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ide_induced_gw_level\spreadsheets\JacobModel\"/>
    </mc:Choice>
  </mc:AlternateContent>
  <xr:revisionPtr revIDLastSave="0" documentId="13_ncr:1_{A6ECA621-B6B1-4BDB-9311-07C0458DA137}" xr6:coauthVersionLast="47" xr6:coauthVersionMax="47" xr10:uidLastSave="{00000000-0000-0000-0000-000000000000}"/>
  <bookViews>
    <workbookView xWindow="-96" yWindow="-96" windowWidth="23232" windowHeight="12432" activeTab="4" xr2:uid="{DDDE76F0-7788-440F-A7DC-C1401724EC9F}"/>
  </bookViews>
  <sheets>
    <sheet name="2007" sheetId="10" r:id="rId1"/>
    <sheet name="2008" sheetId="13" r:id="rId2"/>
    <sheet name="2010" sheetId="14" r:id="rId3"/>
    <sheet name="2018" sheetId="15" r:id="rId4"/>
    <sheet name="fft2019" sheetId="16" r:id="rId5"/>
    <sheet name="fft2011" sheetId="17" r:id="rId6"/>
  </sheets>
  <definedNames>
    <definedName name="solver_adj" localSheetId="0" hidden="1">'2007'!$B$1</definedName>
    <definedName name="solver_adj" localSheetId="1" hidden="1">'2008'!$B$1</definedName>
    <definedName name="solver_adj" localSheetId="2" hidden="1">'2010'!$B$1</definedName>
    <definedName name="solver_adj" localSheetId="3" hidden="1">'2018'!$B$1</definedName>
    <definedName name="solver_adj" localSheetId="5" hidden="1">'fft2011'!$B$1</definedName>
    <definedName name="solver_adj" localSheetId="4" hidden="1">'fft2019'!$B$1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itr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od" localSheetId="4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5" hidden="1">0</definedName>
    <definedName name="solver_num" localSheetId="4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nwt" localSheetId="4" hidden="1">1</definedName>
    <definedName name="solver_opt" localSheetId="0" hidden="1">'2007'!$G$1</definedName>
    <definedName name="solver_opt" localSheetId="1" hidden="1">'2008'!$G$1</definedName>
    <definedName name="solver_opt" localSheetId="2" hidden="1">'2010'!$G$1</definedName>
    <definedName name="solver_opt" localSheetId="3" hidden="1">'2018'!$G$1</definedName>
    <definedName name="solver_opt" localSheetId="5" hidden="1">'fft2011'!$G$1</definedName>
    <definedName name="solver_opt" localSheetId="4" hidden="1">'fft2019'!$G$1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bv" localSheetId="4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7" l="1"/>
  <c r="K13" i="17" s="1"/>
  <c r="A11" i="17"/>
  <c r="D11" i="17" s="1"/>
  <c r="N11" i="17" s="1"/>
  <c r="A10" i="17"/>
  <c r="D10" i="17" s="1"/>
  <c r="N10" i="17" s="1"/>
  <c r="A9" i="17"/>
  <c r="D9" i="17" s="1"/>
  <c r="N9" i="17" s="1"/>
  <c r="A8" i="17"/>
  <c r="D8" i="17" s="1"/>
  <c r="N8" i="17" s="1"/>
  <c r="A7" i="17"/>
  <c r="D7" i="17" s="1"/>
  <c r="N7" i="17" s="1"/>
  <c r="D6" i="17"/>
  <c r="N6" i="17" s="1"/>
  <c r="C6" i="17"/>
  <c r="E6" i="17" s="1"/>
  <c r="A6" i="17"/>
  <c r="D1" i="17"/>
  <c r="K12" i="16"/>
  <c r="K13" i="16" s="1"/>
  <c r="A11" i="16"/>
  <c r="D11" i="16" s="1"/>
  <c r="N11" i="16" s="1"/>
  <c r="D10" i="16"/>
  <c r="N10" i="16" s="1"/>
  <c r="A10" i="16"/>
  <c r="C10" i="16" s="1"/>
  <c r="E10" i="16" s="1"/>
  <c r="A9" i="16"/>
  <c r="D9" i="16" s="1"/>
  <c r="N9" i="16" s="1"/>
  <c r="A8" i="16"/>
  <c r="D8" i="16" s="1"/>
  <c r="N8" i="16" s="1"/>
  <c r="A7" i="16"/>
  <c r="D7" i="16" s="1"/>
  <c r="N7" i="16" s="1"/>
  <c r="D6" i="16"/>
  <c r="N6" i="16" s="1"/>
  <c r="C6" i="16"/>
  <c r="E6" i="16" s="1"/>
  <c r="A6" i="16"/>
  <c r="D1" i="16"/>
  <c r="K12" i="15"/>
  <c r="A11" i="15"/>
  <c r="D11" i="15" s="1"/>
  <c r="N11" i="15" s="1"/>
  <c r="A10" i="15"/>
  <c r="C10" i="15" s="1"/>
  <c r="E10" i="15" s="1"/>
  <c r="A9" i="15"/>
  <c r="D9" i="15" s="1"/>
  <c r="N9" i="15" s="1"/>
  <c r="A8" i="15"/>
  <c r="D8" i="15" s="1"/>
  <c r="N8" i="15" s="1"/>
  <c r="C7" i="15"/>
  <c r="E7" i="15" s="1"/>
  <c r="A7" i="15"/>
  <c r="D7" i="15" s="1"/>
  <c r="N7" i="15" s="1"/>
  <c r="A6" i="15"/>
  <c r="C6" i="15" s="1"/>
  <c r="E6" i="15" s="1"/>
  <c r="D1" i="15"/>
  <c r="K12" i="14"/>
  <c r="A12" i="14" s="1"/>
  <c r="A11" i="14"/>
  <c r="D11" i="14" s="1"/>
  <c r="N11" i="14" s="1"/>
  <c r="A10" i="14"/>
  <c r="D10" i="14" s="1"/>
  <c r="N10" i="14" s="1"/>
  <c r="A9" i="14"/>
  <c r="A8" i="14"/>
  <c r="D8" i="14" s="1"/>
  <c r="N8" i="14" s="1"/>
  <c r="A7" i="14"/>
  <c r="D7" i="14" s="1"/>
  <c r="N7" i="14" s="1"/>
  <c r="A6" i="14"/>
  <c r="C6" i="14" s="1"/>
  <c r="E6" i="14" s="1"/>
  <c r="D1" i="14"/>
  <c r="C11" i="17" l="1"/>
  <c r="E11" i="17" s="1"/>
  <c r="A12" i="17"/>
  <c r="A13" i="17"/>
  <c r="K14" i="17"/>
  <c r="C9" i="17"/>
  <c r="E9" i="17" s="1"/>
  <c r="C8" i="17"/>
  <c r="E8" i="17" s="1"/>
  <c r="C10" i="17"/>
  <c r="E10" i="17" s="1"/>
  <c r="C7" i="17"/>
  <c r="E7" i="17" s="1"/>
  <c r="C9" i="16"/>
  <c r="E9" i="16" s="1"/>
  <c r="C8" i="16"/>
  <c r="E8" i="16" s="1"/>
  <c r="C7" i="16"/>
  <c r="E7" i="16" s="1"/>
  <c r="C8" i="15"/>
  <c r="E8" i="15" s="1"/>
  <c r="C9" i="15"/>
  <c r="E9" i="15" s="1"/>
  <c r="D6" i="14"/>
  <c r="N6" i="14" s="1"/>
  <c r="C7" i="14"/>
  <c r="E7" i="14" s="1"/>
  <c r="C8" i="14"/>
  <c r="E8" i="14" s="1"/>
  <c r="C11" i="16"/>
  <c r="E11" i="16" s="1"/>
  <c r="K14" i="16"/>
  <c r="A13" i="16"/>
  <c r="A12" i="16"/>
  <c r="C11" i="15"/>
  <c r="E11" i="15" s="1"/>
  <c r="D6" i="15"/>
  <c r="N6" i="15" s="1"/>
  <c r="K13" i="15"/>
  <c r="A12" i="15"/>
  <c r="D10" i="15"/>
  <c r="N10" i="15" s="1"/>
  <c r="C11" i="14"/>
  <c r="E11" i="14" s="1"/>
  <c r="K13" i="14"/>
  <c r="K14" i="14" s="1"/>
  <c r="C12" i="14"/>
  <c r="E12" i="14" s="1"/>
  <c r="D12" i="14"/>
  <c r="N12" i="14" s="1"/>
  <c r="D9" i="14"/>
  <c r="N9" i="14" s="1"/>
  <c r="C9" i="14"/>
  <c r="E9" i="14" s="1"/>
  <c r="C10" i="14"/>
  <c r="E10" i="14" s="1"/>
  <c r="K12" i="13"/>
  <c r="K13" i="13" s="1"/>
  <c r="A11" i="13"/>
  <c r="D11" i="13" s="1"/>
  <c r="N11" i="13" s="1"/>
  <c r="A10" i="13"/>
  <c r="C10" i="13" s="1"/>
  <c r="E10" i="13" s="1"/>
  <c r="A9" i="13"/>
  <c r="C9" i="13" s="1"/>
  <c r="E9" i="13" s="1"/>
  <c r="A8" i="13"/>
  <c r="D8" i="13" s="1"/>
  <c r="N8" i="13" s="1"/>
  <c r="A7" i="13"/>
  <c r="D7" i="13" s="1"/>
  <c r="N7" i="13" s="1"/>
  <c r="A6" i="13"/>
  <c r="C6" i="13" s="1"/>
  <c r="E6" i="13" s="1"/>
  <c r="D1" i="13"/>
  <c r="C8" i="10"/>
  <c r="C9" i="10"/>
  <c r="E9" i="10" s="1"/>
  <c r="D9" i="10"/>
  <c r="N9" i="10" s="1"/>
  <c r="C10" i="10"/>
  <c r="E10" i="10" s="1"/>
  <c r="K12" i="10"/>
  <c r="K13" i="10" s="1"/>
  <c r="D1" i="10"/>
  <c r="A11" i="10"/>
  <c r="A10" i="10"/>
  <c r="D10" i="10" s="1"/>
  <c r="N10" i="10" s="1"/>
  <c r="A9" i="10"/>
  <c r="A8" i="10"/>
  <c r="D8" i="10" s="1"/>
  <c r="N8" i="10" s="1"/>
  <c r="A7" i="10"/>
  <c r="A6" i="10"/>
  <c r="C6" i="10" s="1"/>
  <c r="E6" i="10" s="1"/>
  <c r="C12" i="17" l="1"/>
  <c r="E12" i="17" s="1"/>
  <c r="D12" i="17"/>
  <c r="N12" i="17" s="1"/>
  <c r="D13" i="17"/>
  <c r="N13" i="17" s="1"/>
  <c r="C13" i="17"/>
  <c r="E13" i="17" s="1"/>
  <c r="A14" i="17"/>
  <c r="K15" i="17"/>
  <c r="D9" i="13"/>
  <c r="N9" i="13" s="1"/>
  <c r="C7" i="13"/>
  <c r="E7" i="13" s="1"/>
  <c r="D12" i="16"/>
  <c r="N12" i="16" s="1"/>
  <c r="C12" i="16"/>
  <c r="E12" i="16" s="1"/>
  <c r="C13" i="16"/>
  <c r="E13" i="16" s="1"/>
  <c r="D13" i="16"/>
  <c r="N13" i="16" s="1"/>
  <c r="A14" i="16"/>
  <c r="K15" i="16"/>
  <c r="K14" i="15"/>
  <c r="A13" i="15"/>
  <c r="D12" i="15"/>
  <c r="N12" i="15" s="1"/>
  <c r="C12" i="15"/>
  <c r="E12" i="15" s="1"/>
  <c r="A13" i="14"/>
  <c r="K15" i="14"/>
  <c r="A14" i="14"/>
  <c r="C11" i="13"/>
  <c r="E11" i="13" s="1"/>
  <c r="A12" i="13"/>
  <c r="D12" i="13" s="1"/>
  <c r="N12" i="13" s="1"/>
  <c r="K14" i="13"/>
  <c r="A13" i="13"/>
  <c r="D6" i="13"/>
  <c r="N6" i="13" s="1"/>
  <c r="C8" i="13"/>
  <c r="E8" i="13" s="1"/>
  <c r="D10" i="13"/>
  <c r="N10" i="13" s="1"/>
  <c r="E8" i="10"/>
  <c r="A12" i="10"/>
  <c r="K14" i="10"/>
  <c r="A13" i="10"/>
  <c r="D11" i="10"/>
  <c r="N11" i="10" s="1"/>
  <c r="C11" i="10"/>
  <c r="E11" i="10" s="1"/>
  <c r="D6" i="10"/>
  <c r="N6" i="10" s="1"/>
  <c r="D7" i="10"/>
  <c r="N7" i="10" s="1"/>
  <c r="C7" i="10"/>
  <c r="E7" i="10" s="1"/>
  <c r="A15" i="17" l="1"/>
  <c r="K16" i="17"/>
  <c r="C14" i="17"/>
  <c r="E14" i="17" s="1"/>
  <c r="D14" i="17"/>
  <c r="N14" i="17" s="1"/>
  <c r="K16" i="16"/>
  <c r="A15" i="16"/>
  <c r="C14" i="16"/>
  <c r="E14" i="16" s="1"/>
  <c r="D14" i="16"/>
  <c r="N14" i="16" s="1"/>
  <c r="A14" i="15"/>
  <c r="K15" i="15"/>
  <c r="C13" i="15"/>
  <c r="E13" i="15" s="1"/>
  <c r="D13" i="15"/>
  <c r="N13" i="15" s="1"/>
  <c r="C13" i="14"/>
  <c r="E13" i="14" s="1"/>
  <c r="D13" i="14"/>
  <c r="N13" i="14" s="1"/>
  <c r="C14" i="14"/>
  <c r="E14" i="14" s="1"/>
  <c r="D14" i="14"/>
  <c r="N14" i="14" s="1"/>
  <c r="A15" i="14"/>
  <c r="K16" i="14"/>
  <c r="C12" i="13"/>
  <c r="E12" i="13" s="1"/>
  <c r="C13" i="13"/>
  <c r="E13" i="13" s="1"/>
  <c r="D13" i="13"/>
  <c r="N13" i="13" s="1"/>
  <c r="A14" i="13"/>
  <c r="K15" i="13"/>
  <c r="D12" i="10"/>
  <c r="N12" i="10" s="1"/>
  <c r="C12" i="10"/>
  <c r="E12" i="10" s="1"/>
  <c r="C13" i="10"/>
  <c r="E13" i="10" s="1"/>
  <c r="D13" i="10"/>
  <c r="N13" i="10" s="1"/>
  <c r="K15" i="10"/>
  <c r="A14" i="10"/>
  <c r="C15" i="17" l="1"/>
  <c r="E15" i="17" s="1"/>
  <c r="D15" i="17"/>
  <c r="N15" i="17" s="1"/>
  <c r="A16" i="17"/>
  <c r="K17" i="17"/>
  <c r="D15" i="16"/>
  <c r="N15" i="16" s="1"/>
  <c r="C15" i="16"/>
  <c r="E15" i="16" s="1"/>
  <c r="K17" i="16"/>
  <c r="A16" i="16"/>
  <c r="K16" i="15"/>
  <c r="A15" i="15"/>
  <c r="D14" i="15"/>
  <c r="N14" i="15" s="1"/>
  <c r="C14" i="15"/>
  <c r="E14" i="15" s="1"/>
  <c r="K17" i="14"/>
  <c r="A16" i="14"/>
  <c r="D15" i="14"/>
  <c r="N15" i="14" s="1"/>
  <c r="C15" i="14"/>
  <c r="E15" i="14" s="1"/>
  <c r="K16" i="13"/>
  <c r="A15" i="13"/>
  <c r="C14" i="13"/>
  <c r="E14" i="13" s="1"/>
  <c r="D14" i="13"/>
  <c r="N14" i="13" s="1"/>
  <c r="D14" i="10"/>
  <c r="N14" i="10" s="1"/>
  <c r="C14" i="10"/>
  <c r="E14" i="10" s="1"/>
  <c r="K16" i="10"/>
  <c r="A15" i="10"/>
  <c r="C16" i="17" l="1"/>
  <c r="E16" i="17" s="1"/>
  <c r="D16" i="17"/>
  <c r="N16" i="17" s="1"/>
  <c r="A17" i="17"/>
  <c r="K18" i="17"/>
  <c r="C16" i="16"/>
  <c r="E16" i="16" s="1"/>
  <c r="D16" i="16"/>
  <c r="N16" i="16" s="1"/>
  <c r="A17" i="16"/>
  <c r="K18" i="16"/>
  <c r="K17" i="15"/>
  <c r="A16" i="15"/>
  <c r="D15" i="15"/>
  <c r="N15" i="15" s="1"/>
  <c r="C15" i="15"/>
  <c r="E15" i="15" s="1"/>
  <c r="K18" i="14"/>
  <c r="A17" i="14"/>
  <c r="D16" i="14"/>
  <c r="N16" i="14" s="1"/>
  <c r="C16" i="14"/>
  <c r="E16" i="14" s="1"/>
  <c r="D15" i="13"/>
  <c r="N15" i="13" s="1"/>
  <c r="C15" i="13"/>
  <c r="E15" i="13" s="1"/>
  <c r="K17" i="13"/>
  <c r="A16" i="13"/>
  <c r="D15" i="10"/>
  <c r="N15" i="10" s="1"/>
  <c r="C15" i="10"/>
  <c r="E15" i="10" s="1"/>
  <c r="K17" i="10"/>
  <c r="A16" i="10"/>
  <c r="D17" i="17" l="1"/>
  <c r="N17" i="17" s="1"/>
  <c r="C17" i="17"/>
  <c r="E17" i="17" s="1"/>
  <c r="A18" i="17"/>
  <c r="K19" i="17"/>
  <c r="K19" i="16"/>
  <c r="A18" i="16"/>
  <c r="D17" i="16"/>
  <c r="N17" i="16" s="1"/>
  <c r="C17" i="16"/>
  <c r="E17" i="16" s="1"/>
  <c r="C16" i="15"/>
  <c r="E16" i="15" s="1"/>
  <c r="D16" i="15"/>
  <c r="N16" i="15" s="1"/>
  <c r="K18" i="15"/>
  <c r="A17" i="15"/>
  <c r="C17" i="14"/>
  <c r="E17" i="14" s="1"/>
  <c r="D17" i="14"/>
  <c r="N17" i="14" s="1"/>
  <c r="K19" i="14"/>
  <c r="A18" i="14"/>
  <c r="C16" i="13"/>
  <c r="E16" i="13" s="1"/>
  <c r="D16" i="13"/>
  <c r="N16" i="13" s="1"/>
  <c r="A17" i="13"/>
  <c r="K18" i="13"/>
  <c r="C16" i="10"/>
  <c r="E16" i="10" s="1"/>
  <c r="D16" i="10"/>
  <c r="N16" i="10" s="1"/>
  <c r="K18" i="10"/>
  <c r="A17" i="10"/>
  <c r="C18" i="17" l="1"/>
  <c r="D18" i="17"/>
  <c r="A19" i="17"/>
  <c r="K20" i="17"/>
  <c r="D18" i="16"/>
  <c r="C18" i="16"/>
  <c r="A19" i="16"/>
  <c r="K20" i="16"/>
  <c r="D17" i="15"/>
  <c r="N17" i="15" s="1"/>
  <c r="C17" i="15"/>
  <c r="E17" i="15" s="1"/>
  <c r="K19" i="15"/>
  <c r="A18" i="15"/>
  <c r="D18" i="14"/>
  <c r="C18" i="14"/>
  <c r="K20" i="14"/>
  <c r="A19" i="14"/>
  <c r="K19" i="13"/>
  <c r="A18" i="13"/>
  <c r="D17" i="13"/>
  <c r="N17" i="13" s="1"/>
  <c r="C17" i="13"/>
  <c r="E17" i="13" s="1"/>
  <c r="C17" i="10"/>
  <c r="E17" i="10" s="1"/>
  <c r="D17" i="10"/>
  <c r="N17" i="10" s="1"/>
  <c r="K19" i="10"/>
  <c r="A18" i="10"/>
  <c r="D19" i="17" l="1"/>
  <c r="N19" i="17" s="1"/>
  <c r="C19" i="17"/>
  <c r="E19" i="17" s="1"/>
  <c r="E18" i="17"/>
  <c r="N18" i="17"/>
  <c r="A20" i="17"/>
  <c r="K21" i="17"/>
  <c r="K21" i="16"/>
  <c r="A20" i="16"/>
  <c r="N18" i="16"/>
  <c r="C19" i="16"/>
  <c r="E19" i="16" s="1"/>
  <c r="D19" i="16"/>
  <c r="N19" i="16" s="1"/>
  <c r="E18" i="16"/>
  <c r="A19" i="15"/>
  <c r="K20" i="15"/>
  <c r="C18" i="15"/>
  <c r="D18" i="15"/>
  <c r="A20" i="14"/>
  <c r="K21" i="14"/>
  <c r="E18" i="14"/>
  <c r="C19" i="14"/>
  <c r="E19" i="14" s="1"/>
  <c r="D19" i="14"/>
  <c r="N19" i="14" s="1"/>
  <c r="N18" i="14"/>
  <c r="D18" i="13"/>
  <c r="N18" i="13" s="1"/>
  <c r="C18" i="13"/>
  <c r="K20" i="13"/>
  <c r="A19" i="13"/>
  <c r="D18" i="10"/>
  <c r="N18" i="10" s="1"/>
  <c r="C18" i="10"/>
  <c r="E18" i="10" s="1"/>
  <c r="K20" i="10"/>
  <c r="A19" i="10"/>
  <c r="A21" i="17" l="1"/>
  <c r="K22" i="17"/>
  <c r="C20" i="17"/>
  <c r="E20" i="17" s="1"/>
  <c r="D20" i="17"/>
  <c r="N20" i="17" s="1"/>
  <c r="C20" i="16"/>
  <c r="D20" i="16"/>
  <c r="N20" i="16" s="1"/>
  <c r="K22" i="16"/>
  <c r="A21" i="16"/>
  <c r="N18" i="15"/>
  <c r="E18" i="15"/>
  <c r="K21" i="15"/>
  <c r="A20" i="15"/>
  <c r="C19" i="15"/>
  <c r="E19" i="15" s="1"/>
  <c r="D19" i="15"/>
  <c r="N19" i="15" s="1"/>
  <c r="K22" i="14"/>
  <c r="A21" i="14"/>
  <c r="C20" i="14"/>
  <c r="D20" i="14"/>
  <c r="D19" i="13"/>
  <c r="N19" i="13" s="1"/>
  <c r="C19" i="13"/>
  <c r="E19" i="13" s="1"/>
  <c r="K21" i="13"/>
  <c r="A20" i="13"/>
  <c r="E18" i="13"/>
  <c r="C19" i="10"/>
  <c r="E19" i="10" s="1"/>
  <c r="D19" i="10"/>
  <c r="N19" i="10" s="1"/>
  <c r="K21" i="10"/>
  <c r="A20" i="10"/>
  <c r="A22" i="17" l="1"/>
  <c r="K23" i="17"/>
  <c r="D21" i="17"/>
  <c r="C21" i="17"/>
  <c r="E21" i="17" s="1"/>
  <c r="C21" i="16"/>
  <c r="E21" i="16" s="1"/>
  <c r="D21" i="16"/>
  <c r="K23" i="16"/>
  <c r="A22" i="16"/>
  <c r="E20" i="16"/>
  <c r="D20" i="15"/>
  <c r="C20" i="15"/>
  <c r="K22" i="15"/>
  <c r="A21" i="15"/>
  <c r="N20" i="14"/>
  <c r="E20" i="14"/>
  <c r="D21" i="14"/>
  <c r="N21" i="14" s="1"/>
  <c r="C21" i="14"/>
  <c r="E21" i="14" s="1"/>
  <c r="K23" i="14"/>
  <c r="A22" i="14"/>
  <c r="D20" i="13"/>
  <c r="N20" i="13" s="1"/>
  <c r="C20" i="13"/>
  <c r="K22" i="13"/>
  <c r="A21" i="13"/>
  <c r="C20" i="10"/>
  <c r="E20" i="10" s="1"/>
  <c r="D20" i="10"/>
  <c r="N20" i="10" s="1"/>
  <c r="K22" i="10"/>
  <c r="A21" i="10"/>
  <c r="N21" i="17" l="1"/>
  <c r="A23" i="17"/>
  <c r="K24" i="17"/>
  <c r="D22" i="17"/>
  <c r="N22" i="17" s="1"/>
  <c r="C22" i="17"/>
  <c r="E22" i="17" s="1"/>
  <c r="D22" i="16"/>
  <c r="N22" i="16" s="1"/>
  <c r="C22" i="16"/>
  <c r="A23" i="16"/>
  <c r="K24" i="16"/>
  <c r="N21" i="16"/>
  <c r="C21" i="15"/>
  <c r="E21" i="15" s="1"/>
  <c r="D21" i="15"/>
  <c r="N21" i="15" s="1"/>
  <c r="A22" i="15"/>
  <c r="K23" i="15"/>
  <c r="E20" i="15"/>
  <c r="N20" i="15"/>
  <c r="C22" i="14"/>
  <c r="E22" i="14" s="1"/>
  <c r="D22" i="14"/>
  <c r="A23" i="14"/>
  <c r="K24" i="14"/>
  <c r="D21" i="13"/>
  <c r="N21" i="13" s="1"/>
  <c r="C21" i="13"/>
  <c r="E21" i="13" s="1"/>
  <c r="K23" i="13"/>
  <c r="A22" i="13"/>
  <c r="E20" i="13"/>
  <c r="D21" i="10"/>
  <c r="N21" i="10" s="1"/>
  <c r="C21" i="10"/>
  <c r="E21" i="10" s="1"/>
  <c r="K23" i="10"/>
  <c r="A22" i="10"/>
  <c r="A24" i="17" l="1"/>
  <c r="K25" i="17"/>
  <c r="D23" i="17"/>
  <c r="C23" i="17"/>
  <c r="A24" i="16"/>
  <c r="K25" i="16"/>
  <c r="D23" i="16"/>
  <c r="C23" i="16"/>
  <c r="E23" i="16" s="1"/>
  <c r="E22" i="16"/>
  <c r="K24" i="15"/>
  <c r="A23" i="15"/>
  <c r="D22" i="15"/>
  <c r="C22" i="15"/>
  <c r="E22" i="15" s="1"/>
  <c r="K25" i="14"/>
  <c r="A24" i="14"/>
  <c r="C23" i="14"/>
  <c r="D23" i="14"/>
  <c r="N23" i="14" s="1"/>
  <c r="N22" i="14"/>
  <c r="C22" i="13"/>
  <c r="D22" i="13"/>
  <c r="N22" i="13" s="1"/>
  <c r="K24" i="13"/>
  <c r="A23" i="13"/>
  <c r="C22" i="10"/>
  <c r="E22" i="10" s="1"/>
  <c r="D22" i="10"/>
  <c r="N22" i="10" s="1"/>
  <c r="K24" i="10"/>
  <c r="A23" i="10"/>
  <c r="E23" i="17" l="1"/>
  <c r="N23" i="17"/>
  <c r="D24" i="17"/>
  <c r="N24" i="17" s="1"/>
  <c r="C24" i="17"/>
  <c r="E24" i="17" s="1"/>
  <c r="A25" i="17"/>
  <c r="K26" i="17"/>
  <c r="N23" i="16"/>
  <c r="K26" i="16"/>
  <c r="A25" i="16"/>
  <c r="D24" i="16"/>
  <c r="N24" i="16" s="1"/>
  <c r="C24" i="16"/>
  <c r="N22" i="15"/>
  <c r="D23" i="15"/>
  <c r="N23" i="15" s="1"/>
  <c r="C23" i="15"/>
  <c r="E23" i="15" s="1"/>
  <c r="K25" i="15"/>
  <c r="A24" i="15"/>
  <c r="E23" i="14"/>
  <c r="D24" i="14"/>
  <c r="C24" i="14"/>
  <c r="E24" i="14" s="1"/>
  <c r="K26" i="14"/>
  <c r="A25" i="14"/>
  <c r="D23" i="13"/>
  <c r="N23" i="13" s="1"/>
  <c r="C23" i="13"/>
  <c r="E23" i="13" s="1"/>
  <c r="K25" i="13"/>
  <c r="A24" i="13"/>
  <c r="E22" i="13"/>
  <c r="D23" i="10"/>
  <c r="N23" i="10" s="1"/>
  <c r="C23" i="10"/>
  <c r="E23" i="10" s="1"/>
  <c r="K25" i="10"/>
  <c r="A24" i="10"/>
  <c r="A26" i="17" l="1"/>
  <c r="K27" i="17"/>
  <c r="D25" i="17"/>
  <c r="N25" i="17" s="1"/>
  <c r="C25" i="17"/>
  <c r="E25" i="17" s="1"/>
  <c r="E24" i="16"/>
  <c r="D25" i="16"/>
  <c r="C25" i="16"/>
  <c r="E25" i="16" s="1"/>
  <c r="K27" i="16"/>
  <c r="A26" i="16"/>
  <c r="K26" i="15"/>
  <c r="A25" i="15"/>
  <c r="C24" i="15"/>
  <c r="D24" i="15"/>
  <c r="N24" i="15" s="1"/>
  <c r="N24" i="14"/>
  <c r="C25" i="14"/>
  <c r="E25" i="14" s="1"/>
  <c r="D25" i="14"/>
  <c r="N25" i="14" s="1"/>
  <c r="A26" i="14"/>
  <c r="K27" i="14"/>
  <c r="D24" i="13"/>
  <c r="N24" i="13" s="1"/>
  <c r="C24" i="13"/>
  <c r="K26" i="13"/>
  <c r="A25" i="13"/>
  <c r="C24" i="10"/>
  <c r="E24" i="10" s="1"/>
  <c r="D24" i="10"/>
  <c r="N24" i="10" s="1"/>
  <c r="K26" i="10"/>
  <c r="A25" i="10"/>
  <c r="K28" i="17" l="1"/>
  <c r="A27" i="17"/>
  <c r="D26" i="17"/>
  <c r="N26" i="17" s="1"/>
  <c r="C26" i="17"/>
  <c r="E26" i="17" s="1"/>
  <c r="C26" i="16"/>
  <c r="E26" i="16" s="1"/>
  <c r="D26" i="16"/>
  <c r="N26" i="16" s="1"/>
  <c r="N25" i="16"/>
  <c r="K28" i="16"/>
  <c r="A27" i="16"/>
  <c r="E24" i="15"/>
  <c r="D25" i="15"/>
  <c r="C25" i="15"/>
  <c r="E25" i="15" s="1"/>
  <c r="K27" i="15"/>
  <c r="A26" i="15"/>
  <c r="K28" i="14"/>
  <c r="A27" i="14"/>
  <c r="D26" i="14"/>
  <c r="N26" i="14" s="1"/>
  <c r="C26" i="14"/>
  <c r="E26" i="14" s="1"/>
  <c r="C25" i="13"/>
  <c r="E25" i="13" s="1"/>
  <c r="D25" i="13"/>
  <c r="N25" i="13" s="1"/>
  <c r="K27" i="13"/>
  <c r="A26" i="13"/>
  <c r="E24" i="13"/>
  <c r="C25" i="10"/>
  <c r="E25" i="10" s="1"/>
  <c r="D25" i="10"/>
  <c r="N25" i="10" s="1"/>
  <c r="K27" i="10"/>
  <c r="A26" i="10"/>
  <c r="D27" i="17" l="1"/>
  <c r="N27" i="17" s="1"/>
  <c r="C27" i="17"/>
  <c r="E27" i="17" s="1"/>
  <c r="K29" i="17"/>
  <c r="A28" i="17"/>
  <c r="C27" i="16"/>
  <c r="E27" i="16" s="1"/>
  <c r="D27" i="16"/>
  <c r="N27" i="16" s="1"/>
  <c r="A28" i="16"/>
  <c r="K29" i="16"/>
  <c r="C26" i="15"/>
  <c r="E26" i="15" s="1"/>
  <c r="D26" i="15"/>
  <c r="N26" i="15" s="1"/>
  <c r="N25" i="15"/>
  <c r="A27" i="15"/>
  <c r="K28" i="15"/>
  <c r="C27" i="14"/>
  <c r="E27" i="14" s="1"/>
  <c r="D27" i="14"/>
  <c r="N27" i="14" s="1"/>
  <c r="A28" i="14"/>
  <c r="K29" i="14"/>
  <c r="K28" i="13"/>
  <c r="A27" i="13"/>
  <c r="D26" i="13"/>
  <c r="N26" i="13" s="1"/>
  <c r="C26" i="13"/>
  <c r="D26" i="10"/>
  <c r="N26" i="10" s="1"/>
  <c r="C26" i="10"/>
  <c r="E26" i="10" s="1"/>
  <c r="K28" i="10"/>
  <c r="A27" i="10"/>
  <c r="D28" i="17" l="1"/>
  <c r="N28" i="17" s="1"/>
  <c r="C28" i="17"/>
  <c r="E28" i="17" s="1"/>
  <c r="A29" i="17"/>
  <c r="K30" i="17"/>
  <c r="C28" i="16"/>
  <c r="E28" i="16" s="1"/>
  <c r="D28" i="16"/>
  <c r="N28" i="16" s="1"/>
  <c r="A29" i="16"/>
  <c r="K30" i="16"/>
  <c r="K29" i="15"/>
  <c r="A28" i="15"/>
  <c r="C27" i="15"/>
  <c r="E27" i="15" s="1"/>
  <c r="D27" i="15"/>
  <c r="N27" i="15" s="1"/>
  <c r="K30" i="14"/>
  <c r="A29" i="14"/>
  <c r="C28" i="14"/>
  <c r="E28" i="14" s="1"/>
  <c r="D28" i="14"/>
  <c r="N28" i="14" s="1"/>
  <c r="E26" i="13"/>
  <c r="C27" i="13"/>
  <c r="E27" i="13" s="1"/>
  <c r="D27" i="13"/>
  <c r="N27" i="13" s="1"/>
  <c r="A28" i="13"/>
  <c r="K29" i="13"/>
  <c r="C27" i="10"/>
  <c r="E27" i="10" s="1"/>
  <c r="D27" i="10"/>
  <c r="N27" i="10" s="1"/>
  <c r="K29" i="10"/>
  <c r="A28" i="10"/>
  <c r="K31" i="17" l="1"/>
  <c r="A30" i="17"/>
  <c r="D29" i="17"/>
  <c r="N29" i="17" s="1"/>
  <c r="C29" i="17"/>
  <c r="E29" i="17" s="1"/>
  <c r="K31" i="16"/>
  <c r="A30" i="16"/>
  <c r="C29" i="16"/>
  <c r="E29" i="16" s="1"/>
  <c r="D29" i="16"/>
  <c r="N29" i="16" s="1"/>
  <c r="D28" i="15"/>
  <c r="N28" i="15" s="1"/>
  <c r="C28" i="15"/>
  <c r="E28" i="15" s="1"/>
  <c r="K30" i="15"/>
  <c r="A29" i="15"/>
  <c r="K31" i="14"/>
  <c r="A30" i="14"/>
  <c r="D29" i="14"/>
  <c r="N29" i="14" s="1"/>
  <c r="C29" i="14"/>
  <c r="E29" i="14" s="1"/>
  <c r="K30" i="13"/>
  <c r="A29" i="13"/>
  <c r="C28" i="13"/>
  <c r="E28" i="13" s="1"/>
  <c r="D28" i="13"/>
  <c r="N28" i="13" s="1"/>
  <c r="D28" i="10"/>
  <c r="N28" i="10" s="1"/>
  <c r="C28" i="10"/>
  <c r="E28" i="10" s="1"/>
  <c r="K30" i="10"/>
  <c r="A29" i="10"/>
  <c r="D30" i="17" l="1"/>
  <c r="N30" i="17" s="1"/>
  <c r="C30" i="17"/>
  <c r="E30" i="17" s="1"/>
  <c r="A31" i="17"/>
  <c r="K32" i="17"/>
  <c r="A31" i="16"/>
  <c r="K32" i="16"/>
  <c r="C30" i="16"/>
  <c r="E30" i="16" s="1"/>
  <c r="D30" i="16"/>
  <c r="N30" i="16" s="1"/>
  <c r="C29" i="15"/>
  <c r="E29" i="15" s="1"/>
  <c r="D29" i="15"/>
  <c r="N29" i="15" s="1"/>
  <c r="A30" i="15"/>
  <c r="K31" i="15"/>
  <c r="C30" i="14"/>
  <c r="E30" i="14" s="1"/>
  <c r="D30" i="14"/>
  <c r="N30" i="14" s="1"/>
  <c r="A31" i="14"/>
  <c r="K32" i="14"/>
  <c r="K31" i="13"/>
  <c r="A30" i="13"/>
  <c r="D29" i="13"/>
  <c r="N29" i="13" s="1"/>
  <c r="C29" i="13"/>
  <c r="E29" i="13" s="1"/>
  <c r="D29" i="10"/>
  <c r="N29" i="10" s="1"/>
  <c r="C29" i="10"/>
  <c r="E29" i="10" s="1"/>
  <c r="K31" i="10"/>
  <c r="A30" i="10"/>
  <c r="A32" i="17" l="1"/>
  <c r="K33" i="17"/>
  <c r="D31" i="17"/>
  <c r="N31" i="17" s="1"/>
  <c r="C31" i="17"/>
  <c r="E31" i="17" s="1"/>
  <c r="A32" i="16"/>
  <c r="K33" i="16"/>
  <c r="C31" i="16"/>
  <c r="E31" i="16" s="1"/>
  <c r="D31" i="16"/>
  <c r="N31" i="16" s="1"/>
  <c r="K32" i="15"/>
  <c r="A31" i="15"/>
  <c r="D30" i="15"/>
  <c r="N30" i="15" s="1"/>
  <c r="C30" i="15"/>
  <c r="E30" i="15" s="1"/>
  <c r="K33" i="14"/>
  <c r="A32" i="14"/>
  <c r="D31" i="14"/>
  <c r="N31" i="14" s="1"/>
  <c r="C31" i="14"/>
  <c r="E31" i="14" s="1"/>
  <c r="C30" i="13"/>
  <c r="E30" i="13" s="1"/>
  <c r="D30" i="13"/>
  <c r="N30" i="13" s="1"/>
  <c r="A31" i="13"/>
  <c r="K32" i="13"/>
  <c r="D30" i="10"/>
  <c r="N30" i="10" s="1"/>
  <c r="C30" i="10"/>
  <c r="E30" i="10" s="1"/>
  <c r="K32" i="10"/>
  <c r="A31" i="10"/>
  <c r="K34" i="17" l="1"/>
  <c r="A33" i="17"/>
  <c r="C32" i="17"/>
  <c r="E32" i="17" s="1"/>
  <c r="D32" i="17"/>
  <c r="N32" i="17" s="1"/>
  <c r="K34" i="16"/>
  <c r="A33" i="16"/>
  <c r="D32" i="16"/>
  <c r="N32" i="16" s="1"/>
  <c r="C32" i="16"/>
  <c r="E32" i="16" s="1"/>
  <c r="D31" i="15"/>
  <c r="N31" i="15" s="1"/>
  <c r="C31" i="15"/>
  <c r="E31" i="15" s="1"/>
  <c r="K33" i="15"/>
  <c r="A32" i="15"/>
  <c r="D32" i="14"/>
  <c r="N32" i="14" s="1"/>
  <c r="C32" i="14"/>
  <c r="E32" i="14" s="1"/>
  <c r="K34" i="14"/>
  <c r="A33" i="14"/>
  <c r="K33" i="13"/>
  <c r="A32" i="13"/>
  <c r="D31" i="13"/>
  <c r="N31" i="13" s="1"/>
  <c r="C31" i="13"/>
  <c r="E31" i="13" s="1"/>
  <c r="D31" i="10"/>
  <c r="N31" i="10" s="1"/>
  <c r="C31" i="10"/>
  <c r="E31" i="10" s="1"/>
  <c r="K33" i="10"/>
  <c r="A32" i="10"/>
  <c r="C33" i="17" l="1"/>
  <c r="E33" i="17" s="1"/>
  <c r="D33" i="17"/>
  <c r="N33" i="17" s="1"/>
  <c r="A34" i="17"/>
  <c r="K35" i="17"/>
  <c r="D33" i="16"/>
  <c r="N33" i="16" s="1"/>
  <c r="C33" i="16"/>
  <c r="E33" i="16" s="1"/>
  <c r="K35" i="16"/>
  <c r="A34" i="16"/>
  <c r="C32" i="15"/>
  <c r="E32" i="15" s="1"/>
  <c r="D32" i="15"/>
  <c r="N32" i="15" s="1"/>
  <c r="K34" i="15"/>
  <c r="A33" i="15"/>
  <c r="C33" i="14"/>
  <c r="E33" i="14" s="1"/>
  <c r="D33" i="14"/>
  <c r="N33" i="14" s="1"/>
  <c r="A34" i="14"/>
  <c r="K35" i="14"/>
  <c r="D32" i="13"/>
  <c r="N32" i="13" s="1"/>
  <c r="C32" i="13"/>
  <c r="E32" i="13" s="1"/>
  <c r="K34" i="13"/>
  <c r="A33" i="13"/>
  <c r="C32" i="10"/>
  <c r="E32" i="10" s="1"/>
  <c r="D32" i="10"/>
  <c r="N32" i="10" s="1"/>
  <c r="K34" i="10"/>
  <c r="A33" i="10"/>
  <c r="A35" i="17" l="1"/>
  <c r="K36" i="17"/>
  <c r="C34" i="17"/>
  <c r="E34" i="17" s="1"/>
  <c r="D34" i="17"/>
  <c r="N34" i="17" s="1"/>
  <c r="D34" i="16"/>
  <c r="N34" i="16" s="1"/>
  <c r="C34" i="16"/>
  <c r="E34" i="16" s="1"/>
  <c r="K36" i="16"/>
  <c r="A35" i="16"/>
  <c r="D33" i="15"/>
  <c r="N33" i="15" s="1"/>
  <c r="C33" i="15"/>
  <c r="E33" i="15" s="1"/>
  <c r="K35" i="15"/>
  <c r="A34" i="15"/>
  <c r="K36" i="14"/>
  <c r="A35" i="14"/>
  <c r="D34" i="14"/>
  <c r="N34" i="14" s="1"/>
  <c r="C34" i="14"/>
  <c r="E34" i="14" s="1"/>
  <c r="C33" i="13"/>
  <c r="E33" i="13" s="1"/>
  <c r="D33" i="13"/>
  <c r="N33" i="13" s="1"/>
  <c r="K35" i="13"/>
  <c r="A34" i="13"/>
  <c r="C33" i="10"/>
  <c r="E33" i="10" s="1"/>
  <c r="D33" i="10"/>
  <c r="N33" i="10" s="1"/>
  <c r="K35" i="10"/>
  <c r="A34" i="10"/>
  <c r="A36" i="17" l="1"/>
  <c r="K37" i="17"/>
  <c r="C35" i="17"/>
  <c r="E35" i="17" s="1"/>
  <c r="D35" i="17"/>
  <c r="N35" i="17" s="1"/>
  <c r="D35" i="16"/>
  <c r="N35" i="16" s="1"/>
  <c r="C35" i="16"/>
  <c r="E35" i="16" s="1"/>
  <c r="A36" i="16"/>
  <c r="K37" i="16"/>
  <c r="C34" i="15"/>
  <c r="E34" i="15" s="1"/>
  <c r="D34" i="15"/>
  <c r="N34" i="15" s="1"/>
  <c r="A35" i="15"/>
  <c r="K36" i="15"/>
  <c r="C35" i="14"/>
  <c r="E35" i="14" s="1"/>
  <c r="D35" i="14"/>
  <c r="N35" i="14" s="1"/>
  <c r="A36" i="14"/>
  <c r="K37" i="14"/>
  <c r="D34" i="13"/>
  <c r="N34" i="13" s="1"/>
  <c r="C34" i="13"/>
  <c r="E34" i="13" s="1"/>
  <c r="K36" i="13"/>
  <c r="A35" i="13"/>
  <c r="D34" i="10"/>
  <c r="N34" i="10" s="1"/>
  <c r="C34" i="10"/>
  <c r="E34" i="10" s="1"/>
  <c r="K36" i="10"/>
  <c r="A35" i="10"/>
  <c r="K38" i="17" l="1"/>
  <c r="A37" i="17"/>
  <c r="C36" i="17"/>
  <c r="E36" i="17" s="1"/>
  <c r="D36" i="17"/>
  <c r="N36" i="17" s="1"/>
  <c r="C36" i="16"/>
  <c r="E36" i="16" s="1"/>
  <c r="D36" i="16"/>
  <c r="N36" i="16" s="1"/>
  <c r="A37" i="16"/>
  <c r="K38" i="16"/>
  <c r="K37" i="15"/>
  <c r="A36" i="15"/>
  <c r="C35" i="15"/>
  <c r="E35" i="15" s="1"/>
  <c r="D35" i="15"/>
  <c r="N35" i="15" s="1"/>
  <c r="K38" i="14"/>
  <c r="A37" i="14"/>
  <c r="C36" i="14"/>
  <c r="E36" i="14" s="1"/>
  <c r="D36" i="14"/>
  <c r="N36" i="14" s="1"/>
  <c r="C35" i="13"/>
  <c r="E35" i="13" s="1"/>
  <c r="D35" i="13"/>
  <c r="N35" i="13" s="1"/>
  <c r="A36" i="13"/>
  <c r="K37" i="13"/>
  <c r="C35" i="10"/>
  <c r="E35" i="10" s="1"/>
  <c r="D35" i="10"/>
  <c r="N35" i="10" s="1"/>
  <c r="K37" i="10"/>
  <c r="A36" i="10"/>
  <c r="C37" i="17" l="1"/>
  <c r="E37" i="17" s="1"/>
  <c r="D37" i="17"/>
  <c r="N37" i="17" s="1"/>
  <c r="A38" i="17"/>
  <c r="K39" i="17"/>
  <c r="K39" i="16"/>
  <c r="A38" i="16"/>
  <c r="C37" i="16"/>
  <c r="E37" i="16" s="1"/>
  <c r="D37" i="16"/>
  <c r="N37" i="16" s="1"/>
  <c r="D36" i="15"/>
  <c r="N36" i="15" s="1"/>
  <c r="C36" i="15"/>
  <c r="E36" i="15" s="1"/>
  <c r="K38" i="15"/>
  <c r="A37" i="15"/>
  <c r="K39" i="14"/>
  <c r="A38" i="14"/>
  <c r="D37" i="14"/>
  <c r="N37" i="14" s="1"/>
  <c r="C37" i="14"/>
  <c r="E37" i="14" s="1"/>
  <c r="K38" i="13"/>
  <c r="A37" i="13"/>
  <c r="C36" i="13"/>
  <c r="E36" i="13" s="1"/>
  <c r="D36" i="13"/>
  <c r="N36" i="13" s="1"/>
  <c r="D36" i="10"/>
  <c r="N36" i="10" s="1"/>
  <c r="C36" i="10"/>
  <c r="E36" i="10" s="1"/>
  <c r="K38" i="10"/>
  <c r="A37" i="10"/>
  <c r="A39" i="17" l="1"/>
  <c r="K40" i="17"/>
  <c r="C38" i="17"/>
  <c r="E38" i="17" s="1"/>
  <c r="D38" i="17"/>
  <c r="N38" i="17" s="1"/>
  <c r="C38" i="16"/>
  <c r="E38" i="16" s="1"/>
  <c r="D38" i="16"/>
  <c r="N38" i="16" s="1"/>
  <c r="A39" i="16"/>
  <c r="K40" i="16"/>
  <c r="C37" i="15"/>
  <c r="E37" i="15" s="1"/>
  <c r="D37" i="15"/>
  <c r="N37" i="15" s="1"/>
  <c r="A38" i="15"/>
  <c r="K39" i="15"/>
  <c r="C38" i="14"/>
  <c r="E38" i="14" s="1"/>
  <c r="D38" i="14"/>
  <c r="N38" i="14" s="1"/>
  <c r="A39" i="14"/>
  <c r="K40" i="14"/>
  <c r="D37" i="13"/>
  <c r="N37" i="13" s="1"/>
  <c r="C37" i="13"/>
  <c r="E37" i="13" s="1"/>
  <c r="K39" i="13"/>
  <c r="A38" i="13"/>
  <c r="D37" i="10"/>
  <c r="N37" i="10" s="1"/>
  <c r="C37" i="10"/>
  <c r="E37" i="10" s="1"/>
  <c r="K39" i="10"/>
  <c r="A38" i="10"/>
  <c r="A40" i="17" l="1"/>
  <c r="K41" i="17"/>
  <c r="C39" i="17"/>
  <c r="E39" i="17" s="1"/>
  <c r="D39" i="17"/>
  <c r="N39" i="17" s="1"/>
  <c r="A40" i="16"/>
  <c r="K41" i="16"/>
  <c r="C39" i="16"/>
  <c r="E39" i="16" s="1"/>
  <c r="D39" i="16"/>
  <c r="N39" i="16" s="1"/>
  <c r="K40" i="15"/>
  <c r="A39" i="15"/>
  <c r="D38" i="15"/>
  <c r="N38" i="15" s="1"/>
  <c r="C38" i="15"/>
  <c r="E38" i="15" s="1"/>
  <c r="K41" i="14"/>
  <c r="A40" i="14"/>
  <c r="D39" i="14"/>
  <c r="N39" i="14" s="1"/>
  <c r="C39" i="14"/>
  <c r="E39" i="14" s="1"/>
  <c r="C38" i="13"/>
  <c r="E38" i="13" s="1"/>
  <c r="D38" i="13"/>
  <c r="N38" i="13" s="1"/>
  <c r="A39" i="13"/>
  <c r="K40" i="13"/>
  <c r="D38" i="10"/>
  <c r="N38" i="10" s="1"/>
  <c r="C38" i="10"/>
  <c r="E38" i="10" s="1"/>
  <c r="K40" i="10"/>
  <c r="A39" i="10"/>
  <c r="K42" i="17" l="1"/>
  <c r="A41" i="17"/>
  <c r="C40" i="17"/>
  <c r="E40" i="17" s="1"/>
  <c r="D40" i="17"/>
  <c r="N40" i="17" s="1"/>
  <c r="K42" i="16"/>
  <c r="A41" i="16"/>
  <c r="D40" i="16"/>
  <c r="N40" i="16" s="1"/>
  <c r="C40" i="16"/>
  <c r="E40" i="16" s="1"/>
  <c r="D39" i="15"/>
  <c r="N39" i="15" s="1"/>
  <c r="C39" i="15"/>
  <c r="E39" i="15" s="1"/>
  <c r="K41" i="15"/>
  <c r="A40" i="15"/>
  <c r="D40" i="14"/>
  <c r="N40" i="14" s="1"/>
  <c r="C40" i="14"/>
  <c r="E40" i="14" s="1"/>
  <c r="K42" i="14"/>
  <c r="A41" i="14"/>
  <c r="K41" i="13"/>
  <c r="A40" i="13"/>
  <c r="D39" i="13"/>
  <c r="N39" i="13" s="1"/>
  <c r="C39" i="13"/>
  <c r="E39" i="13" s="1"/>
  <c r="D39" i="10"/>
  <c r="N39" i="10" s="1"/>
  <c r="C39" i="10"/>
  <c r="E39" i="10" s="1"/>
  <c r="K41" i="10"/>
  <c r="A40" i="10"/>
  <c r="C41" i="17" l="1"/>
  <c r="E41" i="17" s="1"/>
  <c r="D41" i="17"/>
  <c r="N41" i="17" s="1"/>
  <c r="A42" i="17"/>
  <c r="K43" i="17"/>
  <c r="D41" i="16"/>
  <c r="N41" i="16" s="1"/>
  <c r="C41" i="16"/>
  <c r="E41" i="16" s="1"/>
  <c r="K43" i="16"/>
  <c r="A42" i="16"/>
  <c r="C40" i="15"/>
  <c r="E40" i="15" s="1"/>
  <c r="D40" i="15"/>
  <c r="N40" i="15" s="1"/>
  <c r="K42" i="15"/>
  <c r="A41" i="15"/>
  <c r="C41" i="14"/>
  <c r="E41" i="14" s="1"/>
  <c r="D41" i="14"/>
  <c r="N41" i="14" s="1"/>
  <c r="K43" i="14"/>
  <c r="A42" i="14"/>
  <c r="D40" i="13"/>
  <c r="N40" i="13" s="1"/>
  <c r="C40" i="13"/>
  <c r="E40" i="13" s="1"/>
  <c r="K42" i="13"/>
  <c r="A41" i="13"/>
  <c r="C40" i="10"/>
  <c r="E40" i="10" s="1"/>
  <c r="D40" i="10"/>
  <c r="N40" i="10" s="1"/>
  <c r="K42" i="10"/>
  <c r="A41" i="10"/>
  <c r="A43" i="17" l="1"/>
  <c r="K44" i="17"/>
  <c r="C42" i="17"/>
  <c r="E42" i="17" s="1"/>
  <c r="D42" i="17"/>
  <c r="N42" i="17" s="1"/>
  <c r="D42" i="16"/>
  <c r="N42" i="16" s="1"/>
  <c r="C42" i="16"/>
  <c r="E42" i="16" s="1"/>
  <c r="K44" i="16"/>
  <c r="A43" i="16"/>
  <c r="D41" i="15"/>
  <c r="N41" i="15" s="1"/>
  <c r="C41" i="15"/>
  <c r="E41" i="15" s="1"/>
  <c r="K43" i="15"/>
  <c r="A42" i="15"/>
  <c r="D42" i="14"/>
  <c r="N42" i="14" s="1"/>
  <c r="C42" i="14"/>
  <c r="E42" i="14" s="1"/>
  <c r="K44" i="14"/>
  <c r="A43" i="14"/>
  <c r="C41" i="13"/>
  <c r="E41" i="13" s="1"/>
  <c r="D41" i="13"/>
  <c r="N41" i="13" s="1"/>
  <c r="K43" i="13"/>
  <c r="A42" i="13"/>
  <c r="C41" i="10"/>
  <c r="E41" i="10" s="1"/>
  <c r="D41" i="10"/>
  <c r="N41" i="10" s="1"/>
  <c r="K43" i="10"/>
  <c r="A42" i="10"/>
  <c r="A44" i="17" l="1"/>
  <c r="K45" i="17"/>
  <c r="C43" i="17"/>
  <c r="E43" i="17" s="1"/>
  <c r="D43" i="17"/>
  <c r="N43" i="17" s="1"/>
  <c r="D43" i="16"/>
  <c r="N43" i="16" s="1"/>
  <c r="C43" i="16"/>
  <c r="E43" i="16" s="1"/>
  <c r="K45" i="16"/>
  <c r="A44" i="16"/>
  <c r="C42" i="15"/>
  <c r="E42" i="15" s="1"/>
  <c r="D42" i="15"/>
  <c r="N42" i="15" s="1"/>
  <c r="A43" i="15"/>
  <c r="K44" i="15"/>
  <c r="C43" i="14"/>
  <c r="E43" i="14" s="1"/>
  <c r="D43" i="14"/>
  <c r="N43" i="14" s="1"/>
  <c r="K45" i="14"/>
  <c r="A44" i="14"/>
  <c r="D42" i="13"/>
  <c r="N42" i="13" s="1"/>
  <c r="C42" i="13"/>
  <c r="E42" i="13" s="1"/>
  <c r="K44" i="13"/>
  <c r="A43" i="13"/>
  <c r="D42" i="10"/>
  <c r="N42" i="10" s="1"/>
  <c r="C42" i="10"/>
  <c r="E42" i="10" s="1"/>
  <c r="K44" i="10"/>
  <c r="A43" i="10"/>
  <c r="K46" i="17" l="1"/>
  <c r="A45" i="17"/>
  <c r="C44" i="17"/>
  <c r="E44" i="17" s="1"/>
  <c r="D44" i="17"/>
  <c r="N44" i="17" s="1"/>
  <c r="K46" i="16"/>
  <c r="A45" i="16"/>
  <c r="C44" i="16"/>
  <c r="E44" i="16" s="1"/>
  <c r="D44" i="16"/>
  <c r="N44" i="16" s="1"/>
  <c r="K45" i="15"/>
  <c r="A44" i="15"/>
  <c r="C43" i="15"/>
  <c r="E43" i="15" s="1"/>
  <c r="D43" i="15"/>
  <c r="N43" i="15" s="1"/>
  <c r="D44" i="14"/>
  <c r="N44" i="14" s="1"/>
  <c r="C44" i="14"/>
  <c r="E44" i="14" s="1"/>
  <c r="K46" i="14"/>
  <c r="A45" i="14"/>
  <c r="C43" i="13"/>
  <c r="E43" i="13" s="1"/>
  <c r="D43" i="13"/>
  <c r="N43" i="13" s="1"/>
  <c r="A44" i="13"/>
  <c r="K45" i="13"/>
  <c r="C43" i="10"/>
  <c r="E43" i="10" s="1"/>
  <c r="D43" i="10"/>
  <c r="N43" i="10" s="1"/>
  <c r="K45" i="10"/>
  <c r="A44" i="10"/>
  <c r="C45" i="17" l="1"/>
  <c r="E45" i="17" s="1"/>
  <c r="D45" i="17"/>
  <c r="N45" i="17" s="1"/>
  <c r="A46" i="17"/>
  <c r="K47" i="17"/>
  <c r="C45" i="16"/>
  <c r="E45" i="16" s="1"/>
  <c r="D45" i="16"/>
  <c r="N45" i="16" s="1"/>
  <c r="K47" i="16"/>
  <c r="A46" i="16"/>
  <c r="D44" i="15"/>
  <c r="N44" i="15" s="1"/>
  <c r="C44" i="15"/>
  <c r="E44" i="15" s="1"/>
  <c r="A45" i="15"/>
  <c r="K46" i="15"/>
  <c r="D45" i="14"/>
  <c r="N45" i="14" s="1"/>
  <c r="C45" i="14"/>
  <c r="E45" i="14" s="1"/>
  <c r="A46" i="14"/>
  <c r="K47" i="14"/>
  <c r="K46" i="13"/>
  <c r="A45" i="13"/>
  <c r="C44" i="13"/>
  <c r="E44" i="13" s="1"/>
  <c r="D44" i="13"/>
  <c r="N44" i="13" s="1"/>
  <c r="D44" i="10"/>
  <c r="N44" i="10" s="1"/>
  <c r="C44" i="10"/>
  <c r="E44" i="10" s="1"/>
  <c r="K46" i="10"/>
  <c r="A45" i="10"/>
  <c r="A47" i="17" l="1"/>
  <c r="K48" i="17"/>
  <c r="C46" i="17"/>
  <c r="E46" i="17" s="1"/>
  <c r="D46" i="17"/>
  <c r="N46" i="17" s="1"/>
  <c r="D46" i="16"/>
  <c r="N46" i="16" s="1"/>
  <c r="C46" i="16"/>
  <c r="E46" i="16" s="1"/>
  <c r="A47" i="16"/>
  <c r="K48" i="16"/>
  <c r="A46" i="15"/>
  <c r="K47" i="15"/>
  <c r="C45" i="15"/>
  <c r="E45" i="15" s="1"/>
  <c r="D45" i="15"/>
  <c r="N45" i="15" s="1"/>
  <c r="A47" i="14"/>
  <c r="K48" i="14"/>
  <c r="C46" i="14"/>
  <c r="E46" i="14" s="1"/>
  <c r="D46" i="14"/>
  <c r="N46" i="14" s="1"/>
  <c r="D45" i="13"/>
  <c r="N45" i="13" s="1"/>
  <c r="C45" i="13"/>
  <c r="E45" i="13" s="1"/>
  <c r="K47" i="13"/>
  <c r="A46" i="13"/>
  <c r="D45" i="10"/>
  <c r="N45" i="10" s="1"/>
  <c r="C45" i="10"/>
  <c r="E45" i="10" s="1"/>
  <c r="K47" i="10"/>
  <c r="A46" i="10"/>
  <c r="A48" i="17" l="1"/>
  <c r="K49" i="17"/>
  <c r="C47" i="17"/>
  <c r="E47" i="17" s="1"/>
  <c r="D47" i="17"/>
  <c r="N47" i="17" s="1"/>
  <c r="K49" i="16"/>
  <c r="A48" i="16"/>
  <c r="D47" i="16"/>
  <c r="N47" i="16" s="1"/>
  <c r="C47" i="16"/>
  <c r="E47" i="16" s="1"/>
  <c r="A47" i="15"/>
  <c r="K48" i="15"/>
  <c r="D46" i="15"/>
  <c r="N46" i="15" s="1"/>
  <c r="C46" i="15"/>
  <c r="E46" i="15" s="1"/>
  <c r="K49" i="14"/>
  <c r="A48" i="14"/>
  <c r="D47" i="14"/>
  <c r="N47" i="14" s="1"/>
  <c r="C47" i="14"/>
  <c r="E47" i="14" s="1"/>
  <c r="C46" i="13"/>
  <c r="E46" i="13" s="1"/>
  <c r="D46" i="13"/>
  <c r="N46" i="13" s="1"/>
  <c r="A47" i="13"/>
  <c r="K48" i="13"/>
  <c r="C46" i="10"/>
  <c r="E46" i="10" s="1"/>
  <c r="D46" i="10"/>
  <c r="N46" i="10" s="1"/>
  <c r="K48" i="10"/>
  <c r="A47" i="10"/>
  <c r="K50" i="17" l="1"/>
  <c r="A49" i="17"/>
  <c r="C48" i="17"/>
  <c r="E48" i="17" s="1"/>
  <c r="D48" i="17"/>
  <c r="N48" i="17" s="1"/>
  <c r="D48" i="16"/>
  <c r="N48" i="16" s="1"/>
  <c r="C48" i="16"/>
  <c r="E48" i="16" s="1"/>
  <c r="K50" i="16"/>
  <c r="A49" i="16"/>
  <c r="A48" i="15"/>
  <c r="K49" i="15"/>
  <c r="C47" i="15"/>
  <c r="E47" i="15" s="1"/>
  <c r="D47" i="15"/>
  <c r="N47" i="15" s="1"/>
  <c r="C48" i="14"/>
  <c r="E48" i="14" s="1"/>
  <c r="D48" i="14"/>
  <c r="N48" i="14" s="1"/>
  <c r="A49" i="14"/>
  <c r="K50" i="14"/>
  <c r="K49" i="13"/>
  <c r="A48" i="13"/>
  <c r="D47" i="13"/>
  <c r="N47" i="13" s="1"/>
  <c r="C47" i="13"/>
  <c r="E47" i="13" s="1"/>
  <c r="C47" i="10"/>
  <c r="E47" i="10" s="1"/>
  <c r="D47" i="10"/>
  <c r="N47" i="10" s="1"/>
  <c r="K49" i="10"/>
  <c r="A48" i="10"/>
  <c r="C49" i="17" l="1"/>
  <c r="E49" i="17" s="1"/>
  <c r="D49" i="17"/>
  <c r="N49" i="17" s="1"/>
  <c r="A50" i="17"/>
  <c r="K51" i="17"/>
  <c r="D49" i="16"/>
  <c r="N49" i="16" s="1"/>
  <c r="C49" i="16"/>
  <c r="E49" i="16" s="1"/>
  <c r="K51" i="16"/>
  <c r="A50" i="16"/>
  <c r="A49" i="15"/>
  <c r="K50" i="15"/>
  <c r="C48" i="15"/>
  <c r="E48" i="15" s="1"/>
  <c r="D48" i="15"/>
  <c r="N48" i="15" s="1"/>
  <c r="K51" i="14"/>
  <c r="A50" i="14"/>
  <c r="D49" i="14"/>
  <c r="N49" i="14" s="1"/>
  <c r="C49" i="14"/>
  <c r="E49" i="14" s="1"/>
  <c r="D48" i="13"/>
  <c r="N48" i="13" s="1"/>
  <c r="C48" i="13"/>
  <c r="E48" i="13" s="1"/>
  <c r="K50" i="13"/>
  <c r="A49" i="13"/>
  <c r="D48" i="10"/>
  <c r="N48" i="10" s="1"/>
  <c r="C48" i="10"/>
  <c r="E48" i="10" s="1"/>
  <c r="K50" i="10"/>
  <c r="A49" i="10"/>
  <c r="A51" i="17" l="1"/>
  <c r="K52" i="17"/>
  <c r="C50" i="17"/>
  <c r="E50" i="17" s="1"/>
  <c r="D50" i="17"/>
  <c r="N50" i="17" s="1"/>
  <c r="D50" i="16"/>
  <c r="N50" i="16" s="1"/>
  <c r="C50" i="16"/>
  <c r="E50" i="16" s="1"/>
  <c r="K52" i="16"/>
  <c r="A51" i="16"/>
  <c r="K51" i="15"/>
  <c r="A50" i="15"/>
  <c r="D49" i="15"/>
  <c r="N49" i="15" s="1"/>
  <c r="C49" i="15"/>
  <c r="E49" i="15" s="1"/>
  <c r="D50" i="14"/>
  <c r="N50" i="14" s="1"/>
  <c r="C50" i="14"/>
  <c r="E50" i="14" s="1"/>
  <c r="K52" i="14"/>
  <c r="A51" i="14"/>
  <c r="C49" i="13"/>
  <c r="E49" i="13" s="1"/>
  <c r="D49" i="13"/>
  <c r="N49" i="13" s="1"/>
  <c r="K51" i="13"/>
  <c r="A50" i="13"/>
  <c r="C49" i="10"/>
  <c r="E49" i="10" s="1"/>
  <c r="D49" i="10"/>
  <c r="N49" i="10" s="1"/>
  <c r="K51" i="10"/>
  <c r="A50" i="10"/>
  <c r="A52" i="17" l="1"/>
  <c r="K53" i="17"/>
  <c r="C51" i="17"/>
  <c r="E51" i="17" s="1"/>
  <c r="D51" i="17"/>
  <c r="N51" i="17" s="1"/>
  <c r="C51" i="16"/>
  <c r="E51" i="16" s="1"/>
  <c r="D51" i="16"/>
  <c r="N51" i="16" s="1"/>
  <c r="K53" i="16"/>
  <c r="A52" i="16"/>
  <c r="D50" i="15"/>
  <c r="N50" i="15" s="1"/>
  <c r="C50" i="15"/>
  <c r="E50" i="15" s="1"/>
  <c r="K52" i="15"/>
  <c r="A51" i="15"/>
  <c r="C51" i="14"/>
  <c r="E51" i="14" s="1"/>
  <c r="D51" i="14"/>
  <c r="N51" i="14" s="1"/>
  <c r="K53" i="14"/>
  <c r="A52" i="14"/>
  <c r="D50" i="13"/>
  <c r="N50" i="13" s="1"/>
  <c r="C50" i="13"/>
  <c r="E50" i="13" s="1"/>
  <c r="K52" i="13"/>
  <c r="A51" i="13"/>
  <c r="D50" i="10"/>
  <c r="N50" i="10" s="1"/>
  <c r="C50" i="10"/>
  <c r="E50" i="10" s="1"/>
  <c r="K52" i="10"/>
  <c r="A51" i="10"/>
  <c r="K54" i="17" l="1"/>
  <c r="A53" i="17"/>
  <c r="C52" i="17"/>
  <c r="E52" i="17" s="1"/>
  <c r="D52" i="17"/>
  <c r="N52" i="17" s="1"/>
  <c r="C52" i="16"/>
  <c r="E52" i="16" s="1"/>
  <c r="D52" i="16"/>
  <c r="N52" i="16" s="1"/>
  <c r="A53" i="16"/>
  <c r="K54" i="16"/>
  <c r="C51" i="15"/>
  <c r="E51" i="15" s="1"/>
  <c r="D51" i="15"/>
  <c r="N51" i="15" s="1"/>
  <c r="K53" i="15"/>
  <c r="A52" i="15"/>
  <c r="D52" i="14"/>
  <c r="N52" i="14" s="1"/>
  <c r="C52" i="14"/>
  <c r="E52" i="14" s="1"/>
  <c r="K54" i="14"/>
  <c r="A53" i="14"/>
  <c r="C51" i="13"/>
  <c r="E51" i="13" s="1"/>
  <c r="D51" i="13"/>
  <c r="N51" i="13" s="1"/>
  <c r="A52" i="13"/>
  <c r="K53" i="13"/>
  <c r="D51" i="10"/>
  <c r="N51" i="10" s="1"/>
  <c r="C51" i="10"/>
  <c r="E51" i="10" s="1"/>
  <c r="K53" i="10"/>
  <c r="A52" i="10"/>
  <c r="C53" i="17" l="1"/>
  <c r="E53" i="17" s="1"/>
  <c r="D53" i="17"/>
  <c r="N53" i="17" s="1"/>
  <c r="A54" i="17"/>
  <c r="K55" i="17"/>
  <c r="A54" i="16"/>
  <c r="K55" i="16"/>
  <c r="C53" i="16"/>
  <c r="E53" i="16" s="1"/>
  <c r="D53" i="16"/>
  <c r="N53" i="16" s="1"/>
  <c r="C52" i="15"/>
  <c r="E52" i="15" s="1"/>
  <c r="D52" i="15"/>
  <c r="N52" i="15" s="1"/>
  <c r="A53" i="15"/>
  <c r="K54" i="15"/>
  <c r="C53" i="14"/>
  <c r="E53" i="14" s="1"/>
  <c r="D53" i="14"/>
  <c r="N53" i="14" s="1"/>
  <c r="A54" i="14"/>
  <c r="K55" i="14"/>
  <c r="K54" i="13"/>
  <c r="A53" i="13"/>
  <c r="C52" i="13"/>
  <c r="E52" i="13" s="1"/>
  <c r="D52" i="13"/>
  <c r="N52" i="13" s="1"/>
  <c r="D52" i="10"/>
  <c r="N52" i="10" s="1"/>
  <c r="C52" i="10"/>
  <c r="E52" i="10" s="1"/>
  <c r="K54" i="10"/>
  <c r="A53" i="10"/>
  <c r="A55" i="17" l="1"/>
  <c r="K56" i="17"/>
  <c r="C54" i="17"/>
  <c r="E54" i="17" s="1"/>
  <c r="D54" i="17"/>
  <c r="N54" i="17" s="1"/>
  <c r="K56" i="16"/>
  <c r="A55" i="16"/>
  <c r="D54" i="16"/>
  <c r="N54" i="16" s="1"/>
  <c r="C54" i="16"/>
  <c r="E54" i="16" s="1"/>
  <c r="K55" i="15"/>
  <c r="A54" i="15"/>
  <c r="D53" i="15"/>
  <c r="N53" i="15" s="1"/>
  <c r="C53" i="15"/>
  <c r="E53" i="15" s="1"/>
  <c r="K56" i="14"/>
  <c r="A55" i="14"/>
  <c r="C54" i="14"/>
  <c r="E54" i="14" s="1"/>
  <c r="D54" i="14"/>
  <c r="N54" i="14" s="1"/>
  <c r="D53" i="13"/>
  <c r="N53" i="13" s="1"/>
  <c r="C53" i="13"/>
  <c r="E53" i="13" s="1"/>
  <c r="K55" i="13"/>
  <c r="A54" i="13"/>
  <c r="C53" i="10"/>
  <c r="E53" i="10" s="1"/>
  <c r="D53" i="10"/>
  <c r="N53" i="10" s="1"/>
  <c r="K55" i="10"/>
  <c r="A54" i="10"/>
  <c r="A56" i="17" l="1"/>
  <c r="K57" i="17"/>
  <c r="C55" i="17"/>
  <c r="E55" i="17" s="1"/>
  <c r="D55" i="17"/>
  <c r="N55" i="17" s="1"/>
  <c r="K57" i="16"/>
  <c r="A56" i="16"/>
  <c r="D55" i="16"/>
  <c r="N55" i="16" s="1"/>
  <c r="C55" i="16"/>
  <c r="E55" i="16" s="1"/>
  <c r="C54" i="15"/>
  <c r="E54" i="15" s="1"/>
  <c r="D54" i="15"/>
  <c r="N54" i="15" s="1"/>
  <c r="K56" i="15"/>
  <c r="A55" i="15"/>
  <c r="D55" i="14"/>
  <c r="N55" i="14" s="1"/>
  <c r="C55" i="14"/>
  <c r="E55" i="14" s="1"/>
  <c r="K57" i="14"/>
  <c r="A56" i="14"/>
  <c r="C54" i="13"/>
  <c r="E54" i="13" s="1"/>
  <c r="D54" i="13"/>
  <c r="N54" i="13" s="1"/>
  <c r="A55" i="13"/>
  <c r="K56" i="13"/>
  <c r="C54" i="10"/>
  <c r="E54" i="10" s="1"/>
  <c r="D54" i="10"/>
  <c r="N54" i="10" s="1"/>
  <c r="K56" i="10"/>
  <c r="A55" i="10"/>
  <c r="K58" i="17" l="1"/>
  <c r="A57" i="17"/>
  <c r="C56" i="17"/>
  <c r="E56" i="17" s="1"/>
  <c r="D56" i="17"/>
  <c r="N56" i="17" s="1"/>
  <c r="K58" i="16"/>
  <c r="A57" i="16"/>
  <c r="D56" i="16"/>
  <c r="N56" i="16" s="1"/>
  <c r="C56" i="16"/>
  <c r="E56" i="16" s="1"/>
  <c r="K57" i="15"/>
  <c r="A56" i="15"/>
  <c r="D55" i="15"/>
  <c r="N55" i="15" s="1"/>
  <c r="C55" i="15"/>
  <c r="E55" i="15" s="1"/>
  <c r="C56" i="14"/>
  <c r="E56" i="14" s="1"/>
  <c r="D56" i="14"/>
  <c r="N56" i="14" s="1"/>
  <c r="A57" i="14"/>
  <c r="K58" i="14"/>
  <c r="K57" i="13"/>
  <c r="A56" i="13"/>
  <c r="D55" i="13"/>
  <c r="N55" i="13" s="1"/>
  <c r="C55" i="13"/>
  <c r="E55" i="13" s="1"/>
  <c r="D55" i="10"/>
  <c r="N55" i="10" s="1"/>
  <c r="C55" i="10"/>
  <c r="E55" i="10" s="1"/>
  <c r="K57" i="10"/>
  <c r="A56" i="10"/>
  <c r="C57" i="17" l="1"/>
  <c r="E57" i="17" s="1"/>
  <c r="D57" i="17"/>
  <c r="N57" i="17" s="1"/>
  <c r="A58" i="17"/>
  <c r="K59" i="17"/>
  <c r="K59" i="16"/>
  <c r="A58" i="16"/>
  <c r="D57" i="16"/>
  <c r="N57" i="16" s="1"/>
  <c r="C57" i="16"/>
  <c r="E57" i="16" s="1"/>
  <c r="C56" i="15"/>
  <c r="E56" i="15" s="1"/>
  <c r="D56" i="15"/>
  <c r="N56" i="15" s="1"/>
  <c r="A57" i="15"/>
  <c r="K58" i="15"/>
  <c r="K59" i="14"/>
  <c r="A58" i="14"/>
  <c r="C57" i="14"/>
  <c r="E57" i="14" s="1"/>
  <c r="D57" i="14"/>
  <c r="N57" i="14" s="1"/>
  <c r="D56" i="13"/>
  <c r="N56" i="13" s="1"/>
  <c r="C56" i="13"/>
  <c r="E56" i="13" s="1"/>
  <c r="K58" i="13"/>
  <c r="A57" i="13"/>
  <c r="D56" i="10"/>
  <c r="N56" i="10" s="1"/>
  <c r="C56" i="10"/>
  <c r="E56" i="10" s="1"/>
  <c r="K58" i="10"/>
  <c r="A57" i="10"/>
  <c r="A59" i="17" l="1"/>
  <c r="K60" i="17"/>
  <c r="C58" i="17"/>
  <c r="E58" i="17" s="1"/>
  <c r="D58" i="17"/>
  <c r="N58" i="17" s="1"/>
  <c r="K60" i="16"/>
  <c r="A59" i="16"/>
  <c r="C58" i="16"/>
  <c r="E58" i="16" s="1"/>
  <c r="D58" i="16"/>
  <c r="N58" i="16" s="1"/>
  <c r="K59" i="15"/>
  <c r="A58" i="15"/>
  <c r="C57" i="15"/>
  <c r="E57" i="15" s="1"/>
  <c r="D57" i="15"/>
  <c r="N57" i="15" s="1"/>
  <c r="D58" i="14"/>
  <c r="N58" i="14" s="1"/>
  <c r="C58" i="14"/>
  <c r="E58" i="14" s="1"/>
  <c r="K60" i="14"/>
  <c r="A59" i="14"/>
  <c r="C57" i="13"/>
  <c r="E57" i="13" s="1"/>
  <c r="D57" i="13"/>
  <c r="N57" i="13" s="1"/>
  <c r="K59" i="13"/>
  <c r="A58" i="13"/>
  <c r="C57" i="10"/>
  <c r="E57" i="10" s="1"/>
  <c r="D57" i="10"/>
  <c r="N57" i="10" s="1"/>
  <c r="K59" i="10"/>
  <c r="A58" i="10"/>
  <c r="A60" i="17" l="1"/>
  <c r="K61" i="17"/>
  <c r="C59" i="17"/>
  <c r="E59" i="17" s="1"/>
  <c r="D59" i="17"/>
  <c r="N59" i="17" s="1"/>
  <c r="C59" i="16"/>
  <c r="E59" i="16" s="1"/>
  <c r="D59" i="16"/>
  <c r="N59" i="16" s="1"/>
  <c r="A60" i="16"/>
  <c r="K61" i="16"/>
  <c r="D58" i="15"/>
  <c r="N58" i="15" s="1"/>
  <c r="C58" i="15"/>
  <c r="E58" i="15" s="1"/>
  <c r="K60" i="15"/>
  <c r="A59" i="15"/>
  <c r="C59" i="14"/>
  <c r="E59" i="14" s="1"/>
  <c r="D59" i="14"/>
  <c r="N59" i="14" s="1"/>
  <c r="A60" i="14"/>
  <c r="K61" i="14"/>
  <c r="D58" i="13"/>
  <c r="N58" i="13" s="1"/>
  <c r="C58" i="13"/>
  <c r="E58" i="13" s="1"/>
  <c r="K60" i="13"/>
  <c r="A59" i="13"/>
  <c r="K60" i="10"/>
  <c r="A59" i="10"/>
  <c r="C58" i="10"/>
  <c r="E58" i="10" s="1"/>
  <c r="D58" i="10"/>
  <c r="N58" i="10" s="1"/>
  <c r="K62" i="17" l="1"/>
  <c r="A61" i="17"/>
  <c r="C60" i="17"/>
  <c r="E60" i="17" s="1"/>
  <c r="D60" i="17"/>
  <c r="N60" i="17" s="1"/>
  <c r="K62" i="16"/>
  <c r="A61" i="16"/>
  <c r="C60" i="16"/>
  <c r="E60" i="16" s="1"/>
  <c r="D60" i="16"/>
  <c r="N60" i="16" s="1"/>
  <c r="C59" i="15"/>
  <c r="E59" i="15" s="1"/>
  <c r="D59" i="15"/>
  <c r="N59" i="15" s="1"/>
  <c r="A60" i="15"/>
  <c r="K61" i="15"/>
  <c r="K62" i="14"/>
  <c r="A61" i="14"/>
  <c r="D60" i="14"/>
  <c r="N60" i="14" s="1"/>
  <c r="C60" i="14"/>
  <c r="E60" i="14" s="1"/>
  <c r="C59" i="13"/>
  <c r="E59" i="13" s="1"/>
  <c r="D59" i="13"/>
  <c r="N59" i="13" s="1"/>
  <c r="A60" i="13"/>
  <c r="K61" i="13"/>
  <c r="C59" i="10"/>
  <c r="E59" i="10" s="1"/>
  <c r="D59" i="10"/>
  <c r="N59" i="10" s="1"/>
  <c r="K61" i="10"/>
  <c r="A60" i="10"/>
  <c r="C61" i="17" l="1"/>
  <c r="E61" i="17" s="1"/>
  <c r="D61" i="17"/>
  <c r="N61" i="17" s="1"/>
  <c r="A62" i="17"/>
  <c r="K63" i="17"/>
  <c r="K63" i="16"/>
  <c r="A62" i="16"/>
  <c r="C61" i="16"/>
  <c r="E61" i="16" s="1"/>
  <c r="D61" i="16"/>
  <c r="N61" i="16" s="1"/>
  <c r="K62" i="15"/>
  <c r="A61" i="15"/>
  <c r="D60" i="15"/>
  <c r="N60" i="15" s="1"/>
  <c r="C60" i="15"/>
  <c r="E60" i="15" s="1"/>
  <c r="K63" i="14"/>
  <c r="A62" i="14"/>
  <c r="D61" i="14"/>
  <c r="N61" i="14" s="1"/>
  <c r="C61" i="14"/>
  <c r="E61" i="14" s="1"/>
  <c r="K62" i="13"/>
  <c r="A61" i="13"/>
  <c r="C60" i="13"/>
  <c r="E60" i="13" s="1"/>
  <c r="D60" i="13"/>
  <c r="N60" i="13" s="1"/>
  <c r="C60" i="10"/>
  <c r="E60" i="10" s="1"/>
  <c r="D60" i="10"/>
  <c r="N60" i="10" s="1"/>
  <c r="K62" i="10"/>
  <c r="A61" i="10"/>
  <c r="A63" i="17" l="1"/>
  <c r="K64" i="17"/>
  <c r="C62" i="17"/>
  <c r="E62" i="17" s="1"/>
  <c r="D62" i="17"/>
  <c r="N62" i="17" s="1"/>
  <c r="C62" i="16"/>
  <c r="E62" i="16" s="1"/>
  <c r="D62" i="16"/>
  <c r="N62" i="16" s="1"/>
  <c r="A63" i="16"/>
  <c r="K64" i="16"/>
  <c r="D61" i="15"/>
  <c r="N61" i="15" s="1"/>
  <c r="C61" i="15"/>
  <c r="E61" i="15" s="1"/>
  <c r="K63" i="15"/>
  <c r="A62" i="15"/>
  <c r="C62" i="14"/>
  <c r="E62" i="14" s="1"/>
  <c r="D62" i="14"/>
  <c r="N62" i="14" s="1"/>
  <c r="K64" i="14"/>
  <c r="A63" i="14"/>
  <c r="D61" i="13"/>
  <c r="N61" i="13" s="1"/>
  <c r="C61" i="13"/>
  <c r="E61" i="13" s="1"/>
  <c r="K63" i="13"/>
  <c r="A62" i="13"/>
  <c r="D61" i="10"/>
  <c r="N61" i="10" s="1"/>
  <c r="C61" i="10"/>
  <c r="E61" i="10" s="1"/>
  <c r="K63" i="10"/>
  <c r="A62" i="10"/>
  <c r="A64" i="17" l="1"/>
  <c r="K65" i="17"/>
  <c r="C63" i="17"/>
  <c r="E63" i="17" s="1"/>
  <c r="D63" i="17"/>
  <c r="N63" i="17" s="1"/>
  <c r="A64" i="16"/>
  <c r="K65" i="16"/>
  <c r="C63" i="16"/>
  <c r="E63" i="16" s="1"/>
  <c r="D63" i="16"/>
  <c r="N63" i="16" s="1"/>
  <c r="C62" i="15"/>
  <c r="E62" i="15" s="1"/>
  <c r="D62" i="15"/>
  <c r="N62" i="15" s="1"/>
  <c r="K64" i="15"/>
  <c r="A63" i="15"/>
  <c r="D63" i="14"/>
  <c r="N63" i="14" s="1"/>
  <c r="C63" i="14"/>
  <c r="E63" i="14" s="1"/>
  <c r="K65" i="14"/>
  <c r="A64" i="14"/>
  <c r="C62" i="13"/>
  <c r="E62" i="13" s="1"/>
  <c r="D62" i="13"/>
  <c r="N62" i="13" s="1"/>
  <c r="K64" i="13"/>
  <c r="A63" i="13"/>
  <c r="D62" i="10"/>
  <c r="N62" i="10" s="1"/>
  <c r="C62" i="10"/>
  <c r="E62" i="10" s="1"/>
  <c r="K64" i="10"/>
  <c r="A63" i="10"/>
  <c r="K66" i="17" l="1"/>
  <c r="A65" i="17"/>
  <c r="C64" i="17"/>
  <c r="E64" i="17" s="1"/>
  <c r="D64" i="17"/>
  <c r="N64" i="17" s="1"/>
  <c r="K66" i="16"/>
  <c r="A65" i="16"/>
  <c r="D64" i="16"/>
  <c r="N64" i="16" s="1"/>
  <c r="C64" i="16"/>
  <c r="E64" i="16" s="1"/>
  <c r="D63" i="15"/>
  <c r="N63" i="15" s="1"/>
  <c r="C63" i="15"/>
  <c r="E63" i="15" s="1"/>
  <c r="K65" i="15"/>
  <c r="A64" i="15"/>
  <c r="C64" i="14"/>
  <c r="E64" i="14" s="1"/>
  <c r="D64" i="14"/>
  <c r="N64" i="14" s="1"/>
  <c r="A65" i="14"/>
  <c r="K66" i="14"/>
  <c r="D63" i="13"/>
  <c r="N63" i="13" s="1"/>
  <c r="C63" i="13"/>
  <c r="E63" i="13" s="1"/>
  <c r="K65" i="13"/>
  <c r="A64" i="13"/>
  <c r="D63" i="10"/>
  <c r="N63" i="10" s="1"/>
  <c r="C63" i="10"/>
  <c r="E63" i="10" s="1"/>
  <c r="K65" i="10"/>
  <c r="A64" i="10"/>
  <c r="C65" i="17" l="1"/>
  <c r="E65" i="17" s="1"/>
  <c r="D65" i="17"/>
  <c r="N65" i="17" s="1"/>
  <c r="A66" i="17"/>
  <c r="K67" i="17"/>
  <c r="D65" i="16"/>
  <c r="N65" i="16" s="1"/>
  <c r="C65" i="16"/>
  <c r="E65" i="16" s="1"/>
  <c r="K67" i="16"/>
  <c r="A66" i="16"/>
  <c r="C64" i="15"/>
  <c r="E64" i="15" s="1"/>
  <c r="D64" i="15"/>
  <c r="N64" i="15" s="1"/>
  <c r="A65" i="15"/>
  <c r="K66" i="15"/>
  <c r="K67" i="14"/>
  <c r="A66" i="14"/>
  <c r="C65" i="14"/>
  <c r="E65" i="14" s="1"/>
  <c r="D65" i="14"/>
  <c r="N65" i="14" s="1"/>
  <c r="A65" i="13"/>
  <c r="K66" i="13"/>
  <c r="C64" i="13"/>
  <c r="E64" i="13" s="1"/>
  <c r="D64" i="13"/>
  <c r="N64" i="13" s="1"/>
  <c r="D64" i="10"/>
  <c r="N64" i="10" s="1"/>
  <c r="C64" i="10"/>
  <c r="E64" i="10" s="1"/>
  <c r="K66" i="10"/>
  <c r="A65" i="10"/>
  <c r="A67" i="17" l="1"/>
  <c r="K68" i="17"/>
  <c r="C66" i="17"/>
  <c r="E66" i="17" s="1"/>
  <c r="D66" i="17"/>
  <c r="N66" i="17" s="1"/>
  <c r="D66" i="16"/>
  <c r="N66" i="16" s="1"/>
  <c r="C66" i="16"/>
  <c r="E66" i="16" s="1"/>
  <c r="K68" i="16"/>
  <c r="A67" i="16"/>
  <c r="K67" i="15"/>
  <c r="A66" i="15"/>
  <c r="C65" i="15"/>
  <c r="E65" i="15" s="1"/>
  <c r="D65" i="15"/>
  <c r="N65" i="15" s="1"/>
  <c r="D66" i="14"/>
  <c r="N66" i="14" s="1"/>
  <c r="C66" i="14"/>
  <c r="E66" i="14" s="1"/>
  <c r="K68" i="14"/>
  <c r="A67" i="14"/>
  <c r="C65" i="13"/>
  <c r="E65" i="13" s="1"/>
  <c r="D65" i="13"/>
  <c r="N65" i="13" s="1"/>
  <c r="K67" i="13"/>
  <c r="A66" i="13"/>
  <c r="K67" i="10"/>
  <c r="A66" i="10"/>
  <c r="C65" i="10"/>
  <c r="E65" i="10" s="1"/>
  <c r="D65" i="10"/>
  <c r="N65" i="10" s="1"/>
  <c r="A68" i="17" l="1"/>
  <c r="K69" i="17"/>
  <c r="C67" i="17"/>
  <c r="E67" i="17" s="1"/>
  <c r="D67" i="17"/>
  <c r="N67" i="17" s="1"/>
  <c r="D67" i="16"/>
  <c r="N67" i="16" s="1"/>
  <c r="C67" i="16"/>
  <c r="E67" i="16" s="1"/>
  <c r="A68" i="16"/>
  <c r="K69" i="16"/>
  <c r="D66" i="15"/>
  <c r="N66" i="15" s="1"/>
  <c r="C66" i="15"/>
  <c r="E66" i="15" s="1"/>
  <c r="K68" i="15"/>
  <c r="A67" i="15"/>
  <c r="C67" i="14"/>
  <c r="E67" i="14" s="1"/>
  <c r="D67" i="14"/>
  <c r="N67" i="14" s="1"/>
  <c r="A68" i="14"/>
  <c r="K69" i="14"/>
  <c r="D66" i="13"/>
  <c r="N66" i="13" s="1"/>
  <c r="C66" i="13"/>
  <c r="E66" i="13" s="1"/>
  <c r="K68" i="13"/>
  <c r="A67" i="13"/>
  <c r="K68" i="10"/>
  <c r="A67" i="10"/>
  <c r="C66" i="10"/>
  <c r="E66" i="10" s="1"/>
  <c r="D66" i="10"/>
  <c r="N66" i="10" s="1"/>
  <c r="K70" i="17" l="1"/>
  <c r="A69" i="17"/>
  <c r="C68" i="17"/>
  <c r="E68" i="17" s="1"/>
  <c r="D68" i="17"/>
  <c r="N68" i="17" s="1"/>
  <c r="K70" i="16"/>
  <c r="A69" i="16"/>
  <c r="C68" i="16"/>
  <c r="E68" i="16" s="1"/>
  <c r="D68" i="16"/>
  <c r="N68" i="16" s="1"/>
  <c r="C67" i="15"/>
  <c r="E67" i="15" s="1"/>
  <c r="D67" i="15"/>
  <c r="N67" i="15" s="1"/>
  <c r="A68" i="15"/>
  <c r="K69" i="15"/>
  <c r="K70" i="14"/>
  <c r="A69" i="14"/>
  <c r="D68" i="14"/>
  <c r="N68" i="14" s="1"/>
  <c r="C68" i="14"/>
  <c r="E68" i="14" s="1"/>
  <c r="C67" i="13"/>
  <c r="E67" i="13" s="1"/>
  <c r="D67" i="13"/>
  <c r="N67" i="13" s="1"/>
  <c r="A68" i="13"/>
  <c r="K69" i="13"/>
  <c r="K69" i="10"/>
  <c r="A68" i="10"/>
  <c r="C67" i="10"/>
  <c r="E67" i="10" s="1"/>
  <c r="D67" i="10"/>
  <c r="N67" i="10" s="1"/>
  <c r="C69" i="17" l="1"/>
  <c r="E69" i="17" s="1"/>
  <c r="D69" i="17"/>
  <c r="N69" i="17" s="1"/>
  <c r="K71" i="17"/>
  <c r="A70" i="17"/>
  <c r="C69" i="16"/>
  <c r="E69" i="16" s="1"/>
  <c r="D69" i="16"/>
  <c r="N69" i="16" s="1"/>
  <c r="K71" i="16"/>
  <c r="A70" i="16"/>
  <c r="K70" i="15"/>
  <c r="A69" i="15"/>
  <c r="D68" i="15"/>
  <c r="N68" i="15" s="1"/>
  <c r="C68" i="15"/>
  <c r="E68" i="15" s="1"/>
  <c r="K71" i="14"/>
  <c r="A70" i="14"/>
  <c r="D69" i="14"/>
  <c r="N69" i="14" s="1"/>
  <c r="C69" i="14"/>
  <c r="E69" i="14" s="1"/>
  <c r="K70" i="13"/>
  <c r="A69" i="13"/>
  <c r="D68" i="13"/>
  <c r="N68" i="13" s="1"/>
  <c r="C68" i="13"/>
  <c r="E68" i="13" s="1"/>
  <c r="C68" i="10"/>
  <c r="E68" i="10" s="1"/>
  <c r="D68" i="10"/>
  <c r="N68" i="10" s="1"/>
  <c r="K70" i="10"/>
  <c r="A69" i="10"/>
  <c r="D70" i="17" l="1"/>
  <c r="N70" i="17" s="1"/>
  <c r="C70" i="17"/>
  <c r="E70" i="17" s="1"/>
  <c r="K72" i="17"/>
  <c r="A71" i="17"/>
  <c r="C70" i="16"/>
  <c r="E70" i="16" s="1"/>
  <c r="D70" i="16"/>
  <c r="N70" i="16" s="1"/>
  <c r="A71" i="16"/>
  <c r="K72" i="16"/>
  <c r="D69" i="15"/>
  <c r="N69" i="15" s="1"/>
  <c r="C69" i="15"/>
  <c r="E69" i="15" s="1"/>
  <c r="K71" i="15"/>
  <c r="A70" i="15"/>
  <c r="C70" i="14"/>
  <c r="E70" i="14" s="1"/>
  <c r="D70" i="14"/>
  <c r="N70" i="14" s="1"/>
  <c r="K72" i="14"/>
  <c r="A71" i="14"/>
  <c r="D69" i="13"/>
  <c r="N69" i="13" s="1"/>
  <c r="C69" i="13"/>
  <c r="E69" i="13" s="1"/>
  <c r="K71" i="13"/>
  <c r="A70" i="13"/>
  <c r="C69" i="10"/>
  <c r="E69" i="10" s="1"/>
  <c r="D69" i="10"/>
  <c r="N69" i="10" s="1"/>
  <c r="K71" i="10"/>
  <c r="A70" i="10"/>
  <c r="D71" i="17" l="1"/>
  <c r="N71" i="17" s="1"/>
  <c r="C71" i="17"/>
  <c r="E71" i="17" s="1"/>
  <c r="K73" i="17"/>
  <c r="A72" i="17"/>
  <c r="A72" i="16"/>
  <c r="K73" i="16"/>
  <c r="D71" i="16"/>
  <c r="N71" i="16" s="1"/>
  <c r="C71" i="16"/>
  <c r="E71" i="16" s="1"/>
  <c r="C70" i="15"/>
  <c r="E70" i="15" s="1"/>
  <c r="D70" i="15"/>
  <c r="N70" i="15" s="1"/>
  <c r="K72" i="15"/>
  <c r="A71" i="15"/>
  <c r="D71" i="14"/>
  <c r="N71" i="14" s="1"/>
  <c r="C71" i="14"/>
  <c r="E71" i="14" s="1"/>
  <c r="K73" i="14"/>
  <c r="A72" i="14"/>
  <c r="C70" i="13"/>
  <c r="E70" i="13" s="1"/>
  <c r="D70" i="13"/>
  <c r="N70" i="13" s="1"/>
  <c r="K72" i="13"/>
  <c r="A71" i="13"/>
  <c r="D70" i="10"/>
  <c r="N70" i="10" s="1"/>
  <c r="C70" i="10"/>
  <c r="E70" i="10" s="1"/>
  <c r="K72" i="10"/>
  <c r="A71" i="10"/>
  <c r="D72" i="17" l="1"/>
  <c r="N72" i="17" s="1"/>
  <c r="C72" i="17"/>
  <c r="E72" i="17" s="1"/>
  <c r="K74" i="17"/>
  <c r="A73" i="17"/>
  <c r="D72" i="16"/>
  <c r="N72" i="16" s="1"/>
  <c r="C72" i="16"/>
  <c r="E72" i="16" s="1"/>
  <c r="K74" i="16"/>
  <c r="A73" i="16"/>
  <c r="D71" i="15"/>
  <c r="N71" i="15" s="1"/>
  <c r="C71" i="15"/>
  <c r="E71" i="15" s="1"/>
  <c r="K73" i="15"/>
  <c r="A72" i="15"/>
  <c r="C72" i="14"/>
  <c r="E72" i="14" s="1"/>
  <c r="D72" i="14"/>
  <c r="N72" i="14" s="1"/>
  <c r="A73" i="14"/>
  <c r="K74" i="14"/>
  <c r="D71" i="13"/>
  <c r="N71" i="13" s="1"/>
  <c r="C71" i="13"/>
  <c r="E71" i="13" s="1"/>
  <c r="K73" i="13"/>
  <c r="A72" i="13"/>
  <c r="D71" i="10"/>
  <c r="N71" i="10" s="1"/>
  <c r="C71" i="10"/>
  <c r="E71" i="10" s="1"/>
  <c r="K73" i="10"/>
  <c r="A72" i="10"/>
  <c r="D73" i="17" l="1"/>
  <c r="N73" i="17" s="1"/>
  <c r="C73" i="17"/>
  <c r="E73" i="17" s="1"/>
  <c r="K75" i="17"/>
  <c r="A74" i="17"/>
  <c r="D73" i="16"/>
  <c r="N73" i="16" s="1"/>
  <c r="C73" i="16"/>
  <c r="E73" i="16" s="1"/>
  <c r="K75" i="16"/>
  <c r="A74" i="16"/>
  <c r="C72" i="15"/>
  <c r="E72" i="15" s="1"/>
  <c r="D72" i="15"/>
  <c r="N72" i="15" s="1"/>
  <c r="A73" i="15"/>
  <c r="K74" i="15"/>
  <c r="K75" i="14"/>
  <c r="A74" i="14"/>
  <c r="C73" i="14"/>
  <c r="E73" i="14" s="1"/>
  <c r="D73" i="14"/>
  <c r="N73" i="14" s="1"/>
  <c r="C72" i="13"/>
  <c r="E72" i="13" s="1"/>
  <c r="D72" i="13"/>
  <c r="N72" i="13" s="1"/>
  <c r="A73" i="13"/>
  <c r="K74" i="13"/>
  <c r="D72" i="10"/>
  <c r="N72" i="10" s="1"/>
  <c r="C72" i="10"/>
  <c r="E72" i="10" s="1"/>
  <c r="K74" i="10"/>
  <c r="A73" i="10"/>
  <c r="D74" i="17" l="1"/>
  <c r="N74" i="17" s="1"/>
  <c r="C74" i="17"/>
  <c r="E74" i="17" s="1"/>
  <c r="K76" i="17"/>
  <c r="A75" i="17"/>
  <c r="D74" i="16"/>
  <c r="N74" i="16" s="1"/>
  <c r="C74" i="16"/>
  <c r="E74" i="16" s="1"/>
  <c r="K76" i="16"/>
  <c r="A75" i="16"/>
  <c r="K75" i="15"/>
  <c r="A74" i="15"/>
  <c r="C73" i="15"/>
  <c r="E73" i="15" s="1"/>
  <c r="D73" i="15"/>
  <c r="N73" i="15" s="1"/>
  <c r="D74" i="14"/>
  <c r="N74" i="14" s="1"/>
  <c r="C74" i="14"/>
  <c r="E74" i="14" s="1"/>
  <c r="K76" i="14"/>
  <c r="A75" i="14"/>
  <c r="K75" i="13"/>
  <c r="A74" i="13"/>
  <c r="C73" i="13"/>
  <c r="E73" i="13" s="1"/>
  <c r="D73" i="13"/>
  <c r="N73" i="13" s="1"/>
  <c r="D73" i="10"/>
  <c r="N73" i="10" s="1"/>
  <c r="C73" i="10"/>
  <c r="E73" i="10" s="1"/>
  <c r="K75" i="10"/>
  <c r="A74" i="10"/>
  <c r="D75" i="17" l="1"/>
  <c r="N75" i="17" s="1"/>
  <c r="C75" i="17"/>
  <c r="E75" i="17" s="1"/>
  <c r="K77" i="17"/>
  <c r="A76" i="17"/>
  <c r="D75" i="16"/>
  <c r="N75" i="16" s="1"/>
  <c r="C75" i="16"/>
  <c r="E75" i="16" s="1"/>
  <c r="K77" i="16"/>
  <c r="A76" i="16"/>
  <c r="D74" i="15"/>
  <c r="N74" i="15" s="1"/>
  <c r="C74" i="15"/>
  <c r="E74" i="15" s="1"/>
  <c r="K76" i="15"/>
  <c r="A75" i="15"/>
  <c r="C75" i="14"/>
  <c r="E75" i="14" s="1"/>
  <c r="D75" i="14"/>
  <c r="N75" i="14" s="1"/>
  <c r="A76" i="14"/>
  <c r="K77" i="14"/>
  <c r="D74" i="13"/>
  <c r="N74" i="13" s="1"/>
  <c r="C74" i="13"/>
  <c r="E74" i="13" s="1"/>
  <c r="K76" i="13"/>
  <c r="A75" i="13"/>
  <c r="C74" i="10"/>
  <c r="E74" i="10" s="1"/>
  <c r="D74" i="10"/>
  <c r="N74" i="10" s="1"/>
  <c r="K76" i="10"/>
  <c r="A75" i="10"/>
  <c r="D76" i="17" l="1"/>
  <c r="N76" i="17" s="1"/>
  <c r="C76" i="17"/>
  <c r="E76" i="17" s="1"/>
  <c r="K78" i="17"/>
  <c r="A77" i="17"/>
  <c r="C76" i="16"/>
  <c r="E76" i="16" s="1"/>
  <c r="D76" i="16"/>
  <c r="N76" i="16" s="1"/>
  <c r="A77" i="16"/>
  <c r="K78" i="16"/>
  <c r="C75" i="15"/>
  <c r="E75" i="15" s="1"/>
  <c r="D75" i="15"/>
  <c r="N75" i="15" s="1"/>
  <c r="A76" i="15"/>
  <c r="K77" i="15"/>
  <c r="K78" i="14"/>
  <c r="A77" i="14"/>
  <c r="D76" i="14"/>
  <c r="N76" i="14" s="1"/>
  <c r="C76" i="14"/>
  <c r="E76" i="14" s="1"/>
  <c r="A76" i="13"/>
  <c r="K77" i="13"/>
  <c r="C75" i="13"/>
  <c r="E75" i="13" s="1"/>
  <c r="D75" i="13"/>
  <c r="N75" i="13" s="1"/>
  <c r="C75" i="10"/>
  <c r="E75" i="10" s="1"/>
  <c r="D75" i="10"/>
  <c r="N75" i="10" s="1"/>
  <c r="K77" i="10"/>
  <c r="A76" i="10"/>
  <c r="D77" i="17" l="1"/>
  <c r="N77" i="17" s="1"/>
  <c r="C77" i="17"/>
  <c r="E77" i="17" s="1"/>
  <c r="K79" i="17"/>
  <c r="A78" i="17"/>
  <c r="A78" i="16"/>
  <c r="K79" i="16"/>
  <c r="C77" i="16"/>
  <c r="E77" i="16" s="1"/>
  <c r="D77" i="16"/>
  <c r="N77" i="16" s="1"/>
  <c r="K78" i="15"/>
  <c r="A77" i="15"/>
  <c r="D76" i="15"/>
  <c r="N76" i="15" s="1"/>
  <c r="C76" i="15"/>
  <c r="E76" i="15" s="1"/>
  <c r="D77" i="14"/>
  <c r="N77" i="14" s="1"/>
  <c r="C77" i="14"/>
  <c r="E77" i="14" s="1"/>
  <c r="K79" i="14"/>
  <c r="A78" i="14"/>
  <c r="K78" i="13"/>
  <c r="A77" i="13"/>
  <c r="D76" i="13"/>
  <c r="N76" i="13" s="1"/>
  <c r="C76" i="13"/>
  <c r="E76" i="13" s="1"/>
  <c r="C76" i="10"/>
  <c r="E76" i="10" s="1"/>
  <c r="D76" i="10"/>
  <c r="N76" i="10" s="1"/>
  <c r="K78" i="10"/>
  <c r="A77" i="10"/>
  <c r="D78" i="17" l="1"/>
  <c r="N78" i="17" s="1"/>
  <c r="C78" i="17"/>
  <c r="E78" i="17" s="1"/>
  <c r="K80" i="17"/>
  <c r="A79" i="17"/>
  <c r="C78" i="16"/>
  <c r="E78" i="16" s="1"/>
  <c r="D78" i="16"/>
  <c r="N78" i="16" s="1"/>
  <c r="A79" i="16"/>
  <c r="K80" i="16"/>
  <c r="D77" i="15"/>
  <c r="N77" i="15" s="1"/>
  <c r="C77" i="15"/>
  <c r="E77" i="15" s="1"/>
  <c r="K79" i="15"/>
  <c r="A78" i="15"/>
  <c r="C78" i="14"/>
  <c r="E78" i="14" s="1"/>
  <c r="D78" i="14"/>
  <c r="N78" i="14" s="1"/>
  <c r="K80" i="14"/>
  <c r="A79" i="14"/>
  <c r="D77" i="13"/>
  <c r="N77" i="13" s="1"/>
  <c r="C77" i="13"/>
  <c r="E77" i="13" s="1"/>
  <c r="K79" i="13"/>
  <c r="A78" i="13"/>
  <c r="C77" i="10"/>
  <c r="E77" i="10" s="1"/>
  <c r="D77" i="10"/>
  <c r="N77" i="10" s="1"/>
  <c r="K79" i="10"/>
  <c r="A78" i="10"/>
  <c r="D79" i="17" l="1"/>
  <c r="N79" i="17" s="1"/>
  <c r="C79" i="17"/>
  <c r="E79" i="17" s="1"/>
  <c r="K81" i="17"/>
  <c r="A80" i="17"/>
  <c r="K81" i="16"/>
  <c r="A80" i="16"/>
  <c r="D79" i="16"/>
  <c r="N79" i="16" s="1"/>
  <c r="C79" i="16"/>
  <c r="E79" i="16" s="1"/>
  <c r="C78" i="15"/>
  <c r="E78" i="15" s="1"/>
  <c r="D78" i="15"/>
  <c r="N78" i="15" s="1"/>
  <c r="K80" i="15"/>
  <c r="A79" i="15"/>
  <c r="D79" i="14"/>
  <c r="N79" i="14" s="1"/>
  <c r="C79" i="14"/>
  <c r="E79" i="14" s="1"/>
  <c r="A80" i="14"/>
  <c r="K81" i="14"/>
  <c r="C78" i="13"/>
  <c r="E78" i="13" s="1"/>
  <c r="D78" i="13"/>
  <c r="N78" i="13" s="1"/>
  <c r="K80" i="13"/>
  <c r="A79" i="13"/>
  <c r="D78" i="10"/>
  <c r="N78" i="10" s="1"/>
  <c r="C78" i="10"/>
  <c r="E78" i="10" s="1"/>
  <c r="K80" i="10"/>
  <c r="A79" i="10"/>
  <c r="D80" i="17" l="1"/>
  <c r="N80" i="17" s="1"/>
  <c r="C80" i="17"/>
  <c r="E80" i="17" s="1"/>
  <c r="K82" i="17"/>
  <c r="A81" i="17"/>
  <c r="D80" i="16"/>
  <c r="N80" i="16" s="1"/>
  <c r="C80" i="16"/>
  <c r="E80" i="16" s="1"/>
  <c r="K82" i="16"/>
  <c r="A81" i="16"/>
  <c r="D79" i="15"/>
  <c r="N79" i="15" s="1"/>
  <c r="C79" i="15"/>
  <c r="E79" i="15" s="1"/>
  <c r="K81" i="15"/>
  <c r="A80" i="15"/>
  <c r="A81" i="14"/>
  <c r="K82" i="14"/>
  <c r="C80" i="14"/>
  <c r="E80" i="14" s="1"/>
  <c r="D80" i="14"/>
  <c r="N80" i="14" s="1"/>
  <c r="D79" i="13"/>
  <c r="N79" i="13" s="1"/>
  <c r="C79" i="13"/>
  <c r="E79" i="13" s="1"/>
  <c r="K81" i="13"/>
  <c r="A80" i="13"/>
  <c r="D79" i="10"/>
  <c r="N79" i="10" s="1"/>
  <c r="C79" i="10"/>
  <c r="E79" i="10" s="1"/>
  <c r="K81" i="10"/>
  <c r="A80" i="10"/>
  <c r="D81" i="17" l="1"/>
  <c r="N81" i="17" s="1"/>
  <c r="C81" i="17"/>
  <c r="E81" i="17" s="1"/>
  <c r="K83" i="17"/>
  <c r="A82" i="17"/>
  <c r="D81" i="16"/>
  <c r="N81" i="16" s="1"/>
  <c r="C81" i="16"/>
  <c r="E81" i="16" s="1"/>
  <c r="K83" i="16"/>
  <c r="A82" i="16"/>
  <c r="C80" i="15"/>
  <c r="E80" i="15" s="1"/>
  <c r="D80" i="15"/>
  <c r="N80" i="15" s="1"/>
  <c r="A81" i="15"/>
  <c r="K82" i="15"/>
  <c r="C81" i="14"/>
  <c r="E81" i="14" s="1"/>
  <c r="D81" i="14"/>
  <c r="N81" i="14" s="1"/>
  <c r="A82" i="14"/>
  <c r="K83" i="14"/>
  <c r="C80" i="13"/>
  <c r="E80" i="13" s="1"/>
  <c r="D80" i="13"/>
  <c r="N80" i="13" s="1"/>
  <c r="A81" i="13"/>
  <c r="K82" i="13"/>
  <c r="C80" i="10"/>
  <c r="E80" i="10" s="1"/>
  <c r="D80" i="10"/>
  <c r="N80" i="10" s="1"/>
  <c r="K82" i="10"/>
  <c r="A81" i="10"/>
  <c r="D82" i="17" l="1"/>
  <c r="N82" i="17" s="1"/>
  <c r="C82" i="17"/>
  <c r="E82" i="17" s="1"/>
  <c r="K84" i="17"/>
  <c r="A83" i="17"/>
  <c r="D82" i="16"/>
  <c r="N82" i="16" s="1"/>
  <c r="C82" i="16"/>
  <c r="E82" i="16" s="1"/>
  <c r="K84" i="16"/>
  <c r="A83" i="16"/>
  <c r="K83" i="15"/>
  <c r="A82" i="15"/>
  <c r="C81" i="15"/>
  <c r="E81" i="15" s="1"/>
  <c r="D81" i="15"/>
  <c r="N81" i="15" s="1"/>
  <c r="A83" i="14"/>
  <c r="K84" i="14"/>
  <c r="C82" i="14"/>
  <c r="E82" i="14" s="1"/>
  <c r="D82" i="14"/>
  <c r="N82" i="14" s="1"/>
  <c r="K83" i="13"/>
  <c r="A82" i="13"/>
  <c r="C81" i="13"/>
  <c r="E81" i="13" s="1"/>
  <c r="D81" i="13"/>
  <c r="N81" i="13" s="1"/>
  <c r="D81" i="10"/>
  <c r="N81" i="10" s="1"/>
  <c r="C81" i="10"/>
  <c r="E81" i="10" s="1"/>
  <c r="K83" i="10"/>
  <c r="A82" i="10"/>
  <c r="D83" i="17" l="1"/>
  <c r="N83" i="17" s="1"/>
  <c r="C83" i="17"/>
  <c r="E83" i="17" s="1"/>
  <c r="K85" i="17"/>
  <c r="A84" i="17"/>
  <c r="C83" i="16"/>
  <c r="E83" i="16" s="1"/>
  <c r="D83" i="16"/>
  <c r="N83" i="16" s="1"/>
  <c r="K85" i="16"/>
  <c r="A84" i="16"/>
  <c r="D82" i="15"/>
  <c r="N82" i="15" s="1"/>
  <c r="C82" i="15"/>
  <c r="E82" i="15" s="1"/>
  <c r="K84" i="15"/>
  <c r="A83" i="15"/>
  <c r="K85" i="14"/>
  <c r="A84" i="14"/>
  <c r="D83" i="14"/>
  <c r="N83" i="14" s="1"/>
  <c r="C83" i="14"/>
  <c r="E83" i="14" s="1"/>
  <c r="D82" i="13"/>
  <c r="N82" i="13" s="1"/>
  <c r="C82" i="13"/>
  <c r="E82" i="13" s="1"/>
  <c r="K84" i="13"/>
  <c r="A83" i="13"/>
  <c r="K84" i="10"/>
  <c r="A83" i="10"/>
  <c r="D82" i="10"/>
  <c r="N82" i="10" s="1"/>
  <c r="C82" i="10"/>
  <c r="E82" i="10" s="1"/>
  <c r="D84" i="17" l="1"/>
  <c r="N84" i="17" s="1"/>
  <c r="C84" i="17"/>
  <c r="E84" i="17" s="1"/>
  <c r="K86" i="17"/>
  <c r="A85" i="17"/>
  <c r="C84" i="16"/>
  <c r="E84" i="16" s="1"/>
  <c r="D84" i="16"/>
  <c r="N84" i="16" s="1"/>
  <c r="K86" i="16"/>
  <c r="A85" i="16"/>
  <c r="A84" i="15"/>
  <c r="K85" i="15"/>
  <c r="C83" i="15"/>
  <c r="E83" i="15" s="1"/>
  <c r="D83" i="15"/>
  <c r="N83" i="15" s="1"/>
  <c r="C84" i="14"/>
  <c r="E84" i="14" s="1"/>
  <c r="D84" i="14"/>
  <c r="N84" i="14" s="1"/>
  <c r="A85" i="14"/>
  <c r="K86" i="14"/>
  <c r="A84" i="13"/>
  <c r="K85" i="13"/>
  <c r="C83" i="13"/>
  <c r="E83" i="13" s="1"/>
  <c r="D83" i="13"/>
  <c r="N83" i="13" s="1"/>
  <c r="C83" i="10"/>
  <c r="E83" i="10" s="1"/>
  <c r="D83" i="10"/>
  <c r="N83" i="10" s="1"/>
  <c r="K85" i="10"/>
  <c r="A84" i="10"/>
  <c r="D85" i="17" l="1"/>
  <c r="N85" i="17" s="1"/>
  <c r="C85" i="17"/>
  <c r="E85" i="17" s="1"/>
  <c r="K87" i="17"/>
  <c r="A86" i="17"/>
  <c r="C85" i="16"/>
  <c r="E85" i="16" s="1"/>
  <c r="D85" i="16"/>
  <c r="N85" i="16" s="1"/>
  <c r="A86" i="16"/>
  <c r="K87" i="16"/>
  <c r="K86" i="15"/>
  <c r="A85" i="15"/>
  <c r="D84" i="15"/>
  <c r="N84" i="15" s="1"/>
  <c r="C84" i="15"/>
  <c r="E84" i="15" s="1"/>
  <c r="K87" i="14"/>
  <c r="A86" i="14"/>
  <c r="D85" i="14"/>
  <c r="N85" i="14" s="1"/>
  <c r="C85" i="14"/>
  <c r="E85" i="14" s="1"/>
  <c r="K86" i="13"/>
  <c r="A85" i="13"/>
  <c r="D84" i="13"/>
  <c r="N84" i="13" s="1"/>
  <c r="C84" i="13"/>
  <c r="E84" i="13" s="1"/>
  <c r="D84" i="10"/>
  <c r="N84" i="10" s="1"/>
  <c r="C84" i="10"/>
  <c r="E84" i="10" s="1"/>
  <c r="K86" i="10"/>
  <c r="A85" i="10"/>
  <c r="D86" i="17" l="1"/>
  <c r="N86" i="17" s="1"/>
  <c r="C86" i="17"/>
  <c r="E86" i="17" s="1"/>
  <c r="K88" i="17"/>
  <c r="A87" i="17"/>
  <c r="K88" i="16"/>
  <c r="A87" i="16"/>
  <c r="D86" i="16"/>
  <c r="N86" i="16" s="1"/>
  <c r="C86" i="16"/>
  <c r="E86" i="16" s="1"/>
  <c r="D85" i="15"/>
  <c r="N85" i="15" s="1"/>
  <c r="C85" i="15"/>
  <c r="E85" i="15" s="1"/>
  <c r="K87" i="15"/>
  <c r="A86" i="15"/>
  <c r="K88" i="14"/>
  <c r="A87" i="14"/>
  <c r="D86" i="14"/>
  <c r="N86" i="14" s="1"/>
  <c r="C86" i="14"/>
  <c r="E86" i="14" s="1"/>
  <c r="D85" i="13"/>
  <c r="N85" i="13" s="1"/>
  <c r="C85" i="13"/>
  <c r="E85" i="13" s="1"/>
  <c r="K87" i="13"/>
  <c r="A86" i="13"/>
  <c r="C85" i="10"/>
  <c r="E85" i="10" s="1"/>
  <c r="D85" i="10"/>
  <c r="N85" i="10" s="1"/>
  <c r="K87" i="10"/>
  <c r="A86" i="10"/>
  <c r="D87" i="17" l="1"/>
  <c r="N87" i="17" s="1"/>
  <c r="C87" i="17"/>
  <c r="E87" i="17" s="1"/>
  <c r="K89" i="17"/>
  <c r="A88" i="17"/>
  <c r="D87" i="16"/>
  <c r="N87" i="16" s="1"/>
  <c r="C87" i="16"/>
  <c r="E87" i="16" s="1"/>
  <c r="K89" i="16"/>
  <c r="A88" i="16"/>
  <c r="K88" i="15"/>
  <c r="A87" i="15"/>
  <c r="C86" i="15"/>
  <c r="E86" i="15" s="1"/>
  <c r="D86" i="15"/>
  <c r="N86" i="15" s="1"/>
  <c r="A88" i="14"/>
  <c r="K89" i="14"/>
  <c r="C87" i="14"/>
  <c r="E87" i="14" s="1"/>
  <c r="D87" i="14"/>
  <c r="N87" i="14" s="1"/>
  <c r="C86" i="13"/>
  <c r="E86" i="13" s="1"/>
  <c r="D86" i="13"/>
  <c r="N86" i="13" s="1"/>
  <c r="K88" i="13"/>
  <c r="A87" i="13"/>
  <c r="C86" i="10"/>
  <c r="E86" i="10" s="1"/>
  <c r="D86" i="10"/>
  <c r="N86" i="10" s="1"/>
  <c r="K88" i="10"/>
  <c r="A87" i="10"/>
  <c r="D88" i="17" l="1"/>
  <c r="N88" i="17" s="1"/>
  <c r="C88" i="17"/>
  <c r="E88" i="17" s="1"/>
  <c r="K90" i="17"/>
  <c r="A89" i="17"/>
  <c r="D88" i="16"/>
  <c r="N88" i="16" s="1"/>
  <c r="C88" i="16"/>
  <c r="E88" i="16" s="1"/>
  <c r="K90" i="16"/>
  <c r="A89" i="16"/>
  <c r="D87" i="15"/>
  <c r="N87" i="15" s="1"/>
  <c r="C87" i="15"/>
  <c r="E87" i="15" s="1"/>
  <c r="A88" i="15"/>
  <c r="K89" i="15"/>
  <c r="D88" i="14"/>
  <c r="N88" i="14" s="1"/>
  <c r="C88" i="14"/>
  <c r="E88" i="14" s="1"/>
  <c r="A89" i="14"/>
  <c r="K90" i="14"/>
  <c r="K89" i="13"/>
  <c r="A88" i="13"/>
  <c r="D87" i="13"/>
  <c r="N87" i="13" s="1"/>
  <c r="C87" i="13"/>
  <c r="E87" i="13" s="1"/>
  <c r="K89" i="10"/>
  <c r="A88" i="10"/>
  <c r="D87" i="10"/>
  <c r="N87" i="10" s="1"/>
  <c r="C87" i="10"/>
  <c r="E87" i="10" s="1"/>
  <c r="D89" i="17" l="1"/>
  <c r="N89" i="17" s="1"/>
  <c r="C89" i="17"/>
  <c r="E89" i="17" s="1"/>
  <c r="K91" i="17"/>
  <c r="A90" i="17"/>
  <c r="D89" i="16"/>
  <c r="N89" i="16" s="1"/>
  <c r="C89" i="16"/>
  <c r="E89" i="16" s="1"/>
  <c r="K91" i="16"/>
  <c r="A90" i="16"/>
  <c r="C88" i="15"/>
  <c r="E88" i="15" s="1"/>
  <c r="D88" i="15"/>
  <c r="N88" i="15" s="1"/>
  <c r="A89" i="15"/>
  <c r="K90" i="15"/>
  <c r="A90" i="14"/>
  <c r="K91" i="14"/>
  <c r="C89" i="14"/>
  <c r="E89" i="14" s="1"/>
  <c r="D89" i="14"/>
  <c r="N89" i="14" s="1"/>
  <c r="C88" i="13"/>
  <c r="E88" i="13" s="1"/>
  <c r="D88" i="13"/>
  <c r="N88" i="13" s="1"/>
  <c r="A89" i="13"/>
  <c r="K90" i="13"/>
  <c r="C88" i="10"/>
  <c r="E88" i="10" s="1"/>
  <c r="D88" i="10"/>
  <c r="N88" i="10" s="1"/>
  <c r="K90" i="10"/>
  <c r="A89" i="10"/>
  <c r="D90" i="17" l="1"/>
  <c r="N90" i="17" s="1"/>
  <c r="C90" i="17"/>
  <c r="E90" i="17" s="1"/>
  <c r="K92" i="17"/>
  <c r="A91" i="17"/>
  <c r="D90" i="16"/>
  <c r="N90" i="16" s="1"/>
  <c r="C90" i="16"/>
  <c r="E90" i="16" s="1"/>
  <c r="A91" i="16"/>
  <c r="K92" i="16"/>
  <c r="K91" i="15"/>
  <c r="A90" i="15"/>
  <c r="D89" i="15"/>
  <c r="N89" i="15" s="1"/>
  <c r="C89" i="15"/>
  <c r="E89" i="15" s="1"/>
  <c r="K92" i="14"/>
  <c r="A91" i="14"/>
  <c r="C90" i="14"/>
  <c r="E90" i="14" s="1"/>
  <c r="D90" i="14"/>
  <c r="N90" i="14" s="1"/>
  <c r="K91" i="13"/>
  <c r="A90" i="13"/>
  <c r="C89" i="13"/>
  <c r="E89" i="13" s="1"/>
  <c r="D89" i="13"/>
  <c r="N89" i="13" s="1"/>
  <c r="K91" i="10"/>
  <c r="A90" i="10"/>
  <c r="D89" i="10"/>
  <c r="N89" i="10" s="1"/>
  <c r="C89" i="10"/>
  <c r="E89" i="10" s="1"/>
  <c r="D91" i="17" l="1"/>
  <c r="N91" i="17" s="1"/>
  <c r="C91" i="17"/>
  <c r="E91" i="17" s="1"/>
  <c r="K93" i="17"/>
  <c r="A92" i="17"/>
  <c r="A92" i="16"/>
  <c r="K93" i="16"/>
  <c r="C91" i="16"/>
  <c r="E91" i="16" s="1"/>
  <c r="D91" i="16"/>
  <c r="N91" i="16" s="1"/>
  <c r="D90" i="15"/>
  <c r="N90" i="15" s="1"/>
  <c r="C90" i="15"/>
  <c r="E90" i="15" s="1"/>
  <c r="K92" i="15"/>
  <c r="A91" i="15"/>
  <c r="K93" i="14"/>
  <c r="A92" i="14"/>
  <c r="D91" i="14"/>
  <c r="N91" i="14" s="1"/>
  <c r="C91" i="14"/>
  <c r="E91" i="14" s="1"/>
  <c r="D90" i="13"/>
  <c r="N90" i="13" s="1"/>
  <c r="C90" i="13"/>
  <c r="E90" i="13" s="1"/>
  <c r="K92" i="13"/>
  <c r="A91" i="13"/>
  <c r="D90" i="10"/>
  <c r="N90" i="10" s="1"/>
  <c r="C90" i="10"/>
  <c r="E90" i="10" s="1"/>
  <c r="K92" i="10"/>
  <c r="A91" i="10"/>
  <c r="D92" i="17" l="1"/>
  <c r="N92" i="17" s="1"/>
  <c r="C92" i="17"/>
  <c r="E92" i="17" s="1"/>
  <c r="K94" i="17"/>
  <c r="A93" i="17"/>
  <c r="K94" i="16"/>
  <c r="A93" i="16"/>
  <c r="C92" i="16"/>
  <c r="E92" i="16" s="1"/>
  <c r="D92" i="16"/>
  <c r="N92" i="16" s="1"/>
  <c r="D91" i="15"/>
  <c r="N91" i="15" s="1"/>
  <c r="C91" i="15"/>
  <c r="E91" i="15" s="1"/>
  <c r="K93" i="15"/>
  <c r="A92" i="15"/>
  <c r="C92" i="14"/>
  <c r="E92" i="14" s="1"/>
  <c r="D92" i="14"/>
  <c r="N92" i="14" s="1"/>
  <c r="A93" i="14"/>
  <c r="K94" i="14"/>
  <c r="C91" i="13"/>
  <c r="E91" i="13" s="1"/>
  <c r="D91" i="13"/>
  <c r="N91" i="13" s="1"/>
  <c r="A92" i="13"/>
  <c r="K93" i="13"/>
  <c r="C91" i="10"/>
  <c r="E91" i="10" s="1"/>
  <c r="D91" i="10"/>
  <c r="N91" i="10" s="1"/>
  <c r="K93" i="10"/>
  <c r="A92" i="10"/>
  <c r="D93" i="17" l="1"/>
  <c r="N93" i="17" s="1"/>
  <c r="C93" i="17"/>
  <c r="E93" i="17" s="1"/>
  <c r="K95" i="17"/>
  <c r="A94" i="17"/>
  <c r="A94" i="16"/>
  <c r="K95" i="16"/>
  <c r="C93" i="16"/>
  <c r="E93" i="16" s="1"/>
  <c r="D93" i="16"/>
  <c r="N93" i="16" s="1"/>
  <c r="D92" i="15"/>
  <c r="N92" i="15" s="1"/>
  <c r="C92" i="15"/>
  <c r="E92" i="15" s="1"/>
  <c r="K94" i="15"/>
  <c r="A93" i="15"/>
  <c r="K95" i="14"/>
  <c r="A94" i="14"/>
  <c r="D93" i="14"/>
  <c r="N93" i="14" s="1"/>
  <c r="C93" i="14"/>
  <c r="E93" i="14" s="1"/>
  <c r="K94" i="13"/>
  <c r="A93" i="13"/>
  <c r="D92" i="13"/>
  <c r="N92" i="13" s="1"/>
  <c r="C92" i="13"/>
  <c r="E92" i="13" s="1"/>
  <c r="D92" i="10"/>
  <c r="N92" i="10" s="1"/>
  <c r="C92" i="10"/>
  <c r="E92" i="10" s="1"/>
  <c r="K94" i="10"/>
  <c r="A93" i="10"/>
  <c r="D94" i="17" l="1"/>
  <c r="N94" i="17" s="1"/>
  <c r="C94" i="17"/>
  <c r="E94" i="17" s="1"/>
  <c r="K96" i="17"/>
  <c r="A95" i="17"/>
  <c r="A95" i="16"/>
  <c r="K96" i="16"/>
  <c r="C94" i="16"/>
  <c r="E94" i="16" s="1"/>
  <c r="D94" i="16"/>
  <c r="N94" i="16" s="1"/>
  <c r="C93" i="15"/>
  <c r="E93" i="15" s="1"/>
  <c r="D93" i="15"/>
  <c r="N93" i="15" s="1"/>
  <c r="K95" i="15"/>
  <c r="A94" i="15"/>
  <c r="K96" i="14"/>
  <c r="A95" i="14"/>
  <c r="D94" i="14"/>
  <c r="N94" i="14" s="1"/>
  <c r="C94" i="14"/>
  <c r="E94" i="14" s="1"/>
  <c r="D93" i="13"/>
  <c r="N93" i="13" s="1"/>
  <c r="C93" i="13"/>
  <c r="E93" i="13" s="1"/>
  <c r="K95" i="13"/>
  <c r="A94" i="13"/>
  <c r="C93" i="10"/>
  <c r="E93" i="10" s="1"/>
  <c r="D93" i="10"/>
  <c r="N93" i="10" s="1"/>
  <c r="K95" i="10"/>
  <c r="A94" i="10"/>
  <c r="D95" i="17" l="1"/>
  <c r="N95" i="17" s="1"/>
  <c r="C95" i="17"/>
  <c r="E95" i="17" s="1"/>
  <c r="K97" i="17"/>
  <c r="A96" i="17"/>
  <c r="K97" i="16"/>
  <c r="A96" i="16"/>
  <c r="D95" i="16"/>
  <c r="N95" i="16" s="1"/>
  <c r="C95" i="16"/>
  <c r="E95" i="16" s="1"/>
  <c r="K96" i="15"/>
  <c r="A95" i="15"/>
  <c r="C94" i="15"/>
  <c r="E94" i="15" s="1"/>
  <c r="D94" i="15"/>
  <c r="N94" i="15" s="1"/>
  <c r="C95" i="14"/>
  <c r="E95" i="14" s="1"/>
  <c r="D95" i="14"/>
  <c r="N95" i="14" s="1"/>
  <c r="A96" i="14"/>
  <c r="K97" i="14"/>
  <c r="C94" i="13"/>
  <c r="E94" i="13" s="1"/>
  <c r="D94" i="13"/>
  <c r="N94" i="13" s="1"/>
  <c r="K96" i="13"/>
  <c r="A95" i="13"/>
  <c r="C94" i="10"/>
  <c r="E94" i="10" s="1"/>
  <c r="D94" i="10"/>
  <c r="N94" i="10" s="1"/>
  <c r="K96" i="10"/>
  <c r="A95" i="10"/>
  <c r="D96" i="17" l="1"/>
  <c r="N96" i="17" s="1"/>
  <c r="C96" i="17"/>
  <c r="E96" i="17" s="1"/>
  <c r="K98" i="17"/>
  <c r="A97" i="17"/>
  <c r="K98" i="16"/>
  <c r="A97" i="16"/>
  <c r="D96" i="16"/>
  <c r="N96" i="16" s="1"/>
  <c r="C96" i="16"/>
  <c r="E96" i="16" s="1"/>
  <c r="D95" i="15"/>
  <c r="N95" i="15" s="1"/>
  <c r="C95" i="15"/>
  <c r="E95" i="15" s="1"/>
  <c r="K97" i="15"/>
  <c r="A96" i="15"/>
  <c r="K98" i="14"/>
  <c r="A97" i="14"/>
  <c r="C96" i="14"/>
  <c r="E96" i="14" s="1"/>
  <c r="D96" i="14"/>
  <c r="N96" i="14" s="1"/>
  <c r="D95" i="13"/>
  <c r="N95" i="13" s="1"/>
  <c r="C95" i="13"/>
  <c r="E95" i="13" s="1"/>
  <c r="K97" i="13"/>
  <c r="A96" i="13"/>
  <c r="D95" i="10"/>
  <c r="N95" i="10" s="1"/>
  <c r="C95" i="10"/>
  <c r="E95" i="10" s="1"/>
  <c r="K97" i="10"/>
  <c r="A96" i="10"/>
  <c r="D97" i="17" l="1"/>
  <c r="N97" i="17" s="1"/>
  <c r="C97" i="17"/>
  <c r="E97" i="17" s="1"/>
  <c r="K99" i="17"/>
  <c r="A98" i="17"/>
  <c r="D97" i="16"/>
  <c r="N97" i="16" s="1"/>
  <c r="C97" i="16"/>
  <c r="E97" i="16" s="1"/>
  <c r="K99" i="16"/>
  <c r="A98" i="16"/>
  <c r="A97" i="15"/>
  <c r="K98" i="15"/>
  <c r="C96" i="15"/>
  <c r="E96" i="15" s="1"/>
  <c r="D96" i="15"/>
  <c r="N96" i="15" s="1"/>
  <c r="D97" i="14"/>
  <c r="N97" i="14" s="1"/>
  <c r="C97" i="14"/>
  <c r="E97" i="14" s="1"/>
  <c r="K99" i="14"/>
  <c r="A98" i="14"/>
  <c r="C96" i="13"/>
  <c r="E96" i="13" s="1"/>
  <c r="D96" i="13"/>
  <c r="N96" i="13" s="1"/>
  <c r="A97" i="13"/>
  <c r="K98" i="13"/>
  <c r="C96" i="10"/>
  <c r="E96" i="10" s="1"/>
  <c r="D96" i="10"/>
  <c r="N96" i="10" s="1"/>
  <c r="K98" i="10"/>
  <c r="A97" i="10"/>
  <c r="D98" i="17" l="1"/>
  <c r="N98" i="17" s="1"/>
  <c r="C98" i="17"/>
  <c r="E98" i="17" s="1"/>
  <c r="K100" i="17"/>
  <c r="A99" i="17"/>
  <c r="D98" i="16"/>
  <c r="N98" i="16" s="1"/>
  <c r="C98" i="16"/>
  <c r="E98" i="16" s="1"/>
  <c r="A99" i="16"/>
  <c r="K100" i="16"/>
  <c r="K99" i="15"/>
  <c r="A98" i="15"/>
  <c r="C97" i="15"/>
  <c r="E97" i="15" s="1"/>
  <c r="D97" i="15"/>
  <c r="N97" i="15" s="1"/>
  <c r="C98" i="14"/>
  <c r="E98" i="14" s="1"/>
  <c r="D98" i="14"/>
  <c r="N98" i="14" s="1"/>
  <c r="A99" i="14"/>
  <c r="K100" i="14"/>
  <c r="C97" i="13"/>
  <c r="E97" i="13" s="1"/>
  <c r="D97" i="13"/>
  <c r="N97" i="13" s="1"/>
  <c r="K99" i="13"/>
  <c r="A98" i="13"/>
  <c r="C97" i="10"/>
  <c r="E97" i="10" s="1"/>
  <c r="D97" i="10"/>
  <c r="N97" i="10" s="1"/>
  <c r="K99" i="10"/>
  <c r="A98" i="10"/>
  <c r="D99" i="17" l="1"/>
  <c r="N99" i="17" s="1"/>
  <c r="C99" i="17"/>
  <c r="E99" i="17" s="1"/>
  <c r="K101" i="17"/>
  <c r="A100" i="17"/>
  <c r="A100" i="16"/>
  <c r="K101" i="16"/>
  <c r="C99" i="16"/>
  <c r="E99" i="16" s="1"/>
  <c r="D99" i="16"/>
  <c r="N99" i="16" s="1"/>
  <c r="K100" i="15"/>
  <c r="A99" i="15"/>
  <c r="D98" i="15"/>
  <c r="N98" i="15" s="1"/>
  <c r="C98" i="15"/>
  <c r="E98" i="15" s="1"/>
  <c r="K101" i="14"/>
  <c r="A100" i="14"/>
  <c r="D99" i="14"/>
  <c r="N99" i="14" s="1"/>
  <c r="C99" i="14"/>
  <c r="E99" i="14" s="1"/>
  <c r="D98" i="13"/>
  <c r="N98" i="13" s="1"/>
  <c r="C98" i="13"/>
  <c r="E98" i="13" s="1"/>
  <c r="K100" i="13"/>
  <c r="A99" i="13"/>
  <c r="C98" i="10"/>
  <c r="E98" i="10" s="1"/>
  <c r="D98" i="10"/>
  <c r="N98" i="10" s="1"/>
  <c r="K100" i="10"/>
  <c r="A99" i="10"/>
  <c r="D100" i="17" l="1"/>
  <c r="N100" i="17" s="1"/>
  <c r="C100" i="17"/>
  <c r="E100" i="17" s="1"/>
  <c r="K102" i="17"/>
  <c r="A101" i="17"/>
  <c r="K102" i="16"/>
  <c r="A101" i="16"/>
  <c r="C100" i="16"/>
  <c r="E100" i="16" s="1"/>
  <c r="D100" i="16"/>
  <c r="N100" i="16" s="1"/>
  <c r="C99" i="15"/>
  <c r="E99" i="15" s="1"/>
  <c r="D99" i="15"/>
  <c r="N99" i="15" s="1"/>
  <c r="A100" i="15"/>
  <c r="K101" i="15"/>
  <c r="D100" i="14"/>
  <c r="N100" i="14" s="1"/>
  <c r="C100" i="14"/>
  <c r="E100" i="14" s="1"/>
  <c r="K102" i="14"/>
  <c r="A101" i="14"/>
  <c r="D99" i="13"/>
  <c r="N99" i="13" s="1"/>
  <c r="C99" i="13"/>
  <c r="E99" i="13" s="1"/>
  <c r="A100" i="13"/>
  <c r="K101" i="13"/>
  <c r="C99" i="10"/>
  <c r="E99" i="10" s="1"/>
  <c r="D99" i="10"/>
  <c r="N99" i="10" s="1"/>
  <c r="K101" i="10"/>
  <c r="A100" i="10"/>
  <c r="D101" i="17" l="1"/>
  <c r="N101" i="17" s="1"/>
  <c r="C101" i="17"/>
  <c r="E101" i="17" s="1"/>
  <c r="K103" i="17"/>
  <c r="A102" i="17"/>
  <c r="C101" i="16"/>
  <c r="E101" i="16" s="1"/>
  <c r="D101" i="16"/>
  <c r="N101" i="16" s="1"/>
  <c r="A102" i="16"/>
  <c r="K103" i="16"/>
  <c r="K102" i="15"/>
  <c r="A101" i="15"/>
  <c r="D100" i="15"/>
  <c r="N100" i="15" s="1"/>
  <c r="C100" i="15"/>
  <c r="E100" i="15" s="1"/>
  <c r="A102" i="14"/>
  <c r="K103" i="14"/>
  <c r="C101" i="14"/>
  <c r="E101" i="14" s="1"/>
  <c r="D101" i="14"/>
  <c r="N101" i="14" s="1"/>
  <c r="A101" i="13"/>
  <c r="K102" i="13"/>
  <c r="C100" i="13"/>
  <c r="E100" i="13" s="1"/>
  <c r="D100" i="13"/>
  <c r="N100" i="13" s="1"/>
  <c r="C100" i="10"/>
  <c r="E100" i="10" s="1"/>
  <c r="D100" i="10"/>
  <c r="N100" i="10" s="1"/>
  <c r="K102" i="10"/>
  <c r="A101" i="10"/>
  <c r="D102" i="17" l="1"/>
  <c r="N102" i="17" s="1"/>
  <c r="C102" i="17"/>
  <c r="E102" i="17" s="1"/>
  <c r="K104" i="17"/>
  <c r="A103" i="17"/>
  <c r="A103" i="16"/>
  <c r="K104" i="16"/>
  <c r="C102" i="16"/>
  <c r="E102" i="16" s="1"/>
  <c r="D102" i="16"/>
  <c r="N102" i="16" s="1"/>
  <c r="D101" i="15"/>
  <c r="N101" i="15" s="1"/>
  <c r="C101" i="15"/>
  <c r="E101" i="15" s="1"/>
  <c r="K103" i="15"/>
  <c r="A102" i="15"/>
  <c r="K104" i="14"/>
  <c r="A103" i="14"/>
  <c r="D102" i="14"/>
  <c r="N102" i="14" s="1"/>
  <c r="C102" i="14"/>
  <c r="E102" i="14" s="1"/>
  <c r="K103" i="13"/>
  <c r="A102" i="13"/>
  <c r="C101" i="13"/>
  <c r="E101" i="13" s="1"/>
  <c r="D101" i="13"/>
  <c r="N101" i="13" s="1"/>
  <c r="D101" i="10"/>
  <c r="N101" i="10" s="1"/>
  <c r="C101" i="10"/>
  <c r="E101" i="10" s="1"/>
  <c r="K103" i="10"/>
  <c r="A102" i="10"/>
  <c r="D103" i="17" l="1"/>
  <c r="N103" i="17" s="1"/>
  <c r="C103" i="17"/>
  <c r="E103" i="17" s="1"/>
  <c r="K105" i="17"/>
  <c r="A104" i="17"/>
  <c r="K105" i="16"/>
  <c r="A104" i="16"/>
  <c r="D103" i="16"/>
  <c r="N103" i="16" s="1"/>
  <c r="C103" i="16"/>
  <c r="E103" i="16" s="1"/>
  <c r="C102" i="15"/>
  <c r="E102" i="15" s="1"/>
  <c r="D102" i="15"/>
  <c r="N102" i="15" s="1"/>
  <c r="K104" i="15"/>
  <c r="A103" i="15"/>
  <c r="D103" i="14"/>
  <c r="N103" i="14" s="1"/>
  <c r="C103" i="14"/>
  <c r="E103" i="14" s="1"/>
  <c r="K105" i="14"/>
  <c r="A104" i="14"/>
  <c r="D102" i="13"/>
  <c r="N102" i="13" s="1"/>
  <c r="C102" i="13"/>
  <c r="E102" i="13" s="1"/>
  <c r="K104" i="13"/>
  <c r="A103" i="13"/>
  <c r="C102" i="10"/>
  <c r="E102" i="10" s="1"/>
  <c r="D102" i="10"/>
  <c r="N102" i="10" s="1"/>
  <c r="K104" i="10"/>
  <c r="A103" i="10"/>
  <c r="D104" i="17" l="1"/>
  <c r="N104" i="17" s="1"/>
  <c r="C104" i="17"/>
  <c r="E104" i="17" s="1"/>
  <c r="K106" i="17"/>
  <c r="A105" i="17"/>
  <c r="K106" i="16"/>
  <c r="A105" i="16"/>
  <c r="D104" i="16"/>
  <c r="N104" i="16" s="1"/>
  <c r="C104" i="16"/>
  <c r="E104" i="16" s="1"/>
  <c r="D103" i="15"/>
  <c r="N103" i="15" s="1"/>
  <c r="C103" i="15"/>
  <c r="E103" i="15" s="1"/>
  <c r="K105" i="15"/>
  <c r="A104" i="15"/>
  <c r="C104" i="14"/>
  <c r="E104" i="14" s="1"/>
  <c r="D104" i="14"/>
  <c r="N104" i="14" s="1"/>
  <c r="K106" i="14"/>
  <c r="A105" i="14"/>
  <c r="C103" i="13"/>
  <c r="E103" i="13" s="1"/>
  <c r="D103" i="13"/>
  <c r="N103" i="13" s="1"/>
  <c r="A104" i="13"/>
  <c r="K105" i="13"/>
  <c r="K105" i="10"/>
  <c r="A104" i="10"/>
  <c r="D103" i="10"/>
  <c r="N103" i="10" s="1"/>
  <c r="C103" i="10"/>
  <c r="E103" i="10" s="1"/>
  <c r="D105" i="17" l="1"/>
  <c r="N105" i="17" s="1"/>
  <c r="C105" i="17"/>
  <c r="E105" i="17" s="1"/>
  <c r="K107" i="17"/>
  <c r="A106" i="17"/>
  <c r="D105" i="16"/>
  <c r="N105" i="16" s="1"/>
  <c r="C105" i="16"/>
  <c r="E105" i="16" s="1"/>
  <c r="K107" i="16"/>
  <c r="A106" i="16"/>
  <c r="C104" i="15"/>
  <c r="E104" i="15" s="1"/>
  <c r="D104" i="15"/>
  <c r="N104" i="15" s="1"/>
  <c r="A105" i="15"/>
  <c r="K106" i="15"/>
  <c r="K107" i="14"/>
  <c r="A106" i="14"/>
  <c r="D105" i="14"/>
  <c r="N105" i="14" s="1"/>
  <c r="C105" i="14"/>
  <c r="E105" i="14" s="1"/>
  <c r="K106" i="13"/>
  <c r="A105" i="13"/>
  <c r="D104" i="13"/>
  <c r="N104" i="13" s="1"/>
  <c r="C104" i="13"/>
  <c r="E104" i="13" s="1"/>
  <c r="K106" i="10"/>
  <c r="A105" i="10"/>
  <c r="D104" i="10"/>
  <c r="N104" i="10" s="1"/>
  <c r="C104" i="10"/>
  <c r="E104" i="10" s="1"/>
  <c r="D106" i="17" l="1"/>
  <c r="N106" i="17" s="1"/>
  <c r="C106" i="17"/>
  <c r="E106" i="17" s="1"/>
  <c r="K108" i="17"/>
  <c r="A107" i="17"/>
  <c r="D106" i="16"/>
  <c r="N106" i="16" s="1"/>
  <c r="C106" i="16"/>
  <c r="E106" i="16" s="1"/>
  <c r="A107" i="16"/>
  <c r="K108" i="16"/>
  <c r="K107" i="15"/>
  <c r="A106" i="15"/>
  <c r="C105" i="15"/>
  <c r="E105" i="15" s="1"/>
  <c r="D105" i="15"/>
  <c r="N105" i="15" s="1"/>
  <c r="C106" i="14"/>
  <c r="E106" i="14" s="1"/>
  <c r="D106" i="14"/>
  <c r="N106" i="14" s="1"/>
  <c r="A107" i="14"/>
  <c r="K108" i="14"/>
  <c r="D105" i="13"/>
  <c r="N105" i="13" s="1"/>
  <c r="C105" i="13"/>
  <c r="E105" i="13" s="1"/>
  <c r="K107" i="13"/>
  <c r="A106" i="13"/>
  <c r="K107" i="10"/>
  <c r="A106" i="10"/>
  <c r="C105" i="10"/>
  <c r="E105" i="10" s="1"/>
  <c r="D105" i="10"/>
  <c r="N105" i="10" s="1"/>
  <c r="D107" i="17" l="1"/>
  <c r="N107" i="17" s="1"/>
  <c r="C107" i="17"/>
  <c r="E107" i="17" s="1"/>
  <c r="K109" i="17"/>
  <c r="A108" i="17"/>
  <c r="A108" i="16"/>
  <c r="K109" i="16"/>
  <c r="C107" i="16"/>
  <c r="E107" i="16" s="1"/>
  <c r="D107" i="16"/>
  <c r="N107" i="16" s="1"/>
  <c r="K108" i="15"/>
  <c r="A107" i="15"/>
  <c r="D106" i="15"/>
  <c r="N106" i="15" s="1"/>
  <c r="C106" i="15"/>
  <c r="E106" i="15" s="1"/>
  <c r="K109" i="14"/>
  <c r="A108" i="14"/>
  <c r="C107" i="14"/>
  <c r="E107" i="14" s="1"/>
  <c r="D107" i="14"/>
  <c r="N107" i="14" s="1"/>
  <c r="C106" i="13"/>
  <c r="E106" i="13" s="1"/>
  <c r="D106" i="13"/>
  <c r="N106" i="13" s="1"/>
  <c r="K108" i="13"/>
  <c r="A107" i="13"/>
  <c r="K108" i="10"/>
  <c r="A107" i="10"/>
  <c r="D106" i="10"/>
  <c r="N106" i="10" s="1"/>
  <c r="C106" i="10"/>
  <c r="E106" i="10" s="1"/>
  <c r="D108" i="17" l="1"/>
  <c r="N108" i="17" s="1"/>
  <c r="C108" i="17"/>
  <c r="E108" i="17" s="1"/>
  <c r="K110" i="17"/>
  <c r="A109" i="17"/>
  <c r="K110" i="16"/>
  <c r="A109" i="16"/>
  <c r="C108" i="16"/>
  <c r="E108" i="16" s="1"/>
  <c r="D108" i="16"/>
  <c r="N108" i="16" s="1"/>
  <c r="C107" i="15"/>
  <c r="E107" i="15" s="1"/>
  <c r="D107" i="15"/>
  <c r="N107" i="15" s="1"/>
  <c r="A108" i="15"/>
  <c r="K109" i="15"/>
  <c r="D108" i="14"/>
  <c r="N108" i="14" s="1"/>
  <c r="C108" i="14"/>
  <c r="E108" i="14" s="1"/>
  <c r="K110" i="14"/>
  <c r="A109" i="14"/>
  <c r="D107" i="13"/>
  <c r="N107" i="13" s="1"/>
  <c r="C107" i="13"/>
  <c r="E107" i="13" s="1"/>
  <c r="K109" i="13"/>
  <c r="A108" i="13"/>
  <c r="K109" i="10"/>
  <c r="A108" i="10"/>
  <c r="C107" i="10"/>
  <c r="E107" i="10" s="1"/>
  <c r="D107" i="10"/>
  <c r="N107" i="10" s="1"/>
  <c r="D109" i="17" l="1"/>
  <c r="N109" i="17" s="1"/>
  <c r="C109" i="17"/>
  <c r="E109" i="17" s="1"/>
  <c r="K111" i="17"/>
  <c r="A110" i="17"/>
  <c r="A110" i="16"/>
  <c r="K111" i="16"/>
  <c r="C109" i="16"/>
  <c r="E109" i="16" s="1"/>
  <c r="D109" i="16"/>
  <c r="N109" i="16" s="1"/>
  <c r="K110" i="15"/>
  <c r="A109" i="15"/>
  <c r="D108" i="15"/>
  <c r="N108" i="15" s="1"/>
  <c r="C108" i="15"/>
  <c r="E108" i="15" s="1"/>
  <c r="C109" i="14"/>
  <c r="E109" i="14" s="1"/>
  <c r="D109" i="14"/>
  <c r="N109" i="14" s="1"/>
  <c r="A110" i="14"/>
  <c r="K111" i="14"/>
  <c r="C108" i="13"/>
  <c r="E108" i="13" s="1"/>
  <c r="D108" i="13"/>
  <c r="N108" i="13" s="1"/>
  <c r="A109" i="13"/>
  <c r="K110" i="13"/>
  <c r="C108" i="10"/>
  <c r="E108" i="10" s="1"/>
  <c r="D108" i="10"/>
  <c r="N108" i="10" s="1"/>
  <c r="K110" i="10"/>
  <c r="A109" i="10"/>
  <c r="D110" i="17" l="1"/>
  <c r="N110" i="17" s="1"/>
  <c r="C110" i="17"/>
  <c r="E110" i="17" s="1"/>
  <c r="K112" i="17"/>
  <c r="A111" i="17"/>
  <c r="A111" i="16"/>
  <c r="K112" i="16"/>
  <c r="C110" i="16"/>
  <c r="E110" i="16" s="1"/>
  <c r="D110" i="16"/>
  <c r="N110" i="16" s="1"/>
  <c r="D109" i="15"/>
  <c r="N109" i="15" s="1"/>
  <c r="C109" i="15"/>
  <c r="E109" i="15" s="1"/>
  <c r="K111" i="15"/>
  <c r="A110" i="15"/>
  <c r="K112" i="14"/>
  <c r="A111" i="14"/>
  <c r="D110" i="14"/>
  <c r="N110" i="14" s="1"/>
  <c r="C110" i="14"/>
  <c r="E110" i="14" s="1"/>
  <c r="K111" i="13"/>
  <c r="A110" i="13"/>
  <c r="C109" i="13"/>
  <c r="E109" i="13" s="1"/>
  <c r="D109" i="13"/>
  <c r="N109" i="13" s="1"/>
  <c r="D109" i="10"/>
  <c r="N109" i="10" s="1"/>
  <c r="C109" i="10"/>
  <c r="E109" i="10" s="1"/>
  <c r="K111" i="10"/>
  <c r="A110" i="10"/>
  <c r="D111" i="17" l="1"/>
  <c r="N111" i="17" s="1"/>
  <c r="C111" i="17"/>
  <c r="E111" i="17" s="1"/>
  <c r="K113" i="17"/>
  <c r="A112" i="17"/>
  <c r="K113" i="16"/>
  <c r="A112" i="16"/>
  <c r="D111" i="16"/>
  <c r="N111" i="16" s="1"/>
  <c r="C111" i="16"/>
  <c r="E111" i="16" s="1"/>
  <c r="K112" i="15"/>
  <c r="A111" i="15"/>
  <c r="C110" i="15"/>
  <c r="E110" i="15" s="1"/>
  <c r="D110" i="15"/>
  <c r="N110" i="15" s="1"/>
  <c r="D111" i="14"/>
  <c r="N111" i="14" s="1"/>
  <c r="C111" i="14"/>
  <c r="E111" i="14" s="1"/>
  <c r="K113" i="14"/>
  <c r="A112" i="14"/>
  <c r="D110" i="13"/>
  <c r="N110" i="13" s="1"/>
  <c r="C110" i="13"/>
  <c r="E110" i="13" s="1"/>
  <c r="K112" i="13"/>
  <c r="A111" i="13"/>
  <c r="C110" i="10"/>
  <c r="E110" i="10" s="1"/>
  <c r="D110" i="10"/>
  <c r="N110" i="10" s="1"/>
  <c r="K112" i="10"/>
  <c r="A111" i="10"/>
  <c r="D112" i="17" l="1"/>
  <c r="N112" i="17" s="1"/>
  <c r="C112" i="17"/>
  <c r="E112" i="17" s="1"/>
  <c r="K114" i="17"/>
  <c r="A113" i="17"/>
  <c r="D112" i="16"/>
  <c r="N112" i="16" s="1"/>
  <c r="C112" i="16"/>
  <c r="E112" i="16" s="1"/>
  <c r="K114" i="16"/>
  <c r="A113" i="16"/>
  <c r="K113" i="15"/>
  <c r="A112" i="15"/>
  <c r="D111" i="15"/>
  <c r="N111" i="15" s="1"/>
  <c r="C111" i="15"/>
  <c r="E111" i="15" s="1"/>
  <c r="C112" i="14"/>
  <c r="E112" i="14" s="1"/>
  <c r="D112" i="14"/>
  <c r="N112" i="14" s="1"/>
  <c r="K114" i="14"/>
  <c r="A113" i="14"/>
  <c r="C111" i="13"/>
  <c r="E111" i="13" s="1"/>
  <c r="D111" i="13"/>
  <c r="N111" i="13" s="1"/>
  <c r="A112" i="13"/>
  <c r="K113" i="13"/>
  <c r="D111" i="10"/>
  <c r="N111" i="10" s="1"/>
  <c r="C111" i="10"/>
  <c r="E111" i="10" s="1"/>
  <c r="K113" i="10"/>
  <c r="A112" i="10"/>
  <c r="D113" i="17" l="1"/>
  <c r="N113" i="17" s="1"/>
  <c r="C113" i="17"/>
  <c r="E113" i="17" s="1"/>
  <c r="K115" i="17"/>
  <c r="A114" i="17"/>
  <c r="A114" i="16"/>
  <c r="K115" i="16"/>
  <c r="C113" i="16"/>
  <c r="E113" i="16" s="1"/>
  <c r="D113" i="16"/>
  <c r="N113" i="16" s="1"/>
  <c r="C112" i="15"/>
  <c r="E112" i="15" s="1"/>
  <c r="D112" i="15"/>
  <c r="N112" i="15" s="1"/>
  <c r="A113" i="15"/>
  <c r="K114" i="15"/>
  <c r="D113" i="14"/>
  <c r="N113" i="14" s="1"/>
  <c r="C113" i="14"/>
  <c r="E113" i="14" s="1"/>
  <c r="K115" i="14"/>
  <c r="A114" i="14"/>
  <c r="K114" i="13"/>
  <c r="A113" i="13"/>
  <c r="D112" i="13"/>
  <c r="N112" i="13" s="1"/>
  <c r="C112" i="13"/>
  <c r="E112" i="13" s="1"/>
  <c r="D112" i="10"/>
  <c r="N112" i="10" s="1"/>
  <c r="C112" i="10"/>
  <c r="E112" i="10" s="1"/>
  <c r="K114" i="10"/>
  <c r="A113" i="10"/>
  <c r="D114" i="17" l="1"/>
  <c r="N114" i="17" s="1"/>
  <c r="C114" i="17"/>
  <c r="E114" i="17" s="1"/>
  <c r="K116" i="17"/>
  <c r="A115" i="17"/>
  <c r="A115" i="16"/>
  <c r="K116" i="16"/>
  <c r="D114" i="16"/>
  <c r="N114" i="16" s="1"/>
  <c r="C114" i="16"/>
  <c r="E114" i="16" s="1"/>
  <c r="K115" i="15"/>
  <c r="A114" i="15"/>
  <c r="C113" i="15"/>
  <c r="E113" i="15" s="1"/>
  <c r="D113" i="15"/>
  <c r="N113" i="15" s="1"/>
  <c r="C114" i="14"/>
  <c r="E114" i="14" s="1"/>
  <c r="D114" i="14"/>
  <c r="N114" i="14" s="1"/>
  <c r="A115" i="14"/>
  <c r="K116" i="14"/>
  <c r="D113" i="13"/>
  <c r="N113" i="13" s="1"/>
  <c r="C113" i="13"/>
  <c r="E113" i="13" s="1"/>
  <c r="K115" i="13"/>
  <c r="A114" i="13"/>
  <c r="C113" i="10"/>
  <c r="E113" i="10" s="1"/>
  <c r="D113" i="10"/>
  <c r="N113" i="10" s="1"/>
  <c r="K115" i="10"/>
  <c r="A114" i="10"/>
  <c r="D115" i="17" l="1"/>
  <c r="N115" i="17" s="1"/>
  <c r="C115" i="17"/>
  <c r="E115" i="17" s="1"/>
  <c r="K117" i="17"/>
  <c r="A116" i="17"/>
  <c r="K117" i="16"/>
  <c r="A116" i="16"/>
  <c r="D115" i="16"/>
  <c r="N115" i="16" s="1"/>
  <c r="C115" i="16"/>
  <c r="E115" i="16" s="1"/>
  <c r="D114" i="15"/>
  <c r="N114" i="15" s="1"/>
  <c r="C114" i="15"/>
  <c r="E114" i="15" s="1"/>
  <c r="K116" i="15"/>
  <c r="A115" i="15"/>
  <c r="K117" i="14"/>
  <c r="A116" i="14"/>
  <c r="C115" i="14"/>
  <c r="E115" i="14" s="1"/>
  <c r="D115" i="14"/>
  <c r="N115" i="14" s="1"/>
  <c r="C114" i="13"/>
  <c r="E114" i="13" s="1"/>
  <c r="D114" i="13"/>
  <c r="N114" i="13" s="1"/>
  <c r="K116" i="13"/>
  <c r="A115" i="13"/>
  <c r="K116" i="10"/>
  <c r="A115" i="10"/>
  <c r="D114" i="10"/>
  <c r="N114" i="10" s="1"/>
  <c r="C114" i="10"/>
  <c r="E114" i="10" s="1"/>
  <c r="D116" i="17" l="1"/>
  <c r="N116" i="17" s="1"/>
  <c r="C116" i="17"/>
  <c r="E116" i="17" s="1"/>
  <c r="K118" i="17"/>
  <c r="A117" i="17"/>
  <c r="C116" i="16"/>
  <c r="E116" i="16" s="1"/>
  <c r="D116" i="16"/>
  <c r="N116" i="16" s="1"/>
  <c r="K118" i="16"/>
  <c r="A117" i="16"/>
  <c r="C115" i="15"/>
  <c r="E115" i="15" s="1"/>
  <c r="D115" i="15"/>
  <c r="N115" i="15" s="1"/>
  <c r="A116" i="15"/>
  <c r="K117" i="15"/>
  <c r="D116" i="14"/>
  <c r="N116" i="14" s="1"/>
  <c r="C116" i="14"/>
  <c r="E116" i="14" s="1"/>
  <c r="K118" i="14"/>
  <c r="A117" i="14"/>
  <c r="D115" i="13"/>
  <c r="N115" i="13" s="1"/>
  <c r="C115" i="13"/>
  <c r="E115" i="13" s="1"/>
  <c r="K117" i="13"/>
  <c r="A116" i="13"/>
  <c r="C115" i="10"/>
  <c r="E115" i="10" s="1"/>
  <c r="D115" i="10"/>
  <c r="N115" i="10" s="1"/>
  <c r="K117" i="10"/>
  <c r="A116" i="10"/>
  <c r="D117" i="17" l="1"/>
  <c r="N117" i="17" s="1"/>
  <c r="C117" i="17"/>
  <c r="E117" i="17" s="1"/>
  <c r="K119" i="17"/>
  <c r="A118" i="17"/>
  <c r="D117" i="16"/>
  <c r="N117" i="16" s="1"/>
  <c r="C117" i="16"/>
  <c r="E117" i="16" s="1"/>
  <c r="K119" i="16"/>
  <c r="A118" i="16"/>
  <c r="K118" i="15"/>
  <c r="A117" i="15"/>
  <c r="D116" i="15"/>
  <c r="N116" i="15" s="1"/>
  <c r="C116" i="15"/>
  <c r="E116" i="15" s="1"/>
  <c r="C117" i="14"/>
  <c r="E117" i="14" s="1"/>
  <c r="D117" i="14"/>
  <c r="N117" i="14" s="1"/>
  <c r="A118" i="14"/>
  <c r="K119" i="14"/>
  <c r="C116" i="13"/>
  <c r="E116" i="13" s="1"/>
  <c r="D116" i="13"/>
  <c r="N116" i="13" s="1"/>
  <c r="A117" i="13"/>
  <c r="K118" i="13"/>
  <c r="K118" i="10"/>
  <c r="A117" i="10"/>
  <c r="C116" i="10"/>
  <c r="E116" i="10" s="1"/>
  <c r="D116" i="10"/>
  <c r="N116" i="10" s="1"/>
  <c r="D118" i="17" l="1"/>
  <c r="N118" i="17" s="1"/>
  <c r="C118" i="17"/>
  <c r="E118" i="17" s="1"/>
  <c r="K120" i="17"/>
  <c r="A119" i="17"/>
  <c r="D118" i="16"/>
  <c r="N118" i="16" s="1"/>
  <c r="C118" i="16"/>
  <c r="E118" i="16" s="1"/>
  <c r="A119" i="16"/>
  <c r="K120" i="16"/>
  <c r="K119" i="15"/>
  <c r="A118" i="15"/>
  <c r="D117" i="15"/>
  <c r="N117" i="15" s="1"/>
  <c r="C117" i="15"/>
  <c r="E117" i="15" s="1"/>
  <c r="K120" i="14"/>
  <c r="A119" i="14"/>
  <c r="D118" i="14"/>
  <c r="N118" i="14" s="1"/>
  <c r="C118" i="14"/>
  <c r="E118" i="14" s="1"/>
  <c r="K119" i="13"/>
  <c r="A118" i="13"/>
  <c r="C117" i="13"/>
  <c r="E117" i="13" s="1"/>
  <c r="D117" i="13"/>
  <c r="N117" i="13" s="1"/>
  <c r="D117" i="10"/>
  <c r="N117" i="10" s="1"/>
  <c r="C117" i="10"/>
  <c r="E117" i="10" s="1"/>
  <c r="K119" i="10"/>
  <c r="A118" i="10"/>
  <c r="D119" i="17" l="1"/>
  <c r="N119" i="17" s="1"/>
  <c r="C119" i="17"/>
  <c r="E119" i="17" s="1"/>
  <c r="K121" i="17"/>
  <c r="A120" i="17"/>
  <c r="K121" i="16"/>
  <c r="A120" i="16"/>
  <c r="C119" i="16"/>
  <c r="E119" i="16" s="1"/>
  <c r="D119" i="16"/>
  <c r="N119" i="16" s="1"/>
  <c r="C118" i="15"/>
  <c r="E118" i="15" s="1"/>
  <c r="D118" i="15"/>
  <c r="N118" i="15" s="1"/>
  <c r="K120" i="15"/>
  <c r="A119" i="15"/>
  <c r="D119" i="14"/>
  <c r="N119" i="14" s="1"/>
  <c r="C119" i="14"/>
  <c r="E119" i="14" s="1"/>
  <c r="K121" i="14"/>
  <c r="A120" i="14"/>
  <c r="D118" i="13"/>
  <c r="N118" i="13" s="1"/>
  <c r="C118" i="13"/>
  <c r="E118" i="13" s="1"/>
  <c r="K120" i="13"/>
  <c r="A119" i="13"/>
  <c r="C118" i="10"/>
  <c r="E118" i="10" s="1"/>
  <c r="D118" i="10"/>
  <c r="N118" i="10" s="1"/>
  <c r="K120" i="10"/>
  <c r="A119" i="10"/>
  <c r="D120" i="17" l="1"/>
  <c r="N120" i="17" s="1"/>
  <c r="C120" i="17"/>
  <c r="E120" i="17" s="1"/>
  <c r="K122" i="17"/>
  <c r="A121" i="17"/>
  <c r="D120" i="16"/>
  <c r="N120" i="16" s="1"/>
  <c r="C120" i="16"/>
  <c r="E120" i="16" s="1"/>
  <c r="K122" i="16"/>
  <c r="A121" i="16"/>
  <c r="D119" i="15"/>
  <c r="N119" i="15" s="1"/>
  <c r="C119" i="15"/>
  <c r="E119" i="15" s="1"/>
  <c r="K121" i="15"/>
  <c r="A120" i="15"/>
  <c r="C120" i="14"/>
  <c r="E120" i="14" s="1"/>
  <c r="D120" i="14"/>
  <c r="N120" i="14" s="1"/>
  <c r="K122" i="14"/>
  <c r="A121" i="14"/>
  <c r="C119" i="13"/>
  <c r="E119" i="13" s="1"/>
  <c r="D119" i="13"/>
  <c r="N119" i="13" s="1"/>
  <c r="A120" i="13"/>
  <c r="K121" i="13"/>
  <c r="D119" i="10"/>
  <c r="N119" i="10" s="1"/>
  <c r="C119" i="10"/>
  <c r="E119" i="10" s="1"/>
  <c r="K121" i="10"/>
  <c r="A120" i="10"/>
  <c r="D121" i="17" l="1"/>
  <c r="N121" i="17" s="1"/>
  <c r="C121" i="17"/>
  <c r="E121" i="17" s="1"/>
  <c r="K123" i="17"/>
  <c r="A122" i="17"/>
  <c r="C121" i="16"/>
  <c r="E121" i="16" s="1"/>
  <c r="D121" i="16"/>
  <c r="N121" i="16" s="1"/>
  <c r="A122" i="16"/>
  <c r="K123" i="16"/>
  <c r="C120" i="15"/>
  <c r="E120" i="15" s="1"/>
  <c r="D120" i="15"/>
  <c r="N120" i="15" s="1"/>
  <c r="A121" i="15"/>
  <c r="K122" i="15"/>
  <c r="D121" i="14"/>
  <c r="N121" i="14" s="1"/>
  <c r="C121" i="14"/>
  <c r="E121" i="14" s="1"/>
  <c r="K123" i="14"/>
  <c r="A122" i="14"/>
  <c r="K122" i="13"/>
  <c r="A121" i="13"/>
  <c r="D120" i="13"/>
  <c r="N120" i="13" s="1"/>
  <c r="C120" i="13"/>
  <c r="E120" i="13" s="1"/>
  <c r="D120" i="10"/>
  <c r="N120" i="10" s="1"/>
  <c r="C120" i="10"/>
  <c r="E120" i="10" s="1"/>
  <c r="K122" i="10"/>
  <c r="A121" i="10"/>
  <c r="D122" i="17" l="1"/>
  <c r="N122" i="17" s="1"/>
  <c r="C122" i="17"/>
  <c r="E122" i="17" s="1"/>
  <c r="K124" i="17"/>
  <c r="A123" i="17"/>
  <c r="K124" i="16"/>
  <c r="A123" i="16"/>
  <c r="D122" i="16"/>
  <c r="N122" i="16" s="1"/>
  <c r="C122" i="16"/>
  <c r="E122" i="16" s="1"/>
  <c r="K123" i="15"/>
  <c r="A122" i="15"/>
  <c r="C121" i="15"/>
  <c r="E121" i="15" s="1"/>
  <c r="D121" i="15"/>
  <c r="N121" i="15" s="1"/>
  <c r="C122" i="14"/>
  <c r="E122" i="14" s="1"/>
  <c r="D122" i="14"/>
  <c r="N122" i="14" s="1"/>
  <c r="K124" i="14"/>
  <c r="A123" i="14"/>
  <c r="D121" i="13"/>
  <c r="N121" i="13" s="1"/>
  <c r="C121" i="13"/>
  <c r="E121" i="13" s="1"/>
  <c r="K123" i="13"/>
  <c r="A122" i="13"/>
  <c r="C121" i="10"/>
  <c r="E121" i="10" s="1"/>
  <c r="D121" i="10"/>
  <c r="N121" i="10" s="1"/>
  <c r="K123" i="10"/>
  <c r="A122" i="10"/>
  <c r="D123" i="17" l="1"/>
  <c r="N123" i="17" s="1"/>
  <c r="C123" i="17"/>
  <c r="E123" i="17" s="1"/>
  <c r="K125" i="17"/>
  <c r="A124" i="17"/>
  <c r="D123" i="16"/>
  <c r="N123" i="16" s="1"/>
  <c r="C123" i="16"/>
  <c r="E123" i="16" s="1"/>
  <c r="K125" i="16"/>
  <c r="A124" i="16"/>
  <c r="D122" i="15"/>
  <c r="N122" i="15" s="1"/>
  <c r="C122" i="15"/>
  <c r="E122" i="15" s="1"/>
  <c r="K124" i="15"/>
  <c r="A123" i="15"/>
  <c r="D123" i="14"/>
  <c r="N123" i="14" s="1"/>
  <c r="C123" i="14"/>
  <c r="E123" i="14" s="1"/>
  <c r="A124" i="14"/>
  <c r="K125" i="14"/>
  <c r="C122" i="13"/>
  <c r="E122" i="13" s="1"/>
  <c r="D122" i="13"/>
  <c r="N122" i="13" s="1"/>
  <c r="K124" i="13"/>
  <c r="A123" i="13"/>
  <c r="D122" i="10"/>
  <c r="N122" i="10" s="1"/>
  <c r="C122" i="10"/>
  <c r="E122" i="10" s="1"/>
  <c r="K124" i="10"/>
  <c r="A123" i="10"/>
  <c r="D124" i="17" l="1"/>
  <c r="N124" i="17" s="1"/>
  <c r="C124" i="17"/>
  <c r="E124" i="17" s="1"/>
  <c r="K126" i="17"/>
  <c r="A125" i="17"/>
  <c r="C124" i="16"/>
  <c r="E124" i="16" s="1"/>
  <c r="D124" i="16"/>
  <c r="N124" i="16" s="1"/>
  <c r="A125" i="16"/>
  <c r="K126" i="16"/>
  <c r="C123" i="15"/>
  <c r="E123" i="15" s="1"/>
  <c r="D123" i="15"/>
  <c r="N123" i="15" s="1"/>
  <c r="A124" i="15"/>
  <c r="K125" i="15"/>
  <c r="K126" i="14"/>
  <c r="A125" i="14"/>
  <c r="C124" i="14"/>
  <c r="E124" i="14" s="1"/>
  <c r="D124" i="14"/>
  <c r="N124" i="14" s="1"/>
  <c r="D123" i="13"/>
  <c r="N123" i="13" s="1"/>
  <c r="C123" i="13"/>
  <c r="E123" i="13" s="1"/>
  <c r="K125" i="13"/>
  <c r="A124" i="13"/>
  <c r="C123" i="10"/>
  <c r="E123" i="10" s="1"/>
  <c r="D123" i="10"/>
  <c r="N123" i="10" s="1"/>
  <c r="K125" i="10"/>
  <c r="A124" i="10"/>
  <c r="D125" i="17" l="1"/>
  <c r="N125" i="17" s="1"/>
  <c r="C125" i="17"/>
  <c r="E125" i="17" s="1"/>
  <c r="K127" i="17"/>
  <c r="A126" i="17"/>
  <c r="K127" i="16"/>
  <c r="A126" i="16"/>
  <c r="D125" i="16"/>
  <c r="N125" i="16" s="1"/>
  <c r="C125" i="16"/>
  <c r="E125" i="16" s="1"/>
  <c r="K126" i="15"/>
  <c r="A125" i="15"/>
  <c r="D124" i="15"/>
  <c r="N124" i="15" s="1"/>
  <c r="C124" i="15"/>
  <c r="E124" i="15" s="1"/>
  <c r="D125" i="14"/>
  <c r="N125" i="14" s="1"/>
  <c r="C125" i="14"/>
  <c r="E125" i="14" s="1"/>
  <c r="K127" i="14"/>
  <c r="A126" i="14"/>
  <c r="C124" i="13"/>
  <c r="E124" i="13" s="1"/>
  <c r="D124" i="13"/>
  <c r="N124" i="13" s="1"/>
  <c r="A125" i="13"/>
  <c r="K126" i="13"/>
  <c r="C124" i="10"/>
  <c r="E124" i="10" s="1"/>
  <c r="D124" i="10"/>
  <c r="N124" i="10" s="1"/>
  <c r="K126" i="10"/>
  <c r="A125" i="10"/>
  <c r="D126" i="17" l="1"/>
  <c r="C126" i="17"/>
  <c r="K128" i="17"/>
  <c r="A127" i="17"/>
  <c r="D126" i="16"/>
  <c r="C126" i="16"/>
  <c r="K128" i="16"/>
  <c r="A127" i="16"/>
  <c r="D125" i="15"/>
  <c r="N125" i="15" s="1"/>
  <c r="C125" i="15"/>
  <c r="E125" i="15" s="1"/>
  <c r="K127" i="15"/>
  <c r="A126" i="15"/>
  <c r="C126" i="14"/>
  <c r="D126" i="14"/>
  <c r="A127" i="14"/>
  <c r="K128" i="14"/>
  <c r="K127" i="13"/>
  <c r="A126" i="13"/>
  <c r="C125" i="13"/>
  <c r="E125" i="13" s="1"/>
  <c r="D125" i="13"/>
  <c r="N125" i="13" s="1"/>
  <c r="D125" i="10"/>
  <c r="N125" i="10" s="1"/>
  <c r="C125" i="10"/>
  <c r="E125" i="10" s="1"/>
  <c r="K127" i="10"/>
  <c r="A126" i="10"/>
  <c r="D127" i="17" l="1"/>
  <c r="N127" i="17" s="1"/>
  <c r="C127" i="17"/>
  <c r="E127" i="17" s="1"/>
  <c r="G2" i="17" s="1"/>
  <c r="K129" i="17"/>
  <c r="A128" i="17"/>
  <c r="E126" i="17"/>
  <c r="J2" i="17"/>
  <c r="N126" i="17"/>
  <c r="G1" i="17" s="1"/>
  <c r="J1" i="17"/>
  <c r="C127" i="16"/>
  <c r="E127" i="16" s="1"/>
  <c r="D127" i="16"/>
  <c r="N127" i="16" s="1"/>
  <c r="K129" i="16"/>
  <c r="A128" i="16"/>
  <c r="E126" i="16"/>
  <c r="J2" i="16"/>
  <c r="N126" i="16"/>
  <c r="G1" i="16" s="1"/>
  <c r="J1" i="16"/>
  <c r="C126" i="15"/>
  <c r="D126" i="15"/>
  <c r="K128" i="15"/>
  <c r="A127" i="15"/>
  <c r="D127" i="14"/>
  <c r="N127" i="14" s="1"/>
  <c r="C127" i="14"/>
  <c r="E127" i="14" s="1"/>
  <c r="N126" i="14"/>
  <c r="G1" i="14" s="1"/>
  <c r="J1" i="14"/>
  <c r="K129" i="14"/>
  <c r="A128" i="14"/>
  <c r="E126" i="14"/>
  <c r="J2" i="14"/>
  <c r="D126" i="13"/>
  <c r="N126" i="13" s="1"/>
  <c r="C126" i="13"/>
  <c r="K128" i="13"/>
  <c r="A127" i="13"/>
  <c r="C126" i="10"/>
  <c r="D126" i="10"/>
  <c r="N126" i="10" s="1"/>
  <c r="K128" i="10"/>
  <c r="A127" i="10"/>
  <c r="O363" i="17" l="1"/>
  <c r="O362" i="17"/>
  <c r="O361" i="17"/>
  <c r="O360" i="17"/>
  <c r="O359" i="17"/>
  <c r="O358" i="17"/>
  <c r="O357" i="17"/>
  <c r="O356" i="17"/>
  <c r="O355" i="17"/>
  <c r="O354" i="17"/>
  <c r="O353" i="17"/>
  <c r="O352" i="17"/>
  <c r="O351" i="17"/>
  <c r="O350" i="17"/>
  <c r="O349" i="17"/>
  <c r="O348" i="17"/>
  <c r="O347" i="17"/>
  <c r="O346" i="17"/>
  <c r="O345" i="17"/>
  <c r="O344" i="17"/>
  <c r="O343" i="17"/>
  <c r="O342" i="17"/>
  <c r="O341" i="17"/>
  <c r="O340" i="17"/>
  <c r="O339" i="17"/>
  <c r="O338" i="17"/>
  <c r="O337" i="17"/>
  <c r="O336" i="17"/>
  <c r="O335" i="17"/>
  <c r="O334" i="17"/>
  <c r="O333" i="17"/>
  <c r="O332" i="17"/>
  <c r="O331" i="17"/>
  <c r="O330" i="17"/>
  <c r="O329" i="17"/>
  <c r="O328" i="17"/>
  <c r="O327" i="17"/>
  <c r="O326" i="17"/>
  <c r="O325" i="17"/>
  <c r="O324" i="17"/>
  <c r="O323" i="17"/>
  <c r="O322" i="17"/>
  <c r="O321" i="17"/>
  <c r="O320" i="17"/>
  <c r="O319" i="17"/>
  <c r="O318" i="17"/>
  <c r="O317" i="17"/>
  <c r="O316" i="17"/>
  <c r="O315" i="17"/>
  <c r="O314" i="17"/>
  <c r="O313" i="17"/>
  <c r="O312" i="17"/>
  <c r="O311" i="17"/>
  <c r="O310" i="17"/>
  <c r="O309" i="17"/>
  <c r="O308" i="17"/>
  <c r="O307" i="17"/>
  <c r="O306" i="17"/>
  <c r="O305" i="17"/>
  <c r="O304" i="17"/>
  <c r="O303" i="17"/>
  <c r="O302" i="17"/>
  <c r="O301" i="17"/>
  <c r="O300" i="17"/>
  <c r="O299" i="17"/>
  <c r="O298" i="17"/>
  <c r="O297" i="17"/>
  <c r="O296" i="17"/>
  <c r="O295" i="17"/>
  <c r="O294" i="17"/>
  <c r="O293" i="17"/>
  <c r="O292" i="17"/>
  <c r="O291" i="17"/>
  <c r="O290" i="17"/>
  <c r="O289" i="17"/>
  <c r="O288" i="17"/>
  <c r="O287" i="17"/>
  <c r="O286" i="17"/>
  <c r="O285" i="17"/>
  <c r="O284" i="17"/>
  <c r="O283" i="17"/>
  <c r="O282" i="17"/>
  <c r="O281" i="17"/>
  <c r="O280" i="17"/>
  <c r="O279" i="17"/>
  <c r="O278" i="17"/>
  <c r="O277" i="17"/>
  <c r="O276" i="17"/>
  <c r="O275" i="17"/>
  <c r="O274" i="17"/>
  <c r="O273" i="17"/>
  <c r="O272" i="17"/>
  <c r="O271" i="17"/>
  <c r="O270" i="17"/>
  <c r="O269" i="17"/>
  <c r="O268" i="17"/>
  <c r="O267" i="17"/>
  <c r="O266" i="17"/>
  <c r="O265" i="17"/>
  <c r="O264" i="17"/>
  <c r="O263" i="17"/>
  <c r="O262" i="17"/>
  <c r="O261" i="17"/>
  <c r="O260" i="17"/>
  <c r="O259" i="17"/>
  <c r="O258" i="17"/>
  <c r="O257" i="17"/>
  <c r="O256" i="17"/>
  <c r="O255" i="17"/>
  <c r="O251" i="17"/>
  <c r="O247" i="17"/>
  <c r="O243" i="17"/>
  <c r="O239" i="17"/>
  <c r="O235" i="17"/>
  <c r="O234" i="17"/>
  <c r="O233" i="17"/>
  <c r="O232" i="17"/>
  <c r="O231" i="17"/>
  <c r="O230" i="17"/>
  <c r="O229" i="17"/>
  <c r="O228" i="17"/>
  <c r="O227" i="17"/>
  <c r="O226" i="17"/>
  <c r="O225" i="17"/>
  <c r="O224" i="17"/>
  <c r="O223" i="17"/>
  <c r="O222" i="17"/>
  <c r="O221" i="17"/>
  <c r="O220" i="17"/>
  <c r="O219" i="17"/>
  <c r="O218" i="17"/>
  <c r="O217" i="17"/>
  <c r="O216" i="17"/>
  <c r="O215" i="17"/>
  <c r="O214" i="17"/>
  <c r="O213" i="17"/>
  <c r="O212" i="17"/>
  <c r="O211" i="17"/>
  <c r="O210" i="17"/>
  <c r="O209" i="17"/>
  <c r="O208" i="17"/>
  <c r="O207" i="17"/>
  <c r="O206" i="17"/>
  <c r="O205" i="17"/>
  <c r="O204" i="17"/>
  <c r="O203" i="17"/>
  <c r="O202" i="17"/>
  <c r="O201" i="17"/>
  <c r="O200" i="17"/>
  <c r="O252" i="17"/>
  <c r="O248" i="17"/>
  <c r="O244" i="17"/>
  <c r="O240" i="17"/>
  <c r="O236" i="17"/>
  <c r="O253" i="17"/>
  <c r="O249" i="17"/>
  <c r="O245" i="17"/>
  <c r="O241" i="17"/>
  <c r="O237" i="17"/>
  <c r="O254" i="17"/>
  <c r="O250" i="17"/>
  <c r="O246" i="17"/>
  <c r="O242" i="17"/>
  <c r="O238" i="17"/>
  <c r="O197" i="17"/>
  <c r="O192" i="17"/>
  <c r="O195" i="17"/>
  <c r="O198" i="17"/>
  <c r="O193" i="17"/>
  <c r="O199" i="17"/>
  <c r="O191" i="17"/>
  <c r="O190" i="17"/>
  <c r="O189" i="17"/>
  <c r="O188" i="17"/>
  <c r="O187" i="17"/>
  <c r="O186" i="17"/>
  <c r="O185" i="17"/>
  <c r="O184" i="17"/>
  <c r="O183" i="17"/>
  <c r="O182" i="17"/>
  <c r="O181" i="17"/>
  <c r="O180" i="17"/>
  <c r="O179" i="17"/>
  <c r="O178" i="17"/>
  <c r="O177" i="17"/>
  <c r="O176" i="17"/>
  <c r="O175" i="17"/>
  <c r="O174" i="17"/>
  <c r="O173" i="17"/>
  <c r="O172" i="17"/>
  <c r="O171" i="17"/>
  <c r="O170" i="17"/>
  <c r="O169" i="17"/>
  <c r="O168" i="17"/>
  <c r="O167" i="17"/>
  <c r="O166" i="17"/>
  <c r="O165" i="17"/>
  <c r="O164" i="17"/>
  <c r="O163" i="17"/>
  <c r="O162" i="17"/>
  <c r="O161" i="17"/>
  <c r="O160" i="17"/>
  <c r="O159" i="17"/>
  <c r="O158" i="17"/>
  <c r="O157" i="17"/>
  <c r="O156" i="17"/>
  <c r="O155" i="17"/>
  <c r="O154" i="17"/>
  <c r="O153" i="17"/>
  <c r="O152" i="17"/>
  <c r="O151" i="17"/>
  <c r="O150" i="17"/>
  <c r="O149" i="17"/>
  <c r="O148" i="17"/>
  <c r="O147" i="17"/>
  <c r="O146" i="17"/>
  <c r="O145" i="17"/>
  <c r="O144" i="17"/>
  <c r="O143" i="17"/>
  <c r="O142" i="17"/>
  <c r="O141" i="17"/>
  <c r="O140" i="17"/>
  <c r="O139" i="17"/>
  <c r="O138" i="17"/>
  <c r="O137" i="17"/>
  <c r="O136" i="17"/>
  <c r="O135" i="17"/>
  <c r="O134" i="17"/>
  <c r="O133" i="17"/>
  <c r="O132" i="17"/>
  <c r="O131" i="17"/>
  <c r="O130" i="17"/>
  <c r="O129" i="17"/>
  <c r="O128" i="17"/>
  <c r="O127" i="17"/>
  <c r="O126" i="17"/>
  <c r="O125" i="17"/>
  <c r="O124" i="17"/>
  <c r="O123" i="17"/>
  <c r="O122" i="17"/>
  <c r="O121" i="17"/>
  <c r="O120" i="17"/>
  <c r="O119" i="17"/>
  <c r="O118" i="17"/>
  <c r="O117" i="17"/>
  <c r="O116" i="17"/>
  <c r="O115" i="17"/>
  <c r="O114" i="17"/>
  <c r="O113" i="17"/>
  <c r="O112" i="17"/>
  <c r="O111" i="17"/>
  <c r="O110" i="17"/>
  <c r="O109" i="17"/>
  <c r="O108" i="17"/>
  <c r="O107" i="17"/>
  <c r="O106" i="17"/>
  <c r="O105" i="17"/>
  <c r="O104" i="17"/>
  <c r="O103" i="17"/>
  <c r="O102" i="17"/>
  <c r="O101" i="17"/>
  <c r="O100" i="17"/>
  <c r="O99" i="17"/>
  <c r="O98" i="17"/>
  <c r="O97" i="17"/>
  <c r="O96" i="17"/>
  <c r="O95" i="17"/>
  <c r="O94" i="17"/>
  <c r="O93" i="17"/>
  <c r="O92" i="17"/>
  <c r="O91" i="17"/>
  <c r="O90" i="17"/>
  <c r="O89" i="17"/>
  <c r="O88" i="17"/>
  <c r="O87" i="17"/>
  <c r="O86" i="17"/>
  <c r="O85" i="17"/>
  <c r="O84" i="17"/>
  <c r="O83" i="17"/>
  <c r="O82" i="17"/>
  <c r="O81" i="17"/>
  <c r="O80" i="17"/>
  <c r="O79" i="17"/>
  <c r="O78" i="17"/>
  <c r="O77" i="17"/>
  <c r="O76" i="17"/>
  <c r="O75" i="17"/>
  <c r="O74" i="17"/>
  <c r="O73" i="17"/>
  <c r="O72" i="17"/>
  <c r="O71" i="17"/>
  <c r="O70" i="17"/>
  <c r="O196" i="17"/>
  <c r="O68" i="17"/>
  <c r="O67" i="17"/>
  <c r="O66" i="17"/>
  <c r="O65" i="17"/>
  <c r="O64" i="17"/>
  <c r="O63" i="17"/>
  <c r="O62" i="17"/>
  <c r="O61" i="17"/>
  <c r="O60" i="17"/>
  <c r="O59" i="17"/>
  <c r="O58" i="17"/>
  <c r="O57" i="17"/>
  <c r="O56" i="17"/>
  <c r="O55" i="17"/>
  <c r="O54" i="17"/>
  <c r="O53" i="17"/>
  <c r="O52" i="17"/>
  <c r="O51" i="17"/>
  <c r="O50" i="17"/>
  <c r="O49" i="17"/>
  <c r="O48" i="17"/>
  <c r="O47" i="17"/>
  <c r="O46" i="17"/>
  <c r="O45" i="17"/>
  <c r="O44" i="17"/>
  <c r="O43" i="17"/>
  <c r="O42" i="17"/>
  <c r="O41" i="17"/>
  <c r="O40" i="17"/>
  <c r="O39" i="17"/>
  <c r="O38" i="17"/>
  <c r="O37" i="17"/>
  <c r="O36" i="17"/>
  <c r="O35" i="17"/>
  <c r="O34" i="17"/>
  <c r="O33" i="17"/>
  <c r="O32" i="17"/>
  <c r="O31" i="17"/>
  <c r="O30" i="17"/>
  <c r="O29" i="17"/>
  <c r="O28" i="17"/>
  <c r="O27" i="17"/>
  <c r="O69" i="17"/>
  <c r="O8" i="17"/>
  <c r="O9" i="17"/>
  <c r="O194" i="17"/>
  <c r="O10" i="17"/>
  <c r="O26" i="17"/>
  <c r="O25" i="17"/>
  <c r="O24" i="17"/>
  <c r="O23" i="17"/>
  <c r="O22" i="17"/>
  <c r="O21" i="17"/>
  <c r="O20" i="17"/>
  <c r="O19" i="17"/>
  <c r="O18" i="17"/>
  <c r="O17" i="17"/>
  <c r="O16" i="17"/>
  <c r="O15" i="17"/>
  <c r="O14" i="17"/>
  <c r="O13" i="17"/>
  <c r="O12" i="17"/>
  <c r="O11" i="17"/>
  <c r="O6" i="17"/>
  <c r="O7" i="17"/>
  <c r="P363" i="17"/>
  <c r="P362" i="17"/>
  <c r="P361" i="17"/>
  <c r="P360" i="17"/>
  <c r="P359" i="17"/>
  <c r="P358" i="17"/>
  <c r="P357" i="17"/>
  <c r="P356" i="17"/>
  <c r="P355" i="17"/>
  <c r="P354" i="17"/>
  <c r="P353" i="17"/>
  <c r="P352" i="17"/>
  <c r="P351" i="17"/>
  <c r="P350" i="17"/>
  <c r="P349" i="17"/>
  <c r="P348" i="17"/>
  <c r="P347" i="17"/>
  <c r="P346" i="17"/>
  <c r="P345" i="17"/>
  <c r="P344" i="17"/>
  <c r="P343" i="17"/>
  <c r="P342" i="17"/>
  <c r="P341" i="17"/>
  <c r="P340" i="17"/>
  <c r="P339" i="17"/>
  <c r="P338" i="17"/>
  <c r="P337" i="17"/>
  <c r="P336" i="17"/>
  <c r="P335" i="17"/>
  <c r="P334" i="17"/>
  <c r="P333" i="17"/>
  <c r="P332" i="17"/>
  <c r="P331" i="17"/>
  <c r="P330" i="17"/>
  <c r="P329" i="17"/>
  <c r="P328" i="17"/>
  <c r="P327" i="17"/>
  <c r="P326" i="17"/>
  <c r="P325" i="17"/>
  <c r="P324" i="17"/>
  <c r="P323" i="17"/>
  <c r="P322" i="17"/>
  <c r="P321" i="17"/>
  <c r="P320" i="17"/>
  <c r="P319" i="17"/>
  <c r="P318" i="17"/>
  <c r="P317" i="17"/>
  <c r="P316" i="17"/>
  <c r="P315" i="17"/>
  <c r="P314" i="17"/>
  <c r="P313" i="17"/>
  <c r="P312" i="17"/>
  <c r="P311" i="17"/>
  <c r="P310" i="17"/>
  <c r="P309" i="17"/>
  <c r="P308" i="17"/>
  <c r="P307" i="17"/>
  <c r="P306" i="17"/>
  <c r="P305" i="17"/>
  <c r="P304" i="17"/>
  <c r="P303" i="17"/>
  <c r="P302" i="17"/>
  <c r="P301" i="17"/>
  <c r="P300" i="17"/>
  <c r="P299" i="17"/>
  <c r="P298" i="17"/>
  <c r="P297" i="17"/>
  <c r="P296" i="17"/>
  <c r="P295" i="17"/>
  <c r="P294" i="17"/>
  <c r="P293" i="17"/>
  <c r="P292" i="17"/>
  <c r="P291" i="17"/>
  <c r="P290" i="17"/>
  <c r="P289" i="17"/>
  <c r="P288" i="17"/>
  <c r="P287" i="17"/>
  <c r="P286" i="17"/>
  <c r="P285" i="17"/>
  <c r="P284" i="17"/>
  <c r="P283" i="17"/>
  <c r="P282" i="17"/>
  <c r="P281" i="17"/>
  <c r="P280" i="17"/>
  <c r="P279" i="17"/>
  <c r="P278" i="17"/>
  <c r="P277" i="17"/>
  <c r="P276" i="17"/>
  <c r="P275" i="17"/>
  <c r="P274" i="17"/>
  <c r="P273" i="17"/>
  <c r="P272" i="17"/>
  <c r="P271" i="17"/>
  <c r="P270" i="17"/>
  <c r="P269" i="17"/>
  <c r="P268" i="17"/>
  <c r="P267" i="17"/>
  <c r="P266" i="17"/>
  <c r="P265" i="17"/>
  <c r="P264" i="17"/>
  <c r="P263" i="17"/>
  <c r="P262" i="17"/>
  <c r="P261" i="17"/>
  <c r="P260" i="17"/>
  <c r="P259" i="17"/>
  <c r="P258" i="17"/>
  <c r="P257" i="17"/>
  <c r="P256" i="17"/>
  <c r="P255" i="17"/>
  <c r="P235" i="17"/>
  <c r="P234" i="17"/>
  <c r="P233" i="17"/>
  <c r="P232" i="17"/>
  <c r="P231" i="17"/>
  <c r="P230" i="17"/>
  <c r="P229" i="17"/>
  <c r="P228" i="17"/>
  <c r="P227" i="17"/>
  <c r="P226" i="17"/>
  <c r="P225" i="17"/>
  <c r="P224" i="17"/>
  <c r="P223" i="17"/>
  <c r="P222" i="17"/>
  <c r="P221" i="17"/>
  <c r="P220" i="17"/>
  <c r="P219" i="17"/>
  <c r="P218" i="17"/>
  <c r="P217" i="17"/>
  <c r="P216" i="17"/>
  <c r="P215" i="17"/>
  <c r="P214" i="17"/>
  <c r="P213" i="17"/>
  <c r="P212" i="17"/>
  <c r="P211" i="17"/>
  <c r="P210" i="17"/>
  <c r="P209" i="17"/>
  <c r="P208" i="17"/>
  <c r="P207" i="17"/>
  <c r="P206" i="17"/>
  <c r="P205" i="17"/>
  <c r="P204" i="17"/>
  <c r="P203" i="17"/>
  <c r="P202" i="17"/>
  <c r="P201" i="17"/>
  <c r="P200" i="17"/>
  <c r="P199" i="17"/>
  <c r="P198" i="17"/>
  <c r="P197" i="17"/>
  <c r="P196" i="17"/>
  <c r="P195" i="17"/>
  <c r="P194" i="17"/>
  <c r="P193" i="17"/>
  <c r="P192" i="17"/>
  <c r="P191" i="17"/>
  <c r="P252" i="17"/>
  <c r="P248" i="17"/>
  <c r="P244" i="17"/>
  <c r="P240" i="17"/>
  <c r="P236" i="17"/>
  <c r="P253" i="17"/>
  <c r="P249" i="17"/>
  <c r="P245" i="17"/>
  <c r="P241" i="17"/>
  <c r="P237" i="17"/>
  <c r="P246" i="17"/>
  <c r="P251" i="17"/>
  <c r="P250" i="17"/>
  <c r="P239" i="17"/>
  <c r="P254" i="17"/>
  <c r="P238" i="17"/>
  <c r="P242" i="17"/>
  <c r="P137" i="17"/>
  <c r="P139" i="17"/>
  <c r="P190" i="17"/>
  <c r="P186" i="17"/>
  <c r="P182" i="17"/>
  <c r="P178" i="17"/>
  <c r="P174" i="17"/>
  <c r="P170" i="17"/>
  <c r="P166" i="17"/>
  <c r="P162" i="17"/>
  <c r="P158" i="17"/>
  <c r="P154" i="17"/>
  <c r="P150" i="17"/>
  <c r="P146" i="17"/>
  <c r="P142" i="17"/>
  <c r="P136" i="17"/>
  <c r="P134" i="17"/>
  <c r="P132" i="17"/>
  <c r="P183" i="17"/>
  <c r="P175" i="17"/>
  <c r="P167" i="17"/>
  <c r="P159" i="17"/>
  <c r="P151" i="17"/>
  <c r="P143" i="17"/>
  <c r="P68" i="17"/>
  <c r="P67" i="17"/>
  <c r="P66" i="17"/>
  <c r="P65" i="17"/>
  <c r="P64" i="17"/>
  <c r="P63" i="17"/>
  <c r="P62" i="17"/>
  <c r="P61" i="17"/>
  <c r="P60" i="17"/>
  <c r="P59" i="17"/>
  <c r="P58" i="17"/>
  <c r="P57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188" i="17"/>
  <c r="P180" i="17"/>
  <c r="P172" i="17"/>
  <c r="P164" i="17"/>
  <c r="P156" i="17"/>
  <c r="P148" i="17"/>
  <c r="P140" i="17"/>
  <c r="P135" i="17"/>
  <c r="P131" i="17"/>
  <c r="P129" i="17"/>
  <c r="P127" i="17"/>
  <c r="P125" i="17"/>
  <c r="P123" i="17"/>
  <c r="P121" i="17"/>
  <c r="P119" i="17"/>
  <c r="P117" i="17"/>
  <c r="P115" i="17"/>
  <c r="P113" i="17"/>
  <c r="P111" i="17"/>
  <c r="P109" i="17"/>
  <c r="P107" i="17"/>
  <c r="P105" i="17"/>
  <c r="P103" i="17"/>
  <c r="P101" i="17"/>
  <c r="P99" i="17"/>
  <c r="P97" i="17"/>
  <c r="P95" i="17"/>
  <c r="P93" i="17"/>
  <c r="P91" i="17"/>
  <c r="P89" i="17"/>
  <c r="P87" i="17"/>
  <c r="P85" i="17"/>
  <c r="P83" i="17"/>
  <c r="P81" i="17"/>
  <c r="P79" i="17"/>
  <c r="P77" i="17"/>
  <c r="P75" i="17"/>
  <c r="P73" i="17"/>
  <c r="P71" i="17"/>
  <c r="P69" i="17"/>
  <c r="P187" i="17"/>
  <c r="P179" i="17"/>
  <c r="P171" i="17"/>
  <c r="P163" i="17"/>
  <c r="P155" i="17"/>
  <c r="P147" i="17"/>
  <c r="P184" i="17"/>
  <c r="P168" i="17"/>
  <c r="P152" i="17"/>
  <c r="P130" i="17"/>
  <c r="P126" i="17"/>
  <c r="P122" i="17"/>
  <c r="P118" i="17"/>
  <c r="P114" i="17"/>
  <c r="P110" i="17"/>
  <c r="P106" i="17"/>
  <c r="P102" i="17"/>
  <c r="P98" i="17"/>
  <c r="P94" i="17"/>
  <c r="P90" i="17"/>
  <c r="P86" i="17"/>
  <c r="P82" i="17"/>
  <c r="P78" i="17"/>
  <c r="P74" i="17"/>
  <c r="P70" i="17"/>
  <c r="P181" i="17"/>
  <c r="P165" i="17"/>
  <c r="P149" i="17"/>
  <c r="P9" i="17"/>
  <c r="P161" i="17"/>
  <c r="P145" i="17"/>
  <c r="P177" i="17"/>
  <c r="P10" i="17"/>
  <c r="P8" i="17"/>
  <c r="P24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243" i="17"/>
  <c r="P176" i="17"/>
  <c r="P160" i="17"/>
  <c r="P144" i="17"/>
  <c r="P133" i="17"/>
  <c r="P128" i="17"/>
  <c r="P124" i="17"/>
  <c r="P120" i="17"/>
  <c r="P116" i="17"/>
  <c r="P112" i="17"/>
  <c r="P108" i="17"/>
  <c r="P104" i="17"/>
  <c r="P100" i="17"/>
  <c r="P96" i="17"/>
  <c r="P92" i="17"/>
  <c r="P88" i="17"/>
  <c r="P84" i="17"/>
  <c r="P80" i="17"/>
  <c r="P76" i="17"/>
  <c r="P72" i="17"/>
  <c r="P185" i="17"/>
  <c r="P169" i="17"/>
  <c r="P138" i="17"/>
  <c r="P7" i="17"/>
  <c r="P189" i="17"/>
  <c r="P173" i="17"/>
  <c r="P157" i="17"/>
  <c r="P141" i="17"/>
  <c r="P153" i="17"/>
  <c r="P6" i="17"/>
  <c r="D128" i="17"/>
  <c r="N128" i="17" s="1"/>
  <c r="C128" i="17"/>
  <c r="E128" i="17" s="1"/>
  <c r="K130" i="17"/>
  <c r="A129" i="17"/>
  <c r="G2" i="16"/>
  <c r="D128" i="16"/>
  <c r="N128" i="16" s="1"/>
  <c r="C128" i="16"/>
  <c r="E128" i="16" s="1"/>
  <c r="K130" i="16"/>
  <c r="A129" i="16"/>
  <c r="P357" i="16"/>
  <c r="P349" i="16"/>
  <c r="P341" i="16"/>
  <c r="P362" i="16"/>
  <c r="P354" i="16"/>
  <c r="P346" i="16"/>
  <c r="P338" i="16"/>
  <c r="P359" i="16"/>
  <c r="P361" i="16"/>
  <c r="P353" i="16"/>
  <c r="P345" i="16"/>
  <c r="P358" i="16"/>
  <c r="P350" i="16"/>
  <c r="P342" i="16"/>
  <c r="P363" i="16"/>
  <c r="P352" i="16"/>
  <c r="P336" i="16"/>
  <c r="P355" i="16"/>
  <c r="P343" i="16"/>
  <c r="P333" i="16"/>
  <c r="P325" i="16"/>
  <c r="P340" i="16"/>
  <c r="P330" i="16"/>
  <c r="P347" i="16"/>
  <c r="P335" i="16"/>
  <c r="P327" i="16"/>
  <c r="P344" i="16"/>
  <c r="P351" i="16"/>
  <c r="P337" i="16"/>
  <c r="P329" i="16"/>
  <c r="P348" i="16"/>
  <c r="P334" i="16"/>
  <c r="P360" i="16"/>
  <c r="P356" i="16"/>
  <c r="P339" i="16"/>
  <c r="P331" i="16"/>
  <c r="P332" i="16"/>
  <c r="P317" i="16"/>
  <c r="P309" i="16"/>
  <c r="P321" i="16"/>
  <c r="P313" i="16"/>
  <c r="P305" i="16"/>
  <c r="P318" i="16"/>
  <c r="P310" i="16"/>
  <c r="P323" i="16"/>
  <c r="P316" i="16"/>
  <c r="P315" i="16"/>
  <c r="P306" i="16"/>
  <c r="P300" i="16"/>
  <c r="P292" i="16"/>
  <c r="P314" i="16"/>
  <c r="P297" i="16"/>
  <c r="P322" i="16"/>
  <c r="P303" i="16"/>
  <c r="P302" i="16"/>
  <c r="P294" i="16"/>
  <c r="P328" i="16"/>
  <c r="P312" i="16"/>
  <c r="P320" i="16"/>
  <c r="P311" i="16"/>
  <c r="P296" i="16"/>
  <c r="P326" i="16"/>
  <c r="P324" i="16"/>
  <c r="P319" i="16"/>
  <c r="P301" i="16"/>
  <c r="P293" i="16"/>
  <c r="P304" i="16"/>
  <c r="P298" i="16"/>
  <c r="P278" i="16"/>
  <c r="P270" i="16"/>
  <c r="P262" i="16"/>
  <c r="P290" i="16"/>
  <c r="P283" i="16"/>
  <c r="P275" i="16"/>
  <c r="P267" i="16"/>
  <c r="P308" i="16"/>
  <c r="P299" i="16"/>
  <c r="P280" i="16"/>
  <c r="P272" i="16"/>
  <c r="P291" i="16"/>
  <c r="P288" i="16"/>
  <c r="P287" i="16"/>
  <c r="P282" i="16"/>
  <c r="P274" i="16"/>
  <c r="P307" i="16"/>
  <c r="P295" i="16"/>
  <c r="P289" i="16"/>
  <c r="P279" i="16"/>
  <c r="P271" i="16"/>
  <c r="P284" i="16"/>
  <c r="P276" i="16"/>
  <c r="P277" i="16"/>
  <c r="P266" i="16"/>
  <c r="P261" i="16"/>
  <c r="P258" i="16"/>
  <c r="P250" i="16"/>
  <c r="P285" i="16"/>
  <c r="P264" i="16"/>
  <c r="P263" i="16"/>
  <c r="P255" i="16"/>
  <c r="P247" i="16"/>
  <c r="P273" i="16"/>
  <c r="P265" i="16"/>
  <c r="P260" i="16"/>
  <c r="P252" i="16"/>
  <c r="P286" i="16"/>
  <c r="P281" i="16"/>
  <c r="P254" i="16"/>
  <c r="P268" i="16"/>
  <c r="P259" i="16"/>
  <c r="P251" i="16"/>
  <c r="P256" i="16"/>
  <c r="P246" i="16"/>
  <c r="P243" i="16"/>
  <c r="P235" i="16"/>
  <c r="P249" i="16"/>
  <c r="P240" i="16"/>
  <c r="P232" i="16"/>
  <c r="P224" i="16"/>
  <c r="P216" i="16"/>
  <c r="P269" i="16"/>
  <c r="P248" i="16"/>
  <c r="P245" i="16"/>
  <c r="P237" i="16"/>
  <c r="P229" i="16"/>
  <c r="P221" i="16"/>
  <c r="P257" i="16"/>
  <c r="P242" i="16"/>
  <c r="P234" i="16"/>
  <c r="P226" i="16"/>
  <c r="P218" i="16"/>
  <c r="P239" i="16"/>
  <c r="P231" i="16"/>
  <c r="P244" i="16"/>
  <c r="P236" i="16"/>
  <c r="P228" i="16"/>
  <c r="P220" i="16"/>
  <c r="P212" i="16"/>
  <c r="P253" i="16"/>
  <c r="P241" i="16"/>
  <c r="P233" i="16"/>
  <c r="P225" i="16"/>
  <c r="P217" i="16"/>
  <c r="P238" i="16"/>
  <c r="P230" i="16"/>
  <c r="P222" i="16"/>
  <c r="P214" i="16"/>
  <c r="P223" i="16"/>
  <c r="P210" i="16"/>
  <c r="P203" i="16"/>
  <c r="P195" i="16"/>
  <c r="P208" i="16"/>
  <c r="P200" i="16"/>
  <c r="P192" i="16"/>
  <c r="P184" i="16"/>
  <c r="P205" i="16"/>
  <c r="P197" i="16"/>
  <c r="P189" i="16"/>
  <c r="P181" i="16"/>
  <c r="P219" i="16"/>
  <c r="P202" i="16"/>
  <c r="P194" i="16"/>
  <c r="P186" i="16"/>
  <c r="P211" i="16"/>
  <c r="P209" i="16"/>
  <c r="P207" i="16"/>
  <c r="P199" i="16"/>
  <c r="P191" i="16"/>
  <c r="P227" i="16"/>
  <c r="P213" i="16"/>
  <c r="P204" i="16"/>
  <c r="P196" i="16"/>
  <c r="P188" i="16"/>
  <c r="P180" i="16"/>
  <c r="P215" i="16"/>
  <c r="P201" i="16"/>
  <c r="P193" i="16"/>
  <c r="P185" i="16"/>
  <c r="P206" i="16"/>
  <c r="P198" i="16"/>
  <c r="P190" i="16"/>
  <c r="P183" i="16"/>
  <c r="P179" i="16"/>
  <c r="P169" i="16"/>
  <c r="P161" i="16"/>
  <c r="P153" i="16"/>
  <c r="P145" i="16"/>
  <c r="P174" i="16"/>
  <c r="P166" i="16"/>
  <c r="P158" i="16"/>
  <c r="P150" i="16"/>
  <c r="P142" i="16"/>
  <c r="P134" i="16"/>
  <c r="P182" i="16"/>
  <c r="P178" i="16"/>
  <c r="P171" i="16"/>
  <c r="P163" i="16"/>
  <c r="P155" i="16"/>
  <c r="P147" i="16"/>
  <c r="P139" i="16"/>
  <c r="P176" i="16"/>
  <c r="P168" i="16"/>
  <c r="P160" i="16"/>
  <c r="P152" i="16"/>
  <c r="P144" i="16"/>
  <c r="P136" i="16"/>
  <c r="P187" i="16"/>
  <c r="P173" i="16"/>
  <c r="P165" i="16"/>
  <c r="P157" i="16"/>
  <c r="P149" i="16"/>
  <c r="P170" i="16"/>
  <c r="P162" i="16"/>
  <c r="P154" i="16"/>
  <c r="P146" i="16"/>
  <c r="P138" i="16"/>
  <c r="P177" i="16"/>
  <c r="P175" i="16"/>
  <c r="P167" i="16"/>
  <c r="P159" i="16"/>
  <c r="P151" i="16"/>
  <c r="P143" i="16"/>
  <c r="P172" i="16"/>
  <c r="P164" i="16"/>
  <c r="P156" i="16"/>
  <c r="P148" i="16"/>
  <c r="P140" i="16"/>
  <c r="P133" i="16"/>
  <c r="P127" i="16"/>
  <c r="P135" i="16"/>
  <c r="P124" i="16"/>
  <c r="P116" i="16"/>
  <c r="P129" i="16"/>
  <c r="P121" i="16"/>
  <c r="P113" i="16"/>
  <c r="P105" i="16"/>
  <c r="P97" i="16"/>
  <c r="P89" i="16"/>
  <c r="P126" i="16"/>
  <c r="P118" i="16"/>
  <c r="P141" i="16"/>
  <c r="P131" i="16"/>
  <c r="P123" i="16"/>
  <c r="P137" i="16"/>
  <c r="P132" i="16"/>
  <c r="P128" i="16"/>
  <c r="P120" i="16"/>
  <c r="P112" i="16"/>
  <c r="P104" i="16"/>
  <c r="P96" i="16"/>
  <c r="P125" i="16"/>
  <c r="P117" i="16"/>
  <c r="P109" i="16"/>
  <c r="P101" i="16"/>
  <c r="P93" i="16"/>
  <c r="P95" i="16"/>
  <c r="P80" i="16"/>
  <c r="P103" i="16"/>
  <c r="P94" i="16"/>
  <c r="P88" i="16"/>
  <c r="P111" i="16"/>
  <c r="P102" i="16"/>
  <c r="P82" i="16"/>
  <c r="P74" i="16"/>
  <c r="P66" i="16"/>
  <c r="P110" i="16"/>
  <c r="P92" i="16"/>
  <c r="P119" i="16"/>
  <c r="P115" i="16"/>
  <c r="P100" i="16"/>
  <c r="P91" i="16"/>
  <c r="P90" i="16"/>
  <c r="P84" i="16"/>
  <c r="P76" i="16"/>
  <c r="P108" i="16"/>
  <c r="P99" i="16"/>
  <c r="P98" i="16"/>
  <c r="P87" i="16"/>
  <c r="P81" i="16"/>
  <c r="P73" i="16"/>
  <c r="P65" i="16"/>
  <c r="P122" i="16"/>
  <c r="P114" i="16"/>
  <c r="P107" i="16"/>
  <c r="P106" i="16"/>
  <c r="P86" i="16"/>
  <c r="P78" i="16"/>
  <c r="P70" i="16"/>
  <c r="P62" i="16"/>
  <c r="P130" i="16"/>
  <c r="P83" i="16"/>
  <c r="P75" i="16"/>
  <c r="P67" i="16"/>
  <c r="P59" i="16"/>
  <c r="P68" i="16"/>
  <c r="P56" i="16"/>
  <c r="P48" i="16"/>
  <c r="P72" i="16"/>
  <c r="P69" i="16"/>
  <c r="P58" i="16"/>
  <c r="P50" i="16"/>
  <c r="P42" i="16"/>
  <c r="P34" i="16"/>
  <c r="P26" i="16"/>
  <c r="P77" i="16"/>
  <c r="P63" i="16"/>
  <c r="P60" i="16"/>
  <c r="P52" i="16"/>
  <c r="P85" i="16"/>
  <c r="P64" i="16"/>
  <c r="P57" i="16"/>
  <c r="P49" i="16"/>
  <c r="P41" i="16"/>
  <c r="P33" i="16"/>
  <c r="P25" i="16"/>
  <c r="P79" i="16"/>
  <c r="P61" i="16"/>
  <c r="P54" i="16"/>
  <c r="P46" i="16"/>
  <c r="P38" i="16"/>
  <c r="P30" i="16"/>
  <c r="P22" i="16"/>
  <c r="P53" i="16"/>
  <c r="P40" i="16"/>
  <c r="P31" i="16"/>
  <c r="P19" i="16"/>
  <c r="P11" i="16"/>
  <c r="P7" i="16"/>
  <c r="P39" i="16"/>
  <c r="P21" i="16"/>
  <c r="P16" i="16"/>
  <c r="P29" i="16"/>
  <c r="P13" i="16"/>
  <c r="P10" i="16"/>
  <c r="P6" i="16"/>
  <c r="P37" i="16"/>
  <c r="P28" i="16"/>
  <c r="P27" i="16"/>
  <c r="P20" i="16"/>
  <c r="P18" i="16"/>
  <c r="P55" i="16"/>
  <c r="P51" i="16"/>
  <c r="P36" i="16"/>
  <c r="P35" i="16"/>
  <c r="P15" i="16"/>
  <c r="P9" i="16"/>
  <c r="P47" i="16"/>
  <c r="P45" i="16"/>
  <c r="P44" i="16"/>
  <c r="P43" i="16"/>
  <c r="P12" i="16"/>
  <c r="P24" i="16"/>
  <c r="P17" i="16"/>
  <c r="P8" i="16"/>
  <c r="P71" i="16"/>
  <c r="P32" i="16"/>
  <c r="P23" i="16"/>
  <c r="P14" i="16"/>
  <c r="O360" i="16"/>
  <c r="O352" i="16"/>
  <c r="O344" i="16"/>
  <c r="O357" i="16"/>
  <c r="O349" i="16"/>
  <c r="O341" i="16"/>
  <c r="O362" i="16"/>
  <c r="O356" i="16"/>
  <c r="O348" i="16"/>
  <c r="O340" i="16"/>
  <c r="O361" i="16"/>
  <c r="O353" i="16"/>
  <c r="O345" i="16"/>
  <c r="O339" i="16"/>
  <c r="O363" i="16"/>
  <c r="O359" i="16"/>
  <c r="O346" i="16"/>
  <c r="O336" i="16"/>
  <c r="O328" i="16"/>
  <c r="O355" i="16"/>
  <c r="O343" i="16"/>
  <c r="O333" i="16"/>
  <c r="O358" i="16"/>
  <c r="O350" i="16"/>
  <c r="O330" i="16"/>
  <c r="O347" i="16"/>
  <c r="O335" i="16"/>
  <c r="O354" i="16"/>
  <c r="O338" i="16"/>
  <c r="O332" i="16"/>
  <c r="O351" i="16"/>
  <c r="O337" i="16"/>
  <c r="O329" i="16"/>
  <c r="O342" i="16"/>
  <c r="O334" i="16"/>
  <c r="O331" i="16"/>
  <c r="O323" i="16"/>
  <c r="O327" i="16"/>
  <c r="O320" i="16"/>
  <c r="O312" i="16"/>
  <c r="O304" i="16"/>
  <c r="O326" i="16"/>
  <c r="O324" i="16"/>
  <c r="O316" i="16"/>
  <c r="O308" i="16"/>
  <c r="O321" i="16"/>
  <c r="O313" i="16"/>
  <c r="O317" i="16"/>
  <c r="O307" i="16"/>
  <c r="O295" i="16"/>
  <c r="O287" i="16"/>
  <c r="O315" i="16"/>
  <c r="O306" i="16"/>
  <c r="O300" i="16"/>
  <c r="O292" i="16"/>
  <c r="O314" i="16"/>
  <c r="O305" i="16"/>
  <c r="O297" i="16"/>
  <c r="O289" i="16"/>
  <c r="O322" i="16"/>
  <c r="O299" i="16"/>
  <c r="O325" i="16"/>
  <c r="O311" i="16"/>
  <c r="O310" i="16"/>
  <c r="O296" i="16"/>
  <c r="O319" i="16"/>
  <c r="O318" i="16"/>
  <c r="O309" i="16"/>
  <c r="O301" i="16"/>
  <c r="O293" i="16"/>
  <c r="O303" i="16"/>
  <c r="O281" i="16"/>
  <c r="O273" i="16"/>
  <c r="O265" i="16"/>
  <c r="O298" i="16"/>
  <c r="O278" i="16"/>
  <c r="O270" i="16"/>
  <c r="O290" i="16"/>
  <c r="O283" i="16"/>
  <c r="O275" i="16"/>
  <c r="O267" i="16"/>
  <c r="O286" i="16"/>
  <c r="O285" i="16"/>
  <c r="O277" i="16"/>
  <c r="O291" i="16"/>
  <c r="O288" i="16"/>
  <c r="O282" i="16"/>
  <c r="O274" i="16"/>
  <c r="O266" i="16"/>
  <c r="O302" i="16"/>
  <c r="O294" i="16"/>
  <c r="O279" i="16"/>
  <c r="O271" i="16"/>
  <c r="O284" i="16"/>
  <c r="O269" i="16"/>
  <c r="O253" i="16"/>
  <c r="O272" i="16"/>
  <c r="O262" i="16"/>
  <c r="O261" i="16"/>
  <c r="O258" i="16"/>
  <c r="O250" i="16"/>
  <c r="O264" i="16"/>
  <c r="O263" i="16"/>
  <c r="O255" i="16"/>
  <c r="O247" i="16"/>
  <c r="O280" i="16"/>
  <c r="O257" i="16"/>
  <c r="O249" i="16"/>
  <c r="O254" i="16"/>
  <c r="O276" i="16"/>
  <c r="O268" i="16"/>
  <c r="O259" i="16"/>
  <c r="O251" i="16"/>
  <c r="O238" i="16"/>
  <c r="O230" i="16"/>
  <c r="O246" i="16"/>
  <c r="O243" i="16"/>
  <c r="O235" i="16"/>
  <c r="O227" i="16"/>
  <c r="O219" i="16"/>
  <c r="O211" i="16"/>
  <c r="O256" i="16"/>
  <c r="O240" i="16"/>
  <c r="O232" i="16"/>
  <c r="O224" i="16"/>
  <c r="O216" i="16"/>
  <c r="O248" i="16"/>
  <c r="O245" i="16"/>
  <c r="O237" i="16"/>
  <c r="O229" i="16"/>
  <c r="O221" i="16"/>
  <c r="O213" i="16"/>
  <c r="O242" i="16"/>
  <c r="O234" i="16"/>
  <c r="O252" i="16"/>
  <c r="O239" i="16"/>
  <c r="O231" i="16"/>
  <c r="O223" i="16"/>
  <c r="O215" i="16"/>
  <c r="O244" i="16"/>
  <c r="O236" i="16"/>
  <c r="O228" i="16"/>
  <c r="O220" i="16"/>
  <c r="O260" i="16"/>
  <c r="O241" i="16"/>
  <c r="O233" i="16"/>
  <c r="O225" i="16"/>
  <c r="O217" i="16"/>
  <c r="O214" i="16"/>
  <c r="O212" i="16"/>
  <c r="O206" i="16"/>
  <c r="O198" i="16"/>
  <c r="O210" i="16"/>
  <c r="O203" i="16"/>
  <c r="O195" i="16"/>
  <c r="O187" i="16"/>
  <c r="O179" i="16"/>
  <c r="O218" i="16"/>
  <c r="O208" i="16"/>
  <c r="O200" i="16"/>
  <c r="O192" i="16"/>
  <c r="O184" i="16"/>
  <c r="O205" i="16"/>
  <c r="O197" i="16"/>
  <c r="O189" i="16"/>
  <c r="O181" i="16"/>
  <c r="O226" i="16"/>
  <c r="O202" i="16"/>
  <c r="O194" i="16"/>
  <c r="O209" i="16"/>
  <c r="O207" i="16"/>
  <c r="O199" i="16"/>
  <c r="O191" i="16"/>
  <c r="O183" i="16"/>
  <c r="O204" i="16"/>
  <c r="O196" i="16"/>
  <c r="O188" i="16"/>
  <c r="O180" i="16"/>
  <c r="O222" i="16"/>
  <c r="O201" i="16"/>
  <c r="O193" i="16"/>
  <c r="O185" i="16"/>
  <c r="O172" i="16"/>
  <c r="O164" i="16"/>
  <c r="O156" i="16"/>
  <c r="O148" i="16"/>
  <c r="O169" i="16"/>
  <c r="O161" i="16"/>
  <c r="O153" i="16"/>
  <c r="O145" i="16"/>
  <c r="O137" i="16"/>
  <c r="O190" i="16"/>
  <c r="O174" i="16"/>
  <c r="O166" i="16"/>
  <c r="O158" i="16"/>
  <c r="O150" i="16"/>
  <c r="O142" i="16"/>
  <c r="O186" i="16"/>
  <c r="O182" i="16"/>
  <c r="O178" i="16"/>
  <c r="O171" i="16"/>
  <c r="O163" i="16"/>
  <c r="O155" i="16"/>
  <c r="O147" i="16"/>
  <c r="O139" i="16"/>
  <c r="O176" i="16"/>
  <c r="O168" i="16"/>
  <c r="O160" i="16"/>
  <c r="O152" i="16"/>
  <c r="O144" i="16"/>
  <c r="O173" i="16"/>
  <c r="O165" i="16"/>
  <c r="O157" i="16"/>
  <c r="O149" i="16"/>
  <c r="O141" i="16"/>
  <c r="O170" i="16"/>
  <c r="O162" i="16"/>
  <c r="O154" i="16"/>
  <c r="O146" i="16"/>
  <c r="O138" i="16"/>
  <c r="O177" i="16"/>
  <c r="O175" i="16"/>
  <c r="O167" i="16"/>
  <c r="O159" i="16"/>
  <c r="O151" i="16"/>
  <c r="O143" i="16"/>
  <c r="O130" i="16"/>
  <c r="O133" i="16"/>
  <c r="O127" i="16"/>
  <c r="O119" i="16"/>
  <c r="O136" i="16"/>
  <c r="O135" i="16"/>
  <c r="O124" i="16"/>
  <c r="O116" i="16"/>
  <c r="O108" i="16"/>
  <c r="O100" i="16"/>
  <c r="O92" i="16"/>
  <c r="O140" i="16"/>
  <c r="O129" i="16"/>
  <c r="O121" i="16"/>
  <c r="O113" i="16"/>
  <c r="O126" i="16"/>
  <c r="O134" i="16"/>
  <c r="O131" i="16"/>
  <c r="O123" i="16"/>
  <c r="O115" i="16"/>
  <c r="O107" i="16"/>
  <c r="O99" i="16"/>
  <c r="O91" i="16"/>
  <c r="O132" i="16"/>
  <c r="O128" i="16"/>
  <c r="O120" i="16"/>
  <c r="O112" i="16"/>
  <c r="O104" i="16"/>
  <c r="O96" i="16"/>
  <c r="O88" i="16"/>
  <c r="O125" i="16"/>
  <c r="O117" i="16"/>
  <c r="O105" i="16"/>
  <c r="O83" i="16"/>
  <c r="O95" i="16"/>
  <c r="O103" i="16"/>
  <c r="O94" i="16"/>
  <c r="O93" i="16"/>
  <c r="O85" i="16"/>
  <c r="O77" i="16"/>
  <c r="O69" i="16"/>
  <c r="O61" i="16"/>
  <c r="O111" i="16"/>
  <c r="O102" i="16"/>
  <c r="O101" i="16"/>
  <c r="O110" i="16"/>
  <c r="O109" i="16"/>
  <c r="O79" i="16"/>
  <c r="O90" i="16"/>
  <c r="O84" i="16"/>
  <c r="O76" i="16"/>
  <c r="O68" i="16"/>
  <c r="O60" i="16"/>
  <c r="O118" i="16"/>
  <c r="O98" i="16"/>
  <c r="O89" i="16"/>
  <c r="O87" i="16"/>
  <c r="O81" i="16"/>
  <c r="O73" i="16"/>
  <c r="O65" i="16"/>
  <c r="O122" i="16"/>
  <c r="O114" i="16"/>
  <c r="O106" i="16"/>
  <c r="O97" i="16"/>
  <c r="O86" i="16"/>
  <c r="O78" i="16"/>
  <c r="O70" i="16"/>
  <c r="O62" i="16"/>
  <c r="O71" i="16"/>
  <c r="O51" i="16"/>
  <c r="O59" i="16"/>
  <c r="O56" i="16"/>
  <c r="O82" i="16"/>
  <c r="O75" i="16"/>
  <c r="O72" i="16"/>
  <c r="O53" i="16"/>
  <c r="O45" i="16"/>
  <c r="O37" i="16"/>
  <c r="O29" i="16"/>
  <c r="O21" i="16"/>
  <c r="O66" i="16"/>
  <c r="O58" i="16"/>
  <c r="O63" i="16"/>
  <c r="O55" i="16"/>
  <c r="O47" i="16"/>
  <c r="O67" i="16"/>
  <c r="O52" i="16"/>
  <c r="O44" i="16"/>
  <c r="O36" i="16"/>
  <c r="O28" i="16"/>
  <c r="O64" i="16"/>
  <c r="O57" i="16"/>
  <c r="O49" i="16"/>
  <c r="O41" i="16"/>
  <c r="O33" i="16"/>
  <c r="O25" i="16"/>
  <c r="O32" i="16"/>
  <c r="O23" i="16"/>
  <c r="O22" i="16"/>
  <c r="O14" i="16"/>
  <c r="O40" i="16"/>
  <c r="O31" i="16"/>
  <c r="O30" i="16"/>
  <c r="O19" i="16"/>
  <c r="O11" i="16"/>
  <c r="O7" i="16"/>
  <c r="O74" i="16"/>
  <c r="O39" i="16"/>
  <c r="O38" i="16"/>
  <c r="O16" i="16"/>
  <c r="O48" i="16"/>
  <c r="O13" i="16"/>
  <c r="O10" i="16"/>
  <c r="O6" i="16"/>
  <c r="O80" i="16"/>
  <c r="O27" i="16"/>
  <c r="O20" i="16"/>
  <c r="O18" i="16"/>
  <c r="O35" i="16"/>
  <c r="O26" i="16"/>
  <c r="O15" i="16"/>
  <c r="O9" i="16"/>
  <c r="O54" i="16"/>
  <c r="O43" i="16"/>
  <c r="O34" i="16"/>
  <c r="O12" i="16"/>
  <c r="O50" i="16"/>
  <c r="O46" i="16"/>
  <c r="O42" i="16"/>
  <c r="O24" i="16"/>
  <c r="O17" i="16"/>
  <c r="O8" i="16"/>
  <c r="N126" i="15"/>
  <c r="G1" i="15" s="1"/>
  <c r="J1" i="15"/>
  <c r="D127" i="15"/>
  <c r="N127" i="15" s="1"/>
  <c r="C127" i="15"/>
  <c r="E127" i="15" s="1"/>
  <c r="K129" i="15"/>
  <c r="A128" i="15"/>
  <c r="E126" i="15"/>
  <c r="J2" i="15"/>
  <c r="K130" i="14"/>
  <c r="A129" i="14"/>
  <c r="O358" i="14"/>
  <c r="O350" i="14"/>
  <c r="O342" i="14"/>
  <c r="O363" i="14"/>
  <c r="O355" i="14"/>
  <c r="O347" i="14"/>
  <c r="O360" i="14"/>
  <c r="O352" i="14"/>
  <c r="O344" i="14"/>
  <c r="O357" i="14"/>
  <c r="O349" i="14"/>
  <c r="O341" i="14"/>
  <c r="O362" i="14"/>
  <c r="O354" i="14"/>
  <c r="O346" i="14"/>
  <c r="O356" i="14"/>
  <c r="O348" i="14"/>
  <c r="O340" i="14"/>
  <c r="O361" i="14"/>
  <c r="O353" i="14"/>
  <c r="O351" i="14"/>
  <c r="O336" i="14"/>
  <c r="O328" i="14"/>
  <c r="O320" i="14"/>
  <c r="O333" i="14"/>
  <c r="O325" i="14"/>
  <c r="O330" i="14"/>
  <c r="O322" i="14"/>
  <c r="O343" i="14"/>
  <c r="O339" i="14"/>
  <c r="O338" i="14"/>
  <c r="O335" i="14"/>
  <c r="O327" i="14"/>
  <c r="O319" i="14"/>
  <c r="O332" i="14"/>
  <c r="O324" i="14"/>
  <c r="O359" i="14"/>
  <c r="O337" i="14"/>
  <c r="O329" i="14"/>
  <c r="O345" i="14"/>
  <c r="O334" i="14"/>
  <c r="O326" i="14"/>
  <c r="O321" i="14"/>
  <c r="O317" i="14"/>
  <c r="O309" i="14"/>
  <c r="O301" i="14"/>
  <c r="O314" i="14"/>
  <c r="O306" i="14"/>
  <c r="O331" i="14"/>
  <c r="O316" i="14"/>
  <c r="O308" i="14"/>
  <c r="O300" i="14"/>
  <c r="O313" i="14"/>
  <c r="O305" i="14"/>
  <c r="O318" i="14"/>
  <c r="O310" i="14"/>
  <c r="O312" i="14"/>
  <c r="O304" i="14"/>
  <c r="O303" i="14"/>
  <c r="O296" i="14"/>
  <c r="O311" i="14"/>
  <c r="O302" i="14"/>
  <c r="O299" i="14"/>
  <c r="O293" i="14"/>
  <c r="O285" i="14"/>
  <c r="O298" i="14"/>
  <c r="O290" i="14"/>
  <c r="O282" i="14"/>
  <c r="O295" i="14"/>
  <c r="O287" i="14"/>
  <c r="O323" i="14"/>
  <c r="O307" i="14"/>
  <c r="O292" i="14"/>
  <c r="O284" i="14"/>
  <c r="O297" i="14"/>
  <c r="O289" i="14"/>
  <c r="O281" i="14"/>
  <c r="O294" i="14"/>
  <c r="O280" i="14"/>
  <c r="O288" i="14"/>
  <c r="O277" i="14"/>
  <c r="O269" i="14"/>
  <c r="O291" i="14"/>
  <c r="O283" i="14"/>
  <c r="O279" i="14"/>
  <c r="O271" i="14"/>
  <c r="O286" i="14"/>
  <c r="O276" i="14"/>
  <c r="O273" i="14"/>
  <c r="O315" i="14"/>
  <c r="O278" i="14"/>
  <c r="O270" i="14"/>
  <c r="O254" i="14"/>
  <c r="O274" i="14"/>
  <c r="O263" i="14"/>
  <c r="O262" i="14"/>
  <c r="O259" i="14"/>
  <c r="O251" i="14"/>
  <c r="O266" i="14"/>
  <c r="O265" i="14"/>
  <c r="O264" i="14"/>
  <c r="O256" i="14"/>
  <c r="O268" i="14"/>
  <c r="O267" i="14"/>
  <c r="O261" i="14"/>
  <c r="O253" i="14"/>
  <c r="O258" i="14"/>
  <c r="O250" i="14"/>
  <c r="O272" i="14"/>
  <c r="O255" i="14"/>
  <c r="O275" i="14"/>
  <c r="O260" i="14"/>
  <c r="O252" i="14"/>
  <c r="O243" i="14"/>
  <c r="O235" i="14"/>
  <c r="O240" i="14"/>
  <c r="O232" i="14"/>
  <c r="O224" i="14"/>
  <c r="O216" i="14"/>
  <c r="O208" i="14"/>
  <c r="O248" i="14"/>
  <c r="O245" i="14"/>
  <c r="O237" i="14"/>
  <c r="O229" i="14"/>
  <c r="O221" i="14"/>
  <c r="O213" i="14"/>
  <c r="O205" i="14"/>
  <c r="O257" i="14"/>
  <c r="O242" i="14"/>
  <c r="O234" i="14"/>
  <c r="O226" i="14"/>
  <c r="O218" i="14"/>
  <c r="O210" i="14"/>
  <c r="O202" i="14"/>
  <c r="O239" i="14"/>
  <c r="O231" i="14"/>
  <c r="O223" i="14"/>
  <c r="O215" i="14"/>
  <c r="O207" i="14"/>
  <c r="O244" i="14"/>
  <c r="O236" i="14"/>
  <c r="O228" i="14"/>
  <c r="O249" i="14"/>
  <c r="O241" i="14"/>
  <c r="O233" i="14"/>
  <c r="O225" i="14"/>
  <c r="O217" i="14"/>
  <c r="O209" i="14"/>
  <c r="O247" i="14"/>
  <c r="O222" i="14"/>
  <c r="O211" i="14"/>
  <c r="O195" i="14"/>
  <c r="O187" i="14"/>
  <c r="O179" i="14"/>
  <c r="O171" i="14"/>
  <c r="O230" i="14"/>
  <c r="O214" i="14"/>
  <c r="O200" i="14"/>
  <c r="O192" i="14"/>
  <c r="O184" i="14"/>
  <c r="O176" i="14"/>
  <c r="O168" i="14"/>
  <c r="O206" i="14"/>
  <c r="O197" i="14"/>
  <c r="O189" i="14"/>
  <c r="O181" i="14"/>
  <c r="O173" i="14"/>
  <c r="O246" i="14"/>
  <c r="O203" i="14"/>
  <c r="O194" i="14"/>
  <c r="O186" i="14"/>
  <c r="O178" i="14"/>
  <c r="O170" i="14"/>
  <c r="O220" i="14"/>
  <c r="O199" i="14"/>
  <c r="O191" i="14"/>
  <c r="O183" i="14"/>
  <c r="O175" i="14"/>
  <c r="O167" i="14"/>
  <c r="O212" i="14"/>
  <c r="O196" i="14"/>
  <c r="O188" i="14"/>
  <c r="O180" i="14"/>
  <c r="O172" i="14"/>
  <c r="O238" i="14"/>
  <c r="O204" i="14"/>
  <c r="O201" i="14"/>
  <c r="O193" i="14"/>
  <c r="O185" i="14"/>
  <c r="O177" i="14"/>
  <c r="O169" i="14"/>
  <c r="O198" i="14"/>
  <c r="O159" i="14"/>
  <c r="O151" i="14"/>
  <c r="O143" i="14"/>
  <c r="O135" i="14"/>
  <c r="O127" i="14"/>
  <c r="O174" i="14"/>
  <c r="O165" i="14"/>
  <c r="O164" i="14"/>
  <c r="O156" i="14"/>
  <c r="O148" i="14"/>
  <c r="O140" i="14"/>
  <c r="O132" i="14"/>
  <c r="O124" i="14"/>
  <c r="O227" i="14"/>
  <c r="O161" i="14"/>
  <c r="O153" i="14"/>
  <c r="O145" i="14"/>
  <c r="O137" i="14"/>
  <c r="O129" i="14"/>
  <c r="O190" i="14"/>
  <c r="O158" i="14"/>
  <c r="O150" i="14"/>
  <c r="O142" i="14"/>
  <c r="O134" i="14"/>
  <c r="O126" i="14"/>
  <c r="O219" i="14"/>
  <c r="O163" i="14"/>
  <c r="O155" i="14"/>
  <c r="O147" i="14"/>
  <c r="O139" i="14"/>
  <c r="O131" i="14"/>
  <c r="O123" i="14"/>
  <c r="O160" i="14"/>
  <c r="O152" i="14"/>
  <c r="O144" i="14"/>
  <c r="O136" i="14"/>
  <c r="O128" i="14"/>
  <c r="O182" i="14"/>
  <c r="O157" i="14"/>
  <c r="O149" i="14"/>
  <c r="O141" i="14"/>
  <c r="O133" i="14"/>
  <c r="O125" i="14"/>
  <c r="O146" i="14"/>
  <c r="O115" i="14"/>
  <c r="O107" i="14"/>
  <c r="O99" i="14"/>
  <c r="O120" i="14"/>
  <c r="O112" i="14"/>
  <c r="O104" i="14"/>
  <c r="O96" i="14"/>
  <c r="O162" i="14"/>
  <c r="O117" i="14"/>
  <c r="O109" i="14"/>
  <c r="O101" i="14"/>
  <c r="O138" i="14"/>
  <c r="O114" i="14"/>
  <c r="O106" i="14"/>
  <c r="O98" i="14"/>
  <c r="O90" i="14"/>
  <c r="O82" i="14"/>
  <c r="O122" i="14"/>
  <c r="O119" i="14"/>
  <c r="O111" i="14"/>
  <c r="O103" i="14"/>
  <c r="O95" i="14"/>
  <c r="O87" i="14"/>
  <c r="O154" i="14"/>
  <c r="O116" i="14"/>
  <c r="O108" i="14"/>
  <c r="O100" i="14"/>
  <c r="O166" i="14"/>
  <c r="O130" i="14"/>
  <c r="O121" i="14"/>
  <c r="O113" i="14"/>
  <c r="O105" i="14"/>
  <c r="O97" i="14"/>
  <c r="O89" i="14"/>
  <c r="O81" i="14"/>
  <c r="O86" i="14"/>
  <c r="O73" i="14"/>
  <c r="O65" i="14"/>
  <c r="O57" i="14"/>
  <c r="O110" i="14"/>
  <c r="O94" i="14"/>
  <c r="O78" i="14"/>
  <c r="O70" i="14"/>
  <c r="O62" i="14"/>
  <c r="O54" i="14"/>
  <c r="O46" i="14"/>
  <c r="O85" i="14"/>
  <c r="O84" i="14"/>
  <c r="O80" i="14"/>
  <c r="O75" i="14"/>
  <c r="O67" i="14"/>
  <c r="O59" i="14"/>
  <c r="O51" i="14"/>
  <c r="O93" i="14"/>
  <c r="O92" i="14"/>
  <c r="O72" i="14"/>
  <c r="O64" i="14"/>
  <c r="O56" i="14"/>
  <c r="O48" i="14"/>
  <c r="O102" i="14"/>
  <c r="O91" i="14"/>
  <c r="O77" i="14"/>
  <c r="O69" i="14"/>
  <c r="O61" i="14"/>
  <c r="O53" i="14"/>
  <c r="O83" i="14"/>
  <c r="O74" i="14"/>
  <c r="O66" i="14"/>
  <c r="O58" i="14"/>
  <c r="O118" i="14"/>
  <c r="O79" i="14"/>
  <c r="O71" i="14"/>
  <c r="O63" i="14"/>
  <c r="O55" i="14"/>
  <c r="O47" i="14"/>
  <c r="O36" i="14"/>
  <c r="O28" i="14"/>
  <c r="O20" i="14"/>
  <c r="O12" i="14"/>
  <c r="O68" i="14"/>
  <c r="O41" i="14"/>
  <c r="O33" i="14"/>
  <c r="O25" i="14"/>
  <c r="O17" i="14"/>
  <c r="O8" i="14"/>
  <c r="O50" i="14"/>
  <c r="O38" i="14"/>
  <c r="O30" i="14"/>
  <c r="O22" i="14"/>
  <c r="O14" i="14"/>
  <c r="O43" i="14"/>
  <c r="O35" i="14"/>
  <c r="O27" i="14"/>
  <c r="O19" i="14"/>
  <c r="O11" i="14"/>
  <c r="O7" i="14"/>
  <c r="O39" i="14"/>
  <c r="O31" i="14"/>
  <c r="O60" i="14"/>
  <c r="O40" i="14"/>
  <c r="O32" i="14"/>
  <c r="O24" i="14"/>
  <c r="O16" i="14"/>
  <c r="O88" i="14"/>
  <c r="O49" i="14"/>
  <c r="O37" i="14"/>
  <c r="O29" i="14"/>
  <c r="O21" i="14"/>
  <c r="O13" i="14"/>
  <c r="O10" i="14"/>
  <c r="O6" i="14"/>
  <c r="O76" i="14"/>
  <c r="O52" i="14"/>
  <c r="O45" i="14"/>
  <c r="O44" i="14"/>
  <c r="O42" i="14"/>
  <c r="O34" i="14"/>
  <c r="O26" i="14"/>
  <c r="O18" i="14"/>
  <c r="O23" i="14"/>
  <c r="O15" i="14"/>
  <c r="O9" i="14"/>
  <c r="P363" i="14"/>
  <c r="P355" i="14"/>
  <c r="P347" i="14"/>
  <c r="P360" i="14"/>
  <c r="P352" i="14"/>
  <c r="P344" i="14"/>
  <c r="P357" i="14"/>
  <c r="P349" i="14"/>
  <c r="P362" i="14"/>
  <c r="P354" i="14"/>
  <c r="P346" i="14"/>
  <c r="P359" i="14"/>
  <c r="P351" i="14"/>
  <c r="P343" i="14"/>
  <c r="P361" i="14"/>
  <c r="P353" i="14"/>
  <c r="P345" i="14"/>
  <c r="P358" i="14"/>
  <c r="P333" i="14"/>
  <c r="P325" i="14"/>
  <c r="P348" i="14"/>
  <c r="P330" i="14"/>
  <c r="P322" i="14"/>
  <c r="P340" i="14"/>
  <c r="P339" i="14"/>
  <c r="P338" i="14"/>
  <c r="P335" i="14"/>
  <c r="P327" i="14"/>
  <c r="P342" i="14"/>
  <c r="P332" i="14"/>
  <c r="P324" i="14"/>
  <c r="P350" i="14"/>
  <c r="P337" i="14"/>
  <c r="P329" i="14"/>
  <c r="P341" i="14"/>
  <c r="P334" i="14"/>
  <c r="P326" i="14"/>
  <c r="P331" i="14"/>
  <c r="P323" i="14"/>
  <c r="P314" i="14"/>
  <c r="P306" i="14"/>
  <c r="P311" i="14"/>
  <c r="P303" i="14"/>
  <c r="P356" i="14"/>
  <c r="P313" i="14"/>
  <c r="P305" i="14"/>
  <c r="P318" i="14"/>
  <c r="P310" i="14"/>
  <c r="P302" i="14"/>
  <c r="P328" i="14"/>
  <c r="P315" i="14"/>
  <c r="P307" i="14"/>
  <c r="P321" i="14"/>
  <c r="P320" i="14"/>
  <c r="P317" i="14"/>
  <c r="P309" i="14"/>
  <c r="P316" i="14"/>
  <c r="P301" i="14"/>
  <c r="P296" i="14"/>
  <c r="P304" i="14"/>
  <c r="P299" i="14"/>
  <c r="P293" i="14"/>
  <c r="P336" i="14"/>
  <c r="P298" i="14"/>
  <c r="P290" i="14"/>
  <c r="P282" i="14"/>
  <c r="P312" i="14"/>
  <c r="P295" i="14"/>
  <c r="P287" i="14"/>
  <c r="P319" i="14"/>
  <c r="P292" i="14"/>
  <c r="P284" i="14"/>
  <c r="P297" i="14"/>
  <c r="P289" i="14"/>
  <c r="P281" i="14"/>
  <c r="P308" i="14"/>
  <c r="P300" i="14"/>
  <c r="P294" i="14"/>
  <c r="P286" i="14"/>
  <c r="P288" i="14"/>
  <c r="P291" i="14"/>
  <c r="P274" i="14"/>
  <c r="P266" i="14"/>
  <c r="P283" i="14"/>
  <c r="P279" i="14"/>
  <c r="P276" i="14"/>
  <c r="P273" i="14"/>
  <c r="P278" i="14"/>
  <c r="P270" i="14"/>
  <c r="P275" i="14"/>
  <c r="P263" i="14"/>
  <c r="P262" i="14"/>
  <c r="P259" i="14"/>
  <c r="P251" i="14"/>
  <c r="P265" i="14"/>
  <c r="P264" i="14"/>
  <c r="P256" i="14"/>
  <c r="P277" i="14"/>
  <c r="P268" i="14"/>
  <c r="P267" i="14"/>
  <c r="P261" i="14"/>
  <c r="P253" i="14"/>
  <c r="P269" i="14"/>
  <c r="P258" i="14"/>
  <c r="P250" i="14"/>
  <c r="P272" i="14"/>
  <c r="P255" i="14"/>
  <c r="P260" i="14"/>
  <c r="P252" i="14"/>
  <c r="P285" i="14"/>
  <c r="P280" i="14"/>
  <c r="P257" i="14"/>
  <c r="P240" i="14"/>
  <c r="P232" i="14"/>
  <c r="P248" i="14"/>
  <c r="P245" i="14"/>
  <c r="P237" i="14"/>
  <c r="P229" i="14"/>
  <c r="P221" i="14"/>
  <c r="P213" i="14"/>
  <c r="P205" i="14"/>
  <c r="P242" i="14"/>
  <c r="P234" i="14"/>
  <c r="P226" i="14"/>
  <c r="P218" i="14"/>
  <c r="P210" i="14"/>
  <c r="P239" i="14"/>
  <c r="P231" i="14"/>
  <c r="P223" i="14"/>
  <c r="P215" i="14"/>
  <c r="P207" i="14"/>
  <c r="P271" i="14"/>
  <c r="P244" i="14"/>
  <c r="P236" i="14"/>
  <c r="P228" i="14"/>
  <c r="P220" i="14"/>
  <c r="P212" i="14"/>
  <c r="P204" i="14"/>
  <c r="P254" i="14"/>
  <c r="P249" i="14"/>
  <c r="P241" i="14"/>
  <c r="P233" i="14"/>
  <c r="P247" i="14"/>
  <c r="P246" i="14"/>
  <c r="P238" i="14"/>
  <c r="P230" i="14"/>
  <c r="P222" i="14"/>
  <c r="P214" i="14"/>
  <c r="P206" i="14"/>
  <c r="P235" i="14"/>
  <c r="P200" i="14"/>
  <c r="P192" i="14"/>
  <c r="P184" i="14"/>
  <c r="P176" i="14"/>
  <c r="P225" i="14"/>
  <c r="P197" i="14"/>
  <c r="P189" i="14"/>
  <c r="P181" i="14"/>
  <c r="P173" i="14"/>
  <c r="P165" i="14"/>
  <c r="P217" i="14"/>
  <c r="P203" i="14"/>
  <c r="P194" i="14"/>
  <c r="P186" i="14"/>
  <c r="P178" i="14"/>
  <c r="P170" i="14"/>
  <c r="P209" i="14"/>
  <c r="P199" i="14"/>
  <c r="P191" i="14"/>
  <c r="P183" i="14"/>
  <c r="P175" i="14"/>
  <c r="P167" i="14"/>
  <c r="P224" i="14"/>
  <c r="P202" i="14"/>
  <c r="P196" i="14"/>
  <c r="P188" i="14"/>
  <c r="P180" i="14"/>
  <c r="P172" i="14"/>
  <c r="P243" i="14"/>
  <c r="P216" i="14"/>
  <c r="P201" i="14"/>
  <c r="P193" i="14"/>
  <c r="P185" i="14"/>
  <c r="P177" i="14"/>
  <c r="P169" i="14"/>
  <c r="P227" i="14"/>
  <c r="P219" i="14"/>
  <c r="P208" i="14"/>
  <c r="P198" i="14"/>
  <c r="P190" i="14"/>
  <c r="P182" i="14"/>
  <c r="P174" i="14"/>
  <c r="P166" i="14"/>
  <c r="P179" i="14"/>
  <c r="P168" i="14"/>
  <c r="P164" i="14"/>
  <c r="P156" i="14"/>
  <c r="P148" i="14"/>
  <c r="P140" i="14"/>
  <c r="P132" i="14"/>
  <c r="P161" i="14"/>
  <c r="P153" i="14"/>
  <c r="P145" i="14"/>
  <c r="P137" i="14"/>
  <c r="P129" i="14"/>
  <c r="P195" i="14"/>
  <c r="P158" i="14"/>
  <c r="P150" i="14"/>
  <c r="P142" i="14"/>
  <c r="P134" i="14"/>
  <c r="P126" i="14"/>
  <c r="P171" i="14"/>
  <c r="P163" i="14"/>
  <c r="P155" i="14"/>
  <c r="P147" i="14"/>
  <c r="P139" i="14"/>
  <c r="P131" i="14"/>
  <c r="P123" i="14"/>
  <c r="P160" i="14"/>
  <c r="P152" i="14"/>
  <c r="P144" i="14"/>
  <c r="P136" i="14"/>
  <c r="P128" i="14"/>
  <c r="P187" i="14"/>
  <c r="P157" i="14"/>
  <c r="P149" i="14"/>
  <c r="P141" i="14"/>
  <c r="P133" i="14"/>
  <c r="P211" i="14"/>
  <c r="P162" i="14"/>
  <c r="P154" i="14"/>
  <c r="P146" i="14"/>
  <c r="P138" i="14"/>
  <c r="P130" i="14"/>
  <c r="P127" i="14"/>
  <c r="P120" i="14"/>
  <c r="P112" i="14"/>
  <c r="P104" i="14"/>
  <c r="P117" i="14"/>
  <c r="P109" i="14"/>
  <c r="P101" i="14"/>
  <c r="P143" i="14"/>
  <c r="P125" i="14"/>
  <c r="P114" i="14"/>
  <c r="P106" i="14"/>
  <c r="P98" i="14"/>
  <c r="P122" i="14"/>
  <c r="P119" i="14"/>
  <c r="P111" i="14"/>
  <c r="P103" i="14"/>
  <c r="P95" i="14"/>
  <c r="P87" i="14"/>
  <c r="P79" i="14"/>
  <c r="P159" i="14"/>
  <c r="P116" i="14"/>
  <c r="P108" i="14"/>
  <c r="P100" i="14"/>
  <c r="P92" i="14"/>
  <c r="P84" i="14"/>
  <c r="P135" i="14"/>
  <c r="P124" i="14"/>
  <c r="P121" i="14"/>
  <c r="P113" i="14"/>
  <c r="P105" i="14"/>
  <c r="P118" i="14"/>
  <c r="P110" i="14"/>
  <c r="P102" i="14"/>
  <c r="P94" i="14"/>
  <c r="P86" i="14"/>
  <c r="P151" i="14"/>
  <c r="P115" i="14"/>
  <c r="P78" i="14"/>
  <c r="P70" i="14"/>
  <c r="P62" i="14"/>
  <c r="P97" i="14"/>
  <c r="P85" i="14"/>
  <c r="P82" i="14"/>
  <c r="P80" i="14"/>
  <c r="P75" i="14"/>
  <c r="P67" i="14"/>
  <c r="P59" i="14"/>
  <c r="P51" i="14"/>
  <c r="P93" i="14"/>
  <c r="P72" i="14"/>
  <c r="P64" i="14"/>
  <c r="P56" i="14"/>
  <c r="P48" i="14"/>
  <c r="P107" i="14"/>
  <c r="P91" i="14"/>
  <c r="P77" i="14"/>
  <c r="P69" i="14"/>
  <c r="P61" i="14"/>
  <c r="P53" i="14"/>
  <c r="P45" i="14"/>
  <c r="P96" i="14"/>
  <c r="P83" i="14"/>
  <c r="P74" i="14"/>
  <c r="P66" i="14"/>
  <c r="P58" i="14"/>
  <c r="P50" i="14"/>
  <c r="P90" i="14"/>
  <c r="P89" i="14"/>
  <c r="P81" i="14"/>
  <c r="P71" i="14"/>
  <c r="P63" i="14"/>
  <c r="P99" i="14"/>
  <c r="P88" i="14"/>
  <c r="P76" i="14"/>
  <c r="P68" i="14"/>
  <c r="P60" i="14"/>
  <c r="P52" i="14"/>
  <c r="P73" i="14"/>
  <c r="P47" i="14"/>
  <c r="P41" i="14"/>
  <c r="P33" i="14"/>
  <c r="P25" i="14"/>
  <c r="P17" i="14"/>
  <c r="P8" i="14"/>
  <c r="P38" i="14"/>
  <c r="P30" i="14"/>
  <c r="P22" i="14"/>
  <c r="P14" i="14"/>
  <c r="P54" i="14"/>
  <c r="P43" i="14"/>
  <c r="P35" i="14"/>
  <c r="P27" i="14"/>
  <c r="P19" i="14"/>
  <c r="P11" i="14"/>
  <c r="P7" i="14"/>
  <c r="P65" i="14"/>
  <c r="P46" i="14"/>
  <c r="P40" i="14"/>
  <c r="P32" i="14"/>
  <c r="P24" i="14"/>
  <c r="P16" i="14"/>
  <c r="P49" i="14"/>
  <c r="P37" i="14"/>
  <c r="P29" i="14"/>
  <c r="P21" i="14"/>
  <c r="P13" i="14"/>
  <c r="P10" i="14"/>
  <c r="P6" i="14"/>
  <c r="P44" i="14"/>
  <c r="P42" i="14"/>
  <c r="P34" i="14"/>
  <c r="P26" i="14"/>
  <c r="P18" i="14"/>
  <c r="P28" i="14"/>
  <c r="P57" i="14"/>
  <c r="P39" i="14"/>
  <c r="P31" i="14"/>
  <c r="P23" i="14"/>
  <c r="P15" i="14"/>
  <c r="P9" i="14"/>
  <c r="P55" i="14"/>
  <c r="P36" i="14"/>
  <c r="P20" i="14"/>
  <c r="P12" i="14"/>
  <c r="G2" i="14"/>
  <c r="D128" i="14"/>
  <c r="N128" i="14" s="1"/>
  <c r="C128" i="14"/>
  <c r="E128" i="14" s="1"/>
  <c r="C127" i="13"/>
  <c r="E127" i="13" s="1"/>
  <c r="D127" i="13"/>
  <c r="N127" i="13" s="1"/>
  <c r="E126" i="13"/>
  <c r="J2" i="13"/>
  <c r="A128" i="13"/>
  <c r="K129" i="13"/>
  <c r="G1" i="13"/>
  <c r="J1" i="13"/>
  <c r="J2" i="10"/>
  <c r="E126" i="10"/>
  <c r="D127" i="10"/>
  <c r="N127" i="10" s="1"/>
  <c r="C127" i="10"/>
  <c r="E127" i="10" s="1"/>
  <c r="K129" i="10"/>
  <c r="A128" i="10"/>
  <c r="G1" i="10"/>
  <c r="J1" i="10"/>
  <c r="K131" i="17" l="1"/>
  <c r="A130" i="17"/>
  <c r="L2" i="17"/>
  <c r="N2" i="17" s="1"/>
  <c r="L1" i="17"/>
  <c r="N1" i="17" s="1"/>
  <c r="D129" i="17"/>
  <c r="N129" i="17" s="1"/>
  <c r="C129" i="17"/>
  <c r="E129" i="17" s="1"/>
  <c r="O13" i="13"/>
  <c r="O21" i="13"/>
  <c r="O29" i="13"/>
  <c r="O37" i="13"/>
  <c r="O45" i="13"/>
  <c r="O53" i="13"/>
  <c r="O61" i="13"/>
  <c r="O69" i="13"/>
  <c r="O77" i="13"/>
  <c r="O85" i="13"/>
  <c r="O93" i="13"/>
  <c r="O101" i="13"/>
  <c r="O109" i="13"/>
  <c r="O117" i="13"/>
  <c r="O125" i="13"/>
  <c r="O133" i="13"/>
  <c r="O141" i="13"/>
  <c r="O149" i="13"/>
  <c r="O157" i="13"/>
  <c r="O165" i="13"/>
  <c r="O173" i="13"/>
  <c r="O181" i="13"/>
  <c r="O189" i="13"/>
  <c r="O197" i="13"/>
  <c r="O205" i="13"/>
  <c r="O213" i="13"/>
  <c r="O221" i="13"/>
  <c r="O229" i="13"/>
  <c r="O237" i="13"/>
  <c r="O245" i="13"/>
  <c r="O253" i="13"/>
  <c r="O261" i="13"/>
  <c r="O269" i="13"/>
  <c r="O277" i="13"/>
  <c r="O285" i="13"/>
  <c r="O293" i="13"/>
  <c r="O301" i="13"/>
  <c r="O309" i="13"/>
  <c r="O317" i="13"/>
  <c r="O325" i="13"/>
  <c r="O333" i="13"/>
  <c r="O341" i="13"/>
  <c r="O349" i="13"/>
  <c r="O357" i="13"/>
  <c r="O6" i="13"/>
  <c r="O14" i="13"/>
  <c r="O22" i="13"/>
  <c r="O30" i="13"/>
  <c r="O38" i="13"/>
  <c r="O46" i="13"/>
  <c r="O54" i="13"/>
  <c r="O62" i="13"/>
  <c r="O70" i="13"/>
  <c r="O78" i="13"/>
  <c r="O86" i="13"/>
  <c r="O94" i="13"/>
  <c r="O102" i="13"/>
  <c r="O110" i="13"/>
  <c r="O118" i="13"/>
  <c r="O126" i="13"/>
  <c r="O134" i="13"/>
  <c r="O142" i="13"/>
  <c r="O150" i="13"/>
  <c r="O158" i="13"/>
  <c r="O166" i="13"/>
  <c r="O174" i="13"/>
  <c r="O182" i="13"/>
  <c r="O190" i="13"/>
  <c r="O198" i="13"/>
  <c r="O206" i="13"/>
  <c r="O214" i="13"/>
  <c r="O222" i="13"/>
  <c r="O230" i="13"/>
  <c r="O238" i="13"/>
  <c r="O246" i="13"/>
  <c r="O254" i="13"/>
  <c r="O262" i="13"/>
  <c r="O270" i="13"/>
  <c r="O278" i="13"/>
  <c r="O286" i="13"/>
  <c r="O294" i="13"/>
  <c r="O302" i="13"/>
  <c r="O310" i="13"/>
  <c r="O318" i="13"/>
  <c r="O326" i="13"/>
  <c r="O334" i="13"/>
  <c r="O342" i="13"/>
  <c r="O350" i="13"/>
  <c r="O358" i="13"/>
  <c r="O7" i="13"/>
  <c r="O15" i="13"/>
  <c r="O23" i="13"/>
  <c r="O31" i="13"/>
  <c r="O39" i="13"/>
  <c r="O47" i="13"/>
  <c r="O55" i="13"/>
  <c r="O63" i="13"/>
  <c r="O71" i="13"/>
  <c r="O79" i="13"/>
  <c r="O87" i="13"/>
  <c r="O95" i="13"/>
  <c r="O103" i="13"/>
  <c r="O111" i="13"/>
  <c r="O119" i="13"/>
  <c r="O127" i="13"/>
  <c r="O135" i="13"/>
  <c r="O143" i="13"/>
  <c r="O151" i="13"/>
  <c r="O159" i="13"/>
  <c r="O167" i="13"/>
  <c r="O175" i="13"/>
  <c r="O183" i="13"/>
  <c r="O191" i="13"/>
  <c r="O199" i="13"/>
  <c r="O207" i="13"/>
  <c r="O215" i="13"/>
  <c r="O223" i="13"/>
  <c r="O231" i="13"/>
  <c r="O239" i="13"/>
  <c r="O247" i="13"/>
  <c r="O255" i="13"/>
  <c r="O263" i="13"/>
  <c r="O271" i="13"/>
  <c r="O279" i="13"/>
  <c r="O287" i="13"/>
  <c r="O295" i="13"/>
  <c r="O303" i="13"/>
  <c r="O311" i="13"/>
  <c r="O319" i="13"/>
  <c r="O327" i="13"/>
  <c r="O335" i="13"/>
  <c r="O343" i="13"/>
  <c r="O351" i="13"/>
  <c r="O359" i="13"/>
  <c r="O8" i="13"/>
  <c r="O16" i="13"/>
  <c r="O24" i="13"/>
  <c r="O32" i="13"/>
  <c r="O40" i="13"/>
  <c r="O48" i="13"/>
  <c r="O56" i="13"/>
  <c r="O64" i="13"/>
  <c r="O72" i="13"/>
  <c r="O80" i="13"/>
  <c r="O88" i="13"/>
  <c r="O96" i="13"/>
  <c r="O104" i="13"/>
  <c r="O112" i="13"/>
  <c r="O120" i="13"/>
  <c r="O128" i="13"/>
  <c r="O136" i="13"/>
  <c r="O144" i="13"/>
  <c r="O152" i="13"/>
  <c r="O160" i="13"/>
  <c r="O168" i="13"/>
  <c r="O176" i="13"/>
  <c r="O184" i="13"/>
  <c r="O192" i="13"/>
  <c r="O200" i="13"/>
  <c r="O208" i="13"/>
  <c r="O216" i="13"/>
  <c r="O224" i="13"/>
  <c r="O232" i="13"/>
  <c r="O240" i="13"/>
  <c r="O248" i="13"/>
  <c r="O256" i="13"/>
  <c r="O264" i="13"/>
  <c r="O272" i="13"/>
  <c r="O280" i="13"/>
  <c r="O288" i="13"/>
  <c r="O296" i="13"/>
  <c r="O304" i="13"/>
  <c r="O312" i="13"/>
  <c r="O320" i="13"/>
  <c r="O328" i="13"/>
  <c r="O336" i="13"/>
  <c r="O344" i="13"/>
  <c r="O352" i="13"/>
  <c r="O360" i="13"/>
  <c r="O9" i="13"/>
  <c r="O17" i="13"/>
  <c r="O25" i="13"/>
  <c r="O33" i="13"/>
  <c r="O41" i="13"/>
  <c r="O49" i="13"/>
  <c r="O57" i="13"/>
  <c r="O65" i="13"/>
  <c r="O73" i="13"/>
  <c r="O81" i="13"/>
  <c r="O89" i="13"/>
  <c r="O97" i="13"/>
  <c r="O105" i="13"/>
  <c r="O113" i="13"/>
  <c r="O121" i="13"/>
  <c r="O129" i="13"/>
  <c r="O137" i="13"/>
  <c r="O145" i="13"/>
  <c r="O153" i="13"/>
  <c r="O161" i="13"/>
  <c r="O169" i="13"/>
  <c r="O177" i="13"/>
  <c r="O185" i="13"/>
  <c r="O193" i="13"/>
  <c r="O201" i="13"/>
  <c r="O209" i="13"/>
  <c r="O217" i="13"/>
  <c r="O225" i="13"/>
  <c r="O233" i="13"/>
  <c r="O241" i="13"/>
  <c r="O249" i="13"/>
  <c r="O257" i="13"/>
  <c r="O265" i="13"/>
  <c r="O273" i="13"/>
  <c r="O281" i="13"/>
  <c r="O289" i="13"/>
  <c r="O297" i="13"/>
  <c r="O305" i="13"/>
  <c r="O313" i="13"/>
  <c r="O321" i="13"/>
  <c r="O329" i="13"/>
  <c r="O337" i="13"/>
  <c r="O345" i="13"/>
  <c r="O353" i="13"/>
  <c r="O361" i="13"/>
  <c r="O10" i="13"/>
  <c r="O18" i="13"/>
  <c r="O26" i="13"/>
  <c r="O34" i="13"/>
  <c r="O42" i="13"/>
  <c r="O50" i="13"/>
  <c r="O58" i="13"/>
  <c r="O66" i="13"/>
  <c r="O74" i="13"/>
  <c r="O82" i="13"/>
  <c r="O90" i="13"/>
  <c r="O98" i="13"/>
  <c r="O106" i="13"/>
  <c r="O114" i="13"/>
  <c r="O122" i="13"/>
  <c r="O130" i="13"/>
  <c r="O138" i="13"/>
  <c r="O146" i="13"/>
  <c r="O154" i="13"/>
  <c r="O162" i="13"/>
  <c r="O170" i="13"/>
  <c r="O178" i="13"/>
  <c r="O186" i="13"/>
  <c r="O194" i="13"/>
  <c r="O202" i="13"/>
  <c r="O210" i="13"/>
  <c r="O218" i="13"/>
  <c r="O226" i="13"/>
  <c r="O234" i="13"/>
  <c r="O242" i="13"/>
  <c r="O250" i="13"/>
  <c r="O258" i="13"/>
  <c r="O266" i="13"/>
  <c r="O274" i="13"/>
  <c r="O282" i="13"/>
  <c r="O290" i="13"/>
  <c r="O298" i="13"/>
  <c r="O306" i="13"/>
  <c r="O314" i="13"/>
  <c r="O322" i="13"/>
  <c r="O330" i="13"/>
  <c r="O338" i="13"/>
  <c r="O346" i="13"/>
  <c r="O354" i="13"/>
  <c r="O362" i="13"/>
  <c r="O11" i="13"/>
  <c r="O19" i="13"/>
  <c r="O27" i="13"/>
  <c r="O35" i="13"/>
  <c r="O43" i="13"/>
  <c r="O51" i="13"/>
  <c r="O59" i="13"/>
  <c r="O67" i="13"/>
  <c r="O75" i="13"/>
  <c r="O83" i="13"/>
  <c r="O91" i="13"/>
  <c r="O99" i="13"/>
  <c r="O107" i="13"/>
  <c r="O115" i="13"/>
  <c r="O123" i="13"/>
  <c r="O131" i="13"/>
  <c r="O139" i="13"/>
  <c r="O147" i="13"/>
  <c r="O155" i="13"/>
  <c r="O163" i="13"/>
  <c r="O171" i="13"/>
  <c r="O179" i="13"/>
  <c r="O187" i="13"/>
  <c r="O195" i="13"/>
  <c r="O203" i="13"/>
  <c r="O211" i="13"/>
  <c r="O219" i="13"/>
  <c r="O227" i="13"/>
  <c r="O235" i="13"/>
  <c r="O243" i="13"/>
  <c r="O251" i="13"/>
  <c r="O259" i="13"/>
  <c r="O267" i="13"/>
  <c r="O275" i="13"/>
  <c r="O283" i="13"/>
  <c r="O291" i="13"/>
  <c r="O299" i="13"/>
  <c r="O307" i="13"/>
  <c r="O315" i="13"/>
  <c r="O323" i="13"/>
  <c r="O331" i="13"/>
  <c r="O339" i="13"/>
  <c r="O347" i="13"/>
  <c r="O355" i="13"/>
  <c r="O363" i="13"/>
  <c r="O12" i="13"/>
  <c r="O76" i="13"/>
  <c r="O140" i="13"/>
  <c r="O204" i="13"/>
  <c r="O268" i="13"/>
  <c r="O332" i="13"/>
  <c r="O20" i="13"/>
  <c r="O84" i="13"/>
  <c r="O148" i="13"/>
  <c r="O212" i="13"/>
  <c r="O276" i="13"/>
  <c r="O340" i="13"/>
  <c r="O28" i="13"/>
  <c r="O92" i="13"/>
  <c r="O156" i="13"/>
  <c r="O220" i="13"/>
  <c r="O284" i="13"/>
  <c r="O348" i="13"/>
  <c r="O44" i="13"/>
  <c r="O172" i="13"/>
  <c r="O300" i="13"/>
  <c r="O36" i="13"/>
  <c r="O100" i="13"/>
  <c r="O164" i="13"/>
  <c r="O228" i="13"/>
  <c r="O292" i="13"/>
  <c r="O356" i="13"/>
  <c r="O108" i="13"/>
  <c r="O236" i="13"/>
  <c r="O52" i="13"/>
  <c r="O116" i="13"/>
  <c r="O180" i="13"/>
  <c r="O244" i="13"/>
  <c r="O308" i="13"/>
  <c r="O60" i="13"/>
  <c r="O124" i="13"/>
  <c r="O188" i="13"/>
  <c r="O252" i="13"/>
  <c r="O316" i="13"/>
  <c r="O68" i="13"/>
  <c r="O132" i="13"/>
  <c r="O196" i="13"/>
  <c r="O260" i="13"/>
  <c r="O324" i="13"/>
  <c r="A130" i="16"/>
  <c r="K131" i="16"/>
  <c r="L1" i="16"/>
  <c r="N1" i="16" s="1"/>
  <c r="L2" i="16"/>
  <c r="N2" i="16" s="1"/>
  <c r="C129" i="16"/>
  <c r="E129" i="16" s="1"/>
  <c r="D129" i="16"/>
  <c r="N129" i="16" s="1"/>
  <c r="A129" i="15"/>
  <c r="K130" i="15"/>
  <c r="G2" i="15"/>
  <c r="P359" i="15"/>
  <c r="P356" i="15"/>
  <c r="P348" i="15"/>
  <c r="P340" i="15"/>
  <c r="P361" i="15"/>
  <c r="P353" i="15"/>
  <c r="P345" i="15"/>
  <c r="P363" i="15"/>
  <c r="P352" i="15"/>
  <c r="P350" i="15"/>
  <c r="P339" i="15"/>
  <c r="P338" i="15"/>
  <c r="P354" i="15"/>
  <c r="P362" i="15"/>
  <c r="P360" i="15"/>
  <c r="P334" i="15"/>
  <c r="P358" i="15"/>
  <c r="P351" i="15"/>
  <c r="P349" i="15"/>
  <c r="P347" i="15"/>
  <c r="P336" i="15"/>
  <c r="P357" i="15"/>
  <c r="P355" i="15"/>
  <c r="P343" i="15"/>
  <c r="P333" i="15"/>
  <c r="P324" i="15"/>
  <c r="P316" i="15"/>
  <c r="P318" i="15"/>
  <c r="P317" i="15"/>
  <c r="P341" i="15"/>
  <c r="P326" i="15"/>
  <c r="P325" i="15"/>
  <c r="P335" i="15"/>
  <c r="P329" i="15"/>
  <c r="P328" i="15"/>
  <c r="P327" i="15"/>
  <c r="P342" i="15"/>
  <c r="P337" i="15"/>
  <c r="P305" i="15"/>
  <c r="P319" i="15"/>
  <c r="P311" i="15"/>
  <c r="P344" i="15"/>
  <c r="P331" i="15"/>
  <c r="P320" i="15"/>
  <c r="P307" i="15"/>
  <c r="P299" i="15"/>
  <c r="P321" i="15"/>
  <c r="P346" i="15"/>
  <c r="P315" i="15"/>
  <c r="P314" i="15"/>
  <c r="P301" i="15"/>
  <c r="P322" i="15"/>
  <c r="P313" i="15"/>
  <c r="P306" i="15"/>
  <c r="P298" i="15"/>
  <c r="P332" i="15"/>
  <c r="P330" i="15"/>
  <c r="P323" i="15"/>
  <c r="P303" i="15"/>
  <c r="P295" i="15"/>
  <c r="P308" i="15"/>
  <c r="P300" i="15"/>
  <c r="P291" i="15"/>
  <c r="P283" i="15"/>
  <c r="P288" i="15"/>
  <c r="P310" i="15"/>
  <c r="P297" i="15"/>
  <c r="P293" i="15"/>
  <c r="P285" i="15"/>
  <c r="P302" i="15"/>
  <c r="P290" i="15"/>
  <c r="P287" i="15"/>
  <c r="P279" i="15"/>
  <c r="P271" i="15"/>
  <c r="P263" i="15"/>
  <c r="P255" i="15"/>
  <c r="P312" i="15"/>
  <c r="P309" i="15"/>
  <c r="P296" i="15"/>
  <c r="P284" i="15"/>
  <c r="P276" i="15"/>
  <c r="P268" i="15"/>
  <c r="P260" i="15"/>
  <c r="P294" i="15"/>
  <c r="P292" i="15"/>
  <c r="P289" i="15"/>
  <c r="P281" i="15"/>
  <c r="P273" i="15"/>
  <c r="P265" i="15"/>
  <c r="P257" i="15"/>
  <c r="P304" i="15"/>
  <c r="P275" i="15"/>
  <c r="P266" i="15"/>
  <c r="P274" i="15"/>
  <c r="P264" i="15"/>
  <c r="P247" i="15"/>
  <c r="P239" i="15"/>
  <c r="P231" i="15"/>
  <c r="P280" i="15"/>
  <c r="P272" i="15"/>
  <c r="P286" i="15"/>
  <c r="P270" i="15"/>
  <c r="P278" i="15"/>
  <c r="P261" i="15"/>
  <c r="P246" i="15"/>
  <c r="P238" i="15"/>
  <c r="P269" i="15"/>
  <c r="P259" i="15"/>
  <c r="P251" i="15"/>
  <c r="P243" i="15"/>
  <c r="P235" i="15"/>
  <c r="P227" i="15"/>
  <c r="P252" i="15"/>
  <c r="P249" i="15"/>
  <c r="P248" i="15"/>
  <c r="P262" i="15"/>
  <c r="P230" i="15"/>
  <c r="P228" i="15"/>
  <c r="P282" i="15"/>
  <c r="P277" i="15"/>
  <c r="P237" i="15"/>
  <c r="P226" i="15"/>
  <c r="P224" i="15"/>
  <c r="P222" i="15"/>
  <c r="P258" i="15"/>
  <c r="P245" i="15"/>
  <c r="P236" i="15"/>
  <c r="P253" i="15"/>
  <c r="P244" i="15"/>
  <c r="P216" i="15"/>
  <c r="P208" i="15"/>
  <c r="P200" i="15"/>
  <c r="P192" i="15"/>
  <c r="P234" i="15"/>
  <c r="P229" i="15"/>
  <c r="P221" i="15"/>
  <c r="P213" i="15"/>
  <c r="P205" i="15"/>
  <c r="P254" i="15"/>
  <c r="P242" i="15"/>
  <c r="P219" i="15"/>
  <c r="P218" i="15"/>
  <c r="P197" i="15"/>
  <c r="P196" i="15"/>
  <c r="P195" i="15"/>
  <c r="P206" i="15"/>
  <c r="P204" i="15"/>
  <c r="P202" i="15"/>
  <c r="P241" i="15"/>
  <c r="P232" i="15"/>
  <c r="P217" i="15"/>
  <c r="P215" i="15"/>
  <c r="P267" i="15"/>
  <c r="P240" i="15"/>
  <c r="P225" i="15"/>
  <c r="P223" i="15"/>
  <c r="P211" i="15"/>
  <c r="P209" i="15"/>
  <c r="P207" i="15"/>
  <c r="P256" i="15"/>
  <c r="P189" i="15"/>
  <c r="P181" i="15"/>
  <c r="P220" i="15"/>
  <c r="P210" i="15"/>
  <c r="P191" i="15"/>
  <c r="P190" i="15"/>
  <c r="P186" i="15"/>
  <c r="P178" i="15"/>
  <c r="P194" i="15"/>
  <c r="P193" i="15"/>
  <c r="P183" i="15"/>
  <c r="P199" i="15"/>
  <c r="P188" i="15"/>
  <c r="P180" i="15"/>
  <c r="P201" i="15"/>
  <c r="P185" i="15"/>
  <c r="P177" i="15"/>
  <c r="P250" i="15"/>
  <c r="P214" i="15"/>
  <c r="P203" i="15"/>
  <c r="P182" i="15"/>
  <c r="P233" i="15"/>
  <c r="P187" i="15"/>
  <c r="P179" i="15"/>
  <c r="P176" i="15"/>
  <c r="P172" i="15"/>
  <c r="P164" i="15"/>
  <c r="P156" i="15"/>
  <c r="P148" i="15"/>
  <c r="P140" i="15"/>
  <c r="P132" i="15"/>
  <c r="P212" i="15"/>
  <c r="P169" i="15"/>
  <c r="P161" i="15"/>
  <c r="P153" i="15"/>
  <c r="P145" i="15"/>
  <c r="P137" i="15"/>
  <c r="P174" i="15"/>
  <c r="P166" i="15"/>
  <c r="P158" i="15"/>
  <c r="P150" i="15"/>
  <c r="P171" i="15"/>
  <c r="P163" i="15"/>
  <c r="P155" i="15"/>
  <c r="P147" i="15"/>
  <c r="P139" i="15"/>
  <c r="P131" i="15"/>
  <c r="P168" i="15"/>
  <c r="P160" i="15"/>
  <c r="P152" i="15"/>
  <c r="P144" i="15"/>
  <c r="P136" i="15"/>
  <c r="P170" i="15"/>
  <c r="P162" i="15"/>
  <c r="P154" i="15"/>
  <c r="P146" i="15"/>
  <c r="P175" i="15"/>
  <c r="P167" i="15"/>
  <c r="P159" i="15"/>
  <c r="P151" i="15"/>
  <c r="P143" i="15"/>
  <c r="P135" i="15"/>
  <c r="P173" i="15"/>
  <c r="P141" i="15"/>
  <c r="P126" i="15"/>
  <c r="P118" i="15"/>
  <c r="P110" i="15"/>
  <c r="P102" i="15"/>
  <c r="P94" i="15"/>
  <c r="P149" i="15"/>
  <c r="P142" i="15"/>
  <c r="P123" i="15"/>
  <c r="P115" i="15"/>
  <c r="P107" i="15"/>
  <c r="P99" i="15"/>
  <c r="P91" i="15"/>
  <c r="P198" i="15"/>
  <c r="P128" i="15"/>
  <c r="P120" i="15"/>
  <c r="P112" i="15"/>
  <c r="P104" i="15"/>
  <c r="P96" i="15"/>
  <c r="P165" i="15"/>
  <c r="P125" i="15"/>
  <c r="P117" i="15"/>
  <c r="P109" i="15"/>
  <c r="P101" i="15"/>
  <c r="P93" i="15"/>
  <c r="P138" i="15"/>
  <c r="P134" i="15"/>
  <c r="P130" i="15"/>
  <c r="P122" i="15"/>
  <c r="P114" i="15"/>
  <c r="P106" i="15"/>
  <c r="P98" i="15"/>
  <c r="P90" i="15"/>
  <c r="P127" i="15"/>
  <c r="P119" i="15"/>
  <c r="P111" i="15"/>
  <c r="P103" i="15"/>
  <c r="P95" i="15"/>
  <c r="P100" i="15"/>
  <c r="P86" i="15"/>
  <c r="P78" i="15"/>
  <c r="P70" i="15"/>
  <c r="P62" i="15"/>
  <c r="P54" i="15"/>
  <c r="P184" i="15"/>
  <c r="P113" i="15"/>
  <c r="P92" i="15"/>
  <c r="P83" i="15"/>
  <c r="P75" i="15"/>
  <c r="P67" i="15"/>
  <c r="P59" i="15"/>
  <c r="P51" i="15"/>
  <c r="P157" i="15"/>
  <c r="P108" i="15"/>
  <c r="P89" i="15"/>
  <c r="P88" i="15"/>
  <c r="P80" i="15"/>
  <c r="P72" i="15"/>
  <c r="P64" i="15"/>
  <c r="P56" i="15"/>
  <c r="P121" i="15"/>
  <c r="P85" i="15"/>
  <c r="P77" i="15"/>
  <c r="P69" i="15"/>
  <c r="P61" i="15"/>
  <c r="P133" i="15"/>
  <c r="P116" i="15"/>
  <c r="P82" i="15"/>
  <c r="P74" i="15"/>
  <c r="P66" i="15"/>
  <c r="P58" i="15"/>
  <c r="P50" i="15"/>
  <c r="P129" i="15"/>
  <c r="P97" i="15"/>
  <c r="P87" i="15"/>
  <c r="P79" i="15"/>
  <c r="P71" i="15"/>
  <c r="P63" i="15"/>
  <c r="P55" i="15"/>
  <c r="P124" i="15"/>
  <c r="P84" i="15"/>
  <c r="P76" i="15"/>
  <c r="P68" i="15"/>
  <c r="P60" i="15"/>
  <c r="P81" i="15"/>
  <c r="P53" i="15"/>
  <c r="P40" i="15"/>
  <c r="P32" i="15"/>
  <c r="P24" i="15"/>
  <c r="P16" i="15"/>
  <c r="P57" i="15"/>
  <c r="P52" i="15"/>
  <c r="P45" i="15"/>
  <c r="P37" i="15"/>
  <c r="P29" i="15"/>
  <c r="P21" i="15"/>
  <c r="P13" i="15"/>
  <c r="P10" i="15"/>
  <c r="P6" i="15"/>
  <c r="P48" i="15"/>
  <c r="P42" i="15"/>
  <c r="P34" i="15"/>
  <c r="P26" i="15"/>
  <c r="P18" i="15"/>
  <c r="P73" i="15"/>
  <c r="P46" i="15"/>
  <c r="P39" i="15"/>
  <c r="P31" i="15"/>
  <c r="P23" i="15"/>
  <c r="P15" i="15"/>
  <c r="P9" i="15"/>
  <c r="P105" i="15"/>
  <c r="P44" i="15"/>
  <c r="P36" i="15"/>
  <c r="P28" i="15"/>
  <c r="P20" i="15"/>
  <c r="P12" i="15"/>
  <c r="P41" i="15"/>
  <c r="P33" i="15"/>
  <c r="P25" i="15"/>
  <c r="P17" i="15"/>
  <c r="P8" i="15"/>
  <c r="P65" i="15"/>
  <c r="P49" i="15"/>
  <c r="P47" i="15"/>
  <c r="P38" i="15"/>
  <c r="P30" i="15"/>
  <c r="P22" i="15"/>
  <c r="P14" i="15"/>
  <c r="P43" i="15"/>
  <c r="P19" i="15"/>
  <c r="P7" i="15"/>
  <c r="P35" i="15"/>
  <c r="P11" i="15"/>
  <c r="P27" i="15"/>
  <c r="O362" i="15"/>
  <c r="O354" i="15"/>
  <c r="O359" i="15"/>
  <c r="O351" i="15"/>
  <c r="O343" i="15"/>
  <c r="O356" i="15"/>
  <c r="O348" i="15"/>
  <c r="O355" i="15"/>
  <c r="O363" i="15"/>
  <c r="O352" i="15"/>
  <c r="O350" i="15"/>
  <c r="O361" i="15"/>
  <c r="O346" i="15"/>
  <c r="O344" i="15"/>
  <c r="O342" i="15"/>
  <c r="O337" i="15"/>
  <c r="O360" i="15"/>
  <c r="O353" i="15"/>
  <c r="O358" i="15"/>
  <c r="O331" i="15"/>
  <c r="O349" i="15"/>
  <c r="O347" i="15"/>
  <c r="O345" i="15"/>
  <c r="O336" i="15"/>
  <c r="O357" i="15"/>
  <c r="O333" i="15"/>
  <c r="O327" i="15"/>
  <c r="O319" i="15"/>
  <c r="O340" i="15"/>
  <c r="O316" i="15"/>
  <c r="O315" i="15"/>
  <c r="O314" i="15"/>
  <c r="O338" i="15"/>
  <c r="O324" i="15"/>
  <c r="O323" i="15"/>
  <c r="O322" i="15"/>
  <c r="O341" i="15"/>
  <c r="O326" i="15"/>
  <c r="O325" i="15"/>
  <c r="O318" i="15"/>
  <c r="O312" i="15"/>
  <c r="O310" i="15"/>
  <c r="O309" i="15"/>
  <c r="O308" i="15"/>
  <c r="O339" i="15"/>
  <c r="O305" i="15"/>
  <c r="O311" i="15"/>
  <c r="O302" i="15"/>
  <c r="O294" i="15"/>
  <c r="O320" i="15"/>
  <c r="O307" i="15"/>
  <c r="O335" i="15"/>
  <c r="O334" i="15"/>
  <c r="O328" i="15"/>
  <c r="O321" i="15"/>
  <c r="O304" i="15"/>
  <c r="O329" i="15"/>
  <c r="O301" i="15"/>
  <c r="O313" i="15"/>
  <c r="O306" i="15"/>
  <c r="O298" i="15"/>
  <c r="O332" i="15"/>
  <c r="O286" i="15"/>
  <c r="O303" i="15"/>
  <c r="O300" i="15"/>
  <c r="O299" i="15"/>
  <c r="O291" i="15"/>
  <c r="O295" i="15"/>
  <c r="O288" i="15"/>
  <c r="O280" i="15"/>
  <c r="O330" i="15"/>
  <c r="O317" i="15"/>
  <c r="O297" i="15"/>
  <c r="O293" i="15"/>
  <c r="O290" i="15"/>
  <c r="O282" i="15"/>
  <c r="O274" i="15"/>
  <c r="O266" i="15"/>
  <c r="O258" i="15"/>
  <c r="O287" i="15"/>
  <c r="O279" i="15"/>
  <c r="O271" i="15"/>
  <c r="O263" i="15"/>
  <c r="O296" i="15"/>
  <c r="O284" i="15"/>
  <c r="O276" i="15"/>
  <c r="O268" i="15"/>
  <c r="O260" i="15"/>
  <c r="O252" i="15"/>
  <c r="O292" i="15"/>
  <c r="O277" i="15"/>
  <c r="O267" i="15"/>
  <c r="O285" i="15"/>
  <c r="O281" i="15"/>
  <c r="O275" i="15"/>
  <c r="O289" i="15"/>
  <c r="O273" i="15"/>
  <c r="O256" i="15"/>
  <c r="O250" i="15"/>
  <c r="O242" i="15"/>
  <c r="O234" i="15"/>
  <c r="O226" i="15"/>
  <c r="O272" i="15"/>
  <c r="O262" i="15"/>
  <c r="O283" i="15"/>
  <c r="O270" i="15"/>
  <c r="O253" i="15"/>
  <c r="O249" i="15"/>
  <c r="O241" i="15"/>
  <c r="O233" i="15"/>
  <c r="O278" i="15"/>
  <c r="O261" i="15"/>
  <c r="O246" i="15"/>
  <c r="O238" i="15"/>
  <c r="O230" i="15"/>
  <c r="O240" i="15"/>
  <c r="O231" i="15"/>
  <c r="O248" i="15"/>
  <c r="O239" i="15"/>
  <c r="O247" i="15"/>
  <c r="O228" i="15"/>
  <c r="O269" i="15"/>
  <c r="O255" i="15"/>
  <c r="O237" i="15"/>
  <c r="O224" i="15"/>
  <c r="O259" i="15"/>
  <c r="O257" i="15"/>
  <c r="O245" i="15"/>
  <c r="O236" i="15"/>
  <c r="O235" i="15"/>
  <c r="O219" i="15"/>
  <c r="O211" i="15"/>
  <c r="O203" i="15"/>
  <c r="O195" i="15"/>
  <c r="O264" i="15"/>
  <c r="O244" i="15"/>
  <c r="O243" i="15"/>
  <c r="O216" i="15"/>
  <c r="O208" i="15"/>
  <c r="O200" i="15"/>
  <c r="O265" i="15"/>
  <c r="O251" i="15"/>
  <c r="O254" i="15"/>
  <c r="O229" i="15"/>
  <c r="O220" i="15"/>
  <c r="O214" i="15"/>
  <c r="O212" i="15"/>
  <c r="O210" i="15"/>
  <c r="O218" i="15"/>
  <c r="O197" i="15"/>
  <c r="O196" i="15"/>
  <c r="O227" i="15"/>
  <c r="O206" i="15"/>
  <c r="O204" i="15"/>
  <c r="O202" i="15"/>
  <c r="O232" i="15"/>
  <c r="O217" i="15"/>
  <c r="O215" i="15"/>
  <c r="O213" i="15"/>
  <c r="O225" i="15"/>
  <c r="O223" i="15"/>
  <c r="O209" i="15"/>
  <c r="O207" i="15"/>
  <c r="O205" i="15"/>
  <c r="O222" i="15"/>
  <c r="O198" i="15"/>
  <c r="O184" i="15"/>
  <c r="O176" i="15"/>
  <c r="O189" i="15"/>
  <c r="O181" i="15"/>
  <c r="O192" i="15"/>
  <c r="O191" i="15"/>
  <c r="O190" i="15"/>
  <c r="O186" i="15"/>
  <c r="O194" i="15"/>
  <c r="O193" i="15"/>
  <c r="O183" i="15"/>
  <c r="O221" i="15"/>
  <c r="O199" i="15"/>
  <c r="O188" i="15"/>
  <c r="O180" i="15"/>
  <c r="O201" i="15"/>
  <c r="O185" i="15"/>
  <c r="O182" i="15"/>
  <c r="O178" i="15"/>
  <c r="O175" i="15"/>
  <c r="O167" i="15"/>
  <c r="O159" i="15"/>
  <c r="O151" i="15"/>
  <c r="O143" i="15"/>
  <c r="O135" i="15"/>
  <c r="O172" i="15"/>
  <c r="O164" i="15"/>
  <c r="O156" i="15"/>
  <c r="O148" i="15"/>
  <c r="O140" i="15"/>
  <c r="O132" i="15"/>
  <c r="O169" i="15"/>
  <c r="O161" i="15"/>
  <c r="O153" i="15"/>
  <c r="O145" i="15"/>
  <c r="O187" i="15"/>
  <c r="O174" i="15"/>
  <c r="O166" i="15"/>
  <c r="O158" i="15"/>
  <c r="O150" i="15"/>
  <c r="O142" i="15"/>
  <c r="O134" i="15"/>
  <c r="O177" i="15"/>
  <c r="O171" i="15"/>
  <c r="O163" i="15"/>
  <c r="O155" i="15"/>
  <c r="O147" i="15"/>
  <c r="O139" i="15"/>
  <c r="O131" i="15"/>
  <c r="O179" i="15"/>
  <c r="O173" i="15"/>
  <c r="O165" i="15"/>
  <c r="O157" i="15"/>
  <c r="O149" i="15"/>
  <c r="O141" i="15"/>
  <c r="O170" i="15"/>
  <c r="O162" i="15"/>
  <c r="O154" i="15"/>
  <c r="O146" i="15"/>
  <c r="O138" i="15"/>
  <c r="O136" i="15"/>
  <c r="O129" i="15"/>
  <c r="O121" i="15"/>
  <c r="O113" i="15"/>
  <c r="O105" i="15"/>
  <c r="O97" i="15"/>
  <c r="O168" i="15"/>
  <c r="O126" i="15"/>
  <c r="O118" i="15"/>
  <c r="O110" i="15"/>
  <c r="O102" i="15"/>
  <c r="O94" i="15"/>
  <c r="O144" i="15"/>
  <c r="O123" i="15"/>
  <c r="O115" i="15"/>
  <c r="O107" i="15"/>
  <c r="O99" i="15"/>
  <c r="O128" i="15"/>
  <c r="O120" i="15"/>
  <c r="O112" i="15"/>
  <c r="O104" i="15"/>
  <c r="O96" i="15"/>
  <c r="O160" i="15"/>
  <c r="O125" i="15"/>
  <c r="O117" i="15"/>
  <c r="O109" i="15"/>
  <c r="O101" i="15"/>
  <c r="O93" i="15"/>
  <c r="O130" i="15"/>
  <c r="O122" i="15"/>
  <c r="O114" i="15"/>
  <c r="O106" i="15"/>
  <c r="O98" i="15"/>
  <c r="O90" i="15"/>
  <c r="O119" i="15"/>
  <c r="O91" i="15"/>
  <c r="O81" i="15"/>
  <c r="O73" i="15"/>
  <c r="O65" i="15"/>
  <c r="O57" i="15"/>
  <c r="O100" i="15"/>
  <c r="O86" i="15"/>
  <c r="O78" i="15"/>
  <c r="O70" i="15"/>
  <c r="O62" i="15"/>
  <c r="O54" i="15"/>
  <c r="O46" i="15"/>
  <c r="O137" i="15"/>
  <c r="O127" i="15"/>
  <c r="O95" i="15"/>
  <c r="O92" i="15"/>
  <c r="O83" i="15"/>
  <c r="O75" i="15"/>
  <c r="O67" i="15"/>
  <c r="O59" i="15"/>
  <c r="O108" i="15"/>
  <c r="O89" i="15"/>
  <c r="O88" i="15"/>
  <c r="O80" i="15"/>
  <c r="O72" i="15"/>
  <c r="O64" i="15"/>
  <c r="O56" i="15"/>
  <c r="O103" i="15"/>
  <c r="O85" i="15"/>
  <c r="O77" i="15"/>
  <c r="O69" i="15"/>
  <c r="O61" i="15"/>
  <c r="O53" i="15"/>
  <c r="O133" i="15"/>
  <c r="O116" i="15"/>
  <c r="O82" i="15"/>
  <c r="O74" i="15"/>
  <c r="O66" i="15"/>
  <c r="O58" i="15"/>
  <c r="O111" i="15"/>
  <c r="O87" i="15"/>
  <c r="O79" i="15"/>
  <c r="O71" i="15"/>
  <c r="O63" i="15"/>
  <c r="O55" i="15"/>
  <c r="O43" i="15"/>
  <c r="O35" i="15"/>
  <c r="O27" i="15"/>
  <c r="O19" i="15"/>
  <c r="O11" i="15"/>
  <c r="O7" i="15"/>
  <c r="O76" i="15"/>
  <c r="O40" i="15"/>
  <c r="O32" i="15"/>
  <c r="O24" i="15"/>
  <c r="O16" i="15"/>
  <c r="O152" i="15"/>
  <c r="O52" i="15"/>
  <c r="O50" i="15"/>
  <c r="O45" i="15"/>
  <c r="O37" i="15"/>
  <c r="O29" i="15"/>
  <c r="O21" i="15"/>
  <c r="O13" i="15"/>
  <c r="O10" i="15"/>
  <c r="O48" i="15"/>
  <c r="O42" i="15"/>
  <c r="O34" i="15"/>
  <c r="O26" i="15"/>
  <c r="O18" i="15"/>
  <c r="O124" i="15"/>
  <c r="O68" i="15"/>
  <c r="O39" i="15"/>
  <c r="O31" i="15"/>
  <c r="O23" i="15"/>
  <c r="O15" i="15"/>
  <c r="O9" i="15"/>
  <c r="O44" i="15"/>
  <c r="O36" i="15"/>
  <c r="O28" i="15"/>
  <c r="O20" i="15"/>
  <c r="O12" i="15"/>
  <c r="O84" i="15"/>
  <c r="O51" i="15"/>
  <c r="O41" i="15"/>
  <c r="O33" i="15"/>
  <c r="O25" i="15"/>
  <c r="O17" i="15"/>
  <c r="O8" i="15"/>
  <c r="O60" i="15"/>
  <c r="O38" i="15"/>
  <c r="O6" i="15"/>
  <c r="O14" i="15"/>
  <c r="O49" i="15"/>
  <c r="O47" i="15"/>
  <c r="O30" i="15"/>
  <c r="O22" i="15"/>
  <c r="C128" i="15"/>
  <c r="E128" i="15" s="1"/>
  <c r="D128" i="15"/>
  <c r="N128" i="15" s="1"/>
  <c r="L1" i="14"/>
  <c r="N1" i="14" s="1"/>
  <c r="L2" i="14"/>
  <c r="N2" i="14" s="1"/>
  <c r="C129" i="14"/>
  <c r="E129" i="14" s="1"/>
  <c r="D129" i="14"/>
  <c r="N129" i="14" s="1"/>
  <c r="A130" i="14"/>
  <c r="K131" i="14"/>
  <c r="D128" i="13"/>
  <c r="N128" i="13" s="1"/>
  <c r="C128" i="13"/>
  <c r="E128" i="13" s="1"/>
  <c r="P363" i="13"/>
  <c r="P355" i="13"/>
  <c r="P347" i="13"/>
  <c r="P360" i="13"/>
  <c r="P352" i="13"/>
  <c r="P344" i="13"/>
  <c r="P357" i="13"/>
  <c r="P349" i="13"/>
  <c r="P341" i="13"/>
  <c r="P362" i="13"/>
  <c r="P354" i="13"/>
  <c r="P346" i="13"/>
  <c r="P359" i="13"/>
  <c r="P351" i="13"/>
  <c r="P343" i="13"/>
  <c r="P361" i="13"/>
  <c r="P353" i="13"/>
  <c r="P345" i="13"/>
  <c r="P358" i="13"/>
  <c r="P350" i="13"/>
  <c r="P331" i="13"/>
  <c r="P323" i="13"/>
  <c r="P342" i="13"/>
  <c r="P336" i="13"/>
  <c r="P328" i="13"/>
  <c r="P320" i="13"/>
  <c r="P348" i="13"/>
  <c r="P333" i="13"/>
  <c r="P325" i="13"/>
  <c r="P330" i="13"/>
  <c r="P322" i="13"/>
  <c r="P338" i="13"/>
  <c r="P335" i="13"/>
  <c r="P327" i="13"/>
  <c r="P319" i="13"/>
  <c r="P332" i="13"/>
  <c r="P324" i="13"/>
  <c r="P340" i="13"/>
  <c r="P339" i="13"/>
  <c r="P337" i="13"/>
  <c r="P329" i="13"/>
  <c r="P321" i="13"/>
  <c r="P356" i="13"/>
  <c r="P334" i="13"/>
  <c r="P326" i="13"/>
  <c r="P314" i="13"/>
  <c r="P306" i="13"/>
  <c r="P298" i="13"/>
  <c r="P318" i="13"/>
  <c r="P317" i="13"/>
  <c r="P311" i="13"/>
  <c r="P303" i="13"/>
  <c r="P295" i="13"/>
  <c r="P316" i="13"/>
  <c r="P313" i="13"/>
  <c r="P305" i="13"/>
  <c r="P297" i="13"/>
  <c r="P310" i="13"/>
  <c r="P302" i="13"/>
  <c r="P294" i="13"/>
  <c r="P315" i="13"/>
  <c r="P307" i="13"/>
  <c r="P299" i="13"/>
  <c r="P312" i="13"/>
  <c r="P304" i="13"/>
  <c r="P296" i="13"/>
  <c r="P308" i="13"/>
  <c r="P291" i="13"/>
  <c r="P283" i="13"/>
  <c r="P275" i="13"/>
  <c r="P309" i="13"/>
  <c r="P288" i="13"/>
  <c r="P280" i="13"/>
  <c r="P285" i="13"/>
  <c r="P277" i="13"/>
  <c r="P287" i="13"/>
  <c r="P279" i="13"/>
  <c r="P292" i="13"/>
  <c r="P284" i="13"/>
  <c r="P276" i="13"/>
  <c r="P300" i="13"/>
  <c r="P286" i="13"/>
  <c r="P282" i="13"/>
  <c r="P270" i="13"/>
  <c r="P262" i="13"/>
  <c r="P289" i="13"/>
  <c r="P278" i="13"/>
  <c r="P274" i="13"/>
  <c r="P267" i="13"/>
  <c r="P259" i="13"/>
  <c r="P281" i="13"/>
  <c r="P272" i="13"/>
  <c r="P264" i="13"/>
  <c r="P293" i="13"/>
  <c r="P266" i="13"/>
  <c r="P258" i="13"/>
  <c r="P271" i="13"/>
  <c r="P263" i="13"/>
  <c r="P301" i="13"/>
  <c r="P268" i="13"/>
  <c r="P273" i="13"/>
  <c r="P252" i="13"/>
  <c r="P244" i="13"/>
  <c r="P249" i="13"/>
  <c r="P241" i="13"/>
  <c r="P257" i="13"/>
  <c r="P254" i="13"/>
  <c r="P246" i="13"/>
  <c r="P269" i="13"/>
  <c r="P290" i="13"/>
  <c r="P261" i="13"/>
  <c r="P256" i="13"/>
  <c r="P248" i="13"/>
  <c r="P240" i="13"/>
  <c r="P253" i="13"/>
  <c r="P245" i="13"/>
  <c r="P265" i="13"/>
  <c r="P260" i="13"/>
  <c r="P250" i="13"/>
  <c r="P242" i="13"/>
  <c r="P251" i="13"/>
  <c r="P236" i="13"/>
  <c r="P228" i="13"/>
  <c r="P220" i="13"/>
  <c r="P233" i="13"/>
  <c r="P225" i="13"/>
  <c r="P235" i="13"/>
  <c r="P227" i="13"/>
  <c r="P219" i="13"/>
  <c r="P255" i="13"/>
  <c r="P238" i="13"/>
  <c r="P232" i="13"/>
  <c r="P224" i="13"/>
  <c r="P243" i="13"/>
  <c r="P239" i="13"/>
  <c r="P237" i="13"/>
  <c r="P229" i="13"/>
  <c r="P221" i="13"/>
  <c r="P234" i="13"/>
  <c r="P226" i="13"/>
  <c r="P222" i="13"/>
  <c r="P216" i="13"/>
  <c r="P208" i="13"/>
  <c r="P200" i="13"/>
  <c r="P192" i="13"/>
  <c r="P223" i="13"/>
  <c r="P213" i="13"/>
  <c r="P205" i="13"/>
  <c r="P197" i="13"/>
  <c r="P189" i="13"/>
  <c r="P181" i="13"/>
  <c r="P247" i="13"/>
  <c r="P230" i="13"/>
  <c r="P218" i="13"/>
  <c r="P210" i="13"/>
  <c r="P202" i="13"/>
  <c r="P194" i="13"/>
  <c r="P186" i="13"/>
  <c r="P178" i="13"/>
  <c r="P231" i="13"/>
  <c r="P215" i="13"/>
  <c r="P207" i="13"/>
  <c r="P199" i="13"/>
  <c r="P191" i="13"/>
  <c r="P183" i="13"/>
  <c r="P175" i="13"/>
  <c r="P217" i="13"/>
  <c r="P209" i="13"/>
  <c r="P201" i="13"/>
  <c r="P193" i="13"/>
  <c r="P185" i="13"/>
  <c r="P177" i="13"/>
  <c r="P214" i="13"/>
  <c r="P206" i="13"/>
  <c r="P198" i="13"/>
  <c r="P190" i="13"/>
  <c r="P182" i="13"/>
  <c r="P196" i="13"/>
  <c r="P188" i="13"/>
  <c r="P169" i="13"/>
  <c r="P161" i="13"/>
  <c r="P153" i="13"/>
  <c r="P145" i="13"/>
  <c r="P203" i="13"/>
  <c r="P184" i="13"/>
  <c r="P180" i="13"/>
  <c r="P174" i="13"/>
  <c r="P166" i="13"/>
  <c r="P158" i="13"/>
  <c r="P150" i="13"/>
  <c r="P142" i="13"/>
  <c r="P204" i="13"/>
  <c r="P187" i="13"/>
  <c r="P176" i="13"/>
  <c r="P171" i="13"/>
  <c r="P163" i="13"/>
  <c r="P155" i="13"/>
  <c r="P147" i="13"/>
  <c r="P211" i="13"/>
  <c r="P179" i="13"/>
  <c r="P168" i="13"/>
  <c r="P160" i="13"/>
  <c r="P152" i="13"/>
  <c r="P212" i="13"/>
  <c r="P173" i="13"/>
  <c r="P165" i="13"/>
  <c r="P157" i="13"/>
  <c r="P149" i="13"/>
  <c r="P141" i="13"/>
  <c r="P170" i="13"/>
  <c r="P162" i="13"/>
  <c r="P154" i="13"/>
  <c r="P146" i="13"/>
  <c r="P167" i="13"/>
  <c r="P159" i="13"/>
  <c r="P151" i="13"/>
  <c r="P195" i="13"/>
  <c r="P156" i="13"/>
  <c r="P138" i="13"/>
  <c r="P130" i="13"/>
  <c r="P122" i="13"/>
  <c r="P114" i="13"/>
  <c r="P106" i="13"/>
  <c r="P140" i="13"/>
  <c r="P135" i="13"/>
  <c r="P127" i="13"/>
  <c r="P119" i="13"/>
  <c r="P111" i="13"/>
  <c r="P103" i="13"/>
  <c r="P172" i="13"/>
  <c r="P132" i="13"/>
  <c r="P124" i="13"/>
  <c r="P116" i="13"/>
  <c r="P108" i="13"/>
  <c r="P137" i="13"/>
  <c r="P129" i="13"/>
  <c r="P121" i="13"/>
  <c r="P113" i="13"/>
  <c r="P105" i="13"/>
  <c r="P134" i="13"/>
  <c r="P126" i="13"/>
  <c r="P118" i="13"/>
  <c r="P110" i="13"/>
  <c r="P102" i="13"/>
  <c r="P164" i="13"/>
  <c r="P144" i="13"/>
  <c r="P139" i="13"/>
  <c r="P131" i="13"/>
  <c r="P123" i="13"/>
  <c r="P115" i="13"/>
  <c r="P107" i="13"/>
  <c r="P120" i="13"/>
  <c r="P94" i="13"/>
  <c r="P86" i="13"/>
  <c r="P78" i="13"/>
  <c r="P70" i="13"/>
  <c r="P133" i="13"/>
  <c r="P100" i="13"/>
  <c r="P91" i="13"/>
  <c r="P83" i="13"/>
  <c r="P75" i="13"/>
  <c r="P67" i="13"/>
  <c r="P128" i="13"/>
  <c r="P96" i="13"/>
  <c r="P88" i="13"/>
  <c r="P80" i="13"/>
  <c r="P72" i="13"/>
  <c r="P64" i="13"/>
  <c r="P148" i="13"/>
  <c r="P109" i="13"/>
  <c r="P93" i="13"/>
  <c r="P85" i="13"/>
  <c r="P77" i="13"/>
  <c r="P69" i="13"/>
  <c r="P136" i="13"/>
  <c r="P104" i="13"/>
  <c r="P98" i="13"/>
  <c r="P90" i="13"/>
  <c r="P82" i="13"/>
  <c r="P74" i="13"/>
  <c r="P66" i="13"/>
  <c r="P117" i="13"/>
  <c r="P99" i="13"/>
  <c r="P95" i="13"/>
  <c r="P87" i="13"/>
  <c r="P79" i="13"/>
  <c r="P71" i="13"/>
  <c r="P63" i="13"/>
  <c r="P112" i="13"/>
  <c r="P101" i="13"/>
  <c r="P92" i="13"/>
  <c r="P84" i="13"/>
  <c r="P76" i="13"/>
  <c r="P68" i="13"/>
  <c r="P57" i="13"/>
  <c r="P49" i="13"/>
  <c r="P41" i="13"/>
  <c r="P33" i="13"/>
  <c r="P25" i="13"/>
  <c r="P81" i="13"/>
  <c r="P54" i="13"/>
  <c r="P46" i="13"/>
  <c r="P38" i="13"/>
  <c r="P30" i="13"/>
  <c r="P22" i="13"/>
  <c r="P62" i="13"/>
  <c r="P59" i="13"/>
  <c r="P51" i="13"/>
  <c r="P43" i="13"/>
  <c r="P35" i="13"/>
  <c r="P27" i="13"/>
  <c r="P125" i="13"/>
  <c r="P97" i="13"/>
  <c r="P56" i="13"/>
  <c r="P48" i="13"/>
  <c r="P40" i="13"/>
  <c r="P32" i="13"/>
  <c r="P24" i="13"/>
  <c r="P73" i="13"/>
  <c r="P61" i="13"/>
  <c r="P53" i="13"/>
  <c r="P45" i="13"/>
  <c r="P37" i="13"/>
  <c r="P29" i="13"/>
  <c r="P21" i="13"/>
  <c r="P143" i="13"/>
  <c r="P58" i="13"/>
  <c r="P50" i="13"/>
  <c r="P42" i="13"/>
  <c r="P34" i="13"/>
  <c r="P26" i="13"/>
  <c r="P89" i="13"/>
  <c r="P55" i="13"/>
  <c r="P47" i="13"/>
  <c r="P39" i="13"/>
  <c r="P31" i="13"/>
  <c r="P23" i="13"/>
  <c r="P28" i="13"/>
  <c r="P11" i="13"/>
  <c r="P7" i="13"/>
  <c r="P20" i="13"/>
  <c r="P16" i="13"/>
  <c r="P44" i="13"/>
  <c r="P13" i="13"/>
  <c r="P10" i="13"/>
  <c r="P6" i="13"/>
  <c r="P65" i="13"/>
  <c r="P18" i="13"/>
  <c r="P60" i="13"/>
  <c r="P15" i="13"/>
  <c r="P9" i="13"/>
  <c r="P52" i="13"/>
  <c r="P19" i="13"/>
  <c r="P14" i="13"/>
  <c r="P36" i="13"/>
  <c r="P12" i="13"/>
  <c r="P17" i="13"/>
  <c r="P8" i="13"/>
  <c r="K130" i="13"/>
  <c r="A129" i="13"/>
  <c r="G2" i="13"/>
  <c r="P9" i="10"/>
  <c r="P17" i="10"/>
  <c r="P25" i="10"/>
  <c r="P33" i="10"/>
  <c r="P41" i="10"/>
  <c r="P49" i="10"/>
  <c r="P13" i="10"/>
  <c r="P21" i="10"/>
  <c r="P29" i="10"/>
  <c r="P37" i="10"/>
  <c r="P45" i="10"/>
  <c r="P8" i="10"/>
  <c r="P16" i="10"/>
  <c r="P24" i="10"/>
  <c r="P32" i="10"/>
  <c r="P40" i="10"/>
  <c r="P48" i="10"/>
  <c r="P56" i="10"/>
  <c r="P64" i="10"/>
  <c r="P72" i="10"/>
  <c r="P80" i="10"/>
  <c r="P88" i="10"/>
  <c r="P96" i="10"/>
  <c r="P104" i="10"/>
  <c r="P112" i="10"/>
  <c r="P120" i="10"/>
  <c r="P128" i="10"/>
  <c r="P136" i="10"/>
  <c r="P144" i="10"/>
  <c r="P152" i="10"/>
  <c r="P160" i="10"/>
  <c r="P168" i="10"/>
  <c r="P176" i="10"/>
  <c r="P184" i="10"/>
  <c r="P192" i="10"/>
  <c r="P200" i="10"/>
  <c r="P208" i="10"/>
  <c r="P216" i="10"/>
  <c r="P224" i="10"/>
  <c r="P232" i="10"/>
  <c r="P14" i="10"/>
  <c r="P22" i="10"/>
  <c r="P30" i="10"/>
  <c r="P38" i="10"/>
  <c r="P46" i="10"/>
  <c r="P54" i="10"/>
  <c r="P62" i="10"/>
  <c r="P70" i="10"/>
  <c r="P78" i="10"/>
  <c r="P86" i="10"/>
  <c r="P94" i="10"/>
  <c r="P102" i="10"/>
  <c r="P110" i="10"/>
  <c r="P118" i="10"/>
  <c r="P126" i="10"/>
  <c r="P134" i="10"/>
  <c r="P142" i="10"/>
  <c r="P150" i="10"/>
  <c r="P158" i="10"/>
  <c r="P166" i="10"/>
  <c r="P174" i="10"/>
  <c r="P182" i="10"/>
  <c r="P190" i="10"/>
  <c r="P198" i="10"/>
  <c r="P206" i="10"/>
  <c r="P214" i="10"/>
  <c r="P222" i="10"/>
  <c r="P230" i="10"/>
  <c r="P12" i="10"/>
  <c r="P28" i="10"/>
  <c r="P44" i="10"/>
  <c r="P60" i="10"/>
  <c r="P67" i="10"/>
  <c r="P74" i="10"/>
  <c r="P92" i="10"/>
  <c r="P99" i="10"/>
  <c r="P106" i="10"/>
  <c r="P124" i="10"/>
  <c r="P131" i="10"/>
  <c r="P138" i="10"/>
  <c r="P156" i="10"/>
  <c r="P163" i="10"/>
  <c r="P170" i="10"/>
  <c r="P188" i="10"/>
  <c r="P195" i="10"/>
  <c r="P202" i="10"/>
  <c r="P7" i="10"/>
  <c r="P23" i="10"/>
  <c r="P39" i="10"/>
  <c r="P53" i="10"/>
  <c r="P57" i="10"/>
  <c r="P71" i="10"/>
  <c r="P85" i="10"/>
  <c r="P89" i="10"/>
  <c r="P103" i="10"/>
  <c r="P117" i="10"/>
  <c r="P121" i="10"/>
  <c r="P135" i="10"/>
  <c r="P149" i="10"/>
  <c r="P153" i="10"/>
  <c r="P167" i="10"/>
  <c r="P181" i="10"/>
  <c r="P185" i="10"/>
  <c r="P199" i="10"/>
  <c r="P213" i="10"/>
  <c r="P217" i="10"/>
  <c r="P231" i="10"/>
  <c r="P237" i="10"/>
  <c r="P245" i="10"/>
  <c r="P253" i="10"/>
  <c r="P261" i="10"/>
  <c r="P269" i="10"/>
  <c r="P277" i="10"/>
  <c r="P285" i="10"/>
  <c r="P293" i="10"/>
  <c r="P18" i="10"/>
  <c r="P34" i="10"/>
  <c r="P50" i="10"/>
  <c r="P68" i="10"/>
  <c r="P75" i="10"/>
  <c r="P82" i="10"/>
  <c r="P100" i="10"/>
  <c r="P107" i="10"/>
  <c r="P114" i="10"/>
  <c r="P132" i="10"/>
  <c r="P139" i="10"/>
  <c r="P146" i="10"/>
  <c r="P164" i="10"/>
  <c r="P171" i="10"/>
  <c r="P178" i="10"/>
  <c r="P196" i="10"/>
  <c r="P203" i="10"/>
  <c r="P210" i="10"/>
  <c r="P228" i="10"/>
  <c r="P240" i="10"/>
  <c r="P248" i="10"/>
  <c r="P256" i="10"/>
  <c r="P19" i="10"/>
  <c r="P35" i="10"/>
  <c r="P61" i="10"/>
  <c r="P65" i="10"/>
  <c r="P79" i="10"/>
  <c r="P93" i="10"/>
  <c r="P97" i="10"/>
  <c r="P111" i="10"/>
  <c r="P125" i="10"/>
  <c r="P129" i="10"/>
  <c r="P143" i="10"/>
  <c r="P157" i="10"/>
  <c r="P161" i="10"/>
  <c r="P175" i="10"/>
  <c r="P189" i="10"/>
  <c r="P193" i="10"/>
  <c r="P207" i="10"/>
  <c r="P221" i="10"/>
  <c r="P225" i="10"/>
  <c r="P235" i="10"/>
  <c r="P20" i="10"/>
  <c r="P36" i="10"/>
  <c r="P51" i="10"/>
  <c r="P58" i="10"/>
  <c r="P76" i="10"/>
  <c r="P83" i="10"/>
  <c r="P90" i="10"/>
  <c r="P108" i="10"/>
  <c r="P115" i="10"/>
  <c r="P122" i="10"/>
  <c r="P140" i="10"/>
  <c r="P147" i="10"/>
  <c r="P154" i="10"/>
  <c r="P172" i="10"/>
  <c r="P179" i="10"/>
  <c r="P186" i="10"/>
  <c r="P204" i="10"/>
  <c r="P211" i="10"/>
  <c r="P218" i="10"/>
  <c r="P238" i="10"/>
  <c r="P246" i="10"/>
  <c r="P254" i="10"/>
  <c r="P262" i="10"/>
  <c r="P15" i="10"/>
  <c r="P31" i="10"/>
  <c r="P47" i="10"/>
  <c r="P55" i="10"/>
  <c r="P69" i="10"/>
  <c r="P73" i="10"/>
  <c r="P87" i="10"/>
  <c r="P101" i="10"/>
  <c r="P105" i="10"/>
  <c r="P119" i="10"/>
  <c r="P133" i="10"/>
  <c r="P137" i="10"/>
  <c r="P151" i="10"/>
  <c r="P165" i="10"/>
  <c r="P169" i="10"/>
  <c r="P183" i="10"/>
  <c r="P197" i="10"/>
  <c r="P201" i="10"/>
  <c r="P215" i="10"/>
  <c r="P229" i="10"/>
  <c r="P233" i="10"/>
  <c r="P241" i="10"/>
  <c r="P249" i="10"/>
  <c r="P257" i="10"/>
  <c r="P265" i="10"/>
  <c r="P273" i="10"/>
  <c r="P281" i="10"/>
  <c r="P289" i="10"/>
  <c r="P297" i="10"/>
  <c r="P10" i="10"/>
  <c r="P26" i="10"/>
  <c r="P42" i="10"/>
  <c r="P52" i="10"/>
  <c r="P59" i="10"/>
  <c r="P66" i="10"/>
  <c r="P84" i="10"/>
  <c r="P91" i="10"/>
  <c r="P98" i="10"/>
  <c r="P116" i="10"/>
  <c r="P123" i="10"/>
  <c r="P130" i="10"/>
  <c r="P148" i="10"/>
  <c r="P155" i="10"/>
  <c r="P162" i="10"/>
  <c r="P180" i="10"/>
  <c r="P187" i="10"/>
  <c r="P194" i="10"/>
  <c r="P212" i="10"/>
  <c r="P219" i="10"/>
  <c r="P11" i="10"/>
  <c r="P81" i="10"/>
  <c r="P109" i="10"/>
  <c r="P220" i="10"/>
  <c r="P244" i="10"/>
  <c r="P260" i="10"/>
  <c r="P264" i="10"/>
  <c r="P272" i="10"/>
  <c r="P279" i="10"/>
  <c r="P286" i="10"/>
  <c r="P303" i="10"/>
  <c r="P311" i="10"/>
  <c r="P319" i="10"/>
  <c r="P327" i="10"/>
  <c r="P335" i="10"/>
  <c r="P343" i="10"/>
  <c r="P351" i="10"/>
  <c r="P359" i="10"/>
  <c r="P113" i="10"/>
  <c r="P141" i="10"/>
  <c r="P223" i="10"/>
  <c r="P239" i="10"/>
  <c r="P255" i="10"/>
  <c r="P276" i="10"/>
  <c r="P283" i="10"/>
  <c r="P290" i="10"/>
  <c r="P306" i="10"/>
  <c r="P314" i="10"/>
  <c r="P322" i="10"/>
  <c r="P330" i="10"/>
  <c r="P338" i="10"/>
  <c r="P346" i="10"/>
  <c r="P354" i="10"/>
  <c r="P362" i="10"/>
  <c r="P145" i="10"/>
  <c r="P173" i="10"/>
  <c r="P250" i="10"/>
  <c r="P280" i="10"/>
  <c r="P287" i="10"/>
  <c r="P294" i="10"/>
  <c r="P301" i="10"/>
  <c r="P309" i="10"/>
  <c r="P317" i="10"/>
  <c r="P325" i="10"/>
  <c r="P333" i="10"/>
  <c r="P341" i="10"/>
  <c r="P349" i="10"/>
  <c r="P357" i="10"/>
  <c r="P27" i="10"/>
  <c r="P63" i="10"/>
  <c r="P177" i="10"/>
  <c r="P205" i="10"/>
  <c r="P226" i="10"/>
  <c r="P234" i="10"/>
  <c r="P251" i="10"/>
  <c r="P284" i="10"/>
  <c r="P291" i="10"/>
  <c r="P298" i="10"/>
  <c r="P304" i="10"/>
  <c r="P312" i="10"/>
  <c r="P320" i="10"/>
  <c r="P328" i="10"/>
  <c r="P336" i="10"/>
  <c r="P344" i="10"/>
  <c r="P352" i="10"/>
  <c r="P360" i="10"/>
  <c r="P95" i="10"/>
  <c r="P209" i="10"/>
  <c r="P236" i="10"/>
  <c r="P252" i="10"/>
  <c r="P266" i="10"/>
  <c r="P270" i="10"/>
  <c r="P288" i="10"/>
  <c r="P295" i="10"/>
  <c r="P307" i="10"/>
  <c r="P315" i="10"/>
  <c r="P323" i="10"/>
  <c r="P331" i="10"/>
  <c r="P339" i="10"/>
  <c r="P347" i="10"/>
  <c r="P355" i="10"/>
  <c r="P363" i="10"/>
  <c r="P77" i="10"/>
  <c r="P275" i="10"/>
  <c r="P282" i="10"/>
  <c r="P308" i="10"/>
  <c r="P316" i="10"/>
  <c r="P332" i="10"/>
  <c r="P340" i="10"/>
  <c r="P348" i="10"/>
  <c r="P127" i="10"/>
  <c r="P227" i="10"/>
  <c r="P247" i="10"/>
  <c r="P274" i="10"/>
  <c r="P292" i="10"/>
  <c r="P299" i="10"/>
  <c r="P302" i="10"/>
  <c r="P310" i="10"/>
  <c r="P318" i="10"/>
  <c r="P326" i="10"/>
  <c r="P334" i="10"/>
  <c r="P342" i="10"/>
  <c r="P350" i="10"/>
  <c r="P358" i="10"/>
  <c r="P243" i="10"/>
  <c r="P259" i="10"/>
  <c r="P43" i="10"/>
  <c r="P159" i="10"/>
  <c r="P242" i="10"/>
  <c r="P258" i="10"/>
  <c r="P263" i="10"/>
  <c r="P267" i="10"/>
  <c r="P271" i="10"/>
  <c r="P278" i="10"/>
  <c r="P296" i="10"/>
  <c r="P305" i="10"/>
  <c r="P313" i="10"/>
  <c r="P321" i="10"/>
  <c r="P329" i="10"/>
  <c r="P337" i="10"/>
  <c r="P345" i="10"/>
  <c r="P353" i="10"/>
  <c r="P361" i="10"/>
  <c r="P191" i="10"/>
  <c r="P268" i="10"/>
  <c r="P300" i="10"/>
  <c r="P324" i="10"/>
  <c r="P356" i="10"/>
  <c r="O12" i="10"/>
  <c r="O20" i="10"/>
  <c r="O28" i="10"/>
  <c r="O36" i="10"/>
  <c r="O44" i="10"/>
  <c r="O8" i="10"/>
  <c r="O16" i="10"/>
  <c r="O24" i="10"/>
  <c r="O32" i="10"/>
  <c r="O40" i="10"/>
  <c r="O48" i="10"/>
  <c r="O11" i="10"/>
  <c r="O19" i="10"/>
  <c r="O27" i="10"/>
  <c r="O35" i="10"/>
  <c r="O43" i="10"/>
  <c r="O51" i="10"/>
  <c r="O59" i="10"/>
  <c r="O67" i="10"/>
  <c r="O75" i="10"/>
  <c r="O83" i="10"/>
  <c r="O91" i="10"/>
  <c r="O99" i="10"/>
  <c r="O107" i="10"/>
  <c r="O115" i="10"/>
  <c r="O123" i="10"/>
  <c r="O131" i="10"/>
  <c r="O139" i="10"/>
  <c r="O147" i="10"/>
  <c r="O155" i="10"/>
  <c r="O163" i="10"/>
  <c r="O171" i="10"/>
  <c r="O179" i="10"/>
  <c r="O187" i="10"/>
  <c r="O195" i="10"/>
  <c r="O203" i="10"/>
  <c r="O211" i="10"/>
  <c r="O219" i="10"/>
  <c r="O227" i="10"/>
  <c r="O9" i="10"/>
  <c r="O17" i="10"/>
  <c r="O25" i="10"/>
  <c r="O33" i="10"/>
  <c r="O41" i="10"/>
  <c r="O49" i="10"/>
  <c r="O57" i="10"/>
  <c r="O65" i="10"/>
  <c r="O73" i="10"/>
  <c r="O81" i="10"/>
  <c r="O89" i="10"/>
  <c r="O97" i="10"/>
  <c r="O105" i="10"/>
  <c r="O113" i="10"/>
  <c r="O121" i="10"/>
  <c r="O129" i="10"/>
  <c r="O137" i="10"/>
  <c r="O145" i="10"/>
  <c r="O153" i="10"/>
  <c r="O161" i="10"/>
  <c r="O169" i="10"/>
  <c r="O177" i="10"/>
  <c r="O185" i="10"/>
  <c r="O193" i="10"/>
  <c r="O201" i="10"/>
  <c r="O209" i="10"/>
  <c r="O217" i="10"/>
  <c r="O225" i="10"/>
  <c r="O233" i="10"/>
  <c r="O7" i="10"/>
  <c r="O23" i="10"/>
  <c r="O39" i="10"/>
  <c r="O53" i="10"/>
  <c r="O71" i="10"/>
  <c r="O78" i="10"/>
  <c r="O85" i="10"/>
  <c r="O103" i="10"/>
  <c r="O110" i="10"/>
  <c r="O117" i="10"/>
  <c r="O135" i="10"/>
  <c r="O142" i="10"/>
  <c r="O149" i="10"/>
  <c r="O167" i="10"/>
  <c r="O174" i="10"/>
  <c r="O181" i="10"/>
  <c r="O199" i="10"/>
  <c r="O206" i="10"/>
  <c r="O213" i="10"/>
  <c r="O18" i="10"/>
  <c r="O34" i="10"/>
  <c r="O50" i="10"/>
  <c r="O64" i="10"/>
  <c r="O68" i="10"/>
  <c r="O82" i="10"/>
  <c r="O96" i="10"/>
  <c r="O100" i="10"/>
  <c r="O114" i="10"/>
  <c r="O128" i="10"/>
  <c r="O132" i="10"/>
  <c r="O146" i="10"/>
  <c r="O160" i="10"/>
  <c r="O164" i="10"/>
  <c r="O178" i="10"/>
  <c r="O192" i="10"/>
  <c r="O196" i="10"/>
  <c r="O210" i="10"/>
  <c r="O224" i="10"/>
  <c r="O228" i="10"/>
  <c r="O240" i="10"/>
  <c r="O248" i="10"/>
  <c r="O256" i="10"/>
  <c r="O264" i="10"/>
  <c r="O272" i="10"/>
  <c r="O280" i="10"/>
  <c r="O288" i="10"/>
  <c r="O296" i="10"/>
  <c r="O13" i="10"/>
  <c r="O29" i="10"/>
  <c r="O45" i="10"/>
  <c r="O54" i="10"/>
  <c r="O61" i="10"/>
  <c r="O79" i="10"/>
  <c r="O86" i="10"/>
  <c r="O93" i="10"/>
  <c r="O111" i="10"/>
  <c r="O118" i="10"/>
  <c r="O125" i="10"/>
  <c r="O143" i="10"/>
  <c r="O150" i="10"/>
  <c r="O157" i="10"/>
  <c r="O175" i="10"/>
  <c r="O182" i="10"/>
  <c r="O189" i="10"/>
  <c r="O207" i="10"/>
  <c r="O214" i="10"/>
  <c r="O221" i="10"/>
  <c r="O235" i="10"/>
  <c r="O243" i="10"/>
  <c r="O251" i="10"/>
  <c r="O259" i="10"/>
  <c r="O14" i="10"/>
  <c r="O30" i="10"/>
  <c r="O46" i="10"/>
  <c r="O58" i="10"/>
  <c r="O72" i="10"/>
  <c r="O76" i="10"/>
  <c r="O90" i="10"/>
  <c r="O104" i="10"/>
  <c r="O108" i="10"/>
  <c r="O122" i="10"/>
  <c r="O136" i="10"/>
  <c r="O140" i="10"/>
  <c r="O154" i="10"/>
  <c r="O168" i="10"/>
  <c r="O172" i="10"/>
  <c r="O186" i="10"/>
  <c r="O200" i="10"/>
  <c r="O204" i="10"/>
  <c r="O218" i="10"/>
  <c r="O232" i="10"/>
  <c r="O15" i="10"/>
  <c r="O31" i="10"/>
  <c r="O47" i="10"/>
  <c r="O55" i="10"/>
  <c r="O62" i="10"/>
  <c r="O69" i="10"/>
  <c r="O87" i="10"/>
  <c r="O94" i="10"/>
  <c r="O101" i="10"/>
  <c r="O119" i="10"/>
  <c r="O126" i="10"/>
  <c r="O133" i="10"/>
  <c r="O151" i="10"/>
  <c r="O158" i="10"/>
  <c r="O165" i="10"/>
  <c r="O183" i="10"/>
  <c r="O190" i="10"/>
  <c r="O197" i="10"/>
  <c r="O215" i="10"/>
  <c r="O222" i="10"/>
  <c r="O229" i="10"/>
  <c r="O241" i="10"/>
  <c r="O249" i="10"/>
  <c r="O257" i="10"/>
  <c r="O265" i="10"/>
  <c r="O10" i="10"/>
  <c r="O26" i="10"/>
  <c r="O42" i="10"/>
  <c r="O52" i="10"/>
  <c r="O66" i="10"/>
  <c r="O80" i="10"/>
  <c r="O84" i="10"/>
  <c r="O98" i="10"/>
  <c r="O112" i="10"/>
  <c r="O116" i="10"/>
  <c r="O130" i="10"/>
  <c r="O144" i="10"/>
  <c r="O148" i="10"/>
  <c r="O162" i="10"/>
  <c r="O176" i="10"/>
  <c r="O180" i="10"/>
  <c r="O194" i="10"/>
  <c r="O208" i="10"/>
  <c r="O212" i="10"/>
  <c r="O226" i="10"/>
  <c r="O236" i="10"/>
  <c r="O244" i="10"/>
  <c r="O252" i="10"/>
  <c r="O260" i="10"/>
  <c r="O268" i="10"/>
  <c r="O276" i="10"/>
  <c r="O284" i="10"/>
  <c r="O292" i="10"/>
  <c r="O300" i="10"/>
  <c r="O21" i="10"/>
  <c r="O37" i="10"/>
  <c r="O63" i="10"/>
  <c r="O70" i="10"/>
  <c r="O77" i="10"/>
  <c r="O95" i="10"/>
  <c r="O102" i="10"/>
  <c r="O109" i="10"/>
  <c r="O127" i="10"/>
  <c r="O134" i="10"/>
  <c r="O141" i="10"/>
  <c r="O159" i="10"/>
  <c r="O166" i="10"/>
  <c r="O173" i="10"/>
  <c r="O191" i="10"/>
  <c r="O198" i="10"/>
  <c r="O205" i="10"/>
  <c r="O223" i="10"/>
  <c r="O138" i="10"/>
  <c r="O231" i="10"/>
  <c r="O239" i="10"/>
  <c r="O255" i="10"/>
  <c r="O283" i="10"/>
  <c r="O290" i="10"/>
  <c r="O297" i="10"/>
  <c r="O306" i="10"/>
  <c r="O314" i="10"/>
  <c r="O322" i="10"/>
  <c r="O330" i="10"/>
  <c r="O338" i="10"/>
  <c r="O346" i="10"/>
  <c r="O354" i="10"/>
  <c r="O362" i="10"/>
  <c r="O56" i="10"/>
  <c r="O170" i="10"/>
  <c r="O250" i="10"/>
  <c r="O269" i="10"/>
  <c r="O287" i="10"/>
  <c r="O294" i="10"/>
  <c r="O301" i="10"/>
  <c r="O309" i="10"/>
  <c r="O317" i="10"/>
  <c r="O325" i="10"/>
  <c r="O333" i="10"/>
  <c r="O341" i="10"/>
  <c r="O349" i="10"/>
  <c r="O357" i="10"/>
  <c r="O22" i="10"/>
  <c r="O60" i="10"/>
  <c r="O88" i="10"/>
  <c r="O202" i="10"/>
  <c r="O234" i="10"/>
  <c r="O245" i="10"/>
  <c r="O261" i="10"/>
  <c r="O273" i="10"/>
  <c r="O291" i="10"/>
  <c r="O298" i="10"/>
  <c r="O304" i="10"/>
  <c r="O312" i="10"/>
  <c r="O320" i="10"/>
  <c r="O328" i="10"/>
  <c r="O336" i="10"/>
  <c r="O344" i="10"/>
  <c r="O352" i="10"/>
  <c r="O360" i="10"/>
  <c r="O92" i="10"/>
  <c r="O120" i="10"/>
  <c r="O246" i="10"/>
  <c r="O266" i="10"/>
  <c r="O270" i="10"/>
  <c r="O277" i="10"/>
  <c r="O295" i="10"/>
  <c r="O307" i="10"/>
  <c r="O315" i="10"/>
  <c r="O323" i="10"/>
  <c r="O331" i="10"/>
  <c r="O339" i="10"/>
  <c r="O347" i="10"/>
  <c r="O355" i="10"/>
  <c r="O363" i="10"/>
  <c r="O124" i="10"/>
  <c r="O152" i="10"/>
  <c r="O247" i="10"/>
  <c r="O262" i="10"/>
  <c r="O274" i="10"/>
  <c r="O281" i="10"/>
  <c r="O299" i="10"/>
  <c r="O302" i="10"/>
  <c r="O310" i="10"/>
  <c r="O318" i="10"/>
  <c r="O326" i="10"/>
  <c r="O334" i="10"/>
  <c r="O342" i="10"/>
  <c r="O350" i="10"/>
  <c r="O358" i="10"/>
  <c r="O238" i="10"/>
  <c r="O254" i="10"/>
  <c r="O359" i="10"/>
  <c r="O38" i="10"/>
  <c r="O156" i="10"/>
  <c r="O184" i="10"/>
  <c r="O242" i="10"/>
  <c r="O258" i="10"/>
  <c r="O263" i="10"/>
  <c r="O267" i="10"/>
  <c r="O271" i="10"/>
  <c r="O278" i="10"/>
  <c r="O285" i="10"/>
  <c r="O305" i="10"/>
  <c r="O313" i="10"/>
  <c r="O321" i="10"/>
  <c r="O329" i="10"/>
  <c r="O337" i="10"/>
  <c r="O345" i="10"/>
  <c r="O353" i="10"/>
  <c r="O361" i="10"/>
  <c r="O220" i="10"/>
  <c r="O303" i="10"/>
  <c r="O311" i="10"/>
  <c r="O319" i="10"/>
  <c r="O327" i="10"/>
  <c r="O343" i="10"/>
  <c r="O351" i="10"/>
  <c r="O74" i="10"/>
  <c r="O188" i="10"/>
  <c r="O216" i="10"/>
  <c r="O230" i="10"/>
  <c r="O237" i="10"/>
  <c r="O253" i="10"/>
  <c r="O275" i="10"/>
  <c r="O282" i="10"/>
  <c r="O289" i="10"/>
  <c r="O308" i="10"/>
  <c r="O316" i="10"/>
  <c r="O324" i="10"/>
  <c r="O332" i="10"/>
  <c r="O340" i="10"/>
  <c r="O348" i="10"/>
  <c r="O356" i="10"/>
  <c r="O106" i="10"/>
  <c r="O279" i="10"/>
  <c r="O286" i="10"/>
  <c r="O293" i="10"/>
  <c r="O335" i="10"/>
  <c r="G2" i="10"/>
  <c r="P6" i="10"/>
  <c r="O6" i="10"/>
  <c r="D128" i="10"/>
  <c r="N128" i="10" s="1"/>
  <c r="C128" i="10"/>
  <c r="E128" i="10" s="1"/>
  <c r="K130" i="10"/>
  <c r="A129" i="10"/>
  <c r="D130" i="17" l="1"/>
  <c r="N130" i="17" s="1"/>
  <c r="C130" i="17"/>
  <c r="E130" i="17" s="1"/>
  <c r="K132" i="17"/>
  <c r="A131" i="17"/>
  <c r="A131" i="16"/>
  <c r="K132" i="16"/>
  <c r="C130" i="16"/>
  <c r="E130" i="16" s="1"/>
  <c r="D130" i="16"/>
  <c r="N130" i="16" s="1"/>
  <c r="L1" i="15"/>
  <c r="N1" i="15" s="1"/>
  <c r="L2" i="15"/>
  <c r="N2" i="15" s="1"/>
  <c r="K131" i="15"/>
  <c r="A130" i="15"/>
  <c r="C129" i="15"/>
  <c r="E129" i="15" s="1"/>
  <c r="D129" i="15"/>
  <c r="N129" i="15" s="1"/>
  <c r="D130" i="14"/>
  <c r="N130" i="14" s="1"/>
  <c r="C130" i="14"/>
  <c r="E130" i="14" s="1"/>
  <c r="K132" i="14"/>
  <c r="A131" i="14"/>
  <c r="L1" i="13"/>
  <c r="N1" i="13" s="1"/>
  <c r="L2" i="13"/>
  <c r="N2" i="13" s="1"/>
  <c r="D129" i="13"/>
  <c r="N129" i="13" s="1"/>
  <c r="C129" i="13"/>
  <c r="E129" i="13" s="1"/>
  <c r="K131" i="13"/>
  <c r="A130" i="13"/>
  <c r="L2" i="10"/>
  <c r="N2" i="10" s="1"/>
  <c r="L1" i="10"/>
  <c r="N1" i="10" s="1"/>
  <c r="C129" i="10"/>
  <c r="E129" i="10" s="1"/>
  <c r="D129" i="10"/>
  <c r="N129" i="10" s="1"/>
  <c r="K131" i="10"/>
  <c r="A130" i="10"/>
  <c r="D131" i="17" l="1"/>
  <c r="N131" i="17" s="1"/>
  <c r="C131" i="17"/>
  <c r="E131" i="17" s="1"/>
  <c r="K133" i="17"/>
  <c r="A132" i="17"/>
  <c r="K133" i="16"/>
  <c r="A132" i="16"/>
  <c r="D131" i="16"/>
  <c r="N131" i="16" s="1"/>
  <c r="C131" i="16"/>
  <c r="E131" i="16" s="1"/>
  <c r="D130" i="15"/>
  <c r="N130" i="15" s="1"/>
  <c r="C130" i="15"/>
  <c r="E130" i="15" s="1"/>
  <c r="K132" i="15"/>
  <c r="A131" i="15"/>
  <c r="D131" i="14"/>
  <c r="N131" i="14" s="1"/>
  <c r="C131" i="14"/>
  <c r="E131" i="14" s="1"/>
  <c r="K133" i="14"/>
  <c r="A132" i="14"/>
  <c r="C130" i="13"/>
  <c r="E130" i="13" s="1"/>
  <c r="D130" i="13"/>
  <c r="N130" i="13" s="1"/>
  <c r="K132" i="13"/>
  <c r="A131" i="13"/>
  <c r="D130" i="10"/>
  <c r="N130" i="10" s="1"/>
  <c r="C130" i="10"/>
  <c r="E130" i="10" s="1"/>
  <c r="K132" i="10"/>
  <c r="A131" i="10"/>
  <c r="C132" i="17" l="1"/>
  <c r="E132" i="17" s="1"/>
  <c r="D132" i="17"/>
  <c r="N132" i="17" s="1"/>
  <c r="K134" i="17"/>
  <c r="A133" i="17"/>
  <c r="D132" i="16"/>
  <c r="N132" i="16" s="1"/>
  <c r="C132" i="16"/>
  <c r="E132" i="16" s="1"/>
  <c r="A133" i="16"/>
  <c r="K134" i="16"/>
  <c r="D131" i="15"/>
  <c r="N131" i="15" s="1"/>
  <c r="C131" i="15"/>
  <c r="E131" i="15" s="1"/>
  <c r="K133" i="15"/>
  <c r="A132" i="15"/>
  <c r="C132" i="14"/>
  <c r="E132" i="14" s="1"/>
  <c r="D132" i="14"/>
  <c r="N132" i="14" s="1"/>
  <c r="K134" i="14"/>
  <c r="A133" i="14"/>
  <c r="D131" i="13"/>
  <c r="N131" i="13" s="1"/>
  <c r="C131" i="13"/>
  <c r="E131" i="13" s="1"/>
  <c r="K133" i="13"/>
  <c r="A132" i="13"/>
  <c r="K133" i="10"/>
  <c r="A132" i="10"/>
  <c r="D131" i="10"/>
  <c r="N131" i="10" s="1"/>
  <c r="C131" i="10"/>
  <c r="E131" i="10" s="1"/>
  <c r="C133" i="17" l="1"/>
  <c r="E133" i="17" s="1"/>
  <c r="D133" i="17"/>
  <c r="N133" i="17" s="1"/>
  <c r="K135" i="17"/>
  <c r="A134" i="17"/>
  <c r="K135" i="16"/>
  <c r="A134" i="16"/>
  <c r="D133" i="16"/>
  <c r="N133" i="16" s="1"/>
  <c r="C133" i="16"/>
  <c r="E133" i="16" s="1"/>
  <c r="C132" i="15"/>
  <c r="E132" i="15" s="1"/>
  <c r="D132" i="15"/>
  <c r="N132" i="15" s="1"/>
  <c r="A133" i="15"/>
  <c r="K134" i="15"/>
  <c r="D133" i="14"/>
  <c r="N133" i="14" s="1"/>
  <c r="C133" i="14"/>
  <c r="E133" i="14" s="1"/>
  <c r="K135" i="14"/>
  <c r="A134" i="14"/>
  <c r="C132" i="13"/>
  <c r="E132" i="13" s="1"/>
  <c r="D132" i="13"/>
  <c r="N132" i="13" s="1"/>
  <c r="A133" i="13"/>
  <c r="K134" i="13"/>
  <c r="C132" i="10"/>
  <c r="E132" i="10" s="1"/>
  <c r="D132" i="10"/>
  <c r="N132" i="10" s="1"/>
  <c r="K134" i="10"/>
  <c r="A133" i="10"/>
  <c r="D134" i="17" l="1"/>
  <c r="N134" i="17" s="1"/>
  <c r="C134" i="17"/>
  <c r="E134" i="17" s="1"/>
  <c r="K136" i="17"/>
  <c r="A135" i="17"/>
  <c r="D134" i="16"/>
  <c r="N134" i="16" s="1"/>
  <c r="C134" i="16"/>
  <c r="E134" i="16" s="1"/>
  <c r="K136" i="16"/>
  <c r="A135" i="16"/>
  <c r="A134" i="15"/>
  <c r="K135" i="15"/>
  <c r="D133" i="15"/>
  <c r="N133" i="15" s="1"/>
  <c r="C133" i="15"/>
  <c r="E133" i="15" s="1"/>
  <c r="C134" i="14"/>
  <c r="E134" i="14" s="1"/>
  <c r="D134" i="14"/>
  <c r="N134" i="14" s="1"/>
  <c r="A135" i="14"/>
  <c r="K136" i="14"/>
  <c r="K135" i="13"/>
  <c r="A134" i="13"/>
  <c r="C133" i="13"/>
  <c r="E133" i="13" s="1"/>
  <c r="D133" i="13"/>
  <c r="N133" i="13" s="1"/>
  <c r="K135" i="10"/>
  <c r="A134" i="10"/>
  <c r="D133" i="10"/>
  <c r="N133" i="10" s="1"/>
  <c r="C133" i="10"/>
  <c r="E133" i="10" s="1"/>
  <c r="C135" i="17" l="1"/>
  <c r="E135" i="17" s="1"/>
  <c r="D135" i="17"/>
  <c r="N135" i="17" s="1"/>
  <c r="K137" i="17"/>
  <c r="A136" i="17"/>
  <c r="D135" i="16"/>
  <c r="N135" i="16" s="1"/>
  <c r="C135" i="16"/>
  <c r="E135" i="16" s="1"/>
  <c r="K137" i="16"/>
  <c r="A136" i="16"/>
  <c r="C134" i="15"/>
  <c r="E134" i="15" s="1"/>
  <c r="D134" i="15"/>
  <c r="N134" i="15" s="1"/>
  <c r="A135" i="15"/>
  <c r="K136" i="15"/>
  <c r="K137" i="14"/>
  <c r="A136" i="14"/>
  <c r="C135" i="14"/>
  <c r="E135" i="14" s="1"/>
  <c r="D135" i="14"/>
  <c r="N135" i="14" s="1"/>
  <c r="D134" i="13"/>
  <c r="N134" i="13" s="1"/>
  <c r="C134" i="13"/>
  <c r="E134" i="13" s="1"/>
  <c r="K136" i="13"/>
  <c r="A135" i="13"/>
  <c r="K136" i="10"/>
  <c r="A135" i="10"/>
  <c r="C134" i="10"/>
  <c r="E134" i="10" s="1"/>
  <c r="D134" i="10"/>
  <c r="N134" i="10" s="1"/>
  <c r="C136" i="17" l="1"/>
  <c r="E136" i="17" s="1"/>
  <c r="D136" i="17"/>
  <c r="N136" i="17" s="1"/>
  <c r="K138" i="17"/>
  <c r="A137" i="17"/>
  <c r="A137" i="16"/>
  <c r="K138" i="16"/>
  <c r="C136" i="16"/>
  <c r="E136" i="16" s="1"/>
  <c r="D136" i="16"/>
  <c r="N136" i="16" s="1"/>
  <c r="K137" i="15"/>
  <c r="A136" i="15"/>
  <c r="C135" i="15"/>
  <c r="E135" i="15" s="1"/>
  <c r="D135" i="15"/>
  <c r="N135" i="15" s="1"/>
  <c r="D136" i="14"/>
  <c r="N136" i="14" s="1"/>
  <c r="C136" i="14"/>
  <c r="E136" i="14" s="1"/>
  <c r="K138" i="14"/>
  <c r="A137" i="14"/>
  <c r="C135" i="13"/>
  <c r="E135" i="13" s="1"/>
  <c r="D135" i="13"/>
  <c r="N135" i="13" s="1"/>
  <c r="A136" i="13"/>
  <c r="K137" i="13"/>
  <c r="C135" i="10"/>
  <c r="E135" i="10" s="1"/>
  <c r="D135" i="10"/>
  <c r="N135" i="10" s="1"/>
  <c r="K137" i="10"/>
  <c r="A136" i="10"/>
  <c r="D137" i="17" l="1"/>
  <c r="N137" i="17" s="1"/>
  <c r="C137" i="17"/>
  <c r="E137" i="17" s="1"/>
  <c r="K139" i="17"/>
  <c r="A138" i="17"/>
  <c r="K139" i="16"/>
  <c r="A138" i="16"/>
  <c r="C137" i="16"/>
  <c r="E137" i="16" s="1"/>
  <c r="D137" i="16"/>
  <c r="N137" i="16" s="1"/>
  <c r="K138" i="15"/>
  <c r="A137" i="15"/>
  <c r="D136" i="15"/>
  <c r="N136" i="15" s="1"/>
  <c r="C136" i="15"/>
  <c r="E136" i="15" s="1"/>
  <c r="C137" i="14"/>
  <c r="E137" i="14" s="1"/>
  <c r="D137" i="14"/>
  <c r="N137" i="14" s="1"/>
  <c r="A138" i="14"/>
  <c r="K139" i="14"/>
  <c r="K138" i="13"/>
  <c r="A137" i="13"/>
  <c r="D136" i="13"/>
  <c r="N136" i="13" s="1"/>
  <c r="C136" i="13"/>
  <c r="E136" i="13" s="1"/>
  <c r="D136" i="10"/>
  <c r="N136" i="10" s="1"/>
  <c r="C136" i="10"/>
  <c r="E136" i="10" s="1"/>
  <c r="K138" i="10"/>
  <c r="A137" i="10"/>
  <c r="D138" i="17" l="1"/>
  <c r="N138" i="17" s="1"/>
  <c r="C138" i="17"/>
  <c r="E138" i="17" s="1"/>
  <c r="K140" i="17"/>
  <c r="A139" i="17"/>
  <c r="D138" i="16"/>
  <c r="N138" i="16" s="1"/>
  <c r="C138" i="16"/>
  <c r="E138" i="16" s="1"/>
  <c r="K140" i="16"/>
  <c r="A139" i="16"/>
  <c r="D137" i="15"/>
  <c r="N137" i="15" s="1"/>
  <c r="C137" i="15"/>
  <c r="E137" i="15" s="1"/>
  <c r="A138" i="15"/>
  <c r="K139" i="15"/>
  <c r="K140" i="14"/>
  <c r="A139" i="14"/>
  <c r="D138" i="14"/>
  <c r="N138" i="14" s="1"/>
  <c r="C138" i="14"/>
  <c r="E138" i="14" s="1"/>
  <c r="D137" i="13"/>
  <c r="N137" i="13" s="1"/>
  <c r="C137" i="13"/>
  <c r="E137" i="13" s="1"/>
  <c r="K139" i="13"/>
  <c r="A138" i="13"/>
  <c r="C137" i="10"/>
  <c r="E137" i="10" s="1"/>
  <c r="D137" i="10"/>
  <c r="N137" i="10" s="1"/>
  <c r="K139" i="10"/>
  <c r="A138" i="10"/>
  <c r="D139" i="17" l="1"/>
  <c r="N139" i="17" s="1"/>
  <c r="C139" i="17"/>
  <c r="E139" i="17" s="1"/>
  <c r="K141" i="17"/>
  <c r="A140" i="17"/>
  <c r="C139" i="16"/>
  <c r="E139" i="16" s="1"/>
  <c r="D139" i="16"/>
  <c r="N139" i="16" s="1"/>
  <c r="A140" i="16"/>
  <c r="K141" i="16"/>
  <c r="K140" i="15"/>
  <c r="A139" i="15"/>
  <c r="D138" i="15"/>
  <c r="N138" i="15" s="1"/>
  <c r="C138" i="15"/>
  <c r="E138" i="15" s="1"/>
  <c r="D139" i="14"/>
  <c r="N139" i="14" s="1"/>
  <c r="C139" i="14"/>
  <c r="E139" i="14" s="1"/>
  <c r="K141" i="14"/>
  <c r="A140" i="14"/>
  <c r="C138" i="13"/>
  <c r="E138" i="13" s="1"/>
  <c r="D138" i="13"/>
  <c r="N138" i="13" s="1"/>
  <c r="K140" i="13"/>
  <c r="A139" i="13"/>
  <c r="K140" i="10"/>
  <c r="A139" i="10"/>
  <c r="D138" i="10"/>
  <c r="N138" i="10" s="1"/>
  <c r="C138" i="10"/>
  <c r="E138" i="10" s="1"/>
  <c r="D140" i="17" l="1"/>
  <c r="N140" i="17" s="1"/>
  <c r="C140" i="17"/>
  <c r="E140" i="17" s="1"/>
  <c r="K142" i="17"/>
  <c r="A141" i="17"/>
  <c r="A141" i="16"/>
  <c r="K142" i="16"/>
  <c r="C140" i="16"/>
  <c r="E140" i="16" s="1"/>
  <c r="D140" i="16"/>
  <c r="N140" i="16" s="1"/>
  <c r="D139" i="15"/>
  <c r="N139" i="15" s="1"/>
  <c r="C139" i="15"/>
  <c r="E139" i="15" s="1"/>
  <c r="K141" i="15"/>
  <c r="A140" i="15"/>
  <c r="C140" i="14"/>
  <c r="E140" i="14" s="1"/>
  <c r="D140" i="14"/>
  <c r="N140" i="14" s="1"/>
  <c r="K142" i="14"/>
  <c r="A141" i="14"/>
  <c r="D139" i="13"/>
  <c r="N139" i="13" s="1"/>
  <c r="C139" i="13"/>
  <c r="E139" i="13" s="1"/>
  <c r="A140" i="13"/>
  <c r="K141" i="13"/>
  <c r="K141" i="10"/>
  <c r="A140" i="10"/>
  <c r="D139" i="10"/>
  <c r="N139" i="10" s="1"/>
  <c r="C139" i="10"/>
  <c r="E139" i="10" s="1"/>
  <c r="D141" i="17" l="1"/>
  <c r="N141" i="17" s="1"/>
  <c r="C141" i="17"/>
  <c r="E141" i="17" s="1"/>
  <c r="K143" i="17"/>
  <c r="A142" i="17"/>
  <c r="K143" i="16"/>
  <c r="A142" i="16"/>
  <c r="D141" i="16"/>
  <c r="N141" i="16" s="1"/>
  <c r="C141" i="16"/>
  <c r="E141" i="16" s="1"/>
  <c r="C140" i="15"/>
  <c r="E140" i="15" s="1"/>
  <c r="D140" i="15"/>
  <c r="N140" i="15" s="1"/>
  <c r="A141" i="15"/>
  <c r="K142" i="15"/>
  <c r="D141" i="14"/>
  <c r="N141" i="14" s="1"/>
  <c r="C141" i="14"/>
  <c r="E141" i="14" s="1"/>
  <c r="K143" i="14"/>
  <c r="A142" i="14"/>
  <c r="K142" i="13"/>
  <c r="A141" i="13"/>
  <c r="D140" i="13"/>
  <c r="N140" i="13" s="1"/>
  <c r="C140" i="13"/>
  <c r="E140" i="13" s="1"/>
  <c r="C140" i="10"/>
  <c r="E140" i="10" s="1"/>
  <c r="D140" i="10"/>
  <c r="N140" i="10" s="1"/>
  <c r="K142" i="10"/>
  <c r="A141" i="10"/>
  <c r="D142" i="17" l="1"/>
  <c r="N142" i="17" s="1"/>
  <c r="C142" i="17"/>
  <c r="E142" i="17" s="1"/>
  <c r="K144" i="17"/>
  <c r="A143" i="17"/>
  <c r="C142" i="16"/>
  <c r="E142" i="16" s="1"/>
  <c r="D142" i="16"/>
  <c r="N142" i="16" s="1"/>
  <c r="K144" i="16"/>
  <c r="A143" i="16"/>
  <c r="K143" i="15"/>
  <c r="A142" i="15"/>
  <c r="D141" i="15"/>
  <c r="N141" i="15" s="1"/>
  <c r="C141" i="15"/>
  <c r="E141" i="15" s="1"/>
  <c r="C142" i="14"/>
  <c r="E142" i="14" s="1"/>
  <c r="D142" i="14"/>
  <c r="N142" i="14" s="1"/>
  <c r="A143" i="14"/>
  <c r="K144" i="14"/>
  <c r="D141" i="13"/>
  <c r="N141" i="13" s="1"/>
  <c r="C141" i="13"/>
  <c r="E141" i="13" s="1"/>
  <c r="K143" i="13"/>
  <c r="A142" i="13"/>
  <c r="D141" i="10"/>
  <c r="N141" i="10" s="1"/>
  <c r="C141" i="10"/>
  <c r="E141" i="10" s="1"/>
  <c r="K143" i="10"/>
  <c r="A142" i="10"/>
  <c r="D143" i="17" l="1"/>
  <c r="N143" i="17" s="1"/>
  <c r="C143" i="17"/>
  <c r="E143" i="17" s="1"/>
  <c r="K145" i="17"/>
  <c r="A144" i="17"/>
  <c r="D143" i="16"/>
  <c r="N143" i="16" s="1"/>
  <c r="C143" i="16"/>
  <c r="E143" i="16" s="1"/>
  <c r="K145" i="16"/>
  <c r="A144" i="16"/>
  <c r="C142" i="15"/>
  <c r="E142" i="15" s="1"/>
  <c r="D142" i="15"/>
  <c r="N142" i="15" s="1"/>
  <c r="A143" i="15"/>
  <c r="K144" i="15"/>
  <c r="K145" i="14"/>
  <c r="A144" i="14"/>
  <c r="C143" i="14"/>
  <c r="E143" i="14" s="1"/>
  <c r="D143" i="14"/>
  <c r="N143" i="14" s="1"/>
  <c r="C142" i="13"/>
  <c r="E142" i="13" s="1"/>
  <c r="D142" i="13"/>
  <c r="N142" i="13" s="1"/>
  <c r="A143" i="13"/>
  <c r="K144" i="13"/>
  <c r="C142" i="10"/>
  <c r="E142" i="10" s="1"/>
  <c r="D142" i="10"/>
  <c r="N142" i="10" s="1"/>
  <c r="K144" i="10"/>
  <c r="A143" i="10"/>
  <c r="D144" i="17" l="1"/>
  <c r="N144" i="17" s="1"/>
  <c r="C144" i="17"/>
  <c r="E144" i="17" s="1"/>
  <c r="K146" i="17"/>
  <c r="A145" i="17"/>
  <c r="D144" i="16"/>
  <c r="N144" i="16" s="1"/>
  <c r="C144" i="16"/>
  <c r="E144" i="16" s="1"/>
  <c r="K146" i="16"/>
  <c r="A145" i="16"/>
  <c r="K145" i="15"/>
  <c r="A144" i="15"/>
  <c r="C143" i="15"/>
  <c r="E143" i="15" s="1"/>
  <c r="D143" i="15"/>
  <c r="N143" i="15" s="1"/>
  <c r="D144" i="14"/>
  <c r="N144" i="14" s="1"/>
  <c r="C144" i="14"/>
  <c r="E144" i="14" s="1"/>
  <c r="K146" i="14"/>
  <c r="A145" i="14"/>
  <c r="D143" i="13"/>
  <c r="N143" i="13" s="1"/>
  <c r="C143" i="13"/>
  <c r="E143" i="13" s="1"/>
  <c r="A144" i="13"/>
  <c r="K145" i="13"/>
  <c r="C143" i="10"/>
  <c r="E143" i="10" s="1"/>
  <c r="D143" i="10"/>
  <c r="N143" i="10" s="1"/>
  <c r="K145" i="10"/>
  <c r="A144" i="10"/>
  <c r="D145" i="17" l="1"/>
  <c r="N145" i="17" s="1"/>
  <c r="C145" i="17"/>
  <c r="E145" i="17" s="1"/>
  <c r="K147" i="17"/>
  <c r="A146" i="17"/>
  <c r="C145" i="16"/>
  <c r="E145" i="16" s="1"/>
  <c r="D145" i="16"/>
  <c r="N145" i="16" s="1"/>
  <c r="K147" i="16"/>
  <c r="A146" i="16"/>
  <c r="D144" i="15"/>
  <c r="N144" i="15" s="1"/>
  <c r="C144" i="15"/>
  <c r="E144" i="15" s="1"/>
  <c r="K146" i="15"/>
  <c r="A145" i="15"/>
  <c r="C145" i="14"/>
  <c r="E145" i="14" s="1"/>
  <c r="D145" i="14"/>
  <c r="N145" i="14" s="1"/>
  <c r="A146" i="14"/>
  <c r="K147" i="14"/>
  <c r="D144" i="13"/>
  <c r="N144" i="13" s="1"/>
  <c r="C144" i="13"/>
  <c r="E144" i="13" s="1"/>
  <c r="K146" i="13"/>
  <c r="A145" i="13"/>
  <c r="D144" i="10"/>
  <c r="N144" i="10" s="1"/>
  <c r="C144" i="10"/>
  <c r="E144" i="10" s="1"/>
  <c r="K146" i="10"/>
  <c r="A145" i="10"/>
  <c r="D146" i="17" l="1"/>
  <c r="N146" i="17" s="1"/>
  <c r="C146" i="17"/>
  <c r="E146" i="17" s="1"/>
  <c r="K148" i="17"/>
  <c r="A147" i="17"/>
  <c r="D146" i="16"/>
  <c r="N146" i="16" s="1"/>
  <c r="C146" i="16"/>
  <c r="E146" i="16" s="1"/>
  <c r="K148" i="16"/>
  <c r="A147" i="16"/>
  <c r="C145" i="15"/>
  <c r="E145" i="15" s="1"/>
  <c r="D145" i="15"/>
  <c r="N145" i="15" s="1"/>
  <c r="A146" i="15"/>
  <c r="K147" i="15"/>
  <c r="K148" i="14"/>
  <c r="A147" i="14"/>
  <c r="D146" i="14"/>
  <c r="N146" i="14" s="1"/>
  <c r="C146" i="14"/>
  <c r="E146" i="14" s="1"/>
  <c r="C145" i="13"/>
  <c r="E145" i="13" s="1"/>
  <c r="D145" i="13"/>
  <c r="N145" i="13" s="1"/>
  <c r="K147" i="13"/>
  <c r="A146" i="13"/>
  <c r="C145" i="10"/>
  <c r="E145" i="10" s="1"/>
  <c r="D145" i="10"/>
  <c r="N145" i="10" s="1"/>
  <c r="K147" i="10"/>
  <c r="A146" i="10"/>
  <c r="D147" i="17" l="1"/>
  <c r="N147" i="17" s="1"/>
  <c r="C147" i="17"/>
  <c r="E147" i="17" s="1"/>
  <c r="K149" i="17"/>
  <c r="A148" i="17"/>
  <c r="C147" i="16"/>
  <c r="E147" i="16" s="1"/>
  <c r="D147" i="16"/>
  <c r="N147" i="16" s="1"/>
  <c r="A148" i="16"/>
  <c r="K149" i="16"/>
  <c r="K148" i="15"/>
  <c r="A147" i="15"/>
  <c r="D146" i="15"/>
  <c r="N146" i="15" s="1"/>
  <c r="C146" i="15"/>
  <c r="E146" i="15" s="1"/>
  <c r="D147" i="14"/>
  <c r="N147" i="14" s="1"/>
  <c r="C147" i="14"/>
  <c r="E147" i="14" s="1"/>
  <c r="K149" i="14"/>
  <c r="A148" i="14"/>
  <c r="D146" i="13"/>
  <c r="N146" i="13" s="1"/>
  <c r="C146" i="13"/>
  <c r="E146" i="13" s="1"/>
  <c r="K148" i="13"/>
  <c r="A147" i="13"/>
  <c r="D146" i="10"/>
  <c r="N146" i="10" s="1"/>
  <c r="C146" i="10"/>
  <c r="E146" i="10" s="1"/>
  <c r="K148" i="10"/>
  <c r="A147" i="10"/>
  <c r="D148" i="17" l="1"/>
  <c r="N148" i="17" s="1"/>
  <c r="C148" i="17"/>
  <c r="E148" i="17" s="1"/>
  <c r="K150" i="17"/>
  <c r="A149" i="17"/>
  <c r="K150" i="16"/>
  <c r="A149" i="16"/>
  <c r="C148" i="16"/>
  <c r="E148" i="16" s="1"/>
  <c r="D148" i="16"/>
  <c r="N148" i="16" s="1"/>
  <c r="D147" i="15"/>
  <c r="N147" i="15" s="1"/>
  <c r="C147" i="15"/>
  <c r="E147" i="15" s="1"/>
  <c r="K149" i="15"/>
  <c r="A148" i="15"/>
  <c r="C148" i="14"/>
  <c r="E148" i="14" s="1"/>
  <c r="D148" i="14"/>
  <c r="N148" i="14" s="1"/>
  <c r="K150" i="14"/>
  <c r="A149" i="14"/>
  <c r="A148" i="13"/>
  <c r="K149" i="13"/>
  <c r="C147" i="13"/>
  <c r="E147" i="13" s="1"/>
  <c r="D147" i="13"/>
  <c r="N147" i="13" s="1"/>
  <c r="D147" i="10"/>
  <c r="N147" i="10" s="1"/>
  <c r="C147" i="10"/>
  <c r="E147" i="10" s="1"/>
  <c r="K149" i="10"/>
  <c r="A148" i="10"/>
  <c r="D149" i="17" l="1"/>
  <c r="N149" i="17" s="1"/>
  <c r="C149" i="17"/>
  <c r="E149" i="17" s="1"/>
  <c r="K151" i="17"/>
  <c r="A150" i="17"/>
  <c r="D149" i="16"/>
  <c r="N149" i="16" s="1"/>
  <c r="C149" i="16"/>
  <c r="E149" i="16" s="1"/>
  <c r="K151" i="16"/>
  <c r="A150" i="16"/>
  <c r="C148" i="15"/>
  <c r="E148" i="15" s="1"/>
  <c r="D148" i="15"/>
  <c r="N148" i="15" s="1"/>
  <c r="A149" i="15"/>
  <c r="K150" i="15"/>
  <c r="D149" i="14"/>
  <c r="N149" i="14" s="1"/>
  <c r="C149" i="14"/>
  <c r="E149" i="14" s="1"/>
  <c r="K151" i="14"/>
  <c r="A150" i="14"/>
  <c r="K150" i="13"/>
  <c r="A149" i="13"/>
  <c r="C148" i="13"/>
  <c r="E148" i="13" s="1"/>
  <c r="D148" i="13"/>
  <c r="N148" i="13" s="1"/>
  <c r="C148" i="10"/>
  <c r="E148" i="10" s="1"/>
  <c r="D148" i="10"/>
  <c r="N148" i="10" s="1"/>
  <c r="K150" i="10"/>
  <c r="A149" i="10"/>
  <c r="D150" i="17" l="1"/>
  <c r="N150" i="17" s="1"/>
  <c r="C150" i="17"/>
  <c r="E150" i="17" s="1"/>
  <c r="K152" i="17"/>
  <c r="A151" i="17"/>
  <c r="C150" i="16"/>
  <c r="E150" i="16" s="1"/>
  <c r="D150" i="16"/>
  <c r="N150" i="16" s="1"/>
  <c r="A151" i="16"/>
  <c r="K152" i="16"/>
  <c r="K151" i="15"/>
  <c r="A150" i="15"/>
  <c r="D149" i="15"/>
  <c r="N149" i="15" s="1"/>
  <c r="C149" i="15"/>
  <c r="E149" i="15" s="1"/>
  <c r="C150" i="14"/>
  <c r="E150" i="14" s="1"/>
  <c r="D150" i="14"/>
  <c r="N150" i="14" s="1"/>
  <c r="A151" i="14"/>
  <c r="K152" i="14"/>
  <c r="D149" i="13"/>
  <c r="N149" i="13" s="1"/>
  <c r="C149" i="13"/>
  <c r="E149" i="13" s="1"/>
  <c r="K151" i="13"/>
  <c r="A150" i="13"/>
  <c r="D149" i="10"/>
  <c r="N149" i="10" s="1"/>
  <c r="C149" i="10"/>
  <c r="E149" i="10" s="1"/>
  <c r="K151" i="10"/>
  <c r="A150" i="10"/>
  <c r="D151" i="17" l="1"/>
  <c r="N151" i="17" s="1"/>
  <c r="C151" i="17"/>
  <c r="E151" i="17" s="1"/>
  <c r="K153" i="17"/>
  <c r="A152" i="17"/>
  <c r="K153" i="16"/>
  <c r="A152" i="16"/>
  <c r="D151" i="16"/>
  <c r="N151" i="16" s="1"/>
  <c r="C151" i="16"/>
  <c r="E151" i="16" s="1"/>
  <c r="C150" i="15"/>
  <c r="E150" i="15" s="1"/>
  <c r="D150" i="15"/>
  <c r="N150" i="15" s="1"/>
  <c r="A151" i="15"/>
  <c r="K152" i="15"/>
  <c r="K153" i="14"/>
  <c r="A152" i="14"/>
  <c r="C151" i="14"/>
  <c r="E151" i="14" s="1"/>
  <c r="D151" i="14"/>
  <c r="N151" i="14" s="1"/>
  <c r="C150" i="13"/>
  <c r="E150" i="13" s="1"/>
  <c r="D150" i="13"/>
  <c r="N150" i="13" s="1"/>
  <c r="A151" i="13"/>
  <c r="K152" i="13"/>
  <c r="C150" i="10"/>
  <c r="E150" i="10" s="1"/>
  <c r="D150" i="10"/>
  <c r="N150" i="10" s="1"/>
  <c r="K152" i="10"/>
  <c r="A151" i="10"/>
  <c r="D152" i="17" l="1"/>
  <c r="N152" i="17" s="1"/>
  <c r="C152" i="17"/>
  <c r="E152" i="17" s="1"/>
  <c r="K154" i="17"/>
  <c r="A153" i="17"/>
  <c r="D152" i="16"/>
  <c r="N152" i="16" s="1"/>
  <c r="C152" i="16"/>
  <c r="E152" i="16" s="1"/>
  <c r="K154" i="16"/>
  <c r="A153" i="16"/>
  <c r="K153" i="15"/>
  <c r="A152" i="15"/>
  <c r="C151" i="15"/>
  <c r="E151" i="15" s="1"/>
  <c r="D151" i="15"/>
  <c r="N151" i="15" s="1"/>
  <c r="D152" i="14"/>
  <c r="N152" i="14" s="1"/>
  <c r="C152" i="14"/>
  <c r="E152" i="14" s="1"/>
  <c r="K154" i="14"/>
  <c r="A153" i="14"/>
  <c r="K153" i="13"/>
  <c r="A152" i="13"/>
  <c r="D151" i="13"/>
  <c r="N151" i="13" s="1"/>
  <c r="C151" i="13"/>
  <c r="E151" i="13" s="1"/>
  <c r="C151" i="10"/>
  <c r="E151" i="10" s="1"/>
  <c r="D151" i="10"/>
  <c r="N151" i="10" s="1"/>
  <c r="K153" i="10"/>
  <c r="A152" i="10"/>
  <c r="D153" i="17" l="1"/>
  <c r="N153" i="17" s="1"/>
  <c r="C153" i="17"/>
  <c r="E153" i="17" s="1"/>
  <c r="K155" i="17"/>
  <c r="A154" i="17"/>
  <c r="C153" i="16"/>
  <c r="E153" i="16" s="1"/>
  <c r="D153" i="16"/>
  <c r="N153" i="16" s="1"/>
  <c r="K155" i="16"/>
  <c r="A154" i="16"/>
  <c r="K154" i="15"/>
  <c r="A153" i="15"/>
  <c r="D152" i="15"/>
  <c r="N152" i="15" s="1"/>
  <c r="C152" i="15"/>
  <c r="E152" i="15" s="1"/>
  <c r="A154" i="14"/>
  <c r="K155" i="14"/>
  <c r="C153" i="14"/>
  <c r="E153" i="14" s="1"/>
  <c r="D153" i="14"/>
  <c r="N153" i="14" s="1"/>
  <c r="D152" i="13"/>
  <c r="N152" i="13" s="1"/>
  <c r="C152" i="13"/>
  <c r="E152" i="13" s="1"/>
  <c r="K154" i="13"/>
  <c r="A153" i="13"/>
  <c r="D152" i="10"/>
  <c r="N152" i="10" s="1"/>
  <c r="C152" i="10"/>
  <c r="E152" i="10" s="1"/>
  <c r="K154" i="10"/>
  <c r="A153" i="10"/>
  <c r="D154" i="17" l="1"/>
  <c r="N154" i="17" s="1"/>
  <c r="C154" i="17"/>
  <c r="E154" i="17" s="1"/>
  <c r="K156" i="17"/>
  <c r="A155" i="17"/>
  <c r="D154" i="16"/>
  <c r="N154" i="16" s="1"/>
  <c r="C154" i="16"/>
  <c r="E154" i="16" s="1"/>
  <c r="K156" i="16"/>
  <c r="A155" i="16"/>
  <c r="C153" i="15"/>
  <c r="E153" i="15" s="1"/>
  <c r="D153" i="15"/>
  <c r="N153" i="15" s="1"/>
  <c r="A154" i="15"/>
  <c r="K155" i="15"/>
  <c r="K156" i="14"/>
  <c r="A155" i="14"/>
  <c r="D154" i="14"/>
  <c r="N154" i="14" s="1"/>
  <c r="C154" i="14"/>
  <c r="E154" i="14" s="1"/>
  <c r="C153" i="13"/>
  <c r="E153" i="13" s="1"/>
  <c r="D153" i="13"/>
  <c r="N153" i="13" s="1"/>
  <c r="K155" i="13"/>
  <c r="A154" i="13"/>
  <c r="C153" i="10"/>
  <c r="E153" i="10" s="1"/>
  <c r="D153" i="10"/>
  <c r="N153" i="10" s="1"/>
  <c r="K155" i="10"/>
  <c r="A154" i="10"/>
  <c r="D155" i="17" l="1"/>
  <c r="N155" i="17" s="1"/>
  <c r="C155" i="17"/>
  <c r="E155" i="17" s="1"/>
  <c r="K157" i="17"/>
  <c r="A156" i="17"/>
  <c r="C155" i="16"/>
  <c r="E155" i="16" s="1"/>
  <c r="D155" i="16"/>
  <c r="N155" i="16" s="1"/>
  <c r="A156" i="16"/>
  <c r="K157" i="16"/>
  <c r="K156" i="15"/>
  <c r="A155" i="15"/>
  <c r="D154" i="15"/>
  <c r="N154" i="15" s="1"/>
  <c r="C154" i="15"/>
  <c r="E154" i="15" s="1"/>
  <c r="D155" i="14"/>
  <c r="N155" i="14" s="1"/>
  <c r="C155" i="14"/>
  <c r="E155" i="14" s="1"/>
  <c r="K157" i="14"/>
  <c r="A156" i="14"/>
  <c r="D154" i="13"/>
  <c r="N154" i="13" s="1"/>
  <c r="C154" i="13"/>
  <c r="E154" i="13" s="1"/>
  <c r="K156" i="13"/>
  <c r="A155" i="13"/>
  <c r="K156" i="10"/>
  <c r="A155" i="10"/>
  <c r="D154" i="10"/>
  <c r="N154" i="10" s="1"/>
  <c r="C154" i="10"/>
  <c r="E154" i="10" s="1"/>
  <c r="D156" i="17" l="1"/>
  <c r="N156" i="17" s="1"/>
  <c r="C156" i="17"/>
  <c r="E156" i="17" s="1"/>
  <c r="K158" i="17"/>
  <c r="A157" i="17"/>
  <c r="K158" i="16"/>
  <c r="A157" i="16"/>
  <c r="C156" i="16"/>
  <c r="E156" i="16" s="1"/>
  <c r="D156" i="16"/>
  <c r="N156" i="16" s="1"/>
  <c r="K157" i="15"/>
  <c r="A156" i="15"/>
  <c r="D155" i="15"/>
  <c r="N155" i="15" s="1"/>
  <c r="C155" i="15"/>
  <c r="E155" i="15" s="1"/>
  <c r="C156" i="14"/>
  <c r="E156" i="14" s="1"/>
  <c r="D156" i="14"/>
  <c r="N156" i="14" s="1"/>
  <c r="K158" i="14"/>
  <c r="A157" i="14"/>
  <c r="A156" i="13"/>
  <c r="K157" i="13"/>
  <c r="C155" i="13"/>
  <c r="E155" i="13" s="1"/>
  <c r="D155" i="13"/>
  <c r="N155" i="13" s="1"/>
  <c r="D155" i="10"/>
  <c r="N155" i="10" s="1"/>
  <c r="C155" i="10"/>
  <c r="E155" i="10" s="1"/>
  <c r="K157" i="10"/>
  <c r="A156" i="10"/>
  <c r="D157" i="17" l="1"/>
  <c r="N157" i="17" s="1"/>
  <c r="C157" i="17"/>
  <c r="E157" i="17" s="1"/>
  <c r="K159" i="17"/>
  <c r="A158" i="17"/>
  <c r="D157" i="16"/>
  <c r="N157" i="16" s="1"/>
  <c r="C157" i="16"/>
  <c r="E157" i="16" s="1"/>
  <c r="K159" i="16"/>
  <c r="A158" i="16"/>
  <c r="C156" i="15"/>
  <c r="E156" i="15" s="1"/>
  <c r="D156" i="15"/>
  <c r="N156" i="15" s="1"/>
  <c r="A157" i="15"/>
  <c r="K158" i="15"/>
  <c r="D157" i="14"/>
  <c r="N157" i="14" s="1"/>
  <c r="C157" i="14"/>
  <c r="E157" i="14" s="1"/>
  <c r="K159" i="14"/>
  <c r="A158" i="14"/>
  <c r="K158" i="13"/>
  <c r="A157" i="13"/>
  <c r="C156" i="13"/>
  <c r="E156" i="13" s="1"/>
  <c r="D156" i="13"/>
  <c r="N156" i="13" s="1"/>
  <c r="C156" i="10"/>
  <c r="E156" i="10" s="1"/>
  <c r="D156" i="10"/>
  <c r="N156" i="10" s="1"/>
  <c r="K158" i="10"/>
  <c r="A157" i="10"/>
  <c r="D158" i="17" l="1"/>
  <c r="N158" i="17" s="1"/>
  <c r="C158" i="17"/>
  <c r="E158" i="17" s="1"/>
  <c r="K160" i="17"/>
  <c r="A159" i="17"/>
  <c r="C158" i="16"/>
  <c r="E158" i="16" s="1"/>
  <c r="D158" i="16"/>
  <c r="N158" i="16" s="1"/>
  <c r="A159" i="16"/>
  <c r="K160" i="16"/>
  <c r="D157" i="15"/>
  <c r="N157" i="15" s="1"/>
  <c r="C157" i="15"/>
  <c r="E157" i="15" s="1"/>
  <c r="K159" i="15"/>
  <c r="A158" i="15"/>
  <c r="C158" i="14"/>
  <c r="E158" i="14" s="1"/>
  <c r="D158" i="14"/>
  <c r="N158" i="14" s="1"/>
  <c r="A159" i="14"/>
  <c r="K160" i="14"/>
  <c r="D157" i="13"/>
  <c r="N157" i="13" s="1"/>
  <c r="C157" i="13"/>
  <c r="E157" i="13" s="1"/>
  <c r="K159" i="13"/>
  <c r="A158" i="13"/>
  <c r="D157" i="10"/>
  <c r="N157" i="10" s="1"/>
  <c r="C157" i="10"/>
  <c r="E157" i="10" s="1"/>
  <c r="K159" i="10"/>
  <c r="A158" i="10"/>
  <c r="D159" i="17" l="1"/>
  <c r="N159" i="17" s="1"/>
  <c r="C159" i="17"/>
  <c r="E159" i="17" s="1"/>
  <c r="K161" i="17"/>
  <c r="A160" i="17"/>
  <c r="K161" i="16"/>
  <c r="A160" i="16"/>
  <c r="D159" i="16"/>
  <c r="N159" i="16" s="1"/>
  <c r="C159" i="16"/>
  <c r="E159" i="16" s="1"/>
  <c r="A159" i="15"/>
  <c r="K160" i="15"/>
  <c r="C158" i="15"/>
  <c r="E158" i="15" s="1"/>
  <c r="D158" i="15"/>
  <c r="N158" i="15" s="1"/>
  <c r="K161" i="14"/>
  <c r="A160" i="14"/>
  <c r="C159" i="14"/>
  <c r="E159" i="14" s="1"/>
  <c r="D159" i="14"/>
  <c r="N159" i="14" s="1"/>
  <c r="C158" i="13"/>
  <c r="E158" i="13" s="1"/>
  <c r="D158" i="13"/>
  <c r="N158" i="13" s="1"/>
  <c r="A159" i="13"/>
  <c r="K160" i="13"/>
  <c r="C158" i="10"/>
  <c r="E158" i="10" s="1"/>
  <c r="D158" i="10"/>
  <c r="N158" i="10" s="1"/>
  <c r="K160" i="10"/>
  <c r="A159" i="10"/>
  <c r="D160" i="17" l="1"/>
  <c r="N160" i="17" s="1"/>
  <c r="C160" i="17"/>
  <c r="E160" i="17" s="1"/>
  <c r="K162" i="17"/>
  <c r="A161" i="17"/>
  <c r="D160" i="16"/>
  <c r="N160" i="16" s="1"/>
  <c r="C160" i="16"/>
  <c r="E160" i="16" s="1"/>
  <c r="K162" i="16"/>
  <c r="A161" i="16"/>
  <c r="K161" i="15"/>
  <c r="A160" i="15"/>
  <c r="C159" i="15"/>
  <c r="E159" i="15" s="1"/>
  <c r="D159" i="15"/>
  <c r="N159" i="15" s="1"/>
  <c r="D160" i="14"/>
  <c r="N160" i="14" s="1"/>
  <c r="C160" i="14"/>
  <c r="E160" i="14" s="1"/>
  <c r="K162" i="14"/>
  <c r="A161" i="14"/>
  <c r="K161" i="13"/>
  <c r="A160" i="13"/>
  <c r="D159" i="13"/>
  <c r="N159" i="13" s="1"/>
  <c r="C159" i="13"/>
  <c r="E159" i="13" s="1"/>
  <c r="K161" i="10"/>
  <c r="A160" i="10"/>
  <c r="C159" i="10"/>
  <c r="E159" i="10" s="1"/>
  <c r="D159" i="10"/>
  <c r="N159" i="10" s="1"/>
  <c r="D161" i="17" l="1"/>
  <c r="N161" i="17" s="1"/>
  <c r="C161" i="17"/>
  <c r="E161" i="17" s="1"/>
  <c r="K163" i="17"/>
  <c r="A162" i="17"/>
  <c r="C161" i="16"/>
  <c r="E161" i="16" s="1"/>
  <c r="D161" i="16"/>
  <c r="N161" i="16" s="1"/>
  <c r="K163" i="16"/>
  <c r="A162" i="16"/>
  <c r="D160" i="15"/>
  <c r="N160" i="15" s="1"/>
  <c r="C160" i="15"/>
  <c r="E160" i="15" s="1"/>
  <c r="K162" i="15"/>
  <c r="A161" i="15"/>
  <c r="C161" i="14"/>
  <c r="E161" i="14" s="1"/>
  <c r="D161" i="14"/>
  <c r="N161" i="14" s="1"/>
  <c r="A162" i="14"/>
  <c r="K163" i="14"/>
  <c r="D160" i="13"/>
  <c r="N160" i="13" s="1"/>
  <c r="C160" i="13"/>
  <c r="E160" i="13" s="1"/>
  <c r="K162" i="13"/>
  <c r="A161" i="13"/>
  <c r="C160" i="10"/>
  <c r="E160" i="10" s="1"/>
  <c r="D160" i="10"/>
  <c r="N160" i="10" s="1"/>
  <c r="K162" i="10"/>
  <c r="A161" i="10"/>
  <c r="D162" i="17" l="1"/>
  <c r="N162" i="17" s="1"/>
  <c r="C162" i="17"/>
  <c r="E162" i="17" s="1"/>
  <c r="K164" i="17"/>
  <c r="A163" i="17"/>
  <c r="D162" i="16"/>
  <c r="N162" i="16" s="1"/>
  <c r="C162" i="16"/>
  <c r="E162" i="16" s="1"/>
  <c r="K164" i="16"/>
  <c r="A163" i="16"/>
  <c r="A162" i="15"/>
  <c r="K163" i="15"/>
  <c r="C161" i="15"/>
  <c r="E161" i="15" s="1"/>
  <c r="D161" i="15"/>
  <c r="N161" i="15" s="1"/>
  <c r="K164" i="14"/>
  <c r="A163" i="14"/>
  <c r="D162" i="14"/>
  <c r="N162" i="14" s="1"/>
  <c r="C162" i="14"/>
  <c r="E162" i="14" s="1"/>
  <c r="C161" i="13"/>
  <c r="E161" i="13" s="1"/>
  <c r="D161" i="13"/>
  <c r="N161" i="13" s="1"/>
  <c r="K163" i="13"/>
  <c r="A162" i="13"/>
  <c r="C161" i="10"/>
  <c r="E161" i="10" s="1"/>
  <c r="D161" i="10"/>
  <c r="N161" i="10" s="1"/>
  <c r="K163" i="10"/>
  <c r="A162" i="10"/>
  <c r="D163" i="17" l="1"/>
  <c r="N163" i="17" s="1"/>
  <c r="C163" i="17"/>
  <c r="E163" i="17" s="1"/>
  <c r="K165" i="17"/>
  <c r="A164" i="17"/>
  <c r="C163" i="16"/>
  <c r="E163" i="16" s="1"/>
  <c r="D163" i="16"/>
  <c r="N163" i="16" s="1"/>
  <c r="A164" i="16"/>
  <c r="K165" i="16"/>
  <c r="K164" i="15"/>
  <c r="A163" i="15"/>
  <c r="D162" i="15"/>
  <c r="N162" i="15" s="1"/>
  <c r="C162" i="15"/>
  <c r="E162" i="15" s="1"/>
  <c r="D163" i="14"/>
  <c r="N163" i="14" s="1"/>
  <c r="C163" i="14"/>
  <c r="E163" i="14" s="1"/>
  <c r="K165" i="14"/>
  <c r="A164" i="14"/>
  <c r="D162" i="13"/>
  <c r="N162" i="13" s="1"/>
  <c r="C162" i="13"/>
  <c r="E162" i="13" s="1"/>
  <c r="K164" i="13"/>
  <c r="A163" i="13"/>
  <c r="D162" i="10"/>
  <c r="N162" i="10" s="1"/>
  <c r="C162" i="10"/>
  <c r="E162" i="10" s="1"/>
  <c r="K164" i="10"/>
  <c r="A163" i="10"/>
  <c r="D164" i="17" l="1"/>
  <c r="N164" i="17" s="1"/>
  <c r="C164" i="17"/>
  <c r="E164" i="17" s="1"/>
  <c r="K166" i="17"/>
  <c r="A165" i="17"/>
  <c r="K166" i="16"/>
  <c r="A165" i="16"/>
  <c r="C164" i="16"/>
  <c r="E164" i="16" s="1"/>
  <c r="D164" i="16"/>
  <c r="N164" i="16" s="1"/>
  <c r="K165" i="15"/>
  <c r="A164" i="15"/>
  <c r="D163" i="15"/>
  <c r="N163" i="15" s="1"/>
  <c r="C163" i="15"/>
  <c r="E163" i="15" s="1"/>
  <c r="C164" i="14"/>
  <c r="E164" i="14" s="1"/>
  <c r="D164" i="14"/>
  <c r="N164" i="14" s="1"/>
  <c r="K166" i="14"/>
  <c r="A165" i="14"/>
  <c r="C163" i="13"/>
  <c r="E163" i="13" s="1"/>
  <c r="D163" i="13"/>
  <c r="N163" i="13" s="1"/>
  <c r="A164" i="13"/>
  <c r="K165" i="13"/>
  <c r="C163" i="10"/>
  <c r="E163" i="10" s="1"/>
  <c r="D163" i="10"/>
  <c r="N163" i="10" s="1"/>
  <c r="K165" i="10"/>
  <c r="A164" i="10"/>
  <c r="D165" i="17" l="1"/>
  <c r="N165" i="17" s="1"/>
  <c r="C165" i="17"/>
  <c r="E165" i="17" s="1"/>
  <c r="K167" i="17"/>
  <c r="A166" i="17"/>
  <c r="D165" i="16"/>
  <c r="N165" i="16" s="1"/>
  <c r="C165" i="16"/>
  <c r="E165" i="16" s="1"/>
  <c r="K167" i="16"/>
  <c r="A166" i="16"/>
  <c r="A165" i="15"/>
  <c r="K166" i="15"/>
  <c r="C164" i="15"/>
  <c r="E164" i="15" s="1"/>
  <c r="D164" i="15"/>
  <c r="N164" i="15" s="1"/>
  <c r="D165" i="14"/>
  <c r="N165" i="14" s="1"/>
  <c r="C165" i="14"/>
  <c r="E165" i="14" s="1"/>
  <c r="K167" i="14"/>
  <c r="A166" i="14"/>
  <c r="K166" i="13"/>
  <c r="A165" i="13"/>
  <c r="C164" i="13"/>
  <c r="E164" i="13" s="1"/>
  <c r="D164" i="13"/>
  <c r="N164" i="13" s="1"/>
  <c r="C164" i="10"/>
  <c r="E164" i="10" s="1"/>
  <c r="D164" i="10"/>
  <c r="N164" i="10" s="1"/>
  <c r="K166" i="10"/>
  <c r="A165" i="10"/>
  <c r="D166" i="17" l="1"/>
  <c r="N166" i="17" s="1"/>
  <c r="C166" i="17"/>
  <c r="E166" i="17" s="1"/>
  <c r="K168" i="17"/>
  <c r="A167" i="17"/>
  <c r="C166" i="16"/>
  <c r="E166" i="16" s="1"/>
  <c r="D166" i="16"/>
  <c r="N166" i="16" s="1"/>
  <c r="A167" i="16"/>
  <c r="K168" i="16"/>
  <c r="K167" i="15"/>
  <c r="A166" i="15"/>
  <c r="D165" i="15"/>
  <c r="N165" i="15" s="1"/>
  <c r="C165" i="15"/>
  <c r="E165" i="15" s="1"/>
  <c r="D166" i="14"/>
  <c r="N166" i="14" s="1"/>
  <c r="C166" i="14"/>
  <c r="E166" i="14" s="1"/>
  <c r="K168" i="14"/>
  <c r="A167" i="14"/>
  <c r="D165" i="13"/>
  <c r="N165" i="13" s="1"/>
  <c r="C165" i="13"/>
  <c r="E165" i="13" s="1"/>
  <c r="K167" i="13"/>
  <c r="A166" i="13"/>
  <c r="D165" i="10"/>
  <c r="N165" i="10" s="1"/>
  <c r="C165" i="10"/>
  <c r="E165" i="10" s="1"/>
  <c r="K167" i="10"/>
  <c r="A166" i="10"/>
  <c r="D167" i="17" l="1"/>
  <c r="N167" i="17" s="1"/>
  <c r="C167" i="17"/>
  <c r="E167" i="17" s="1"/>
  <c r="K169" i="17"/>
  <c r="A168" i="17"/>
  <c r="K169" i="16"/>
  <c r="A168" i="16"/>
  <c r="D167" i="16"/>
  <c r="N167" i="16" s="1"/>
  <c r="C167" i="16"/>
  <c r="E167" i="16" s="1"/>
  <c r="C166" i="15"/>
  <c r="E166" i="15" s="1"/>
  <c r="D166" i="15"/>
  <c r="N166" i="15" s="1"/>
  <c r="A167" i="15"/>
  <c r="K168" i="15"/>
  <c r="D167" i="14"/>
  <c r="N167" i="14" s="1"/>
  <c r="C167" i="14"/>
  <c r="E167" i="14" s="1"/>
  <c r="K169" i="14"/>
  <c r="A168" i="14"/>
  <c r="C166" i="13"/>
  <c r="E166" i="13" s="1"/>
  <c r="D166" i="13"/>
  <c r="N166" i="13" s="1"/>
  <c r="A167" i="13"/>
  <c r="K168" i="13"/>
  <c r="C166" i="10"/>
  <c r="E166" i="10" s="1"/>
  <c r="D166" i="10"/>
  <c r="N166" i="10" s="1"/>
  <c r="K168" i="10"/>
  <c r="A167" i="10"/>
  <c r="D168" i="17" l="1"/>
  <c r="N168" i="17" s="1"/>
  <c r="C168" i="17"/>
  <c r="E168" i="17" s="1"/>
  <c r="K170" i="17"/>
  <c r="A169" i="17"/>
  <c r="D168" i="16"/>
  <c r="N168" i="16" s="1"/>
  <c r="C168" i="16"/>
  <c r="E168" i="16" s="1"/>
  <c r="K170" i="16"/>
  <c r="A169" i="16"/>
  <c r="C167" i="15"/>
  <c r="E167" i="15" s="1"/>
  <c r="D167" i="15"/>
  <c r="N167" i="15" s="1"/>
  <c r="K169" i="15"/>
  <c r="A168" i="15"/>
  <c r="C168" i="14"/>
  <c r="E168" i="14" s="1"/>
  <c r="D168" i="14"/>
  <c r="N168" i="14" s="1"/>
  <c r="K170" i="14"/>
  <c r="A169" i="14"/>
  <c r="K169" i="13"/>
  <c r="A168" i="13"/>
  <c r="D167" i="13"/>
  <c r="N167" i="13" s="1"/>
  <c r="C167" i="13"/>
  <c r="E167" i="13" s="1"/>
  <c r="D167" i="10"/>
  <c r="N167" i="10" s="1"/>
  <c r="C167" i="10"/>
  <c r="E167" i="10" s="1"/>
  <c r="K169" i="10"/>
  <c r="A168" i="10"/>
  <c r="D169" i="17" l="1"/>
  <c r="N169" i="17" s="1"/>
  <c r="C169" i="17"/>
  <c r="E169" i="17" s="1"/>
  <c r="K171" i="17"/>
  <c r="A170" i="17"/>
  <c r="C169" i="16"/>
  <c r="E169" i="16" s="1"/>
  <c r="D169" i="16"/>
  <c r="N169" i="16" s="1"/>
  <c r="K171" i="16"/>
  <c r="A170" i="16"/>
  <c r="K170" i="15"/>
  <c r="A169" i="15"/>
  <c r="D168" i="15"/>
  <c r="N168" i="15" s="1"/>
  <c r="C168" i="15"/>
  <c r="E168" i="15" s="1"/>
  <c r="K171" i="14"/>
  <c r="A170" i="14"/>
  <c r="D169" i="14"/>
  <c r="N169" i="14" s="1"/>
  <c r="C169" i="14"/>
  <c r="E169" i="14" s="1"/>
  <c r="D168" i="13"/>
  <c r="N168" i="13" s="1"/>
  <c r="C168" i="13"/>
  <c r="E168" i="13" s="1"/>
  <c r="K170" i="13"/>
  <c r="A169" i="13"/>
  <c r="D168" i="10"/>
  <c r="N168" i="10" s="1"/>
  <c r="C168" i="10"/>
  <c r="E168" i="10" s="1"/>
  <c r="K170" i="10"/>
  <c r="A169" i="10"/>
  <c r="D170" i="17" l="1"/>
  <c r="N170" i="17" s="1"/>
  <c r="C170" i="17"/>
  <c r="E170" i="17" s="1"/>
  <c r="K172" i="17"/>
  <c r="A171" i="17"/>
  <c r="D170" i="16"/>
  <c r="N170" i="16" s="1"/>
  <c r="C170" i="16"/>
  <c r="E170" i="16" s="1"/>
  <c r="K172" i="16"/>
  <c r="A171" i="16"/>
  <c r="C169" i="15"/>
  <c r="E169" i="15" s="1"/>
  <c r="D169" i="15"/>
  <c r="N169" i="15" s="1"/>
  <c r="A170" i="15"/>
  <c r="K171" i="15"/>
  <c r="C170" i="14"/>
  <c r="E170" i="14" s="1"/>
  <c r="D170" i="14"/>
  <c r="N170" i="14" s="1"/>
  <c r="A171" i="14"/>
  <c r="K172" i="14"/>
  <c r="C169" i="13"/>
  <c r="E169" i="13" s="1"/>
  <c r="D169" i="13"/>
  <c r="N169" i="13" s="1"/>
  <c r="K171" i="13"/>
  <c r="A170" i="13"/>
  <c r="C169" i="10"/>
  <c r="E169" i="10" s="1"/>
  <c r="D169" i="10"/>
  <c r="N169" i="10" s="1"/>
  <c r="K171" i="10"/>
  <c r="A170" i="10"/>
  <c r="D171" i="17" l="1"/>
  <c r="N171" i="17" s="1"/>
  <c r="C171" i="17"/>
  <c r="E171" i="17" s="1"/>
  <c r="K173" i="17"/>
  <c r="A172" i="17"/>
  <c r="C171" i="16"/>
  <c r="E171" i="16" s="1"/>
  <c r="D171" i="16"/>
  <c r="N171" i="16" s="1"/>
  <c r="A172" i="16"/>
  <c r="K173" i="16"/>
  <c r="K172" i="15"/>
  <c r="A171" i="15"/>
  <c r="D170" i="15"/>
  <c r="N170" i="15" s="1"/>
  <c r="C170" i="15"/>
  <c r="E170" i="15" s="1"/>
  <c r="K173" i="14"/>
  <c r="A172" i="14"/>
  <c r="C171" i="14"/>
  <c r="E171" i="14" s="1"/>
  <c r="D171" i="14"/>
  <c r="N171" i="14" s="1"/>
  <c r="D170" i="13"/>
  <c r="N170" i="13" s="1"/>
  <c r="C170" i="13"/>
  <c r="E170" i="13" s="1"/>
  <c r="K172" i="13"/>
  <c r="A171" i="13"/>
  <c r="D170" i="10"/>
  <c r="N170" i="10" s="1"/>
  <c r="C170" i="10"/>
  <c r="E170" i="10" s="1"/>
  <c r="K172" i="10"/>
  <c r="A171" i="10"/>
  <c r="D172" i="17" l="1"/>
  <c r="N172" i="17" s="1"/>
  <c r="C172" i="17"/>
  <c r="E172" i="17" s="1"/>
  <c r="K174" i="17"/>
  <c r="A173" i="17"/>
  <c r="K174" i="16"/>
  <c r="A173" i="16"/>
  <c r="C172" i="16"/>
  <c r="E172" i="16" s="1"/>
  <c r="D172" i="16"/>
  <c r="N172" i="16" s="1"/>
  <c r="D171" i="15"/>
  <c r="N171" i="15" s="1"/>
  <c r="C171" i="15"/>
  <c r="E171" i="15" s="1"/>
  <c r="K173" i="15"/>
  <c r="A172" i="15"/>
  <c r="D172" i="14"/>
  <c r="N172" i="14" s="1"/>
  <c r="C172" i="14"/>
  <c r="E172" i="14" s="1"/>
  <c r="K174" i="14"/>
  <c r="A173" i="14"/>
  <c r="C171" i="13"/>
  <c r="E171" i="13" s="1"/>
  <c r="D171" i="13"/>
  <c r="N171" i="13" s="1"/>
  <c r="A172" i="13"/>
  <c r="K173" i="13"/>
  <c r="C171" i="10"/>
  <c r="E171" i="10" s="1"/>
  <c r="D171" i="10"/>
  <c r="N171" i="10" s="1"/>
  <c r="K173" i="10"/>
  <c r="A172" i="10"/>
  <c r="D173" i="17" l="1"/>
  <c r="N173" i="17" s="1"/>
  <c r="C173" i="17"/>
  <c r="E173" i="17" s="1"/>
  <c r="K175" i="17"/>
  <c r="A174" i="17"/>
  <c r="D173" i="16"/>
  <c r="N173" i="16" s="1"/>
  <c r="C173" i="16"/>
  <c r="E173" i="16" s="1"/>
  <c r="K175" i="16"/>
  <c r="A174" i="16"/>
  <c r="C172" i="15"/>
  <c r="E172" i="15" s="1"/>
  <c r="D172" i="15"/>
  <c r="N172" i="15" s="1"/>
  <c r="A173" i="15"/>
  <c r="K174" i="15"/>
  <c r="C173" i="14"/>
  <c r="E173" i="14" s="1"/>
  <c r="D173" i="14"/>
  <c r="N173" i="14" s="1"/>
  <c r="A174" i="14"/>
  <c r="K175" i="14"/>
  <c r="K174" i="13"/>
  <c r="A173" i="13"/>
  <c r="C172" i="13"/>
  <c r="E172" i="13" s="1"/>
  <c r="D172" i="13"/>
  <c r="N172" i="13" s="1"/>
  <c r="C172" i="10"/>
  <c r="E172" i="10" s="1"/>
  <c r="D172" i="10"/>
  <c r="N172" i="10" s="1"/>
  <c r="K174" i="10"/>
  <c r="A173" i="10"/>
  <c r="D174" i="17" l="1"/>
  <c r="N174" i="17" s="1"/>
  <c r="C174" i="17"/>
  <c r="E174" i="17" s="1"/>
  <c r="K176" i="17"/>
  <c r="A175" i="17"/>
  <c r="C174" i="16"/>
  <c r="E174" i="16" s="1"/>
  <c r="D174" i="16"/>
  <c r="N174" i="16" s="1"/>
  <c r="A175" i="16"/>
  <c r="K176" i="16"/>
  <c r="K175" i="15"/>
  <c r="A174" i="15"/>
  <c r="D173" i="15"/>
  <c r="N173" i="15" s="1"/>
  <c r="C173" i="15"/>
  <c r="E173" i="15" s="1"/>
  <c r="D174" i="14"/>
  <c r="N174" i="14" s="1"/>
  <c r="C174" i="14"/>
  <c r="E174" i="14" s="1"/>
  <c r="K176" i="14"/>
  <c r="A175" i="14"/>
  <c r="D173" i="13"/>
  <c r="N173" i="13" s="1"/>
  <c r="C173" i="13"/>
  <c r="E173" i="13" s="1"/>
  <c r="A174" i="13"/>
  <c r="K175" i="13"/>
  <c r="D173" i="10"/>
  <c r="N173" i="10" s="1"/>
  <c r="C173" i="10"/>
  <c r="E173" i="10" s="1"/>
  <c r="K175" i="10"/>
  <c r="A174" i="10"/>
  <c r="D175" i="17" l="1"/>
  <c r="N175" i="17" s="1"/>
  <c r="C175" i="17"/>
  <c r="E175" i="17" s="1"/>
  <c r="K177" i="17"/>
  <c r="A176" i="17"/>
  <c r="K177" i="16"/>
  <c r="A176" i="16"/>
  <c r="D175" i="16"/>
  <c r="N175" i="16" s="1"/>
  <c r="C175" i="16"/>
  <c r="E175" i="16" s="1"/>
  <c r="C174" i="15"/>
  <c r="E174" i="15" s="1"/>
  <c r="D174" i="15"/>
  <c r="N174" i="15" s="1"/>
  <c r="A175" i="15"/>
  <c r="K176" i="15"/>
  <c r="D175" i="14"/>
  <c r="N175" i="14" s="1"/>
  <c r="C175" i="14"/>
  <c r="E175" i="14" s="1"/>
  <c r="K177" i="14"/>
  <c r="A176" i="14"/>
  <c r="C174" i="13"/>
  <c r="E174" i="13" s="1"/>
  <c r="D174" i="13"/>
  <c r="N174" i="13" s="1"/>
  <c r="K176" i="13"/>
  <c r="A175" i="13"/>
  <c r="C174" i="10"/>
  <c r="E174" i="10" s="1"/>
  <c r="D174" i="10"/>
  <c r="N174" i="10" s="1"/>
  <c r="K176" i="10"/>
  <c r="A175" i="10"/>
  <c r="D176" i="17" l="1"/>
  <c r="N176" i="17" s="1"/>
  <c r="C176" i="17"/>
  <c r="E176" i="17" s="1"/>
  <c r="K178" i="17"/>
  <c r="A177" i="17"/>
  <c r="D176" i="16"/>
  <c r="N176" i="16" s="1"/>
  <c r="C176" i="16"/>
  <c r="E176" i="16" s="1"/>
  <c r="A177" i="16"/>
  <c r="K178" i="16"/>
  <c r="K177" i="15"/>
  <c r="A176" i="15"/>
  <c r="C175" i="15"/>
  <c r="E175" i="15" s="1"/>
  <c r="D175" i="15"/>
  <c r="N175" i="15" s="1"/>
  <c r="C176" i="14"/>
  <c r="E176" i="14" s="1"/>
  <c r="D176" i="14"/>
  <c r="N176" i="14" s="1"/>
  <c r="K178" i="14"/>
  <c r="A177" i="14"/>
  <c r="D175" i="13"/>
  <c r="N175" i="13" s="1"/>
  <c r="C175" i="13"/>
  <c r="E175" i="13" s="1"/>
  <c r="K177" i="13"/>
  <c r="A176" i="13"/>
  <c r="D175" i="10"/>
  <c r="N175" i="10" s="1"/>
  <c r="C175" i="10"/>
  <c r="E175" i="10" s="1"/>
  <c r="K177" i="10"/>
  <c r="A176" i="10"/>
  <c r="D177" i="17" l="1"/>
  <c r="N177" i="17" s="1"/>
  <c r="C177" i="17"/>
  <c r="E177" i="17" s="1"/>
  <c r="K179" i="17"/>
  <c r="A178" i="17"/>
  <c r="K179" i="16"/>
  <c r="A178" i="16"/>
  <c r="C177" i="16"/>
  <c r="E177" i="16" s="1"/>
  <c r="D177" i="16"/>
  <c r="N177" i="16" s="1"/>
  <c r="D176" i="15"/>
  <c r="N176" i="15" s="1"/>
  <c r="C176" i="15"/>
  <c r="E176" i="15" s="1"/>
  <c r="K178" i="15"/>
  <c r="A177" i="15"/>
  <c r="K179" i="14"/>
  <c r="A178" i="14"/>
  <c r="D177" i="14"/>
  <c r="N177" i="14" s="1"/>
  <c r="C177" i="14"/>
  <c r="E177" i="14" s="1"/>
  <c r="C176" i="13"/>
  <c r="E176" i="13" s="1"/>
  <c r="D176" i="13"/>
  <c r="N176" i="13" s="1"/>
  <c r="K178" i="13"/>
  <c r="A177" i="13"/>
  <c r="D176" i="10"/>
  <c r="N176" i="10" s="1"/>
  <c r="C176" i="10"/>
  <c r="E176" i="10" s="1"/>
  <c r="K178" i="10"/>
  <c r="A177" i="10"/>
  <c r="D178" i="17" l="1"/>
  <c r="N178" i="17" s="1"/>
  <c r="C178" i="17"/>
  <c r="E178" i="17" s="1"/>
  <c r="K180" i="17"/>
  <c r="A179" i="17"/>
  <c r="C178" i="16"/>
  <c r="E178" i="16" s="1"/>
  <c r="D178" i="16"/>
  <c r="N178" i="16" s="1"/>
  <c r="K180" i="16"/>
  <c r="A179" i="16"/>
  <c r="C177" i="15"/>
  <c r="E177" i="15" s="1"/>
  <c r="D177" i="15"/>
  <c r="N177" i="15" s="1"/>
  <c r="K179" i="15"/>
  <c r="A178" i="15"/>
  <c r="C178" i="14"/>
  <c r="E178" i="14" s="1"/>
  <c r="D178" i="14"/>
  <c r="N178" i="14" s="1"/>
  <c r="A179" i="14"/>
  <c r="K180" i="14"/>
  <c r="D177" i="13"/>
  <c r="N177" i="13" s="1"/>
  <c r="C177" i="13"/>
  <c r="E177" i="13" s="1"/>
  <c r="K179" i="13"/>
  <c r="A178" i="13"/>
  <c r="C177" i="10"/>
  <c r="E177" i="10" s="1"/>
  <c r="D177" i="10"/>
  <c r="N177" i="10" s="1"/>
  <c r="K179" i="10"/>
  <c r="A178" i="10"/>
  <c r="D179" i="17" l="1"/>
  <c r="N179" i="17" s="1"/>
  <c r="C179" i="17"/>
  <c r="E179" i="17" s="1"/>
  <c r="K181" i="17"/>
  <c r="A180" i="17"/>
  <c r="C179" i="16"/>
  <c r="E179" i="16" s="1"/>
  <c r="D179" i="16"/>
  <c r="N179" i="16" s="1"/>
  <c r="K181" i="16"/>
  <c r="A180" i="16"/>
  <c r="D178" i="15"/>
  <c r="N178" i="15" s="1"/>
  <c r="C178" i="15"/>
  <c r="E178" i="15" s="1"/>
  <c r="A179" i="15"/>
  <c r="K180" i="15"/>
  <c r="K181" i="14"/>
  <c r="A180" i="14"/>
  <c r="C179" i="14"/>
  <c r="E179" i="14" s="1"/>
  <c r="D179" i="14"/>
  <c r="N179" i="14" s="1"/>
  <c r="C178" i="13"/>
  <c r="E178" i="13" s="1"/>
  <c r="D178" i="13"/>
  <c r="N178" i="13" s="1"/>
  <c r="A179" i="13"/>
  <c r="K180" i="13"/>
  <c r="D178" i="10"/>
  <c r="N178" i="10" s="1"/>
  <c r="C178" i="10"/>
  <c r="E178" i="10" s="1"/>
  <c r="K180" i="10"/>
  <c r="A179" i="10"/>
  <c r="D180" i="17" l="1"/>
  <c r="N180" i="17" s="1"/>
  <c r="C180" i="17"/>
  <c r="E180" i="17" s="1"/>
  <c r="K182" i="17"/>
  <c r="A181" i="17"/>
  <c r="D180" i="16"/>
  <c r="N180" i="16" s="1"/>
  <c r="C180" i="16"/>
  <c r="E180" i="16" s="1"/>
  <c r="K182" i="16"/>
  <c r="A181" i="16"/>
  <c r="K181" i="15"/>
  <c r="A180" i="15"/>
  <c r="D179" i="15"/>
  <c r="N179" i="15" s="1"/>
  <c r="C179" i="15"/>
  <c r="E179" i="15" s="1"/>
  <c r="D180" i="14"/>
  <c r="N180" i="14" s="1"/>
  <c r="C180" i="14"/>
  <c r="E180" i="14" s="1"/>
  <c r="K182" i="14"/>
  <c r="A181" i="14"/>
  <c r="A180" i="13"/>
  <c r="K181" i="13"/>
  <c r="D179" i="13"/>
  <c r="N179" i="13" s="1"/>
  <c r="C179" i="13"/>
  <c r="E179" i="13" s="1"/>
  <c r="C179" i="10"/>
  <c r="E179" i="10" s="1"/>
  <c r="D179" i="10"/>
  <c r="N179" i="10" s="1"/>
  <c r="K181" i="10"/>
  <c r="A180" i="10"/>
  <c r="D181" i="17" l="1"/>
  <c r="N181" i="17" s="1"/>
  <c r="C181" i="17"/>
  <c r="E181" i="17" s="1"/>
  <c r="K183" i="17"/>
  <c r="A182" i="17"/>
  <c r="C181" i="16"/>
  <c r="E181" i="16" s="1"/>
  <c r="D181" i="16"/>
  <c r="N181" i="16" s="1"/>
  <c r="A182" i="16"/>
  <c r="K183" i="16"/>
  <c r="K182" i="15"/>
  <c r="A181" i="15"/>
  <c r="D180" i="15"/>
  <c r="N180" i="15" s="1"/>
  <c r="C180" i="15"/>
  <c r="E180" i="15" s="1"/>
  <c r="C181" i="14"/>
  <c r="E181" i="14" s="1"/>
  <c r="D181" i="14"/>
  <c r="N181" i="14" s="1"/>
  <c r="A182" i="14"/>
  <c r="K183" i="14"/>
  <c r="K182" i="13"/>
  <c r="A181" i="13"/>
  <c r="D180" i="13"/>
  <c r="N180" i="13" s="1"/>
  <c r="C180" i="13"/>
  <c r="E180" i="13" s="1"/>
  <c r="C180" i="10"/>
  <c r="E180" i="10" s="1"/>
  <c r="D180" i="10"/>
  <c r="N180" i="10" s="1"/>
  <c r="K182" i="10"/>
  <c r="A181" i="10"/>
  <c r="D182" i="17" l="1"/>
  <c r="N182" i="17" s="1"/>
  <c r="C182" i="17"/>
  <c r="E182" i="17" s="1"/>
  <c r="K184" i="17"/>
  <c r="A183" i="17"/>
  <c r="A183" i="16"/>
  <c r="K184" i="16"/>
  <c r="D182" i="16"/>
  <c r="N182" i="16" s="1"/>
  <c r="C182" i="16"/>
  <c r="E182" i="16" s="1"/>
  <c r="C181" i="15"/>
  <c r="E181" i="15" s="1"/>
  <c r="D181" i="15"/>
  <c r="N181" i="15" s="1"/>
  <c r="K183" i="15"/>
  <c r="A182" i="15"/>
  <c r="K184" i="14"/>
  <c r="A183" i="14"/>
  <c r="D182" i="14"/>
  <c r="N182" i="14" s="1"/>
  <c r="C182" i="14"/>
  <c r="E182" i="14" s="1"/>
  <c r="C181" i="13"/>
  <c r="E181" i="13" s="1"/>
  <c r="D181" i="13"/>
  <c r="N181" i="13" s="1"/>
  <c r="K183" i="13"/>
  <c r="A182" i="13"/>
  <c r="D181" i="10"/>
  <c r="N181" i="10" s="1"/>
  <c r="C181" i="10"/>
  <c r="E181" i="10" s="1"/>
  <c r="K183" i="10"/>
  <c r="A182" i="10"/>
  <c r="D183" i="17" l="1"/>
  <c r="N183" i="17" s="1"/>
  <c r="C183" i="17"/>
  <c r="E183" i="17" s="1"/>
  <c r="K185" i="17"/>
  <c r="A184" i="17"/>
  <c r="K185" i="16"/>
  <c r="A184" i="16"/>
  <c r="D183" i="16"/>
  <c r="N183" i="16" s="1"/>
  <c r="C183" i="16"/>
  <c r="E183" i="16" s="1"/>
  <c r="K184" i="15"/>
  <c r="A183" i="15"/>
  <c r="D182" i="15"/>
  <c r="N182" i="15" s="1"/>
  <c r="C182" i="15"/>
  <c r="E182" i="15" s="1"/>
  <c r="D183" i="14"/>
  <c r="N183" i="14" s="1"/>
  <c r="C183" i="14"/>
  <c r="E183" i="14" s="1"/>
  <c r="K185" i="14"/>
  <c r="A184" i="14"/>
  <c r="D182" i="13"/>
  <c r="N182" i="13" s="1"/>
  <c r="C182" i="13"/>
  <c r="E182" i="13" s="1"/>
  <c r="K184" i="13"/>
  <c r="A183" i="13"/>
  <c r="C182" i="10"/>
  <c r="E182" i="10" s="1"/>
  <c r="D182" i="10"/>
  <c r="N182" i="10" s="1"/>
  <c r="K184" i="10"/>
  <c r="A183" i="10"/>
  <c r="D184" i="17" l="1"/>
  <c r="N184" i="17" s="1"/>
  <c r="C184" i="17"/>
  <c r="E184" i="17" s="1"/>
  <c r="K186" i="17"/>
  <c r="A185" i="17"/>
  <c r="C184" i="16"/>
  <c r="E184" i="16" s="1"/>
  <c r="D184" i="16"/>
  <c r="N184" i="16" s="1"/>
  <c r="K186" i="16"/>
  <c r="A185" i="16"/>
  <c r="A184" i="15"/>
  <c r="K185" i="15"/>
  <c r="C183" i="15"/>
  <c r="E183" i="15" s="1"/>
  <c r="D183" i="15"/>
  <c r="N183" i="15" s="1"/>
  <c r="C184" i="14"/>
  <c r="E184" i="14" s="1"/>
  <c r="D184" i="14"/>
  <c r="N184" i="14" s="1"/>
  <c r="K186" i="14"/>
  <c r="A185" i="14"/>
  <c r="C183" i="13"/>
  <c r="E183" i="13" s="1"/>
  <c r="D183" i="13"/>
  <c r="N183" i="13" s="1"/>
  <c r="A184" i="13"/>
  <c r="K185" i="13"/>
  <c r="D183" i="10"/>
  <c r="N183" i="10" s="1"/>
  <c r="C183" i="10"/>
  <c r="E183" i="10" s="1"/>
  <c r="K185" i="10"/>
  <c r="A184" i="10"/>
  <c r="D185" i="17" l="1"/>
  <c r="N185" i="17" s="1"/>
  <c r="C185" i="17"/>
  <c r="E185" i="17" s="1"/>
  <c r="K187" i="17"/>
  <c r="A186" i="17"/>
  <c r="D185" i="16"/>
  <c r="N185" i="16" s="1"/>
  <c r="C185" i="16"/>
  <c r="E185" i="16" s="1"/>
  <c r="K187" i="16"/>
  <c r="A186" i="16"/>
  <c r="K186" i="15"/>
  <c r="A185" i="15"/>
  <c r="C184" i="15"/>
  <c r="E184" i="15" s="1"/>
  <c r="D184" i="15"/>
  <c r="N184" i="15" s="1"/>
  <c r="D185" i="14"/>
  <c r="N185" i="14" s="1"/>
  <c r="C185" i="14"/>
  <c r="E185" i="14" s="1"/>
  <c r="K187" i="14"/>
  <c r="A186" i="14"/>
  <c r="C184" i="13"/>
  <c r="E184" i="13" s="1"/>
  <c r="D184" i="13"/>
  <c r="N184" i="13" s="1"/>
  <c r="K186" i="13"/>
  <c r="A185" i="13"/>
  <c r="D184" i="10"/>
  <c r="N184" i="10" s="1"/>
  <c r="C184" i="10"/>
  <c r="E184" i="10" s="1"/>
  <c r="K186" i="10"/>
  <c r="A185" i="10"/>
  <c r="D186" i="17" l="1"/>
  <c r="N186" i="17" s="1"/>
  <c r="C186" i="17"/>
  <c r="E186" i="17" s="1"/>
  <c r="K188" i="17"/>
  <c r="A187" i="17"/>
  <c r="C186" i="16"/>
  <c r="E186" i="16" s="1"/>
  <c r="D186" i="16"/>
  <c r="N186" i="16" s="1"/>
  <c r="A187" i="16"/>
  <c r="K188" i="16"/>
  <c r="K187" i="15"/>
  <c r="A186" i="15"/>
  <c r="D185" i="15"/>
  <c r="N185" i="15" s="1"/>
  <c r="C185" i="15"/>
  <c r="E185" i="15" s="1"/>
  <c r="C186" i="14"/>
  <c r="E186" i="14" s="1"/>
  <c r="D186" i="14"/>
  <c r="N186" i="14" s="1"/>
  <c r="A187" i="14"/>
  <c r="K188" i="14"/>
  <c r="D185" i="13"/>
  <c r="N185" i="13" s="1"/>
  <c r="C185" i="13"/>
  <c r="E185" i="13" s="1"/>
  <c r="K187" i="13"/>
  <c r="A186" i="13"/>
  <c r="C185" i="10"/>
  <c r="E185" i="10" s="1"/>
  <c r="D185" i="10"/>
  <c r="N185" i="10" s="1"/>
  <c r="K187" i="10"/>
  <c r="A186" i="10"/>
  <c r="D187" i="17" l="1"/>
  <c r="N187" i="17" s="1"/>
  <c r="C187" i="17"/>
  <c r="E187" i="17" s="1"/>
  <c r="K189" i="17"/>
  <c r="A188" i="17"/>
  <c r="K189" i="16"/>
  <c r="A188" i="16"/>
  <c r="C187" i="16"/>
  <c r="E187" i="16" s="1"/>
  <c r="D187" i="16"/>
  <c r="N187" i="16" s="1"/>
  <c r="C186" i="15"/>
  <c r="E186" i="15" s="1"/>
  <c r="D186" i="15"/>
  <c r="N186" i="15" s="1"/>
  <c r="A187" i="15"/>
  <c r="K188" i="15"/>
  <c r="K189" i="14"/>
  <c r="A188" i="14"/>
  <c r="C187" i="14"/>
  <c r="E187" i="14" s="1"/>
  <c r="D187" i="14"/>
  <c r="N187" i="14" s="1"/>
  <c r="C186" i="13"/>
  <c r="E186" i="13" s="1"/>
  <c r="D186" i="13"/>
  <c r="N186" i="13" s="1"/>
  <c r="A187" i="13"/>
  <c r="K188" i="13"/>
  <c r="D186" i="10"/>
  <c r="N186" i="10" s="1"/>
  <c r="C186" i="10"/>
  <c r="E186" i="10" s="1"/>
  <c r="K188" i="10"/>
  <c r="A187" i="10"/>
  <c r="D188" i="17" l="1"/>
  <c r="N188" i="17" s="1"/>
  <c r="C188" i="17"/>
  <c r="E188" i="17" s="1"/>
  <c r="K190" i="17"/>
  <c r="A189" i="17"/>
  <c r="D188" i="16"/>
  <c r="N188" i="16" s="1"/>
  <c r="C188" i="16"/>
  <c r="E188" i="16" s="1"/>
  <c r="K190" i="16"/>
  <c r="A189" i="16"/>
  <c r="K189" i="15"/>
  <c r="A188" i="15"/>
  <c r="D187" i="15"/>
  <c r="N187" i="15" s="1"/>
  <c r="C187" i="15"/>
  <c r="E187" i="15" s="1"/>
  <c r="D188" i="14"/>
  <c r="N188" i="14" s="1"/>
  <c r="C188" i="14"/>
  <c r="E188" i="14" s="1"/>
  <c r="K190" i="14"/>
  <c r="A189" i="14"/>
  <c r="A188" i="13"/>
  <c r="K189" i="13"/>
  <c r="D187" i="13"/>
  <c r="N187" i="13" s="1"/>
  <c r="C187" i="13"/>
  <c r="E187" i="13" s="1"/>
  <c r="C187" i="10"/>
  <c r="E187" i="10" s="1"/>
  <c r="D187" i="10"/>
  <c r="N187" i="10" s="1"/>
  <c r="K189" i="10"/>
  <c r="A188" i="10"/>
  <c r="D189" i="17" l="1"/>
  <c r="N189" i="17" s="1"/>
  <c r="C189" i="17"/>
  <c r="E189" i="17" s="1"/>
  <c r="K191" i="17"/>
  <c r="A190" i="17"/>
  <c r="C189" i="16"/>
  <c r="E189" i="16" s="1"/>
  <c r="D189" i="16"/>
  <c r="N189" i="16" s="1"/>
  <c r="A190" i="16"/>
  <c r="K191" i="16"/>
  <c r="A189" i="15"/>
  <c r="K190" i="15"/>
  <c r="D188" i="15"/>
  <c r="N188" i="15" s="1"/>
  <c r="C188" i="15"/>
  <c r="E188" i="15" s="1"/>
  <c r="C189" i="14"/>
  <c r="E189" i="14" s="1"/>
  <c r="D189" i="14"/>
  <c r="N189" i="14" s="1"/>
  <c r="A190" i="14"/>
  <c r="K191" i="14"/>
  <c r="K190" i="13"/>
  <c r="A189" i="13"/>
  <c r="D188" i="13"/>
  <c r="N188" i="13" s="1"/>
  <c r="C188" i="13"/>
  <c r="E188" i="13" s="1"/>
  <c r="C188" i="10"/>
  <c r="E188" i="10" s="1"/>
  <c r="D188" i="10"/>
  <c r="N188" i="10" s="1"/>
  <c r="K190" i="10"/>
  <c r="A189" i="10"/>
  <c r="D190" i="17" l="1"/>
  <c r="N190" i="17" s="1"/>
  <c r="C190" i="17"/>
  <c r="E190" i="17" s="1"/>
  <c r="K192" i="17"/>
  <c r="A191" i="17"/>
  <c r="K192" i="16"/>
  <c r="A191" i="16"/>
  <c r="D190" i="16"/>
  <c r="N190" i="16" s="1"/>
  <c r="C190" i="16"/>
  <c r="E190" i="16" s="1"/>
  <c r="A190" i="15"/>
  <c r="K191" i="15"/>
  <c r="C189" i="15"/>
  <c r="E189" i="15" s="1"/>
  <c r="D189" i="15"/>
  <c r="N189" i="15" s="1"/>
  <c r="D190" i="14"/>
  <c r="N190" i="14" s="1"/>
  <c r="C190" i="14"/>
  <c r="E190" i="14" s="1"/>
  <c r="K192" i="14"/>
  <c r="A191" i="14"/>
  <c r="C189" i="13"/>
  <c r="E189" i="13" s="1"/>
  <c r="D189" i="13"/>
  <c r="N189" i="13" s="1"/>
  <c r="K191" i="13"/>
  <c r="A190" i="13"/>
  <c r="D189" i="10"/>
  <c r="N189" i="10" s="1"/>
  <c r="C189" i="10"/>
  <c r="E189" i="10" s="1"/>
  <c r="K191" i="10"/>
  <c r="A190" i="10"/>
  <c r="D191" i="17" l="1"/>
  <c r="N191" i="17" s="1"/>
  <c r="C191" i="17"/>
  <c r="E191" i="17" s="1"/>
  <c r="A192" i="17"/>
  <c r="K193" i="17"/>
  <c r="D191" i="16"/>
  <c r="N191" i="16" s="1"/>
  <c r="C191" i="16"/>
  <c r="E191" i="16" s="1"/>
  <c r="K193" i="16"/>
  <c r="A192" i="16"/>
  <c r="D190" i="15"/>
  <c r="N190" i="15" s="1"/>
  <c r="C190" i="15"/>
  <c r="E190" i="15" s="1"/>
  <c r="A191" i="15"/>
  <c r="K192" i="15"/>
  <c r="D191" i="14"/>
  <c r="N191" i="14" s="1"/>
  <c r="C191" i="14"/>
  <c r="E191" i="14" s="1"/>
  <c r="K193" i="14"/>
  <c r="A192" i="14"/>
  <c r="D190" i="13"/>
  <c r="N190" i="13" s="1"/>
  <c r="C190" i="13"/>
  <c r="E190" i="13" s="1"/>
  <c r="K192" i="13"/>
  <c r="A191" i="13"/>
  <c r="C190" i="10"/>
  <c r="E190" i="10" s="1"/>
  <c r="D190" i="10"/>
  <c r="N190" i="10" s="1"/>
  <c r="K192" i="10"/>
  <c r="A191" i="10"/>
  <c r="K194" i="17" l="1"/>
  <c r="A193" i="17"/>
  <c r="D192" i="17"/>
  <c r="N192" i="17" s="1"/>
  <c r="C192" i="17"/>
  <c r="E192" i="17" s="1"/>
  <c r="C192" i="16"/>
  <c r="E192" i="16" s="1"/>
  <c r="D192" i="16"/>
  <c r="N192" i="16" s="1"/>
  <c r="A193" i="16"/>
  <c r="K194" i="16"/>
  <c r="K193" i="15"/>
  <c r="A192" i="15"/>
  <c r="D191" i="15"/>
  <c r="N191" i="15" s="1"/>
  <c r="C191" i="15"/>
  <c r="E191" i="15" s="1"/>
  <c r="C192" i="14"/>
  <c r="E192" i="14" s="1"/>
  <c r="D192" i="14"/>
  <c r="N192" i="14" s="1"/>
  <c r="K194" i="14"/>
  <c r="A193" i="14"/>
  <c r="C191" i="13"/>
  <c r="E191" i="13" s="1"/>
  <c r="D191" i="13"/>
  <c r="N191" i="13" s="1"/>
  <c r="K193" i="13"/>
  <c r="A192" i="13"/>
  <c r="D191" i="10"/>
  <c r="N191" i="10" s="1"/>
  <c r="C191" i="10"/>
  <c r="E191" i="10" s="1"/>
  <c r="K193" i="10"/>
  <c r="A192" i="10"/>
  <c r="D193" i="17" l="1"/>
  <c r="N193" i="17" s="1"/>
  <c r="C193" i="17"/>
  <c r="E193" i="17" s="1"/>
  <c r="K195" i="17"/>
  <c r="A194" i="17"/>
  <c r="K195" i="16"/>
  <c r="A194" i="16"/>
  <c r="D193" i="16"/>
  <c r="N193" i="16" s="1"/>
  <c r="C193" i="16"/>
  <c r="E193" i="16" s="1"/>
  <c r="D192" i="15"/>
  <c r="N192" i="15" s="1"/>
  <c r="C192" i="15"/>
  <c r="E192" i="15" s="1"/>
  <c r="A193" i="15"/>
  <c r="K194" i="15"/>
  <c r="D193" i="14"/>
  <c r="N193" i="14" s="1"/>
  <c r="C193" i="14"/>
  <c r="E193" i="14" s="1"/>
  <c r="K195" i="14"/>
  <c r="A194" i="14"/>
  <c r="K194" i="13"/>
  <c r="A193" i="13"/>
  <c r="C192" i="13"/>
  <c r="E192" i="13" s="1"/>
  <c r="D192" i="13"/>
  <c r="N192" i="13" s="1"/>
  <c r="D192" i="10"/>
  <c r="N192" i="10" s="1"/>
  <c r="C192" i="10"/>
  <c r="E192" i="10" s="1"/>
  <c r="K194" i="10"/>
  <c r="A193" i="10"/>
  <c r="D194" i="17" l="1"/>
  <c r="N194" i="17" s="1"/>
  <c r="C194" i="17"/>
  <c r="E194" i="17" s="1"/>
  <c r="K196" i="17"/>
  <c r="A195" i="17"/>
  <c r="D194" i="16"/>
  <c r="N194" i="16" s="1"/>
  <c r="C194" i="16"/>
  <c r="E194" i="16" s="1"/>
  <c r="K196" i="16"/>
  <c r="A195" i="16"/>
  <c r="K195" i="15"/>
  <c r="A194" i="15"/>
  <c r="C193" i="15"/>
  <c r="E193" i="15" s="1"/>
  <c r="D193" i="15"/>
  <c r="N193" i="15" s="1"/>
  <c r="A195" i="14"/>
  <c r="K196" i="14"/>
  <c r="C194" i="14"/>
  <c r="E194" i="14" s="1"/>
  <c r="D194" i="14"/>
  <c r="N194" i="14" s="1"/>
  <c r="D193" i="13"/>
  <c r="N193" i="13" s="1"/>
  <c r="C193" i="13"/>
  <c r="E193" i="13" s="1"/>
  <c r="K195" i="13"/>
  <c r="A194" i="13"/>
  <c r="D193" i="10"/>
  <c r="N193" i="10" s="1"/>
  <c r="C193" i="10"/>
  <c r="E193" i="10" s="1"/>
  <c r="K195" i="10"/>
  <c r="A194" i="10"/>
  <c r="D195" i="17" l="1"/>
  <c r="N195" i="17" s="1"/>
  <c r="C195" i="17"/>
  <c r="E195" i="17" s="1"/>
  <c r="K197" i="17"/>
  <c r="A196" i="17"/>
  <c r="C195" i="16"/>
  <c r="E195" i="16" s="1"/>
  <c r="D195" i="16"/>
  <c r="N195" i="16" s="1"/>
  <c r="K197" i="16"/>
  <c r="A196" i="16"/>
  <c r="C194" i="15"/>
  <c r="E194" i="15" s="1"/>
  <c r="D194" i="15"/>
  <c r="N194" i="15" s="1"/>
  <c r="A195" i="15"/>
  <c r="K196" i="15"/>
  <c r="K197" i="14"/>
  <c r="A196" i="14"/>
  <c r="C195" i="14"/>
  <c r="E195" i="14" s="1"/>
  <c r="D195" i="14"/>
  <c r="N195" i="14" s="1"/>
  <c r="A195" i="13"/>
  <c r="K196" i="13"/>
  <c r="C194" i="13"/>
  <c r="E194" i="13" s="1"/>
  <c r="D194" i="13"/>
  <c r="N194" i="13" s="1"/>
  <c r="D194" i="10"/>
  <c r="N194" i="10" s="1"/>
  <c r="C194" i="10"/>
  <c r="E194" i="10" s="1"/>
  <c r="K196" i="10"/>
  <c r="A195" i="10"/>
  <c r="C196" i="17" l="1"/>
  <c r="E196" i="17" s="1"/>
  <c r="D196" i="17"/>
  <c r="N196" i="17" s="1"/>
  <c r="K198" i="17"/>
  <c r="A197" i="17"/>
  <c r="D196" i="16"/>
  <c r="N196" i="16" s="1"/>
  <c r="C196" i="16"/>
  <c r="E196" i="16" s="1"/>
  <c r="K198" i="16"/>
  <c r="A197" i="16"/>
  <c r="A196" i="15"/>
  <c r="K197" i="15"/>
  <c r="C195" i="15"/>
  <c r="E195" i="15" s="1"/>
  <c r="D195" i="15"/>
  <c r="N195" i="15" s="1"/>
  <c r="D196" i="14"/>
  <c r="N196" i="14" s="1"/>
  <c r="C196" i="14"/>
  <c r="E196" i="14" s="1"/>
  <c r="K198" i="14"/>
  <c r="A197" i="14"/>
  <c r="A196" i="13"/>
  <c r="K197" i="13"/>
  <c r="C195" i="13"/>
  <c r="E195" i="13" s="1"/>
  <c r="D195" i="13"/>
  <c r="N195" i="13" s="1"/>
  <c r="C195" i="10"/>
  <c r="E195" i="10" s="1"/>
  <c r="D195" i="10"/>
  <c r="N195" i="10" s="1"/>
  <c r="K197" i="10"/>
  <c r="A196" i="10"/>
  <c r="D197" i="17" l="1"/>
  <c r="N197" i="17" s="1"/>
  <c r="C197" i="17"/>
  <c r="E197" i="17" s="1"/>
  <c r="K199" i="17"/>
  <c r="A198" i="17"/>
  <c r="A198" i="16"/>
  <c r="K199" i="16"/>
  <c r="C197" i="16"/>
  <c r="E197" i="16" s="1"/>
  <c r="D197" i="16"/>
  <c r="N197" i="16" s="1"/>
  <c r="K198" i="15"/>
  <c r="A197" i="15"/>
  <c r="C196" i="15"/>
  <c r="E196" i="15" s="1"/>
  <c r="D196" i="15"/>
  <c r="N196" i="15" s="1"/>
  <c r="C197" i="14"/>
  <c r="E197" i="14" s="1"/>
  <c r="D197" i="14"/>
  <c r="N197" i="14" s="1"/>
  <c r="A198" i="14"/>
  <c r="K199" i="14"/>
  <c r="K198" i="13"/>
  <c r="A197" i="13"/>
  <c r="D196" i="13"/>
  <c r="N196" i="13" s="1"/>
  <c r="C196" i="13"/>
  <c r="E196" i="13" s="1"/>
  <c r="C196" i="10"/>
  <c r="E196" i="10" s="1"/>
  <c r="D196" i="10"/>
  <c r="N196" i="10" s="1"/>
  <c r="K198" i="10"/>
  <c r="A197" i="10"/>
  <c r="C198" i="17" l="1"/>
  <c r="E198" i="17" s="1"/>
  <c r="D198" i="17"/>
  <c r="N198" i="17" s="1"/>
  <c r="K200" i="17"/>
  <c r="A199" i="17"/>
  <c r="K200" i="16"/>
  <c r="A199" i="16"/>
  <c r="C198" i="16"/>
  <c r="E198" i="16" s="1"/>
  <c r="D198" i="16"/>
  <c r="N198" i="16" s="1"/>
  <c r="D197" i="15"/>
  <c r="N197" i="15" s="1"/>
  <c r="C197" i="15"/>
  <c r="E197" i="15" s="1"/>
  <c r="A198" i="15"/>
  <c r="K199" i="15"/>
  <c r="K200" i="14"/>
  <c r="A199" i="14"/>
  <c r="D198" i="14"/>
  <c r="N198" i="14" s="1"/>
  <c r="C198" i="14"/>
  <c r="E198" i="14" s="1"/>
  <c r="C197" i="13"/>
  <c r="E197" i="13" s="1"/>
  <c r="D197" i="13"/>
  <c r="N197" i="13" s="1"/>
  <c r="A198" i="13"/>
  <c r="K199" i="13"/>
  <c r="C197" i="10"/>
  <c r="E197" i="10" s="1"/>
  <c r="D197" i="10"/>
  <c r="N197" i="10" s="1"/>
  <c r="K199" i="10"/>
  <c r="A198" i="10"/>
  <c r="D199" i="17" l="1"/>
  <c r="N199" i="17" s="1"/>
  <c r="C199" i="17"/>
  <c r="E199" i="17" s="1"/>
  <c r="K201" i="17"/>
  <c r="A200" i="17"/>
  <c r="D199" i="16"/>
  <c r="N199" i="16" s="1"/>
  <c r="C199" i="16"/>
  <c r="E199" i="16" s="1"/>
  <c r="K201" i="16"/>
  <c r="A200" i="16"/>
  <c r="A199" i="15"/>
  <c r="K200" i="15"/>
  <c r="D198" i="15"/>
  <c r="N198" i="15" s="1"/>
  <c r="C198" i="15"/>
  <c r="E198" i="15" s="1"/>
  <c r="D199" i="14"/>
  <c r="N199" i="14" s="1"/>
  <c r="C199" i="14"/>
  <c r="E199" i="14" s="1"/>
  <c r="K201" i="14"/>
  <c r="A200" i="14"/>
  <c r="K200" i="13"/>
  <c r="A199" i="13"/>
  <c r="D198" i="13"/>
  <c r="N198" i="13" s="1"/>
  <c r="C198" i="13"/>
  <c r="E198" i="13" s="1"/>
  <c r="C198" i="10"/>
  <c r="E198" i="10" s="1"/>
  <c r="D198" i="10"/>
  <c r="N198" i="10" s="1"/>
  <c r="K200" i="10"/>
  <c r="A199" i="10"/>
  <c r="D200" i="17" l="1"/>
  <c r="N200" i="17" s="1"/>
  <c r="C200" i="17"/>
  <c r="E200" i="17" s="1"/>
  <c r="K202" i="17"/>
  <c r="A201" i="17"/>
  <c r="C200" i="16"/>
  <c r="E200" i="16" s="1"/>
  <c r="D200" i="16"/>
  <c r="N200" i="16" s="1"/>
  <c r="A201" i="16"/>
  <c r="K202" i="16"/>
  <c r="K201" i="15"/>
  <c r="A200" i="15"/>
  <c r="D199" i="15"/>
  <c r="N199" i="15" s="1"/>
  <c r="C199" i="15"/>
  <c r="E199" i="15" s="1"/>
  <c r="C200" i="14"/>
  <c r="E200" i="14" s="1"/>
  <c r="D200" i="14"/>
  <c r="N200" i="14" s="1"/>
  <c r="K202" i="14"/>
  <c r="A201" i="14"/>
  <c r="D199" i="13"/>
  <c r="N199" i="13" s="1"/>
  <c r="C199" i="13"/>
  <c r="E199" i="13" s="1"/>
  <c r="K201" i="13"/>
  <c r="A200" i="13"/>
  <c r="D199" i="10"/>
  <c r="N199" i="10" s="1"/>
  <c r="C199" i="10"/>
  <c r="E199" i="10" s="1"/>
  <c r="K201" i="10"/>
  <c r="A200" i="10"/>
  <c r="D201" i="17" l="1"/>
  <c r="N201" i="17" s="1"/>
  <c r="C201" i="17"/>
  <c r="E201" i="17" s="1"/>
  <c r="K203" i="17"/>
  <c r="A202" i="17"/>
  <c r="K203" i="16"/>
  <c r="A202" i="16"/>
  <c r="D201" i="16"/>
  <c r="N201" i="16" s="1"/>
  <c r="C201" i="16"/>
  <c r="E201" i="16" s="1"/>
  <c r="C200" i="15"/>
  <c r="E200" i="15" s="1"/>
  <c r="D200" i="15"/>
  <c r="N200" i="15" s="1"/>
  <c r="A201" i="15"/>
  <c r="K202" i="15"/>
  <c r="D201" i="14"/>
  <c r="N201" i="14" s="1"/>
  <c r="C201" i="14"/>
  <c r="E201" i="14" s="1"/>
  <c r="K203" i="14"/>
  <c r="A202" i="14"/>
  <c r="C200" i="13"/>
  <c r="E200" i="13" s="1"/>
  <c r="D200" i="13"/>
  <c r="N200" i="13" s="1"/>
  <c r="K202" i="13"/>
  <c r="A201" i="13"/>
  <c r="D200" i="10"/>
  <c r="N200" i="10" s="1"/>
  <c r="C200" i="10"/>
  <c r="E200" i="10" s="1"/>
  <c r="K202" i="10"/>
  <c r="A201" i="10"/>
  <c r="C202" i="17" l="1"/>
  <c r="E202" i="17" s="1"/>
  <c r="D202" i="17"/>
  <c r="N202" i="17" s="1"/>
  <c r="K204" i="17"/>
  <c r="A203" i="17"/>
  <c r="D202" i="16"/>
  <c r="N202" i="16" s="1"/>
  <c r="C202" i="16"/>
  <c r="E202" i="16" s="1"/>
  <c r="K204" i="16"/>
  <c r="A203" i="16"/>
  <c r="A202" i="15"/>
  <c r="K203" i="15"/>
  <c r="D201" i="15"/>
  <c r="N201" i="15" s="1"/>
  <c r="C201" i="15"/>
  <c r="E201" i="15" s="1"/>
  <c r="C202" i="14"/>
  <c r="E202" i="14" s="1"/>
  <c r="D202" i="14"/>
  <c r="N202" i="14" s="1"/>
  <c r="A203" i="14"/>
  <c r="K204" i="14"/>
  <c r="D201" i="13"/>
  <c r="N201" i="13" s="1"/>
  <c r="C201" i="13"/>
  <c r="E201" i="13" s="1"/>
  <c r="K203" i="13"/>
  <c r="A202" i="13"/>
  <c r="D201" i="10"/>
  <c r="N201" i="10" s="1"/>
  <c r="C201" i="10"/>
  <c r="E201" i="10" s="1"/>
  <c r="K203" i="10"/>
  <c r="A202" i="10"/>
  <c r="D203" i="17" l="1"/>
  <c r="N203" i="17" s="1"/>
  <c r="C203" i="17"/>
  <c r="E203" i="17" s="1"/>
  <c r="K205" i="17"/>
  <c r="A204" i="17"/>
  <c r="C203" i="16"/>
  <c r="E203" i="16" s="1"/>
  <c r="D203" i="16"/>
  <c r="N203" i="16" s="1"/>
  <c r="K205" i="16"/>
  <c r="A204" i="16"/>
  <c r="A203" i="15"/>
  <c r="K204" i="15"/>
  <c r="C202" i="15"/>
  <c r="E202" i="15" s="1"/>
  <c r="D202" i="15"/>
  <c r="N202" i="15" s="1"/>
  <c r="C203" i="14"/>
  <c r="E203" i="14" s="1"/>
  <c r="D203" i="14"/>
  <c r="N203" i="14" s="1"/>
  <c r="K205" i="14"/>
  <c r="A204" i="14"/>
  <c r="C202" i="13"/>
  <c r="E202" i="13" s="1"/>
  <c r="D202" i="13"/>
  <c r="N202" i="13" s="1"/>
  <c r="A203" i="13"/>
  <c r="K204" i="13"/>
  <c r="D202" i="10"/>
  <c r="N202" i="10" s="1"/>
  <c r="C202" i="10"/>
  <c r="E202" i="10" s="1"/>
  <c r="K204" i="10"/>
  <c r="A203" i="10"/>
  <c r="C204" i="17" l="1"/>
  <c r="E204" i="17" s="1"/>
  <c r="D204" i="17"/>
  <c r="N204" i="17" s="1"/>
  <c r="K206" i="17"/>
  <c r="A205" i="17"/>
  <c r="D204" i="16"/>
  <c r="N204" i="16" s="1"/>
  <c r="C204" i="16"/>
  <c r="E204" i="16" s="1"/>
  <c r="K206" i="16"/>
  <c r="A205" i="16"/>
  <c r="A204" i="15"/>
  <c r="K205" i="15"/>
  <c r="C203" i="15"/>
  <c r="E203" i="15" s="1"/>
  <c r="D203" i="15"/>
  <c r="N203" i="15" s="1"/>
  <c r="D204" i="14"/>
  <c r="N204" i="14" s="1"/>
  <c r="C204" i="14"/>
  <c r="E204" i="14" s="1"/>
  <c r="K206" i="14"/>
  <c r="A205" i="14"/>
  <c r="A204" i="13"/>
  <c r="K205" i="13"/>
  <c r="C203" i="13"/>
  <c r="E203" i="13" s="1"/>
  <c r="D203" i="13"/>
  <c r="N203" i="13" s="1"/>
  <c r="C203" i="10"/>
  <c r="E203" i="10" s="1"/>
  <c r="D203" i="10"/>
  <c r="N203" i="10" s="1"/>
  <c r="K205" i="10"/>
  <c r="A204" i="10"/>
  <c r="D205" i="17" l="1"/>
  <c r="N205" i="17" s="1"/>
  <c r="C205" i="17"/>
  <c r="E205" i="17" s="1"/>
  <c r="K207" i="17"/>
  <c r="A206" i="17"/>
  <c r="C205" i="16"/>
  <c r="E205" i="16" s="1"/>
  <c r="D205" i="16"/>
  <c r="N205" i="16" s="1"/>
  <c r="A206" i="16"/>
  <c r="K207" i="16"/>
  <c r="K206" i="15"/>
  <c r="A205" i="15"/>
  <c r="D204" i="15"/>
  <c r="N204" i="15" s="1"/>
  <c r="C204" i="15"/>
  <c r="E204" i="15" s="1"/>
  <c r="C205" i="14"/>
  <c r="E205" i="14" s="1"/>
  <c r="D205" i="14"/>
  <c r="N205" i="14" s="1"/>
  <c r="K207" i="14"/>
  <c r="A206" i="14"/>
  <c r="K206" i="13"/>
  <c r="A205" i="13"/>
  <c r="D204" i="13"/>
  <c r="N204" i="13" s="1"/>
  <c r="C204" i="13"/>
  <c r="E204" i="13" s="1"/>
  <c r="C204" i="10"/>
  <c r="E204" i="10" s="1"/>
  <c r="D204" i="10"/>
  <c r="N204" i="10" s="1"/>
  <c r="K206" i="10"/>
  <c r="A205" i="10"/>
  <c r="D206" i="17" l="1"/>
  <c r="N206" i="17" s="1"/>
  <c r="C206" i="17"/>
  <c r="E206" i="17" s="1"/>
  <c r="K208" i="17"/>
  <c r="A207" i="17"/>
  <c r="K208" i="16"/>
  <c r="A207" i="16"/>
  <c r="C206" i="16"/>
  <c r="E206" i="16" s="1"/>
  <c r="D206" i="16"/>
  <c r="N206" i="16" s="1"/>
  <c r="D205" i="15"/>
  <c r="N205" i="15" s="1"/>
  <c r="C205" i="15"/>
  <c r="E205" i="15" s="1"/>
  <c r="A206" i="15"/>
  <c r="K207" i="15"/>
  <c r="K208" i="14"/>
  <c r="A207" i="14"/>
  <c r="D206" i="14"/>
  <c r="N206" i="14" s="1"/>
  <c r="C206" i="14"/>
  <c r="E206" i="14" s="1"/>
  <c r="C205" i="13"/>
  <c r="E205" i="13" s="1"/>
  <c r="D205" i="13"/>
  <c r="N205" i="13" s="1"/>
  <c r="A206" i="13"/>
  <c r="K207" i="13"/>
  <c r="C205" i="10"/>
  <c r="E205" i="10" s="1"/>
  <c r="D205" i="10"/>
  <c r="N205" i="10" s="1"/>
  <c r="K207" i="10"/>
  <c r="A206" i="10"/>
  <c r="D207" i="17" l="1"/>
  <c r="N207" i="17" s="1"/>
  <c r="C207" i="17"/>
  <c r="E207" i="17" s="1"/>
  <c r="K209" i="17"/>
  <c r="A208" i="17"/>
  <c r="D207" i="16"/>
  <c r="N207" i="16" s="1"/>
  <c r="C207" i="16"/>
  <c r="E207" i="16" s="1"/>
  <c r="K209" i="16"/>
  <c r="A208" i="16"/>
  <c r="A207" i="15"/>
  <c r="K208" i="15"/>
  <c r="D206" i="15"/>
  <c r="N206" i="15" s="1"/>
  <c r="C206" i="15"/>
  <c r="E206" i="15" s="1"/>
  <c r="C207" i="14"/>
  <c r="E207" i="14" s="1"/>
  <c r="D207" i="14"/>
  <c r="N207" i="14" s="1"/>
  <c r="A208" i="14"/>
  <c r="K209" i="14"/>
  <c r="K208" i="13"/>
  <c r="A207" i="13"/>
  <c r="D206" i="13"/>
  <c r="N206" i="13" s="1"/>
  <c r="C206" i="13"/>
  <c r="E206" i="13" s="1"/>
  <c r="C206" i="10"/>
  <c r="E206" i="10" s="1"/>
  <c r="D206" i="10"/>
  <c r="N206" i="10" s="1"/>
  <c r="K208" i="10"/>
  <c r="A207" i="10"/>
  <c r="D208" i="17" l="1"/>
  <c r="N208" i="17" s="1"/>
  <c r="C208" i="17"/>
  <c r="E208" i="17" s="1"/>
  <c r="K210" i="17"/>
  <c r="A209" i="17"/>
  <c r="C208" i="16"/>
  <c r="E208" i="16" s="1"/>
  <c r="D208" i="16"/>
  <c r="N208" i="16" s="1"/>
  <c r="A209" i="16"/>
  <c r="K210" i="16"/>
  <c r="K209" i="15"/>
  <c r="A208" i="15"/>
  <c r="D207" i="15"/>
  <c r="N207" i="15" s="1"/>
  <c r="C207" i="15"/>
  <c r="E207" i="15" s="1"/>
  <c r="C208" i="14"/>
  <c r="E208" i="14" s="1"/>
  <c r="D208" i="14"/>
  <c r="N208" i="14" s="1"/>
  <c r="K210" i="14"/>
  <c r="A209" i="14"/>
  <c r="D207" i="13"/>
  <c r="N207" i="13" s="1"/>
  <c r="C207" i="13"/>
  <c r="E207" i="13" s="1"/>
  <c r="K209" i="13"/>
  <c r="A208" i="13"/>
  <c r="D207" i="10"/>
  <c r="N207" i="10" s="1"/>
  <c r="C207" i="10"/>
  <c r="E207" i="10" s="1"/>
  <c r="K209" i="10"/>
  <c r="A208" i="10"/>
  <c r="D209" i="17" l="1"/>
  <c r="N209" i="17" s="1"/>
  <c r="C209" i="17"/>
  <c r="E209" i="17" s="1"/>
  <c r="K211" i="17"/>
  <c r="A210" i="17"/>
  <c r="A210" i="16"/>
  <c r="K211" i="16"/>
  <c r="D209" i="16"/>
  <c r="N209" i="16" s="1"/>
  <c r="C209" i="16"/>
  <c r="E209" i="16" s="1"/>
  <c r="C208" i="15"/>
  <c r="E208" i="15" s="1"/>
  <c r="D208" i="15"/>
  <c r="N208" i="15" s="1"/>
  <c r="A209" i="15"/>
  <c r="K210" i="15"/>
  <c r="K211" i="14"/>
  <c r="A210" i="14"/>
  <c r="D209" i="14"/>
  <c r="N209" i="14" s="1"/>
  <c r="C209" i="14"/>
  <c r="E209" i="14" s="1"/>
  <c r="C208" i="13"/>
  <c r="E208" i="13" s="1"/>
  <c r="D208" i="13"/>
  <c r="N208" i="13" s="1"/>
  <c r="K210" i="13"/>
  <c r="A209" i="13"/>
  <c r="D208" i="10"/>
  <c r="N208" i="10" s="1"/>
  <c r="C208" i="10"/>
  <c r="E208" i="10" s="1"/>
  <c r="K210" i="10"/>
  <c r="A209" i="10"/>
  <c r="C210" i="17" l="1"/>
  <c r="E210" i="17" s="1"/>
  <c r="D210" i="17"/>
  <c r="N210" i="17" s="1"/>
  <c r="K212" i="17"/>
  <c r="A211" i="17"/>
  <c r="K212" i="16"/>
  <c r="A211" i="16"/>
  <c r="C210" i="16"/>
  <c r="E210" i="16" s="1"/>
  <c r="D210" i="16"/>
  <c r="N210" i="16" s="1"/>
  <c r="A210" i="15"/>
  <c r="K211" i="15"/>
  <c r="C209" i="15"/>
  <c r="E209" i="15" s="1"/>
  <c r="D209" i="15"/>
  <c r="N209" i="15" s="1"/>
  <c r="C210" i="14"/>
  <c r="E210" i="14" s="1"/>
  <c r="D210" i="14"/>
  <c r="N210" i="14" s="1"/>
  <c r="A211" i="14"/>
  <c r="K212" i="14"/>
  <c r="D209" i="13"/>
  <c r="N209" i="13" s="1"/>
  <c r="C209" i="13"/>
  <c r="E209" i="13" s="1"/>
  <c r="K211" i="13"/>
  <c r="A210" i="13"/>
  <c r="D209" i="10"/>
  <c r="N209" i="10" s="1"/>
  <c r="C209" i="10"/>
  <c r="E209" i="10" s="1"/>
  <c r="K211" i="10"/>
  <c r="A210" i="10"/>
  <c r="D211" i="17" l="1"/>
  <c r="N211" i="17" s="1"/>
  <c r="C211" i="17"/>
  <c r="E211" i="17" s="1"/>
  <c r="K213" i="17"/>
  <c r="A212" i="17"/>
  <c r="C211" i="16"/>
  <c r="E211" i="16" s="1"/>
  <c r="D211" i="16"/>
  <c r="N211" i="16" s="1"/>
  <c r="K213" i="16"/>
  <c r="A212" i="16"/>
  <c r="A211" i="15"/>
  <c r="K212" i="15"/>
  <c r="C210" i="15"/>
  <c r="E210" i="15" s="1"/>
  <c r="D210" i="15"/>
  <c r="N210" i="15" s="1"/>
  <c r="K213" i="14"/>
  <c r="A212" i="14"/>
  <c r="D211" i="14"/>
  <c r="N211" i="14" s="1"/>
  <c r="C211" i="14"/>
  <c r="E211" i="14" s="1"/>
  <c r="C210" i="13"/>
  <c r="E210" i="13" s="1"/>
  <c r="D210" i="13"/>
  <c r="N210" i="13" s="1"/>
  <c r="A211" i="13"/>
  <c r="K212" i="13"/>
  <c r="D210" i="10"/>
  <c r="N210" i="10" s="1"/>
  <c r="C210" i="10"/>
  <c r="E210" i="10" s="1"/>
  <c r="K212" i="10"/>
  <c r="A211" i="10"/>
  <c r="C212" i="17" l="1"/>
  <c r="E212" i="17" s="1"/>
  <c r="D212" i="17"/>
  <c r="N212" i="17" s="1"/>
  <c r="K214" i="17"/>
  <c r="A213" i="17"/>
  <c r="C212" i="16"/>
  <c r="E212" i="16" s="1"/>
  <c r="D212" i="16"/>
  <c r="N212" i="16" s="1"/>
  <c r="K214" i="16"/>
  <c r="A213" i="16"/>
  <c r="A212" i="15"/>
  <c r="K213" i="15"/>
  <c r="C211" i="15"/>
  <c r="E211" i="15" s="1"/>
  <c r="D211" i="15"/>
  <c r="N211" i="15" s="1"/>
  <c r="D212" i="14"/>
  <c r="N212" i="14" s="1"/>
  <c r="C212" i="14"/>
  <c r="E212" i="14" s="1"/>
  <c r="K214" i="14"/>
  <c r="A213" i="14"/>
  <c r="A212" i="13"/>
  <c r="K213" i="13"/>
  <c r="C211" i="13"/>
  <c r="E211" i="13" s="1"/>
  <c r="D211" i="13"/>
  <c r="N211" i="13" s="1"/>
  <c r="C211" i="10"/>
  <c r="E211" i="10" s="1"/>
  <c r="D211" i="10"/>
  <c r="N211" i="10" s="1"/>
  <c r="K213" i="10"/>
  <c r="A212" i="10"/>
  <c r="C213" i="17" l="1"/>
  <c r="E213" i="17" s="1"/>
  <c r="D213" i="17"/>
  <c r="N213" i="17" s="1"/>
  <c r="K215" i="17"/>
  <c r="A214" i="17"/>
  <c r="D213" i="16"/>
  <c r="N213" i="16" s="1"/>
  <c r="C213" i="16"/>
  <c r="E213" i="16" s="1"/>
  <c r="A214" i="16"/>
  <c r="K215" i="16"/>
  <c r="K214" i="15"/>
  <c r="A213" i="15"/>
  <c r="D212" i="15"/>
  <c r="N212" i="15" s="1"/>
  <c r="C212" i="15"/>
  <c r="E212" i="15" s="1"/>
  <c r="C213" i="14"/>
  <c r="E213" i="14" s="1"/>
  <c r="D213" i="14"/>
  <c r="N213" i="14" s="1"/>
  <c r="K215" i="14"/>
  <c r="A214" i="14"/>
  <c r="K214" i="13"/>
  <c r="A213" i="13"/>
  <c r="D212" i="13"/>
  <c r="N212" i="13" s="1"/>
  <c r="C212" i="13"/>
  <c r="E212" i="13" s="1"/>
  <c r="C212" i="10"/>
  <c r="E212" i="10" s="1"/>
  <c r="D212" i="10"/>
  <c r="N212" i="10" s="1"/>
  <c r="K214" i="10"/>
  <c r="A213" i="10"/>
  <c r="C214" i="17" l="1"/>
  <c r="E214" i="17" s="1"/>
  <c r="D214" i="17"/>
  <c r="N214" i="17" s="1"/>
  <c r="K216" i="17"/>
  <c r="A215" i="17"/>
  <c r="K216" i="16"/>
  <c r="A215" i="16"/>
  <c r="D214" i="16"/>
  <c r="N214" i="16" s="1"/>
  <c r="C214" i="16"/>
  <c r="E214" i="16" s="1"/>
  <c r="C213" i="15"/>
  <c r="E213" i="15" s="1"/>
  <c r="D213" i="15"/>
  <c r="N213" i="15" s="1"/>
  <c r="A214" i="15"/>
  <c r="K215" i="15"/>
  <c r="D214" i="14"/>
  <c r="N214" i="14" s="1"/>
  <c r="C214" i="14"/>
  <c r="E214" i="14" s="1"/>
  <c r="K216" i="14"/>
  <c r="A215" i="14"/>
  <c r="C213" i="13"/>
  <c r="E213" i="13" s="1"/>
  <c r="D213" i="13"/>
  <c r="N213" i="13" s="1"/>
  <c r="A214" i="13"/>
  <c r="K215" i="13"/>
  <c r="D213" i="10"/>
  <c r="N213" i="10" s="1"/>
  <c r="C213" i="10"/>
  <c r="E213" i="10" s="1"/>
  <c r="K215" i="10"/>
  <c r="A214" i="10"/>
  <c r="C215" i="17" l="1"/>
  <c r="E215" i="17" s="1"/>
  <c r="D215" i="17"/>
  <c r="N215" i="17" s="1"/>
  <c r="K217" i="17"/>
  <c r="A216" i="17"/>
  <c r="D215" i="16"/>
  <c r="N215" i="16" s="1"/>
  <c r="C215" i="16"/>
  <c r="E215" i="16" s="1"/>
  <c r="K217" i="16"/>
  <c r="A216" i="16"/>
  <c r="D214" i="15"/>
  <c r="N214" i="15" s="1"/>
  <c r="C214" i="15"/>
  <c r="E214" i="15" s="1"/>
  <c r="K216" i="15"/>
  <c r="A215" i="15"/>
  <c r="C215" i="14"/>
  <c r="E215" i="14" s="1"/>
  <c r="D215" i="14"/>
  <c r="N215" i="14" s="1"/>
  <c r="A216" i="14"/>
  <c r="K217" i="14"/>
  <c r="D214" i="13"/>
  <c r="N214" i="13" s="1"/>
  <c r="C214" i="13"/>
  <c r="E214" i="13" s="1"/>
  <c r="K216" i="13"/>
  <c r="A215" i="13"/>
  <c r="C214" i="10"/>
  <c r="E214" i="10" s="1"/>
  <c r="D214" i="10"/>
  <c r="N214" i="10" s="1"/>
  <c r="K216" i="10"/>
  <c r="A215" i="10"/>
  <c r="C216" i="17" l="1"/>
  <c r="E216" i="17" s="1"/>
  <c r="D216" i="17"/>
  <c r="N216" i="17" s="1"/>
  <c r="K218" i="17"/>
  <c r="A217" i="17"/>
  <c r="C216" i="16"/>
  <c r="E216" i="16" s="1"/>
  <c r="D216" i="16"/>
  <c r="N216" i="16" s="1"/>
  <c r="K218" i="16"/>
  <c r="A217" i="16"/>
  <c r="D215" i="15"/>
  <c r="N215" i="15" s="1"/>
  <c r="C215" i="15"/>
  <c r="E215" i="15" s="1"/>
  <c r="K217" i="15"/>
  <c r="A216" i="15"/>
  <c r="K218" i="14"/>
  <c r="A217" i="14"/>
  <c r="C216" i="14"/>
  <c r="E216" i="14" s="1"/>
  <c r="D216" i="14"/>
  <c r="N216" i="14" s="1"/>
  <c r="D215" i="13"/>
  <c r="N215" i="13" s="1"/>
  <c r="C215" i="13"/>
  <c r="E215" i="13" s="1"/>
  <c r="K217" i="13"/>
  <c r="A216" i="13"/>
  <c r="C215" i="10"/>
  <c r="E215" i="10" s="1"/>
  <c r="D215" i="10"/>
  <c r="N215" i="10" s="1"/>
  <c r="K217" i="10"/>
  <c r="A216" i="10"/>
  <c r="C217" i="17" l="1"/>
  <c r="E217" i="17" s="1"/>
  <c r="D217" i="17"/>
  <c r="N217" i="17" s="1"/>
  <c r="K219" i="17"/>
  <c r="A218" i="17"/>
  <c r="D217" i="16"/>
  <c r="N217" i="16" s="1"/>
  <c r="C217" i="16"/>
  <c r="E217" i="16" s="1"/>
  <c r="K219" i="16"/>
  <c r="A218" i="16"/>
  <c r="K218" i="15"/>
  <c r="A217" i="15"/>
  <c r="C216" i="15"/>
  <c r="E216" i="15" s="1"/>
  <c r="D216" i="15"/>
  <c r="N216" i="15" s="1"/>
  <c r="D217" i="14"/>
  <c r="N217" i="14" s="1"/>
  <c r="C217" i="14"/>
  <c r="E217" i="14" s="1"/>
  <c r="K219" i="14"/>
  <c r="A218" i="14"/>
  <c r="C216" i="13"/>
  <c r="E216" i="13" s="1"/>
  <c r="D216" i="13"/>
  <c r="N216" i="13" s="1"/>
  <c r="K218" i="13"/>
  <c r="A217" i="13"/>
  <c r="D216" i="10"/>
  <c r="N216" i="10" s="1"/>
  <c r="C216" i="10"/>
  <c r="E216" i="10" s="1"/>
  <c r="K218" i="10"/>
  <c r="A217" i="10"/>
  <c r="C218" i="17" l="1"/>
  <c r="E218" i="17" s="1"/>
  <c r="D218" i="17"/>
  <c r="N218" i="17" s="1"/>
  <c r="K220" i="17"/>
  <c r="A219" i="17"/>
  <c r="C218" i="16"/>
  <c r="E218" i="16" s="1"/>
  <c r="D218" i="16"/>
  <c r="N218" i="16" s="1"/>
  <c r="A219" i="16"/>
  <c r="K220" i="16"/>
  <c r="D217" i="15"/>
  <c r="N217" i="15" s="1"/>
  <c r="C217" i="15"/>
  <c r="E217" i="15" s="1"/>
  <c r="K219" i="15"/>
  <c r="A218" i="15"/>
  <c r="C218" i="14"/>
  <c r="E218" i="14" s="1"/>
  <c r="D218" i="14"/>
  <c r="N218" i="14" s="1"/>
  <c r="A219" i="14"/>
  <c r="K220" i="14"/>
  <c r="D217" i="13"/>
  <c r="N217" i="13" s="1"/>
  <c r="C217" i="13"/>
  <c r="E217" i="13" s="1"/>
  <c r="K219" i="13"/>
  <c r="A218" i="13"/>
  <c r="D217" i="10"/>
  <c r="N217" i="10" s="1"/>
  <c r="C217" i="10"/>
  <c r="E217" i="10" s="1"/>
  <c r="K219" i="10"/>
  <c r="A218" i="10"/>
  <c r="C219" i="17" l="1"/>
  <c r="E219" i="17" s="1"/>
  <c r="D219" i="17"/>
  <c r="N219" i="17" s="1"/>
  <c r="K221" i="17"/>
  <c r="A220" i="17"/>
  <c r="K221" i="16"/>
  <c r="A220" i="16"/>
  <c r="C219" i="16"/>
  <c r="E219" i="16" s="1"/>
  <c r="D219" i="16"/>
  <c r="N219" i="16" s="1"/>
  <c r="C218" i="15"/>
  <c r="E218" i="15" s="1"/>
  <c r="D218" i="15"/>
  <c r="N218" i="15" s="1"/>
  <c r="A219" i="15"/>
  <c r="K220" i="15"/>
  <c r="K221" i="14"/>
  <c r="A220" i="14"/>
  <c r="D219" i="14"/>
  <c r="N219" i="14" s="1"/>
  <c r="C219" i="14"/>
  <c r="E219" i="14" s="1"/>
  <c r="K220" i="13"/>
  <c r="A219" i="13"/>
  <c r="C218" i="13"/>
  <c r="E218" i="13" s="1"/>
  <c r="D218" i="13"/>
  <c r="N218" i="13" s="1"/>
  <c r="C218" i="10"/>
  <c r="E218" i="10" s="1"/>
  <c r="D218" i="10"/>
  <c r="N218" i="10" s="1"/>
  <c r="K220" i="10"/>
  <c r="A219" i="10"/>
  <c r="C220" i="17" l="1"/>
  <c r="E220" i="17" s="1"/>
  <c r="D220" i="17"/>
  <c r="N220" i="17" s="1"/>
  <c r="K222" i="17"/>
  <c r="A221" i="17"/>
  <c r="D220" i="16"/>
  <c r="N220" i="16" s="1"/>
  <c r="C220" i="16"/>
  <c r="E220" i="16" s="1"/>
  <c r="K222" i="16"/>
  <c r="A221" i="16"/>
  <c r="A220" i="15"/>
  <c r="K221" i="15"/>
  <c r="C219" i="15"/>
  <c r="E219" i="15" s="1"/>
  <c r="D219" i="15"/>
  <c r="N219" i="15" s="1"/>
  <c r="D220" i="14"/>
  <c r="N220" i="14" s="1"/>
  <c r="C220" i="14"/>
  <c r="E220" i="14" s="1"/>
  <c r="K222" i="14"/>
  <c r="A221" i="14"/>
  <c r="C219" i="13"/>
  <c r="E219" i="13" s="1"/>
  <c r="D219" i="13"/>
  <c r="N219" i="13" s="1"/>
  <c r="K221" i="13"/>
  <c r="A220" i="13"/>
  <c r="D219" i="10"/>
  <c r="N219" i="10" s="1"/>
  <c r="C219" i="10"/>
  <c r="E219" i="10" s="1"/>
  <c r="K221" i="10"/>
  <c r="A220" i="10"/>
  <c r="C221" i="17" l="1"/>
  <c r="E221" i="17" s="1"/>
  <c r="D221" i="17"/>
  <c r="N221" i="17" s="1"/>
  <c r="K223" i="17"/>
  <c r="A222" i="17"/>
  <c r="C221" i="16"/>
  <c r="E221" i="16" s="1"/>
  <c r="D221" i="16"/>
  <c r="N221" i="16" s="1"/>
  <c r="A222" i="16"/>
  <c r="K223" i="16"/>
  <c r="K222" i="15"/>
  <c r="A221" i="15"/>
  <c r="D220" i="15"/>
  <c r="N220" i="15" s="1"/>
  <c r="C220" i="15"/>
  <c r="E220" i="15" s="1"/>
  <c r="K223" i="14"/>
  <c r="A222" i="14"/>
  <c r="C221" i="14"/>
  <c r="E221" i="14" s="1"/>
  <c r="D221" i="14"/>
  <c r="N221" i="14" s="1"/>
  <c r="C220" i="13"/>
  <c r="E220" i="13" s="1"/>
  <c r="D220" i="13"/>
  <c r="N220" i="13" s="1"/>
  <c r="K222" i="13"/>
  <c r="A221" i="13"/>
  <c r="C220" i="10"/>
  <c r="E220" i="10" s="1"/>
  <c r="D220" i="10"/>
  <c r="N220" i="10" s="1"/>
  <c r="K222" i="10"/>
  <c r="A221" i="10"/>
  <c r="C222" i="17" l="1"/>
  <c r="E222" i="17" s="1"/>
  <c r="D222" i="17"/>
  <c r="N222" i="17" s="1"/>
  <c r="K224" i="17"/>
  <c r="A223" i="17"/>
  <c r="A223" i="16"/>
  <c r="K224" i="16"/>
  <c r="D222" i="16"/>
  <c r="N222" i="16" s="1"/>
  <c r="C222" i="16"/>
  <c r="E222" i="16" s="1"/>
  <c r="D221" i="15"/>
  <c r="N221" i="15" s="1"/>
  <c r="C221" i="15"/>
  <c r="E221" i="15" s="1"/>
  <c r="K223" i="15"/>
  <c r="A222" i="15"/>
  <c r="D222" i="14"/>
  <c r="N222" i="14" s="1"/>
  <c r="C222" i="14"/>
  <c r="E222" i="14" s="1"/>
  <c r="K224" i="14"/>
  <c r="A223" i="14"/>
  <c r="A222" i="13"/>
  <c r="K223" i="13"/>
  <c r="C221" i="13"/>
  <c r="E221" i="13" s="1"/>
  <c r="D221" i="13"/>
  <c r="N221" i="13" s="1"/>
  <c r="C221" i="10"/>
  <c r="E221" i="10" s="1"/>
  <c r="D221" i="10"/>
  <c r="N221" i="10" s="1"/>
  <c r="K223" i="10"/>
  <c r="A222" i="10"/>
  <c r="C223" i="17" l="1"/>
  <c r="E223" i="17" s="1"/>
  <c r="D223" i="17"/>
  <c r="N223" i="17" s="1"/>
  <c r="K225" i="17"/>
  <c r="A224" i="17"/>
  <c r="K225" i="16"/>
  <c r="A224" i="16"/>
  <c r="D223" i="16"/>
  <c r="N223" i="16" s="1"/>
  <c r="C223" i="16"/>
  <c r="E223" i="16" s="1"/>
  <c r="D222" i="15"/>
  <c r="N222" i="15" s="1"/>
  <c r="C222" i="15"/>
  <c r="E222" i="15" s="1"/>
  <c r="K224" i="15"/>
  <c r="A223" i="15"/>
  <c r="C223" i="14"/>
  <c r="E223" i="14" s="1"/>
  <c r="D223" i="14"/>
  <c r="N223" i="14" s="1"/>
  <c r="A224" i="14"/>
  <c r="K225" i="14"/>
  <c r="A223" i="13"/>
  <c r="K224" i="13"/>
  <c r="C222" i="13"/>
  <c r="E222" i="13" s="1"/>
  <c r="D222" i="13"/>
  <c r="N222" i="13" s="1"/>
  <c r="D222" i="10"/>
  <c r="N222" i="10" s="1"/>
  <c r="C222" i="10"/>
  <c r="E222" i="10" s="1"/>
  <c r="K224" i="10"/>
  <c r="A223" i="10"/>
  <c r="C224" i="17" l="1"/>
  <c r="E224" i="17" s="1"/>
  <c r="D224" i="17"/>
  <c r="N224" i="17" s="1"/>
  <c r="K226" i="17"/>
  <c r="A225" i="17"/>
  <c r="C224" i="16"/>
  <c r="E224" i="16" s="1"/>
  <c r="D224" i="16"/>
  <c r="N224" i="16" s="1"/>
  <c r="K226" i="16"/>
  <c r="A225" i="16"/>
  <c r="D223" i="15"/>
  <c r="N223" i="15" s="1"/>
  <c r="C223" i="15"/>
  <c r="E223" i="15" s="1"/>
  <c r="A224" i="15"/>
  <c r="K225" i="15"/>
  <c r="K226" i="14"/>
  <c r="A225" i="14"/>
  <c r="C224" i="14"/>
  <c r="E224" i="14" s="1"/>
  <c r="D224" i="14"/>
  <c r="N224" i="14" s="1"/>
  <c r="K225" i="13"/>
  <c r="A224" i="13"/>
  <c r="C223" i="13"/>
  <c r="E223" i="13" s="1"/>
  <c r="D223" i="13"/>
  <c r="N223" i="13" s="1"/>
  <c r="C223" i="10"/>
  <c r="E223" i="10" s="1"/>
  <c r="D223" i="10"/>
  <c r="N223" i="10" s="1"/>
  <c r="K225" i="10"/>
  <c r="A224" i="10"/>
  <c r="C225" i="17" l="1"/>
  <c r="E225" i="17" s="1"/>
  <c r="D225" i="17"/>
  <c r="N225" i="17" s="1"/>
  <c r="K227" i="17"/>
  <c r="A226" i="17"/>
  <c r="D225" i="16"/>
  <c r="N225" i="16" s="1"/>
  <c r="C225" i="16"/>
  <c r="E225" i="16" s="1"/>
  <c r="K227" i="16"/>
  <c r="A226" i="16"/>
  <c r="C224" i="15"/>
  <c r="E224" i="15" s="1"/>
  <c r="D224" i="15"/>
  <c r="N224" i="15" s="1"/>
  <c r="A225" i="15"/>
  <c r="K226" i="15"/>
  <c r="D225" i="14"/>
  <c r="N225" i="14" s="1"/>
  <c r="C225" i="14"/>
  <c r="E225" i="14" s="1"/>
  <c r="K227" i="14"/>
  <c r="A226" i="14"/>
  <c r="D224" i="13"/>
  <c r="N224" i="13" s="1"/>
  <c r="C224" i="13"/>
  <c r="E224" i="13" s="1"/>
  <c r="K226" i="13"/>
  <c r="A225" i="13"/>
  <c r="D224" i="10"/>
  <c r="N224" i="10" s="1"/>
  <c r="C224" i="10"/>
  <c r="E224" i="10" s="1"/>
  <c r="K226" i="10"/>
  <c r="A225" i="10"/>
  <c r="C226" i="17" l="1"/>
  <c r="E226" i="17" s="1"/>
  <c r="D226" i="17"/>
  <c r="N226" i="17" s="1"/>
  <c r="K228" i="17"/>
  <c r="A227" i="17"/>
  <c r="C226" i="16"/>
  <c r="E226" i="16" s="1"/>
  <c r="D226" i="16"/>
  <c r="N226" i="16" s="1"/>
  <c r="A227" i="16"/>
  <c r="K228" i="16"/>
  <c r="C225" i="15"/>
  <c r="E225" i="15" s="1"/>
  <c r="D225" i="15"/>
  <c r="N225" i="15" s="1"/>
  <c r="K227" i="15"/>
  <c r="A226" i="15"/>
  <c r="C226" i="14"/>
  <c r="E226" i="14" s="1"/>
  <c r="D226" i="14"/>
  <c r="N226" i="14" s="1"/>
  <c r="A227" i="14"/>
  <c r="K228" i="14"/>
  <c r="D225" i="13"/>
  <c r="N225" i="13" s="1"/>
  <c r="C225" i="13"/>
  <c r="E225" i="13" s="1"/>
  <c r="A226" i="13"/>
  <c r="K227" i="13"/>
  <c r="D225" i="10"/>
  <c r="N225" i="10" s="1"/>
  <c r="C225" i="10"/>
  <c r="E225" i="10" s="1"/>
  <c r="K227" i="10"/>
  <c r="A226" i="10"/>
  <c r="C227" i="17" l="1"/>
  <c r="E227" i="17" s="1"/>
  <c r="D227" i="17"/>
  <c r="N227" i="17" s="1"/>
  <c r="K229" i="17"/>
  <c r="A228" i="17"/>
  <c r="K229" i="16"/>
  <c r="A228" i="16"/>
  <c r="C227" i="16"/>
  <c r="E227" i="16" s="1"/>
  <c r="D227" i="16"/>
  <c r="N227" i="16" s="1"/>
  <c r="K228" i="15"/>
  <c r="A227" i="15"/>
  <c r="C226" i="15"/>
  <c r="E226" i="15" s="1"/>
  <c r="D226" i="15"/>
  <c r="N226" i="15" s="1"/>
  <c r="K229" i="14"/>
  <c r="A228" i="14"/>
  <c r="D227" i="14"/>
  <c r="N227" i="14" s="1"/>
  <c r="C227" i="14"/>
  <c r="E227" i="14" s="1"/>
  <c r="K228" i="13"/>
  <c r="A227" i="13"/>
  <c r="D226" i="13"/>
  <c r="N226" i="13" s="1"/>
  <c r="C226" i="13"/>
  <c r="E226" i="13" s="1"/>
  <c r="C226" i="10"/>
  <c r="E226" i="10" s="1"/>
  <c r="D226" i="10"/>
  <c r="N226" i="10" s="1"/>
  <c r="K228" i="10"/>
  <c r="A227" i="10"/>
  <c r="C228" i="17" l="1"/>
  <c r="E228" i="17" s="1"/>
  <c r="D228" i="17"/>
  <c r="N228" i="17" s="1"/>
  <c r="K230" i="17"/>
  <c r="A229" i="17"/>
  <c r="D228" i="16"/>
  <c r="N228" i="16" s="1"/>
  <c r="C228" i="16"/>
  <c r="E228" i="16" s="1"/>
  <c r="K230" i="16"/>
  <c r="A229" i="16"/>
  <c r="C227" i="15"/>
  <c r="E227" i="15" s="1"/>
  <c r="D227" i="15"/>
  <c r="N227" i="15" s="1"/>
  <c r="A228" i="15"/>
  <c r="K229" i="15"/>
  <c r="D228" i="14"/>
  <c r="N228" i="14" s="1"/>
  <c r="C228" i="14"/>
  <c r="E228" i="14" s="1"/>
  <c r="K230" i="14"/>
  <c r="A229" i="14"/>
  <c r="D227" i="13"/>
  <c r="N227" i="13" s="1"/>
  <c r="C227" i="13"/>
  <c r="E227" i="13" s="1"/>
  <c r="K229" i="13"/>
  <c r="A228" i="13"/>
  <c r="D227" i="10"/>
  <c r="N227" i="10" s="1"/>
  <c r="C227" i="10"/>
  <c r="E227" i="10" s="1"/>
  <c r="K229" i="10"/>
  <c r="A228" i="10"/>
  <c r="C229" i="17" l="1"/>
  <c r="E229" i="17" s="1"/>
  <c r="D229" i="17"/>
  <c r="N229" i="17" s="1"/>
  <c r="K231" i="17"/>
  <c r="A230" i="17"/>
  <c r="C229" i="16"/>
  <c r="E229" i="16" s="1"/>
  <c r="D229" i="16"/>
  <c r="N229" i="16" s="1"/>
  <c r="A230" i="16"/>
  <c r="K231" i="16"/>
  <c r="A229" i="15"/>
  <c r="K230" i="15"/>
  <c r="C228" i="15"/>
  <c r="E228" i="15" s="1"/>
  <c r="D228" i="15"/>
  <c r="N228" i="15" s="1"/>
  <c r="C229" i="14"/>
  <c r="E229" i="14" s="1"/>
  <c r="D229" i="14"/>
  <c r="N229" i="14" s="1"/>
  <c r="A230" i="14"/>
  <c r="K231" i="14"/>
  <c r="C228" i="13"/>
  <c r="E228" i="13" s="1"/>
  <c r="D228" i="13"/>
  <c r="N228" i="13" s="1"/>
  <c r="K230" i="13"/>
  <c r="A229" i="13"/>
  <c r="C228" i="10"/>
  <c r="E228" i="10" s="1"/>
  <c r="D228" i="10"/>
  <c r="N228" i="10" s="1"/>
  <c r="K230" i="10"/>
  <c r="A229" i="10"/>
  <c r="C230" i="17" l="1"/>
  <c r="E230" i="17" s="1"/>
  <c r="D230" i="17"/>
  <c r="N230" i="17" s="1"/>
  <c r="K232" i="17"/>
  <c r="A231" i="17"/>
  <c r="K232" i="16"/>
  <c r="A231" i="16"/>
  <c r="C230" i="16"/>
  <c r="E230" i="16" s="1"/>
  <c r="D230" i="16"/>
  <c r="N230" i="16" s="1"/>
  <c r="K231" i="15"/>
  <c r="A230" i="15"/>
  <c r="C229" i="15"/>
  <c r="E229" i="15" s="1"/>
  <c r="D229" i="15"/>
  <c r="N229" i="15" s="1"/>
  <c r="K232" i="14"/>
  <c r="A231" i="14"/>
  <c r="D230" i="14"/>
  <c r="N230" i="14" s="1"/>
  <c r="C230" i="14"/>
  <c r="E230" i="14" s="1"/>
  <c r="C229" i="13"/>
  <c r="E229" i="13" s="1"/>
  <c r="D229" i="13"/>
  <c r="N229" i="13" s="1"/>
  <c r="A230" i="13"/>
  <c r="K231" i="13"/>
  <c r="C229" i="10"/>
  <c r="E229" i="10" s="1"/>
  <c r="D229" i="10"/>
  <c r="N229" i="10" s="1"/>
  <c r="K231" i="10"/>
  <c r="A230" i="10"/>
  <c r="C231" i="17" l="1"/>
  <c r="E231" i="17" s="1"/>
  <c r="D231" i="17"/>
  <c r="N231" i="17" s="1"/>
  <c r="K233" i="17"/>
  <c r="A232" i="17"/>
  <c r="D231" i="16"/>
  <c r="N231" i="16" s="1"/>
  <c r="C231" i="16"/>
  <c r="E231" i="16" s="1"/>
  <c r="K233" i="16"/>
  <c r="A232" i="16"/>
  <c r="D230" i="15"/>
  <c r="N230" i="15" s="1"/>
  <c r="C230" i="15"/>
  <c r="E230" i="15" s="1"/>
  <c r="K232" i="15"/>
  <c r="A231" i="15"/>
  <c r="D231" i="14"/>
  <c r="N231" i="14" s="1"/>
  <c r="C231" i="14"/>
  <c r="E231" i="14" s="1"/>
  <c r="K233" i="14"/>
  <c r="A232" i="14"/>
  <c r="A231" i="13"/>
  <c r="K232" i="13"/>
  <c r="C230" i="13"/>
  <c r="E230" i="13" s="1"/>
  <c r="D230" i="13"/>
  <c r="N230" i="13" s="1"/>
  <c r="D230" i="10"/>
  <c r="N230" i="10" s="1"/>
  <c r="C230" i="10"/>
  <c r="E230" i="10" s="1"/>
  <c r="K232" i="10"/>
  <c r="A231" i="10"/>
  <c r="C232" i="17" l="1"/>
  <c r="E232" i="17" s="1"/>
  <c r="D232" i="17"/>
  <c r="N232" i="17" s="1"/>
  <c r="K234" i="17"/>
  <c r="A233" i="17"/>
  <c r="C232" i="16"/>
  <c r="E232" i="16" s="1"/>
  <c r="D232" i="16"/>
  <c r="N232" i="16" s="1"/>
  <c r="A233" i="16"/>
  <c r="K234" i="16"/>
  <c r="D231" i="15"/>
  <c r="N231" i="15" s="1"/>
  <c r="C231" i="15"/>
  <c r="E231" i="15" s="1"/>
  <c r="A232" i="15"/>
  <c r="K233" i="15"/>
  <c r="C232" i="14"/>
  <c r="E232" i="14" s="1"/>
  <c r="D232" i="14"/>
  <c r="N232" i="14" s="1"/>
  <c r="K234" i="14"/>
  <c r="A233" i="14"/>
  <c r="K233" i="13"/>
  <c r="A232" i="13"/>
  <c r="C231" i="13"/>
  <c r="E231" i="13" s="1"/>
  <c r="D231" i="13"/>
  <c r="N231" i="13" s="1"/>
  <c r="C231" i="10"/>
  <c r="E231" i="10" s="1"/>
  <c r="D231" i="10"/>
  <c r="N231" i="10" s="1"/>
  <c r="K233" i="10"/>
  <c r="A232" i="10"/>
  <c r="C233" i="17" l="1"/>
  <c r="E233" i="17" s="1"/>
  <c r="D233" i="17"/>
  <c r="N233" i="17" s="1"/>
  <c r="K235" i="17"/>
  <c r="A234" i="17"/>
  <c r="K235" i="16"/>
  <c r="A234" i="16"/>
  <c r="D233" i="16"/>
  <c r="N233" i="16" s="1"/>
  <c r="C233" i="16"/>
  <c r="E233" i="16" s="1"/>
  <c r="A233" i="15"/>
  <c r="K234" i="15"/>
  <c r="D232" i="15"/>
  <c r="N232" i="15" s="1"/>
  <c r="C232" i="15"/>
  <c r="E232" i="15" s="1"/>
  <c r="K235" i="14"/>
  <c r="A234" i="14"/>
  <c r="D233" i="14"/>
  <c r="N233" i="14" s="1"/>
  <c r="C233" i="14"/>
  <c r="E233" i="14" s="1"/>
  <c r="D232" i="13"/>
  <c r="N232" i="13" s="1"/>
  <c r="C232" i="13"/>
  <c r="E232" i="13" s="1"/>
  <c r="K234" i="13"/>
  <c r="A233" i="13"/>
  <c r="D232" i="10"/>
  <c r="N232" i="10" s="1"/>
  <c r="C232" i="10"/>
  <c r="E232" i="10" s="1"/>
  <c r="K234" i="10"/>
  <c r="A233" i="10"/>
  <c r="C234" i="17" l="1"/>
  <c r="E234" i="17" s="1"/>
  <c r="D234" i="17"/>
  <c r="N234" i="17" s="1"/>
  <c r="K236" i="17"/>
  <c r="A235" i="17"/>
  <c r="D234" i="16"/>
  <c r="N234" i="16" s="1"/>
  <c r="C234" i="16"/>
  <c r="E234" i="16" s="1"/>
  <c r="K236" i="16"/>
  <c r="A235" i="16"/>
  <c r="A234" i="15"/>
  <c r="K235" i="15"/>
  <c r="C233" i="15"/>
  <c r="E233" i="15" s="1"/>
  <c r="D233" i="15"/>
  <c r="N233" i="15" s="1"/>
  <c r="C234" i="14"/>
  <c r="E234" i="14" s="1"/>
  <c r="D234" i="14"/>
  <c r="N234" i="14" s="1"/>
  <c r="A235" i="14"/>
  <c r="K236" i="14"/>
  <c r="D233" i="13"/>
  <c r="N233" i="13" s="1"/>
  <c r="C233" i="13"/>
  <c r="E233" i="13" s="1"/>
  <c r="A234" i="13"/>
  <c r="K235" i="13"/>
  <c r="D233" i="10"/>
  <c r="N233" i="10" s="1"/>
  <c r="C233" i="10"/>
  <c r="E233" i="10" s="1"/>
  <c r="K235" i="10"/>
  <c r="A234" i="10"/>
  <c r="C235" i="17" l="1"/>
  <c r="E235" i="17" s="1"/>
  <c r="D235" i="17"/>
  <c r="N235" i="17" s="1"/>
  <c r="K237" i="17"/>
  <c r="A236" i="17"/>
  <c r="C235" i="16"/>
  <c r="E235" i="16" s="1"/>
  <c r="D235" i="16"/>
  <c r="N235" i="16" s="1"/>
  <c r="K237" i="16"/>
  <c r="A236" i="16"/>
  <c r="K236" i="15"/>
  <c r="A235" i="15"/>
  <c r="C234" i="15"/>
  <c r="E234" i="15" s="1"/>
  <c r="D234" i="15"/>
  <c r="N234" i="15" s="1"/>
  <c r="K237" i="14"/>
  <c r="A236" i="14"/>
  <c r="C235" i="14"/>
  <c r="E235" i="14" s="1"/>
  <c r="D235" i="14"/>
  <c r="N235" i="14" s="1"/>
  <c r="K236" i="13"/>
  <c r="A235" i="13"/>
  <c r="D234" i="13"/>
  <c r="N234" i="13" s="1"/>
  <c r="C234" i="13"/>
  <c r="E234" i="13" s="1"/>
  <c r="C234" i="10"/>
  <c r="E234" i="10" s="1"/>
  <c r="D234" i="10"/>
  <c r="N234" i="10" s="1"/>
  <c r="K236" i="10"/>
  <c r="A235" i="10"/>
  <c r="C236" i="17" l="1"/>
  <c r="E236" i="17" s="1"/>
  <c r="D236" i="17"/>
  <c r="N236" i="17" s="1"/>
  <c r="K238" i="17"/>
  <c r="A237" i="17"/>
  <c r="D236" i="16"/>
  <c r="N236" i="16" s="1"/>
  <c r="C236" i="16"/>
  <c r="E236" i="16" s="1"/>
  <c r="K238" i="16"/>
  <c r="A237" i="16"/>
  <c r="C235" i="15"/>
  <c r="E235" i="15" s="1"/>
  <c r="D235" i="15"/>
  <c r="N235" i="15" s="1"/>
  <c r="A236" i="15"/>
  <c r="K237" i="15"/>
  <c r="D236" i="14"/>
  <c r="N236" i="14" s="1"/>
  <c r="C236" i="14"/>
  <c r="E236" i="14" s="1"/>
  <c r="K238" i="14"/>
  <c r="A237" i="14"/>
  <c r="D235" i="13"/>
  <c r="N235" i="13" s="1"/>
  <c r="C235" i="13"/>
  <c r="E235" i="13" s="1"/>
  <c r="K237" i="13"/>
  <c r="A236" i="13"/>
  <c r="D235" i="10"/>
  <c r="N235" i="10" s="1"/>
  <c r="C235" i="10"/>
  <c r="E235" i="10" s="1"/>
  <c r="K237" i="10"/>
  <c r="A236" i="10"/>
  <c r="D237" i="17" l="1"/>
  <c r="N237" i="17" s="1"/>
  <c r="C237" i="17"/>
  <c r="E237" i="17" s="1"/>
  <c r="K239" i="17"/>
  <c r="A238" i="17"/>
  <c r="C237" i="16"/>
  <c r="E237" i="16" s="1"/>
  <c r="D237" i="16"/>
  <c r="N237" i="16" s="1"/>
  <c r="A238" i="16"/>
  <c r="K239" i="16"/>
  <c r="A237" i="15"/>
  <c r="K238" i="15"/>
  <c r="C236" i="15"/>
  <c r="E236" i="15" s="1"/>
  <c r="D236" i="15"/>
  <c r="N236" i="15" s="1"/>
  <c r="C237" i="14"/>
  <c r="E237" i="14" s="1"/>
  <c r="D237" i="14"/>
  <c r="N237" i="14" s="1"/>
  <c r="A238" i="14"/>
  <c r="K239" i="14"/>
  <c r="C236" i="13"/>
  <c r="E236" i="13" s="1"/>
  <c r="D236" i="13"/>
  <c r="N236" i="13" s="1"/>
  <c r="K238" i="13"/>
  <c r="A237" i="13"/>
  <c r="C236" i="10"/>
  <c r="E236" i="10" s="1"/>
  <c r="D236" i="10"/>
  <c r="N236" i="10" s="1"/>
  <c r="K238" i="10"/>
  <c r="A237" i="10"/>
  <c r="D238" i="17" l="1"/>
  <c r="N238" i="17" s="1"/>
  <c r="C238" i="17"/>
  <c r="E238" i="17" s="1"/>
  <c r="K240" i="17"/>
  <c r="A239" i="17"/>
  <c r="K240" i="16"/>
  <c r="A239" i="16"/>
  <c r="C238" i="16"/>
  <c r="E238" i="16" s="1"/>
  <c r="D238" i="16"/>
  <c r="N238" i="16" s="1"/>
  <c r="K239" i="15"/>
  <c r="A238" i="15"/>
  <c r="D237" i="15"/>
  <c r="N237" i="15" s="1"/>
  <c r="C237" i="15"/>
  <c r="E237" i="15" s="1"/>
  <c r="D238" i="14"/>
  <c r="N238" i="14" s="1"/>
  <c r="C238" i="14"/>
  <c r="E238" i="14" s="1"/>
  <c r="K240" i="14"/>
  <c r="A239" i="14"/>
  <c r="C237" i="13"/>
  <c r="E237" i="13" s="1"/>
  <c r="D237" i="13"/>
  <c r="N237" i="13" s="1"/>
  <c r="K239" i="13"/>
  <c r="A238" i="13"/>
  <c r="C237" i="10"/>
  <c r="E237" i="10" s="1"/>
  <c r="D237" i="10"/>
  <c r="N237" i="10" s="1"/>
  <c r="K239" i="10"/>
  <c r="A238" i="10"/>
  <c r="D239" i="17" l="1"/>
  <c r="N239" i="17" s="1"/>
  <c r="C239" i="17"/>
  <c r="E239" i="17" s="1"/>
  <c r="K241" i="17"/>
  <c r="A240" i="17"/>
  <c r="D239" i="16"/>
  <c r="N239" i="16" s="1"/>
  <c r="C239" i="16"/>
  <c r="E239" i="16" s="1"/>
  <c r="K241" i="16"/>
  <c r="A240" i="16"/>
  <c r="D238" i="15"/>
  <c r="N238" i="15" s="1"/>
  <c r="C238" i="15"/>
  <c r="E238" i="15" s="1"/>
  <c r="K240" i="15"/>
  <c r="A239" i="15"/>
  <c r="K241" i="14"/>
  <c r="A240" i="14"/>
  <c r="D239" i="14"/>
  <c r="N239" i="14" s="1"/>
  <c r="C239" i="14"/>
  <c r="E239" i="14" s="1"/>
  <c r="D238" i="13"/>
  <c r="N238" i="13" s="1"/>
  <c r="C238" i="13"/>
  <c r="E238" i="13" s="1"/>
  <c r="A239" i="13"/>
  <c r="K240" i="13"/>
  <c r="D238" i="10"/>
  <c r="N238" i="10" s="1"/>
  <c r="C238" i="10"/>
  <c r="E238" i="10" s="1"/>
  <c r="K240" i="10"/>
  <c r="A239" i="10"/>
  <c r="D240" i="17" l="1"/>
  <c r="N240" i="17" s="1"/>
  <c r="C240" i="17"/>
  <c r="E240" i="17" s="1"/>
  <c r="K242" i="17"/>
  <c r="A241" i="17"/>
  <c r="C240" i="16"/>
  <c r="E240" i="16" s="1"/>
  <c r="D240" i="16"/>
  <c r="N240" i="16" s="1"/>
  <c r="A241" i="16"/>
  <c r="K242" i="16"/>
  <c r="C239" i="15"/>
  <c r="E239" i="15" s="1"/>
  <c r="D239" i="15"/>
  <c r="N239" i="15" s="1"/>
  <c r="K241" i="15"/>
  <c r="A240" i="15"/>
  <c r="C240" i="14"/>
  <c r="E240" i="14" s="1"/>
  <c r="D240" i="14"/>
  <c r="N240" i="14" s="1"/>
  <c r="K242" i="14"/>
  <c r="A241" i="14"/>
  <c r="K241" i="13"/>
  <c r="A240" i="13"/>
  <c r="C239" i="13"/>
  <c r="E239" i="13" s="1"/>
  <c r="D239" i="13"/>
  <c r="N239" i="13" s="1"/>
  <c r="C239" i="10"/>
  <c r="E239" i="10" s="1"/>
  <c r="D239" i="10"/>
  <c r="N239" i="10" s="1"/>
  <c r="K241" i="10"/>
  <c r="A240" i="10"/>
  <c r="D241" i="17" l="1"/>
  <c r="N241" i="17" s="1"/>
  <c r="C241" i="17"/>
  <c r="E241" i="17" s="1"/>
  <c r="K243" i="17"/>
  <c r="A242" i="17"/>
  <c r="K243" i="16"/>
  <c r="A242" i="16"/>
  <c r="D241" i="16"/>
  <c r="N241" i="16" s="1"/>
  <c r="C241" i="16"/>
  <c r="E241" i="16" s="1"/>
  <c r="D240" i="15"/>
  <c r="N240" i="15" s="1"/>
  <c r="C240" i="15"/>
  <c r="E240" i="15" s="1"/>
  <c r="A241" i="15"/>
  <c r="K242" i="15"/>
  <c r="D241" i="14"/>
  <c r="N241" i="14" s="1"/>
  <c r="C241" i="14"/>
  <c r="E241" i="14" s="1"/>
  <c r="K243" i="14"/>
  <c r="A242" i="14"/>
  <c r="D240" i="13"/>
  <c r="N240" i="13" s="1"/>
  <c r="C240" i="13"/>
  <c r="E240" i="13" s="1"/>
  <c r="K242" i="13"/>
  <c r="A241" i="13"/>
  <c r="D240" i="10"/>
  <c r="N240" i="10" s="1"/>
  <c r="C240" i="10"/>
  <c r="E240" i="10" s="1"/>
  <c r="K242" i="10"/>
  <c r="A241" i="10"/>
  <c r="D242" i="17" l="1"/>
  <c r="N242" i="17" s="1"/>
  <c r="C242" i="17"/>
  <c r="E242" i="17" s="1"/>
  <c r="K244" i="17"/>
  <c r="A243" i="17"/>
  <c r="D242" i="16"/>
  <c r="N242" i="16" s="1"/>
  <c r="C242" i="16"/>
  <c r="E242" i="16" s="1"/>
  <c r="K244" i="16"/>
  <c r="A243" i="16"/>
  <c r="A242" i="15"/>
  <c r="K243" i="15"/>
  <c r="C241" i="15"/>
  <c r="E241" i="15" s="1"/>
  <c r="D241" i="15"/>
  <c r="N241" i="15" s="1"/>
  <c r="C242" i="14"/>
  <c r="E242" i="14" s="1"/>
  <c r="D242" i="14"/>
  <c r="N242" i="14" s="1"/>
  <c r="A243" i="14"/>
  <c r="K244" i="14"/>
  <c r="C241" i="13"/>
  <c r="E241" i="13" s="1"/>
  <c r="D241" i="13"/>
  <c r="N241" i="13" s="1"/>
  <c r="A242" i="13"/>
  <c r="K243" i="13"/>
  <c r="D241" i="10"/>
  <c r="N241" i="10" s="1"/>
  <c r="C241" i="10"/>
  <c r="E241" i="10" s="1"/>
  <c r="K243" i="10"/>
  <c r="A242" i="10"/>
  <c r="D243" i="17" l="1"/>
  <c r="N243" i="17" s="1"/>
  <c r="C243" i="17"/>
  <c r="E243" i="17" s="1"/>
  <c r="K245" i="17"/>
  <c r="A244" i="17"/>
  <c r="K245" i="16"/>
  <c r="A244" i="16"/>
  <c r="C243" i="16"/>
  <c r="E243" i="16" s="1"/>
  <c r="D243" i="16"/>
  <c r="N243" i="16" s="1"/>
  <c r="K244" i="15"/>
  <c r="A243" i="15"/>
  <c r="C242" i="15"/>
  <c r="E242" i="15" s="1"/>
  <c r="D242" i="15"/>
  <c r="N242" i="15" s="1"/>
  <c r="K245" i="14"/>
  <c r="A244" i="14"/>
  <c r="C243" i="14"/>
  <c r="E243" i="14" s="1"/>
  <c r="D243" i="14"/>
  <c r="N243" i="14" s="1"/>
  <c r="A243" i="13"/>
  <c r="K244" i="13"/>
  <c r="D242" i="13"/>
  <c r="N242" i="13" s="1"/>
  <c r="C242" i="13"/>
  <c r="E242" i="13" s="1"/>
  <c r="C242" i="10"/>
  <c r="E242" i="10" s="1"/>
  <c r="D242" i="10"/>
  <c r="N242" i="10" s="1"/>
  <c r="K244" i="10"/>
  <c r="A243" i="10"/>
  <c r="D244" i="17" l="1"/>
  <c r="N244" i="17" s="1"/>
  <c r="C244" i="17"/>
  <c r="E244" i="17" s="1"/>
  <c r="K246" i="17"/>
  <c r="A245" i="17"/>
  <c r="D244" i="16"/>
  <c r="N244" i="16" s="1"/>
  <c r="C244" i="16"/>
  <c r="E244" i="16" s="1"/>
  <c r="K246" i="16"/>
  <c r="A245" i="16"/>
  <c r="D243" i="15"/>
  <c r="N243" i="15" s="1"/>
  <c r="C243" i="15"/>
  <c r="E243" i="15" s="1"/>
  <c r="A244" i="15"/>
  <c r="K245" i="15"/>
  <c r="D244" i="14"/>
  <c r="N244" i="14" s="1"/>
  <c r="C244" i="14"/>
  <c r="E244" i="14" s="1"/>
  <c r="K246" i="14"/>
  <c r="A245" i="14"/>
  <c r="K245" i="13"/>
  <c r="A244" i="13"/>
  <c r="D243" i="13"/>
  <c r="N243" i="13" s="1"/>
  <c r="C243" i="13"/>
  <c r="E243" i="13" s="1"/>
  <c r="D243" i="10"/>
  <c r="N243" i="10" s="1"/>
  <c r="C243" i="10"/>
  <c r="E243" i="10" s="1"/>
  <c r="K245" i="10"/>
  <c r="A244" i="10"/>
  <c r="D245" i="17" l="1"/>
  <c r="N245" i="17" s="1"/>
  <c r="C245" i="17"/>
  <c r="E245" i="17" s="1"/>
  <c r="K247" i="17"/>
  <c r="A246" i="17"/>
  <c r="K247" i="16"/>
  <c r="A246" i="16"/>
  <c r="C245" i="16"/>
  <c r="E245" i="16" s="1"/>
  <c r="D245" i="16"/>
  <c r="N245" i="16" s="1"/>
  <c r="A245" i="15"/>
  <c r="K246" i="15"/>
  <c r="C244" i="15"/>
  <c r="E244" i="15" s="1"/>
  <c r="D244" i="15"/>
  <c r="N244" i="15" s="1"/>
  <c r="C245" i="14"/>
  <c r="E245" i="14" s="1"/>
  <c r="D245" i="14"/>
  <c r="N245" i="14" s="1"/>
  <c r="A246" i="14"/>
  <c r="K247" i="14"/>
  <c r="C244" i="13"/>
  <c r="E244" i="13" s="1"/>
  <c r="D244" i="13"/>
  <c r="N244" i="13" s="1"/>
  <c r="K246" i="13"/>
  <c r="A245" i="13"/>
  <c r="C244" i="10"/>
  <c r="E244" i="10" s="1"/>
  <c r="D244" i="10"/>
  <c r="N244" i="10" s="1"/>
  <c r="K246" i="10"/>
  <c r="A245" i="10"/>
  <c r="D246" i="17" l="1"/>
  <c r="N246" i="17" s="1"/>
  <c r="C246" i="17"/>
  <c r="E246" i="17" s="1"/>
  <c r="K248" i="17"/>
  <c r="A247" i="17"/>
  <c r="C246" i="16"/>
  <c r="E246" i="16" s="1"/>
  <c r="D246" i="16"/>
  <c r="N246" i="16" s="1"/>
  <c r="K248" i="16"/>
  <c r="A247" i="16"/>
  <c r="K247" i="15"/>
  <c r="A246" i="15"/>
  <c r="D245" i="15"/>
  <c r="N245" i="15" s="1"/>
  <c r="C245" i="15"/>
  <c r="E245" i="15" s="1"/>
  <c r="K248" i="14"/>
  <c r="A247" i="14"/>
  <c r="D246" i="14"/>
  <c r="N246" i="14" s="1"/>
  <c r="C246" i="14"/>
  <c r="E246" i="14" s="1"/>
  <c r="D245" i="13"/>
  <c r="N245" i="13" s="1"/>
  <c r="C245" i="13"/>
  <c r="E245" i="13" s="1"/>
  <c r="K247" i="13"/>
  <c r="A246" i="13"/>
  <c r="C245" i="10"/>
  <c r="E245" i="10" s="1"/>
  <c r="D245" i="10"/>
  <c r="N245" i="10" s="1"/>
  <c r="K247" i="10"/>
  <c r="A246" i="10"/>
  <c r="D247" i="17" l="1"/>
  <c r="N247" i="17" s="1"/>
  <c r="C247" i="17"/>
  <c r="E247" i="17" s="1"/>
  <c r="K249" i="17"/>
  <c r="A248" i="17"/>
  <c r="D247" i="16"/>
  <c r="N247" i="16" s="1"/>
  <c r="C247" i="16"/>
  <c r="E247" i="16" s="1"/>
  <c r="A248" i="16"/>
  <c r="K249" i="16"/>
  <c r="D246" i="15"/>
  <c r="N246" i="15" s="1"/>
  <c r="C246" i="15"/>
  <c r="E246" i="15" s="1"/>
  <c r="K248" i="15"/>
  <c r="A247" i="15"/>
  <c r="D247" i="14"/>
  <c r="N247" i="14" s="1"/>
  <c r="C247" i="14"/>
  <c r="E247" i="14" s="1"/>
  <c r="A248" i="14"/>
  <c r="K249" i="14"/>
  <c r="C246" i="13"/>
  <c r="E246" i="13" s="1"/>
  <c r="D246" i="13"/>
  <c r="N246" i="13" s="1"/>
  <c r="A247" i="13"/>
  <c r="K248" i="13"/>
  <c r="D246" i="10"/>
  <c r="N246" i="10" s="1"/>
  <c r="C246" i="10"/>
  <c r="E246" i="10" s="1"/>
  <c r="K248" i="10"/>
  <c r="A247" i="10"/>
  <c r="D248" i="17" l="1"/>
  <c r="N248" i="17" s="1"/>
  <c r="C248" i="17"/>
  <c r="E248" i="17" s="1"/>
  <c r="K250" i="17"/>
  <c r="A249" i="17"/>
  <c r="A249" i="16"/>
  <c r="K250" i="16"/>
  <c r="D248" i="16"/>
  <c r="N248" i="16" s="1"/>
  <c r="C248" i="16"/>
  <c r="E248" i="16" s="1"/>
  <c r="C247" i="15"/>
  <c r="E247" i="15" s="1"/>
  <c r="D247" i="15"/>
  <c r="N247" i="15" s="1"/>
  <c r="K249" i="15"/>
  <c r="A248" i="15"/>
  <c r="A249" i="14"/>
  <c r="K250" i="14"/>
  <c r="D248" i="14"/>
  <c r="N248" i="14" s="1"/>
  <c r="C248" i="14"/>
  <c r="E248" i="14" s="1"/>
  <c r="K249" i="13"/>
  <c r="A248" i="13"/>
  <c r="C247" i="13"/>
  <c r="E247" i="13" s="1"/>
  <c r="D247" i="13"/>
  <c r="N247" i="13" s="1"/>
  <c r="C247" i="10"/>
  <c r="E247" i="10" s="1"/>
  <c r="D247" i="10"/>
  <c r="N247" i="10" s="1"/>
  <c r="K249" i="10"/>
  <c r="A248" i="10"/>
  <c r="D249" i="17" l="1"/>
  <c r="N249" i="17" s="1"/>
  <c r="C249" i="17"/>
  <c r="E249" i="17" s="1"/>
  <c r="K251" i="17"/>
  <c r="A250" i="17"/>
  <c r="K251" i="16"/>
  <c r="A250" i="16"/>
  <c r="D249" i="16"/>
  <c r="N249" i="16" s="1"/>
  <c r="C249" i="16"/>
  <c r="E249" i="16" s="1"/>
  <c r="C248" i="15"/>
  <c r="E248" i="15" s="1"/>
  <c r="D248" i="15"/>
  <c r="N248" i="15" s="1"/>
  <c r="A249" i="15"/>
  <c r="K250" i="15"/>
  <c r="K251" i="14"/>
  <c r="A250" i="14"/>
  <c r="D249" i="14"/>
  <c r="N249" i="14" s="1"/>
  <c r="C249" i="14"/>
  <c r="E249" i="14" s="1"/>
  <c r="D248" i="13"/>
  <c r="N248" i="13" s="1"/>
  <c r="C248" i="13"/>
  <c r="E248" i="13" s="1"/>
  <c r="K250" i="13"/>
  <c r="A249" i="13"/>
  <c r="D248" i="10"/>
  <c r="N248" i="10" s="1"/>
  <c r="C248" i="10"/>
  <c r="E248" i="10" s="1"/>
  <c r="K250" i="10"/>
  <c r="A249" i="10"/>
  <c r="D250" i="17" l="1"/>
  <c r="N250" i="17" s="1"/>
  <c r="C250" i="17"/>
  <c r="E250" i="17" s="1"/>
  <c r="K252" i="17"/>
  <c r="A251" i="17"/>
  <c r="C250" i="16"/>
  <c r="E250" i="16" s="1"/>
  <c r="D250" i="16"/>
  <c r="N250" i="16" s="1"/>
  <c r="K252" i="16"/>
  <c r="A251" i="16"/>
  <c r="C249" i="15"/>
  <c r="E249" i="15" s="1"/>
  <c r="D249" i="15"/>
  <c r="N249" i="15" s="1"/>
  <c r="K251" i="15"/>
  <c r="A250" i="15"/>
  <c r="D250" i="14"/>
  <c r="N250" i="14" s="1"/>
  <c r="C250" i="14"/>
  <c r="E250" i="14" s="1"/>
  <c r="K252" i="14"/>
  <c r="A251" i="14"/>
  <c r="C249" i="13"/>
  <c r="E249" i="13" s="1"/>
  <c r="D249" i="13"/>
  <c r="N249" i="13" s="1"/>
  <c r="A250" i="13"/>
  <c r="K251" i="13"/>
  <c r="D249" i="10"/>
  <c r="N249" i="10" s="1"/>
  <c r="C249" i="10"/>
  <c r="E249" i="10" s="1"/>
  <c r="K251" i="10"/>
  <c r="A250" i="10"/>
  <c r="D251" i="17" l="1"/>
  <c r="N251" i="17" s="1"/>
  <c r="C251" i="17"/>
  <c r="E251" i="17" s="1"/>
  <c r="K253" i="17"/>
  <c r="A252" i="17"/>
  <c r="K253" i="16"/>
  <c r="A252" i="16"/>
  <c r="D251" i="16"/>
  <c r="N251" i="16" s="1"/>
  <c r="C251" i="16"/>
  <c r="E251" i="16" s="1"/>
  <c r="C250" i="15"/>
  <c r="E250" i="15" s="1"/>
  <c r="D250" i="15"/>
  <c r="N250" i="15" s="1"/>
  <c r="K252" i="15"/>
  <c r="A251" i="15"/>
  <c r="D251" i="14"/>
  <c r="N251" i="14" s="1"/>
  <c r="C251" i="14"/>
  <c r="E251" i="14" s="1"/>
  <c r="K253" i="14"/>
  <c r="A252" i="14"/>
  <c r="A251" i="13"/>
  <c r="K252" i="13"/>
  <c r="D250" i="13"/>
  <c r="N250" i="13" s="1"/>
  <c r="C250" i="13"/>
  <c r="E250" i="13" s="1"/>
  <c r="C250" i="10"/>
  <c r="E250" i="10" s="1"/>
  <c r="D250" i="10"/>
  <c r="N250" i="10" s="1"/>
  <c r="K252" i="10"/>
  <c r="A251" i="10"/>
  <c r="D252" i="17" l="1"/>
  <c r="N252" i="17" s="1"/>
  <c r="C252" i="17"/>
  <c r="E252" i="17" s="1"/>
  <c r="K254" i="17"/>
  <c r="A253" i="17"/>
  <c r="C252" i="16"/>
  <c r="E252" i="16" s="1"/>
  <c r="D252" i="16"/>
  <c r="N252" i="16" s="1"/>
  <c r="A253" i="16"/>
  <c r="K254" i="16"/>
  <c r="A252" i="15"/>
  <c r="K253" i="15"/>
  <c r="D251" i="15"/>
  <c r="N251" i="15" s="1"/>
  <c r="C251" i="15"/>
  <c r="E251" i="15" s="1"/>
  <c r="D252" i="14"/>
  <c r="N252" i="14" s="1"/>
  <c r="C252" i="14"/>
  <c r="E252" i="14" s="1"/>
  <c r="K254" i="14"/>
  <c r="A253" i="14"/>
  <c r="K253" i="13"/>
  <c r="A252" i="13"/>
  <c r="D251" i="13"/>
  <c r="N251" i="13" s="1"/>
  <c r="C251" i="13"/>
  <c r="E251" i="13" s="1"/>
  <c r="D251" i="10"/>
  <c r="N251" i="10" s="1"/>
  <c r="C251" i="10"/>
  <c r="E251" i="10" s="1"/>
  <c r="K253" i="10"/>
  <c r="A252" i="10"/>
  <c r="D253" i="17" l="1"/>
  <c r="N253" i="17" s="1"/>
  <c r="C253" i="17"/>
  <c r="E253" i="17" s="1"/>
  <c r="K255" i="17"/>
  <c r="A254" i="17"/>
  <c r="K255" i="16"/>
  <c r="A254" i="16"/>
  <c r="C253" i="16"/>
  <c r="E253" i="16" s="1"/>
  <c r="D253" i="16"/>
  <c r="N253" i="16" s="1"/>
  <c r="A253" i="15"/>
  <c r="K254" i="15"/>
  <c r="D252" i="15"/>
  <c r="N252" i="15" s="1"/>
  <c r="C252" i="15"/>
  <c r="E252" i="15" s="1"/>
  <c r="C253" i="14"/>
  <c r="E253" i="14" s="1"/>
  <c r="D253" i="14"/>
  <c r="N253" i="14" s="1"/>
  <c r="A254" i="14"/>
  <c r="K255" i="14"/>
  <c r="C252" i="13"/>
  <c r="E252" i="13" s="1"/>
  <c r="D252" i="13"/>
  <c r="N252" i="13" s="1"/>
  <c r="K254" i="13"/>
  <c r="A253" i="13"/>
  <c r="D252" i="10"/>
  <c r="N252" i="10" s="1"/>
  <c r="C252" i="10"/>
  <c r="E252" i="10" s="1"/>
  <c r="K254" i="10"/>
  <c r="A253" i="10"/>
  <c r="D254" i="17" l="1"/>
  <c r="N254" i="17" s="1"/>
  <c r="C254" i="17"/>
  <c r="E254" i="17" s="1"/>
  <c r="A255" i="17"/>
  <c r="K256" i="17"/>
  <c r="D254" i="16"/>
  <c r="N254" i="16" s="1"/>
  <c r="C254" i="16"/>
  <c r="E254" i="16" s="1"/>
  <c r="K256" i="16"/>
  <c r="A255" i="16"/>
  <c r="K255" i="15"/>
  <c r="A254" i="15"/>
  <c r="D253" i="15"/>
  <c r="N253" i="15" s="1"/>
  <c r="C253" i="15"/>
  <c r="E253" i="15" s="1"/>
  <c r="C254" i="14"/>
  <c r="E254" i="14" s="1"/>
  <c r="D254" i="14"/>
  <c r="N254" i="14" s="1"/>
  <c r="K256" i="14"/>
  <c r="A255" i="14"/>
  <c r="D253" i="13"/>
  <c r="N253" i="13" s="1"/>
  <c r="C253" i="13"/>
  <c r="E253" i="13" s="1"/>
  <c r="K255" i="13"/>
  <c r="A254" i="13"/>
  <c r="C253" i="10"/>
  <c r="E253" i="10" s="1"/>
  <c r="D253" i="10"/>
  <c r="N253" i="10" s="1"/>
  <c r="K255" i="10"/>
  <c r="A254" i="10"/>
  <c r="K257" i="17" l="1"/>
  <c r="A256" i="17"/>
  <c r="D255" i="17"/>
  <c r="N255" i="17" s="1"/>
  <c r="C255" i="17"/>
  <c r="E255" i="17" s="1"/>
  <c r="C255" i="16"/>
  <c r="E255" i="16" s="1"/>
  <c r="D255" i="16"/>
  <c r="N255" i="16" s="1"/>
  <c r="A256" i="16"/>
  <c r="K257" i="16"/>
  <c r="D254" i="15"/>
  <c r="N254" i="15" s="1"/>
  <c r="C254" i="15"/>
  <c r="E254" i="15" s="1"/>
  <c r="K256" i="15"/>
  <c r="A255" i="15"/>
  <c r="D255" i="14"/>
  <c r="N255" i="14" s="1"/>
  <c r="C255" i="14"/>
  <c r="E255" i="14" s="1"/>
  <c r="K257" i="14"/>
  <c r="A256" i="14"/>
  <c r="C254" i="13"/>
  <c r="E254" i="13" s="1"/>
  <c r="D254" i="13"/>
  <c r="N254" i="13" s="1"/>
  <c r="A255" i="13"/>
  <c r="K256" i="13"/>
  <c r="C254" i="10"/>
  <c r="E254" i="10" s="1"/>
  <c r="D254" i="10"/>
  <c r="N254" i="10" s="1"/>
  <c r="K256" i="10"/>
  <c r="A255" i="10"/>
  <c r="D256" i="17" l="1"/>
  <c r="N256" i="17" s="1"/>
  <c r="C256" i="17"/>
  <c r="E256" i="17" s="1"/>
  <c r="A257" i="17"/>
  <c r="K258" i="17"/>
  <c r="A257" i="16"/>
  <c r="K258" i="16"/>
  <c r="C256" i="16"/>
  <c r="E256" i="16" s="1"/>
  <c r="D256" i="16"/>
  <c r="N256" i="16" s="1"/>
  <c r="C255" i="15"/>
  <c r="E255" i="15" s="1"/>
  <c r="D255" i="15"/>
  <c r="N255" i="15" s="1"/>
  <c r="K257" i="15"/>
  <c r="A256" i="15"/>
  <c r="C256" i="14"/>
  <c r="E256" i="14" s="1"/>
  <c r="D256" i="14"/>
  <c r="N256" i="14" s="1"/>
  <c r="A257" i="14"/>
  <c r="K258" i="14"/>
  <c r="K257" i="13"/>
  <c r="A256" i="13"/>
  <c r="C255" i="13"/>
  <c r="E255" i="13" s="1"/>
  <c r="D255" i="13"/>
  <c r="N255" i="13" s="1"/>
  <c r="C255" i="10"/>
  <c r="E255" i="10" s="1"/>
  <c r="D255" i="10"/>
  <c r="N255" i="10" s="1"/>
  <c r="K257" i="10"/>
  <c r="A256" i="10"/>
  <c r="K259" i="17" l="1"/>
  <c r="A258" i="17"/>
  <c r="D257" i="17"/>
  <c r="N257" i="17" s="1"/>
  <c r="C257" i="17"/>
  <c r="E257" i="17" s="1"/>
  <c r="K259" i="16"/>
  <c r="A258" i="16"/>
  <c r="D257" i="16"/>
  <c r="N257" i="16" s="1"/>
  <c r="C257" i="16"/>
  <c r="E257" i="16" s="1"/>
  <c r="D256" i="15"/>
  <c r="N256" i="15" s="1"/>
  <c r="C256" i="15"/>
  <c r="E256" i="15" s="1"/>
  <c r="K258" i="15"/>
  <c r="A257" i="15"/>
  <c r="D257" i="14"/>
  <c r="N257" i="14" s="1"/>
  <c r="C257" i="14"/>
  <c r="E257" i="14" s="1"/>
  <c r="K259" i="14"/>
  <c r="A258" i="14"/>
  <c r="D256" i="13"/>
  <c r="N256" i="13" s="1"/>
  <c r="C256" i="13"/>
  <c r="E256" i="13" s="1"/>
  <c r="K258" i="13"/>
  <c r="A257" i="13"/>
  <c r="C256" i="10"/>
  <c r="E256" i="10" s="1"/>
  <c r="D256" i="10"/>
  <c r="N256" i="10" s="1"/>
  <c r="K258" i="10"/>
  <c r="A257" i="10"/>
  <c r="D258" i="17" l="1"/>
  <c r="N258" i="17" s="1"/>
  <c r="C258" i="17"/>
  <c r="E258" i="17" s="1"/>
  <c r="A259" i="17"/>
  <c r="K260" i="17"/>
  <c r="C258" i="16"/>
  <c r="E258" i="16" s="1"/>
  <c r="D258" i="16"/>
  <c r="N258" i="16" s="1"/>
  <c r="K260" i="16"/>
  <c r="A259" i="16"/>
  <c r="C257" i="15"/>
  <c r="E257" i="15" s="1"/>
  <c r="D257" i="15"/>
  <c r="N257" i="15" s="1"/>
  <c r="A258" i="15"/>
  <c r="K259" i="15"/>
  <c r="D258" i="14"/>
  <c r="N258" i="14" s="1"/>
  <c r="C258" i="14"/>
  <c r="E258" i="14" s="1"/>
  <c r="K260" i="14"/>
  <c r="A259" i="14"/>
  <c r="C257" i="13"/>
  <c r="E257" i="13" s="1"/>
  <c r="D257" i="13"/>
  <c r="N257" i="13" s="1"/>
  <c r="K259" i="13"/>
  <c r="A258" i="13"/>
  <c r="D257" i="10"/>
  <c r="N257" i="10" s="1"/>
  <c r="C257" i="10"/>
  <c r="E257" i="10" s="1"/>
  <c r="K259" i="10"/>
  <c r="A258" i="10"/>
  <c r="K261" i="17" l="1"/>
  <c r="A260" i="17"/>
  <c r="D259" i="17"/>
  <c r="N259" i="17" s="1"/>
  <c r="C259" i="17"/>
  <c r="E259" i="17" s="1"/>
  <c r="D259" i="16"/>
  <c r="N259" i="16" s="1"/>
  <c r="C259" i="16"/>
  <c r="E259" i="16" s="1"/>
  <c r="A260" i="16"/>
  <c r="K261" i="16"/>
  <c r="A259" i="15"/>
  <c r="K260" i="15"/>
  <c r="C258" i="15"/>
  <c r="E258" i="15" s="1"/>
  <c r="D258" i="15"/>
  <c r="N258" i="15" s="1"/>
  <c r="C259" i="14"/>
  <c r="E259" i="14" s="1"/>
  <c r="D259" i="14"/>
  <c r="N259" i="14" s="1"/>
  <c r="K261" i="14"/>
  <c r="A260" i="14"/>
  <c r="D258" i="13"/>
  <c r="N258" i="13" s="1"/>
  <c r="C258" i="13"/>
  <c r="E258" i="13" s="1"/>
  <c r="K260" i="13"/>
  <c r="A259" i="13"/>
  <c r="D258" i="10"/>
  <c r="N258" i="10" s="1"/>
  <c r="C258" i="10"/>
  <c r="E258" i="10" s="1"/>
  <c r="K260" i="10"/>
  <c r="A259" i="10"/>
  <c r="D260" i="17" l="1"/>
  <c r="N260" i="17" s="1"/>
  <c r="C260" i="17"/>
  <c r="E260" i="17" s="1"/>
  <c r="A261" i="17"/>
  <c r="K262" i="17"/>
  <c r="A261" i="16"/>
  <c r="K262" i="16"/>
  <c r="D260" i="16"/>
  <c r="N260" i="16" s="1"/>
  <c r="C260" i="16"/>
  <c r="E260" i="16" s="1"/>
  <c r="K261" i="15"/>
  <c r="A260" i="15"/>
  <c r="D259" i="15"/>
  <c r="N259" i="15" s="1"/>
  <c r="C259" i="15"/>
  <c r="E259" i="15" s="1"/>
  <c r="D260" i="14"/>
  <c r="N260" i="14" s="1"/>
  <c r="C260" i="14"/>
  <c r="E260" i="14" s="1"/>
  <c r="K262" i="14"/>
  <c r="A261" i="14"/>
  <c r="D259" i="13"/>
  <c r="N259" i="13" s="1"/>
  <c r="C259" i="13"/>
  <c r="E259" i="13" s="1"/>
  <c r="A260" i="13"/>
  <c r="K261" i="13"/>
  <c r="D259" i="10"/>
  <c r="N259" i="10" s="1"/>
  <c r="C259" i="10"/>
  <c r="E259" i="10" s="1"/>
  <c r="K261" i="10"/>
  <c r="A260" i="10"/>
  <c r="K263" i="17" l="1"/>
  <c r="A262" i="17"/>
  <c r="D261" i="17"/>
  <c r="N261" i="17" s="1"/>
  <c r="C261" i="17"/>
  <c r="E261" i="17" s="1"/>
  <c r="K263" i="16"/>
  <c r="A262" i="16"/>
  <c r="D261" i="16"/>
  <c r="N261" i="16" s="1"/>
  <c r="C261" i="16"/>
  <c r="E261" i="16" s="1"/>
  <c r="C260" i="15"/>
  <c r="E260" i="15" s="1"/>
  <c r="D260" i="15"/>
  <c r="N260" i="15" s="1"/>
  <c r="A261" i="15"/>
  <c r="K262" i="15"/>
  <c r="C261" i="14"/>
  <c r="E261" i="14" s="1"/>
  <c r="D261" i="14"/>
  <c r="N261" i="14" s="1"/>
  <c r="A262" i="14"/>
  <c r="K263" i="14"/>
  <c r="A261" i="13"/>
  <c r="K262" i="13"/>
  <c r="D260" i="13"/>
  <c r="N260" i="13" s="1"/>
  <c r="C260" i="13"/>
  <c r="E260" i="13" s="1"/>
  <c r="D260" i="10"/>
  <c r="N260" i="10" s="1"/>
  <c r="C260" i="10"/>
  <c r="E260" i="10" s="1"/>
  <c r="K262" i="10"/>
  <c r="A261" i="10"/>
  <c r="D262" i="17" l="1"/>
  <c r="N262" i="17" s="1"/>
  <c r="C262" i="17"/>
  <c r="E262" i="17" s="1"/>
  <c r="A263" i="17"/>
  <c r="K264" i="17"/>
  <c r="D262" i="16"/>
  <c r="N262" i="16" s="1"/>
  <c r="C262" i="16"/>
  <c r="E262" i="16" s="1"/>
  <c r="A263" i="16"/>
  <c r="K264" i="16"/>
  <c r="K263" i="15"/>
  <c r="A262" i="15"/>
  <c r="C261" i="15"/>
  <c r="E261" i="15" s="1"/>
  <c r="D261" i="15"/>
  <c r="N261" i="15" s="1"/>
  <c r="K264" i="14"/>
  <c r="A263" i="14"/>
  <c r="C262" i="14"/>
  <c r="E262" i="14" s="1"/>
  <c r="D262" i="14"/>
  <c r="N262" i="14" s="1"/>
  <c r="K263" i="13"/>
  <c r="A262" i="13"/>
  <c r="D261" i="13"/>
  <c r="N261" i="13" s="1"/>
  <c r="C261" i="13"/>
  <c r="E261" i="13" s="1"/>
  <c r="C261" i="10"/>
  <c r="E261" i="10" s="1"/>
  <c r="D261" i="10"/>
  <c r="N261" i="10" s="1"/>
  <c r="K263" i="10"/>
  <c r="A262" i="10"/>
  <c r="K265" i="17" l="1"/>
  <c r="A264" i="17"/>
  <c r="D263" i="17"/>
  <c r="N263" i="17" s="1"/>
  <c r="C263" i="17"/>
  <c r="E263" i="17" s="1"/>
  <c r="A264" i="16"/>
  <c r="K265" i="16"/>
  <c r="D263" i="16"/>
  <c r="N263" i="16" s="1"/>
  <c r="C263" i="16"/>
  <c r="E263" i="16" s="1"/>
  <c r="D262" i="15"/>
  <c r="N262" i="15" s="1"/>
  <c r="C262" i="15"/>
  <c r="E262" i="15" s="1"/>
  <c r="K264" i="15"/>
  <c r="A263" i="15"/>
  <c r="D263" i="14"/>
  <c r="N263" i="14" s="1"/>
  <c r="C263" i="14"/>
  <c r="E263" i="14" s="1"/>
  <c r="A264" i="14"/>
  <c r="K265" i="14"/>
  <c r="C262" i="13"/>
  <c r="E262" i="13" s="1"/>
  <c r="D262" i="13"/>
  <c r="N262" i="13" s="1"/>
  <c r="K264" i="13"/>
  <c r="A263" i="13"/>
  <c r="C262" i="10"/>
  <c r="E262" i="10" s="1"/>
  <c r="D262" i="10"/>
  <c r="N262" i="10" s="1"/>
  <c r="K264" i="10"/>
  <c r="A263" i="10"/>
  <c r="D264" i="17" l="1"/>
  <c r="N264" i="17" s="1"/>
  <c r="C264" i="17"/>
  <c r="E264" i="17" s="1"/>
  <c r="A265" i="17"/>
  <c r="K266" i="17"/>
  <c r="A265" i="16"/>
  <c r="K266" i="16"/>
  <c r="D264" i="16"/>
  <c r="N264" i="16" s="1"/>
  <c r="C264" i="16"/>
  <c r="E264" i="16" s="1"/>
  <c r="C263" i="15"/>
  <c r="E263" i="15" s="1"/>
  <c r="D263" i="15"/>
  <c r="N263" i="15" s="1"/>
  <c r="A264" i="15"/>
  <c r="K265" i="15"/>
  <c r="A265" i="14"/>
  <c r="K266" i="14"/>
  <c r="D264" i="14"/>
  <c r="N264" i="14" s="1"/>
  <c r="C264" i="14"/>
  <c r="E264" i="14" s="1"/>
  <c r="D263" i="13"/>
  <c r="N263" i="13" s="1"/>
  <c r="C263" i="13"/>
  <c r="E263" i="13" s="1"/>
  <c r="K265" i="13"/>
  <c r="A264" i="13"/>
  <c r="C263" i="10"/>
  <c r="E263" i="10" s="1"/>
  <c r="D263" i="10"/>
  <c r="N263" i="10" s="1"/>
  <c r="K265" i="10"/>
  <c r="A264" i="10"/>
  <c r="K267" i="17" l="1"/>
  <c r="A266" i="17"/>
  <c r="D265" i="17"/>
  <c r="N265" i="17" s="1"/>
  <c r="C265" i="17"/>
  <c r="E265" i="17" s="1"/>
  <c r="A266" i="16"/>
  <c r="K267" i="16"/>
  <c r="C265" i="16"/>
  <c r="E265" i="16" s="1"/>
  <c r="D265" i="16"/>
  <c r="N265" i="16" s="1"/>
  <c r="K266" i="15"/>
  <c r="A265" i="15"/>
  <c r="D264" i="15"/>
  <c r="N264" i="15" s="1"/>
  <c r="C264" i="15"/>
  <c r="E264" i="15" s="1"/>
  <c r="K267" i="14"/>
  <c r="A266" i="14"/>
  <c r="D265" i="14"/>
  <c r="N265" i="14" s="1"/>
  <c r="C265" i="14"/>
  <c r="E265" i="14" s="1"/>
  <c r="D264" i="13"/>
  <c r="N264" i="13" s="1"/>
  <c r="C264" i="13"/>
  <c r="E264" i="13" s="1"/>
  <c r="A265" i="13"/>
  <c r="K266" i="13"/>
  <c r="C264" i="10"/>
  <c r="E264" i="10" s="1"/>
  <c r="D264" i="10"/>
  <c r="N264" i="10" s="1"/>
  <c r="K266" i="10"/>
  <c r="A265" i="10"/>
  <c r="D266" i="17" l="1"/>
  <c r="N266" i="17" s="1"/>
  <c r="C266" i="17"/>
  <c r="E266" i="17" s="1"/>
  <c r="A267" i="17"/>
  <c r="K268" i="17"/>
  <c r="K268" i="16"/>
  <c r="A267" i="16"/>
  <c r="D266" i="16"/>
  <c r="N266" i="16" s="1"/>
  <c r="C266" i="16"/>
  <c r="E266" i="16" s="1"/>
  <c r="C265" i="15"/>
  <c r="E265" i="15" s="1"/>
  <c r="D265" i="15"/>
  <c r="N265" i="15" s="1"/>
  <c r="A266" i="15"/>
  <c r="K267" i="15"/>
  <c r="D266" i="14"/>
  <c r="N266" i="14" s="1"/>
  <c r="C266" i="14"/>
  <c r="E266" i="14" s="1"/>
  <c r="A267" i="14"/>
  <c r="K268" i="14"/>
  <c r="K267" i="13"/>
  <c r="A266" i="13"/>
  <c r="C265" i="13"/>
  <c r="E265" i="13" s="1"/>
  <c r="D265" i="13"/>
  <c r="N265" i="13" s="1"/>
  <c r="C265" i="10"/>
  <c r="E265" i="10" s="1"/>
  <c r="D265" i="10"/>
  <c r="N265" i="10" s="1"/>
  <c r="K267" i="10"/>
  <c r="A266" i="10"/>
  <c r="K269" i="17" l="1"/>
  <c r="A268" i="17"/>
  <c r="D267" i="17"/>
  <c r="N267" i="17" s="1"/>
  <c r="C267" i="17"/>
  <c r="E267" i="17" s="1"/>
  <c r="C267" i="16"/>
  <c r="E267" i="16" s="1"/>
  <c r="D267" i="16"/>
  <c r="N267" i="16" s="1"/>
  <c r="A268" i="16"/>
  <c r="K269" i="16"/>
  <c r="K268" i="15"/>
  <c r="A267" i="15"/>
  <c r="C266" i="15"/>
  <c r="E266" i="15" s="1"/>
  <c r="D266" i="15"/>
  <c r="N266" i="15" s="1"/>
  <c r="K269" i="14"/>
  <c r="A268" i="14"/>
  <c r="C267" i="14"/>
  <c r="E267" i="14" s="1"/>
  <c r="D267" i="14"/>
  <c r="N267" i="14" s="1"/>
  <c r="D266" i="13"/>
  <c r="N266" i="13" s="1"/>
  <c r="C266" i="13"/>
  <c r="E266" i="13" s="1"/>
  <c r="K268" i="13"/>
  <c r="A267" i="13"/>
  <c r="D266" i="10"/>
  <c r="N266" i="10" s="1"/>
  <c r="C266" i="10"/>
  <c r="E266" i="10" s="1"/>
  <c r="K268" i="10"/>
  <c r="A267" i="10"/>
  <c r="D268" i="17" l="1"/>
  <c r="N268" i="17" s="1"/>
  <c r="C268" i="17"/>
  <c r="E268" i="17" s="1"/>
  <c r="K270" i="17"/>
  <c r="A269" i="17"/>
  <c r="A269" i="16"/>
  <c r="K270" i="16"/>
  <c r="C268" i="16"/>
  <c r="E268" i="16" s="1"/>
  <c r="D268" i="16"/>
  <c r="N268" i="16" s="1"/>
  <c r="D267" i="15"/>
  <c r="N267" i="15" s="1"/>
  <c r="C267" i="15"/>
  <c r="E267" i="15" s="1"/>
  <c r="K269" i="15"/>
  <c r="A268" i="15"/>
  <c r="C268" i="14"/>
  <c r="E268" i="14" s="1"/>
  <c r="D268" i="14"/>
  <c r="N268" i="14" s="1"/>
  <c r="A269" i="14"/>
  <c r="K270" i="14"/>
  <c r="A268" i="13"/>
  <c r="K269" i="13"/>
  <c r="C267" i="13"/>
  <c r="E267" i="13" s="1"/>
  <c r="D267" i="13"/>
  <c r="N267" i="13" s="1"/>
  <c r="C267" i="10"/>
  <c r="E267" i="10" s="1"/>
  <c r="D267" i="10"/>
  <c r="N267" i="10" s="1"/>
  <c r="K269" i="10"/>
  <c r="A268" i="10"/>
  <c r="D269" i="17" l="1"/>
  <c r="N269" i="17" s="1"/>
  <c r="C269" i="17"/>
  <c r="E269" i="17" s="1"/>
  <c r="A270" i="17"/>
  <c r="K271" i="17"/>
  <c r="K271" i="16"/>
  <c r="A270" i="16"/>
  <c r="D269" i="16"/>
  <c r="N269" i="16" s="1"/>
  <c r="C269" i="16"/>
  <c r="E269" i="16" s="1"/>
  <c r="C268" i="15"/>
  <c r="E268" i="15" s="1"/>
  <c r="D268" i="15"/>
  <c r="N268" i="15" s="1"/>
  <c r="A269" i="15"/>
  <c r="K270" i="15"/>
  <c r="K271" i="14"/>
  <c r="A270" i="14"/>
  <c r="C269" i="14"/>
  <c r="E269" i="14" s="1"/>
  <c r="D269" i="14"/>
  <c r="N269" i="14" s="1"/>
  <c r="A269" i="13"/>
  <c r="K270" i="13"/>
  <c r="C268" i="13"/>
  <c r="E268" i="13" s="1"/>
  <c r="D268" i="13"/>
  <c r="N268" i="13" s="1"/>
  <c r="C268" i="10"/>
  <c r="E268" i="10" s="1"/>
  <c r="D268" i="10"/>
  <c r="N268" i="10" s="1"/>
  <c r="K270" i="10"/>
  <c r="A269" i="10"/>
  <c r="K272" i="17" l="1"/>
  <c r="A271" i="17"/>
  <c r="D270" i="17"/>
  <c r="N270" i="17" s="1"/>
  <c r="C270" i="17"/>
  <c r="E270" i="17" s="1"/>
  <c r="C270" i="16"/>
  <c r="E270" i="16" s="1"/>
  <c r="D270" i="16"/>
  <c r="N270" i="16" s="1"/>
  <c r="K272" i="16"/>
  <c r="A271" i="16"/>
  <c r="K271" i="15"/>
  <c r="A270" i="15"/>
  <c r="D269" i="15"/>
  <c r="N269" i="15" s="1"/>
  <c r="C269" i="15"/>
  <c r="E269" i="15" s="1"/>
  <c r="C270" i="14"/>
  <c r="E270" i="14" s="1"/>
  <c r="D270" i="14"/>
  <c r="N270" i="14" s="1"/>
  <c r="A271" i="14"/>
  <c r="K272" i="14"/>
  <c r="K271" i="13"/>
  <c r="A270" i="13"/>
  <c r="D269" i="13"/>
  <c r="N269" i="13" s="1"/>
  <c r="C269" i="13"/>
  <c r="E269" i="13" s="1"/>
  <c r="D269" i="10"/>
  <c r="N269" i="10" s="1"/>
  <c r="C269" i="10"/>
  <c r="E269" i="10" s="1"/>
  <c r="K271" i="10"/>
  <c r="A270" i="10"/>
  <c r="D271" i="17" l="1"/>
  <c r="N271" i="17" s="1"/>
  <c r="C271" i="17"/>
  <c r="E271" i="17" s="1"/>
  <c r="A272" i="17"/>
  <c r="K273" i="17"/>
  <c r="D271" i="16"/>
  <c r="N271" i="16" s="1"/>
  <c r="C271" i="16"/>
  <c r="E271" i="16" s="1"/>
  <c r="K273" i="16"/>
  <c r="A272" i="16"/>
  <c r="D270" i="15"/>
  <c r="N270" i="15" s="1"/>
  <c r="C270" i="15"/>
  <c r="E270" i="15" s="1"/>
  <c r="K272" i="15"/>
  <c r="A271" i="15"/>
  <c r="A272" i="14"/>
  <c r="K273" i="14"/>
  <c r="C271" i="14"/>
  <c r="E271" i="14" s="1"/>
  <c r="D271" i="14"/>
  <c r="N271" i="14" s="1"/>
  <c r="C270" i="13"/>
  <c r="E270" i="13" s="1"/>
  <c r="D270" i="13"/>
  <c r="N270" i="13" s="1"/>
  <c r="K272" i="13"/>
  <c r="A271" i="13"/>
  <c r="C270" i="10"/>
  <c r="E270" i="10" s="1"/>
  <c r="D270" i="10"/>
  <c r="N270" i="10" s="1"/>
  <c r="K272" i="10"/>
  <c r="A271" i="10"/>
  <c r="A273" i="17" l="1"/>
  <c r="K274" i="17"/>
  <c r="D272" i="17"/>
  <c r="N272" i="17" s="1"/>
  <c r="C272" i="17"/>
  <c r="E272" i="17" s="1"/>
  <c r="D272" i="16"/>
  <c r="N272" i="16" s="1"/>
  <c r="C272" i="16"/>
  <c r="E272" i="16" s="1"/>
  <c r="A273" i="16"/>
  <c r="K274" i="16"/>
  <c r="K273" i="15"/>
  <c r="A272" i="15"/>
  <c r="C271" i="15"/>
  <c r="E271" i="15" s="1"/>
  <c r="D271" i="15"/>
  <c r="N271" i="15" s="1"/>
  <c r="K274" i="14"/>
  <c r="A273" i="14"/>
  <c r="D272" i="14"/>
  <c r="N272" i="14" s="1"/>
  <c r="C272" i="14"/>
  <c r="E272" i="14" s="1"/>
  <c r="D271" i="13"/>
  <c r="N271" i="13" s="1"/>
  <c r="C271" i="13"/>
  <c r="E271" i="13" s="1"/>
  <c r="K273" i="13"/>
  <c r="A272" i="13"/>
  <c r="D271" i="10"/>
  <c r="N271" i="10" s="1"/>
  <c r="C271" i="10"/>
  <c r="E271" i="10" s="1"/>
  <c r="K273" i="10"/>
  <c r="A272" i="10"/>
  <c r="K275" i="17" l="1"/>
  <c r="A274" i="17"/>
  <c r="D273" i="17"/>
  <c r="N273" i="17" s="1"/>
  <c r="C273" i="17"/>
  <c r="E273" i="17" s="1"/>
  <c r="K275" i="16"/>
  <c r="A274" i="16"/>
  <c r="C273" i="16"/>
  <c r="E273" i="16" s="1"/>
  <c r="D273" i="16"/>
  <c r="N273" i="16" s="1"/>
  <c r="D272" i="15"/>
  <c r="N272" i="15" s="1"/>
  <c r="C272" i="15"/>
  <c r="E272" i="15" s="1"/>
  <c r="K274" i="15"/>
  <c r="A273" i="15"/>
  <c r="D273" i="14"/>
  <c r="N273" i="14" s="1"/>
  <c r="C273" i="14"/>
  <c r="E273" i="14" s="1"/>
  <c r="K275" i="14"/>
  <c r="A274" i="14"/>
  <c r="D272" i="13"/>
  <c r="N272" i="13" s="1"/>
  <c r="C272" i="13"/>
  <c r="E272" i="13" s="1"/>
  <c r="A273" i="13"/>
  <c r="K274" i="13"/>
  <c r="D272" i="10"/>
  <c r="N272" i="10" s="1"/>
  <c r="C272" i="10"/>
  <c r="E272" i="10" s="1"/>
  <c r="K274" i="10"/>
  <c r="A273" i="10"/>
  <c r="D274" i="17" l="1"/>
  <c r="N274" i="17" s="1"/>
  <c r="C274" i="17"/>
  <c r="E274" i="17" s="1"/>
  <c r="A275" i="17"/>
  <c r="K276" i="17"/>
  <c r="D274" i="16"/>
  <c r="N274" i="16" s="1"/>
  <c r="C274" i="16"/>
  <c r="E274" i="16" s="1"/>
  <c r="K276" i="16"/>
  <c r="A275" i="16"/>
  <c r="C273" i="15"/>
  <c r="E273" i="15" s="1"/>
  <c r="D273" i="15"/>
  <c r="N273" i="15" s="1"/>
  <c r="A274" i="15"/>
  <c r="K275" i="15"/>
  <c r="K276" i="14"/>
  <c r="A275" i="14"/>
  <c r="D274" i="14"/>
  <c r="N274" i="14" s="1"/>
  <c r="C274" i="14"/>
  <c r="E274" i="14" s="1"/>
  <c r="A274" i="13"/>
  <c r="K275" i="13"/>
  <c r="C273" i="13"/>
  <c r="E273" i="13" s="1"/>
  <c r="D273" i="13"/>
  <c r="N273" i="13" s="1"/>
  <c r="C273" i="10"/>
  <c r="E273" i="10" s="1"/>
  <c r="D273" i="10"/>
  <c r="N273" i="10" s="1"/>
  <c r="K275" i="10"/>
  <c r="A274" i="10"/>
  <c r="K277" i="17" l="1"/>
  <c r="A276" i="17"/>
  <c r="D275" i="17"/>
  <c r="N275" i="17" s="1"/>
  <c r="C275" i="17"/>
  <c r="E275" i="17" s="1"/>
  <c r="C275" i="16"/>
  <c r="E275" i="16" s="1"/>
  <c r="D275" i="16"/>
  <c r="N275" i="16" s="1"/>
  <c r="A276" i="16"/>
  <c r="K277" i="16"/>
  <c r="K276" i="15"/>
  <c r="A275" i="15"/>
  <c r="C274" i="15"/>
  <c r="E274" i="15" s="1"/>
  <c r="D274" i="15"/>
  <c r="N274" i="15" s="1"/>
  <c r="D275" i="14"/>
  <c r="N275" i="14" s="1"/>
  <c r="C275" i="14"/>
  <c r="E275" i="14" s="1"/>
  <c r="K277" i="14"/>
  <c r="A276" i="14"/>
  <c r="K276" i="13"/>
  <c r="A275" i="13"/>
  <c r="D274" i="13"/>
  <c r="N274" i="13" s="1"/>
  <c r="C274" i="13"/>
  <c r="E274" i="13" s="1"/>
  <c r="D274" i="10"/>
  <c r="N274" i="10" s="1"/>
  <c r="C274" i="10"/>
  <c r="E274" i="10" s="1"/>
  <c r="K276" i="10"/>
  <c r="A275" i="10"/>
  <c r="D276" i="17" l="1"/>
  <c r="N276" i="17" s="1"/>
  <c r="C276" i="17"/>
  <c r="E276" i="17" s="1"/>
  <c r="K278" i="17"/>
  <c r="A277" i="17"/>
  <c r="A277" i="16"/>
  <c r="K278" i="16"/>
  <c r="D276" i="16"/>
  <c r="N276" i="16" s="1"/>
  <c r="C276" i="16"/>
  <c r="E276" i="16" s="1"/>
  <c r="D275" i="15"/>
  <c r="N275" i="15" s="1"/>
  <c r="C275" i="15"/>
  <c r="E275" i="15" s="1"/>
  <c r="K277" i="15"/>
  <c r="A276" i="15"/>
  <c r="C276" i="14"/>
  <c r="E276" i="14" s="1"/>
  <c r="D276" i="14"/>
  <c r="N276" i="14" s="1"/>
  <c r="K278" i="14"/>
  <c r="A277" i="14"/>
  <c r="C275" i="13"/>
  <c r="E275" i="13" s="1"/>
  <c r="D275" i="13"/>
  <c r="N275" i="13" s="1"/>
  <c r="K277" i="13"/>
  <c r="A276" i="13"/>
  <c r="C275" i="10"/>
  <c r="E275" i="10" s="1"/>
  <c r="D275" i="10"/>
  <c r="N275" i="10" s="1"/>
  <c r="K277" i="10"/>
  <c r="A276" i="10"/>
  <c r="D277" i="17" l="1"/>
  <c r="N277" i="17" s="1"/>
  <c r="C277" i="17"/>
  <c r="E277" i="17" s="1"/>
  <c r="K279" i="17"/>
  <c r="A278" i="17"/>
  <c r="K279" i="16"/>
  <c r="A278" i="16"/>
  <c r="D277" i="16"/>
  <c r="N277" i="16" s="1"/>
  <c r="C277" i="16"/>
  <c r="E277" i="16" s="1"/>
  <c r="C276" i="15"/>
  <c r="E276" i="15" s="1"/>
  <c r="D276" i="15"/>
  <c r="N276" i="15" s="1"/>
  <c r="A277" i="15"/>
  <c r="K278" i="15"/>
  <c r="K279" i="14"/>
  <c r="A278" i="14"/>
  <c r="C277" i="14"/>
  <c r="E277" i="14" s="1"/>
  <c r="D277" i="14"/>
  <c r="N277" i="14" s="1"/>
  <c r="D276" i="13"/>
  <c r="N276" i="13" s="1"/>
  <c r="C276" i="13"/>
  <c r="E276" i="13" s="1"/>
  <c r="K278" i="13"/>
  <c r="A277" i="13"/>
  <c r="C276" i="10"/>
  <c r="E276" i="10" s="1"/>
  <c r="D276" i="10"/>
  <c r="N276" i="10" s="1"/>
  <c r="K278" i="10"/>
  <c r="A277" i="10"/>
  <c r="D278" i="17" l="1"/>
  <c r="N278" i="17" s="1"/>
  <c r="C278" i="17"/>
  <c r="E278" i="17" s="1"/>
  <c r="K280" i="17"/>
  <c r="A279" i="17"/>
  <c r="C278" i="16"/>
  <c r="E278" i="16" s="1"/>
  <c r="D278" i="16"/>
  <c r="N278" i="16" s="1"/>
  <c r="K280" i="16"/>
  <c r="A279" i="16"/>
  <c r="K279" i="15"/>
  <c r="A278" i="15"/>
  <c r="D277" i="15"/>
  <c r="N277" i="15" s="1"/>
  <c r="C277" i="15"/>
  <c r="E277" i="15" s="1"/>
  <c r="C278" i="14"/>
  <c r="E278" i="14" s="1"/>
  <c r="D278" i="14"/>
  <c r="N278" i="14" s="1"/>
  <c r="K280" i="14"/>
  <c r="A279" i="14"/>
  <c r="C277" i="13"/>
  <c r="E277" i="13" s="1"/>
  <c r="D277" i="13"/>
  <c r="N277" i="13" s="1"/>
  <c r="A278" i="13"/>
  <c r="K279" i="13"/>
  <c r="D277" i="10"/>
  <c r="N277" i="10" s="1"/>
  <c r="C277" i="10"/>
  <c r="E277" i="10" s="1"/>
  <c r="K279" i="10"/>
  <c r="A278" i="10"/>
  <c r="D279" i="17" l="1"/>
  <c r="N279" i="17" s="1"/>
  <c r="C279" i="17"/>
  <c r="E279" i="17" s="1"/>
  <c r="K281" i="17"/>
  <c r="A280" i="17"/>
  <c r="D279" i="16"/>
  <c r="N279" i="16" s="1"/>
  <c r="C279" i="16"/>
  <c r="E279" i="16" s="1"/>
  <c r="K281" i="16"/>
  <c r="A280" i="16"/>
  <c r="D278" i="15"/>
  <c r="N278" i="15" s="1"/>
  <c r="C278" i="15"/>
  <c r="E278" i="15" s="1"/>
  <c r="K280" i="15"/>
  <c r="A279" i="15"/>
  <c r="K281" i="14"/>
  <c r="A280" i="14"/>
  <c r="C279" i="14"/>
  <c r="E279" i="14" s="1"/>
  <c r="D279" i="14"/>
  <c r="N279" i="14" s="1"/>
  <c r="K280" i="13"/>
  <c r="A279" i="13"/>
  <c r="C278" i="13"/>
  <c r="E278" i="13" s="1"/>
  <c r="D278" i="13"/>
  <c r="N278" i="13" s="1"/>
  <c r="C278" i="10"/>
  <c r="E278" i="10" s="1"/>
  <c r="D278" i="10"/>
  <c r="N278" i="10" s="1"/>
  <c r="K280" i="10"/>
  <c r="A279" i="10"/>
  <c r="D280" i="17" l="1"/>
  <c r="N280" i="17" s="1"/>
  <c r="C280" i="17"/>
  <c r="E280" i="17" s="1"/>
  <c r="K282" i="17"/>
  <c r="A281" i="17"/>
  <c r="C280" i="16"/>
  <c r="E280" i="16" s="1"/>
  <c r="D280" i="16"/>
  <c r="N280" i="16" s="1"/>
  <c r="A281" i="16"/>
  <c r="K282" i="16"/>
  <c r="C279" i="15"/>
  <c r="E279" i="15" s="1"/>
  <c r="D279" i="15"/>
  <c r="N279" i="15" s="1"/>
  <c r="K281" i="15"/>
  <c r="A280" i="15"/>
  <c r="C280" i="14"/>
  <c r="E280" i="14" s="1"/>
  <c r="D280" i="14"/>
  <c r="N280" i="14" s="1"/>
  <c r="K282" i="14"/>
  <c r="A281" i="14"/>
  <c r="D279" i="13"/>
  <c r="N279" i="13" s="1"/>
  <c r="C279" i="13"/>
  <c r="E279" i="13" s="1"/>
  <c r="K281" i="13"/>
  <c r="A280" i="13"/>
  <c r="D279" i="10"/>
  <c r="N279" i="10" s="1"/>
  <c r="C279" i="10"/>
  <c r="E279" i="10" s="1"/>
  <c r="K281" i="10"/>
  <c r="A280" i="10"/>
  <c r="D281" i="17" l="1"/>
  <c r="N281" i="17" s="1"/>
  <c r="C281" i="17"/>
  <c r="E281" i="17" s="1"/>
  <c r="K283" i="17"/>
  <c r="A282" i="17"/>
  <c r="K283" i="16"/>
  <c r="A282" i="16"/>
  <c r="C281" i="16"/>
  <c r="E281" i="16" s="1"/>
  <c r="D281" i="16"/>
  <c r="N281" i="16" s="1"/>
  <c r="C280" i="15"/>
  <c r="E280" i="15" s="1"/>
  <c r="D280" i="15"/>
  <c r="N280" i="15" s="1"/>
  <c r="A281" i="15"/>
  <c r="K282" i="15"/>
  <c r="D281" i="14"/>
  <c r="N281" i="14" s="1"/>
  <c r="C281" i="14"/>
  <c r="E281" i="14" s="1"/>
  <c r="K283" i="14"/>
  <c r="A282" i="14"/>
  <c r="C280" i="13"/>
  <c r="E280" i="13" s="1"/>
  <c r="D280" i="13"/>
  <c r="N280" i="13" s="1"/>
  <c r="A281" i="13"/>
  <c r="K282" i="13"/>
  <c r="D280" i="10"/>
  <c r="N280" i="10" s="1"/>
  <c r="C280" i="10"/>
  <c r="E280" i="10" s="1"/>
  <c r="K282" i="10"/>
  <c r="A281" i="10"/>
  <c r="D282" i="17" l="1"/>
  <c r="N282" i="17" s="1"/>
  <c r="C282" i="17"/>
  <c r="E282" i="17" s="1"/>
  <c r="K284" i="17"/>
  <c r="A283" i="17"/>
  <c r="D282" i="16"/>
  <c r="N282" i="16" s="1"/>
  <c r="C282" i="16"/>
  <c r="E282" i="16" s="1"/>
  <c r="K284" i="16"/>
  <c r="A283" i="16"/>
  <c r="A282" i="15"/>
  <c r="K283" i="15"/>
  <c r="C281" i="15"/>
  <c r="E281" i="15" s="1"/>
  <c r="D281" i="15"/>
  <c r="N281" i="15" s="1"/>
  <c r="C282" i="14"/>
  <c r="E282" i="14" s="1"/>
  <c r="D282" i="14"/>
  <c r="N282" i="14" s="1"/>
  <c r="K284" i="14"/>
  <c r="A283" i="14"/>
  <c r="A282" i="13"/>
  <c r="K283" i="13"/>
  <c r="D281" i="13"/>
  <c r="N281" i="13" s="1"/>
  <c r="C281" i="13"/>
  <c r="E281" i="13" s="1"/>
  <c r="C281" i="10"/>
  <c r="E281" i="10" s="1"/>
  <c r="D281" i="10"/>
  <c r="N281" i="10" s="1"/>
  <c r="K283" i="10"/>
  <c r="A282" i="10"/>
  <c r="D283" i="17" l="1"/>
  <c r="N283" i="17" s="1"/>
  <c r="C283" i="17"/>
  <c r="E283" i="17" s="1"/>
  <c r="K285" i="17"/>
  <c r="A284" i="17"/>
  <c r="C283" i="16"/>
  <c r="E283" i="16" s="1"/>
  <c r="D283" i="16"/>
  <c r="N283" i="16" s="1"/>
  <c r="A284" i="16"/>
  <c r="K285" i="16"/>
  <c r="K284" i="15"/>
  <c r="A283" i="15"/>
  <c r="D282" i="15"/>
  <c r="N282" i="15" s="1"/>
  <c r="C282" i="15"/>
  <c r="E282" i="15" s="1"/>
  <c r="K285" i="14"/>
  <c r="A284" i="14"/>
  <c r="D283" i="14"/>
  <c r="N283" i="14" s="1"/>
  <c r="C283" i="14"/>
  <c r="E283" i="14" s="1"/>
  <c r="K284" i="13"/>
  <c r="A283" i="13"/>
  <c r="D282" i="13"/>
  <c r="N282" i="13" s="1"/>
  <c r="C282" i="13"/>
  <c r="E282" i="13" s="1"/>
  <c r="D282" i="10"/>
  <c r="N282" i="10" s="1"/>
  <c r="C282" i="10"/>
  <c r="E282" i="10" s="1"/>
  <c r="K284" i="10"/>
  <c r="A283" i="10"/>
  <c r="D284" i="17" l="1"/>
  <c r="N284" i="17" s="1"/>
  <c r="C284" i="17"/>
  <c r="E284" i="17" s="1"/>
  <c r="K286" i="17"/>
  <c r="A285" i="17"/>
  <c r="A285" i="16"/>
  <c r="K286" i="16"/>
  <c r="D284" i="16"/>
  <c r="N284" i="16" s="1"/>
  <c r="C284" i="16"/>
  <c r="E284" i="16" s="1"/>
  <c r="D283" i="15"/>
  <c r="N283" i="15" s="1"/>
  <c r="C283" i="15"/>
  <c r="E283" i="15" s="1"/>
  <c r="K285" i="15"/>
  <c r="A284" i="15"/>
  <c r="C284" i="14"/>
  <c r="E284" i="14" s="1"/>
  <c r="D284" i="14"/>
  <c r="N284" i="14" s="1"/>
  <c r="A285" i="14"/>
  <c r="K286" i="14"/>
  <c r="C283" i="13"/>
  <c r="E283" i="13" s="1"/>
  <c r="D283" i="13"/>
  <c r="N283" i="13" s="1"/>
  <c r="K285" i="13"/>
  <c r="A284" i="13"/>
  <c r="C283" i="10"/>
  <c r="E283" i="10" s="1"/>
  <c r="D283" i="10"/>
  <c r="N283" i="10" s="1"/>
  <c r="K285" i="10"/>
  <c r="A284" i="10"/>
  <c r="D285" i="17" l="1"/>
  <c r="N285" i="17" s="1"/>
  <c r="C285" i="17"/>
  <c r="E285" i="17" s="1"/>
  <c r="K287" i="17"/>
  <c r="A286" i="17"/>
  <c r="A286" i="16"/>
  <c r="K287" i="16"/>
  <c r="D285" i="16"/>
  <c r="N285" i="16" s="1"/>
  <c r="C285" i="16"/>
  <c r="E285" i="16" s="1"/>
  <c r="D284" i="15"/>
  <c r="N284" i="15" s="1"/>
  <c r="C284" i="15"/>
  <c r="E284" i="15" s="1"/>
  <c r="K286" i="15"/>
  <c r="A285" i="15"/>
  <c r="C285" i="14"/>
  <c r="E285" i="14" s="1"/>
  <c r="D285" i="14"/>
  <c r="N285" i="14" s="1"/>
  <c r="K287" i="14"/>
  <c r="A286" i="14"/>
  <c r="D284" i="13"/>
  <c r="N284" i="13" s="1"/>
  <c r="C284" i="13"/>
  <c r="E284" i="13" s="1"/>
  <c r="K286" i="13"/>
  <c r="A285" i="13"/>
  <c r="C284" i="10"/>
  <c r="E284" i="10" s="1"/>
  <c r="D284" i="10"/>
  <c r="N284" i="10" s="1"/>
  <c r="K286" i="10"/>
  <c r="A285" i="10"/>
  <c r="D286" i="17" l="1"/>
  <c r="N286" i="17" s="1"/>
  <c r="C286" i="17"/>
  <c r="E286" i="17" s="1"/>
  <c r="K288" i="17"/>
  <c r="A287" i="17"/>
  <c r="A287" i="16"/>
  <c r="K288" i="16"/>
  <c r="D286" i="16"/>
  <c r="N286" i="16" s="1"/>
  <c r="C286" i="16"/>
  <c r="E286" i="16" s="1"/>
  <c r="D285" i="15"/>
  <c r="N285" i="15" s="1"/>
  <c r="C285" i="15"/>
  <c r="E285" i="15" s="1"/>
  <c r="A286" i="15"/>
  <c r="K287" i="15"/>
  <c r="D286" i="14"/>
  <c r="N286" i="14" s="1"/>
  <c r="C286" i="14"/>
  <c r="E286" i="14" s="1"/>
  <c r="K288" i="14"/>
  <c r="A287" i="14"/>
  <c r="D285" i="13"/>
  <c r="N285" i="13" s="1"/>
  <c r="C285" i="13"/>
  <c r="E285" i="13" s="1"/>
  <c r="A286" i="13"/>
  <c r="K287" i="13"/>
  <c r="D285" i="10"/>
  <c r="N285" i="10" s="1"/>
  <c r="C285" i="10"/>
  <c r="E285" i="10" s="1"/>
  <c r="K287" i="10"/>
  <c r="A286" i="10"/>
  <c r="D287" i="17" l="1"/>
  <c r="N287" i="17" s="1"/>
  <c r="C287" i="17"/>
  <c r="E287" i="17" s="1"/>
  <c r="K289" i="17"/>
  <c r="A288" i="17"/>
  <c r="K289" i="16"/>
  <c r="A288" i="16"/>
  <c r="C287" i="16"/>
  <c r="E287" i="16" s="1"/>
  <c r="D287" i="16"/>
  <c r="N287" i="16" s="1"/>
  <c r="K288" i="15"/>
  <c r="A287" i="15"/>
  <c r="C286" i="15"/>
  <c r="E286" i="15" s="1"/>
  <c r="D286" i="15"/>
  <c r="N286" i="15" s="1"/>
  <c r="C287" i="14"/>
  <c r="E287" i="14" s="1"/>
  <c r="D287" i="14"/>
  <c r="N287" i="14" s="1"/>
  <c r="A288" i="14"/>
  <c r="K289" i="14"/>
  <c r="K288" i="13"/>
  <c r="A287" i="13"/>
  <c r="C286" i="13"/>
  <c r="E286" i="13" s="1"/>
  <c r="D286" i="13"/>
  <c r="N286" i="13" s="1"/>
  <c r="C286" i="10"/>
  <c r="E286" i="10" s="1"/>
  <c r="D286" i="10"/>
  <c r="N286" i="10" s="1"/>
  <c r="K288" i="10"/>
  <c r="A287" i="10"/>
  <c r="D288" i="17" l="1"/>
  <c r="N288" i="17" s="1"/>
  <c r="C288" i="17"/>
  <c r="E288" i="17" s="1"/>
  <c r="K290" i="17"/>
  <c r="A289" i="17"/>
  <c r="D288" i="16"/>
  <c r="N288" i="16" s="1"/>
  <c r="C288" i="16"/>
  <c r="E288" i="16" s="1"/>
  <c r="K290" i="16"/>
  <c r="A289" i="16"/>
  <c r="D287" i="15"/>
  <c r="N287" i="15" s="1"/>
  <c r="C287" i="15"/>
  <c r="E287" i="15" s="1"/>
  <c r="K289" i="15"/>
  <c r="A288" i="15"/>
  <c r="K290" i="14"/>
  <c r="A289" i="14"/>
  <c r="D288" i="14"/>
  <c r="N288" i="14" s="1"/>
  <c r="C288" i="14"/>
  <c r="E288" i="14" s="1"/>
  <c r="D287" i="13"/>
  <c r="N287" i="13" s="1"/>
  <c r="C287" i="13"/>
  <c r="E287" i="13" s="1"/>
  <c r="K289" i="13"/>
  <c r="A288" i="13"/>
  <c r="D287" i="10"/>
  <c r="N287" i="10" s="1"/>
  <c r="C287" i="10"/>
  <c r="E287" i="10" s="1"/>
  <c r="K289" i="10"/>
  <c r="A288" i="10"/>
  <c r="D289" i="17" l="1"/>
  <c r="N289" i="17" s="1"/>
  <c r="C289" i="17"/>
  <c r="E289" i="17" s="1"/>
  <c r="K291" i="17"/>
  <c r="A290" i="17"/>
  <c r="D289" i="16"/>
  <c r="N289" i="16" s="1"/>
  <c r="C289" i="16"/>
  <c r="E289" i="16" s="1"/>
  <c r="A290" i="16"/>
  <c r="K291" i="16"/>
  <c r="C288" i="15"/>
  <c r="E288" i="15" s="1"/>
  <c r="D288" i="15"/>
  <c r="N288" i="15" s="1"/>
  <c r="A289" i="15"/>
  <c r="K290" i="15"/>
  <c r="D289" i="14"/>
  <c r="N289" i="14" s="1"/>
  <c r="C289" i="14"/>
  <c r="E289" i="14" s="1"/>
  <c r="K291" i="14"/>
  <c r="A290" i="14"/>
  <c r="C288" i="13"/>
  <c r="E288" i="13" s="1"/>
  <c r="D288" i="13"/>
  <c r="N288" i="13" s="1"/>
  <c r="A289" i="13"/>
  <c r="K290" i="13"/>
  <c r="D288" i="10"/>
  <c r="N288" i="10" s="1"/>
  <c r="C288" i="10"/>
  <c r="E288" i="10" s="1"/>
  <c r="K290" i="10"/>
  <c r="A289" i="10"/>
  <c r="D290" i="17" l="1"/>
  <c r="N290" i="17" s="1"/>
  <c r="C290" i="17"/>
  <c r="E290" i="17" s="1"/>
  <c r="K292" i="17"/>
  <c r="A291" i="17"/>
  <c r="A291" i="16"/>
  <c r="K292" i="16"/>
  <c r="D290" i="16"/>
  <c r="N290" i="16" s="1"/>
  <c r="C290" i="16"/>
  <c r="E290" i="16" s="1"/>
  <c r="K291" i="15"/>
  <c r="A290" i="15"/>
  <c r="D289" i="15"/>
  <c r="N289" i="15" s="1"/>
  <c r="C289" i="15"/>
  <c r="E289" i="15" s="1"/>
  <c r="C290" i="14"/>
  <c r="E290" i="14" s="1"/>
  <c r="D290" i="14"/>
  <c r="N290" i="14" s="1"/>
  <c r="K292" i="14"/>
  <c r="A291" i="14"/>
  <c r="A290" i="13"/>
  <c r="K291" i="13"/>
  <c r="D289" i="13"/>
  <c r="N289" i="13" s="1"/>
  <c r="C289" i="13"/>
  <c r="E289" i="13" s="1"/>
  <c r="C289" i="10"/>
  <c r="E289" i="10" s="1"/>
  <c r="D289" i="10"/>
  <c r="N289" i="10" s="1"/>
  <c r="K291" i="10"/>
  <c r="A290" i="10"/>
  <c r="D291" i="17" l="1"/>
  <c r="N291" i="17" s="1"/>
  <c r="C291" i="17"/>
  <c r="E291" i="17" s="1"/>
  <c r="K293" i="17"/>
  <c r="A292" i="17"/>
  <c r="K293" i="16"/>
  <c r="A292" i="16"/>
  <c r="D291" i="16"/>
  <c r="N291" i="16" s="1"/>
  <c r="C291" i="16"/>
  <c r="E291" i="16" s="1"/>
  <c r="D290" i="15"/>
  <c r="N290" i="15" s="1"/>
  <c r="C290" i="15"/>
  <c r="E290" i="15" s="1"/>
  <c r="K292" i="15"/>
  <c r="A291" i="15"/>
  <c r="K293" i="14"/>
  <c r="A292" i="14"/>
  <c r="D291" i="14"/>
  <c r="N291" i="14" s="1"/>
  <c r="C291" i="14"/>
  <c r="E291" i="14" s="1"/>
  <c r="K292" i="13"/>
  <c r="A291" i="13"/>
  <c r="D290" i="13"/>
  <c r="N290" i="13" s="1"/>
  <c r="C290" i="13"/>
  <c r="E290" i="13" s="1"/>
  <c r="D290" i="10"/>
  <c r="N290" i="10" s="1"/>
  <c r="C290" i="10"/>
  <c r="E290" i="10" s="1"/>
  <c r="K292" i="10"/>
  <c r="A291" i="10"/>
  <c r="D292" i="17" l="1"/>
  <c r="N292" i="17" s="1"/>
  <c r="C292" i="17"/>
  <c r="E292" i="17" s="1"/>
  <c r="K294" i="17"/>
  <c r="A293" i="17"/>
  <c r="C292" i="16"/>
  <c r="E292" i="16" s="1"/>
  <c r="D292" i="16"/>
  <c r="N292" i="16" s="1"/>
  <c r="K294" i="16"/>
  <c r="A293" i="16"/>
  <c r="C291" i="15"/>
  <c r="E291" i="15" s="1"/>
  <c r="D291" i="15"/>
  <c r="N291" i="15" s="1"/>
  <c r="K293" i="15"/>
  <c r="A292" i="15"/>
  <c r="D292" i="14"/>
  <c r="N292" i="14" s="1"/>
  <c r="C292" i="14"/>
  <c r="E292" i="14" s="1"/>
  <c r="K294" i="14"/>
  <c r="A293" i="14"/>
  <c r="C291" i="13"/>
  <c r="E291" i="13" s="1"/>
  <c r="D291" i="13"/>
  <c r="N291" i="13" s="1"/>
  <c r="K293" i="13"/>
  <c r="A292" i="13"/>
  <c r="C291" i="10"/>
  <c r="E291" i="10" s="1"/>
  <c r="D291" i="10"/>
  <c r="N291" i="10" s="1"/>
  <c r="K293" i="10"/>
  <c r="A292" i="10"/>
  <c r="D293" i="17" l="1"/>
  <c r="N293" i="17" s="1"/>
  <c r="C293" i="17"/>
  <c r="E293" i="17" s="1"/>
  <c r="K295" i="17"/>
  <c r="A294" i="17"/>
  <c r="K295" i="16"/>
  <c r="A294" i="16"/>
  <c r="D293" i="16"/>
  <c r="N293" i="16" s="1"/>
  <c r="C293" i="16"/>
  <c r="E293" i="16" s="1"/>
  <c r="D292" i="15"/>
  <c r="N292" i="15" s="1"/>
  <c r="C292" i="15"/>
  <c r="E292" i="15" s="1"/>
  <c r="A293" i="15"/>
  <c r="K294" i="15"/>
  <c r="C293" i="14"/>
  <c r="E293" i="14" s="1"/>
  <c r="D293" i="14"/>
  <c r="N293" i="14" s="1"/>
  <c r="A294" i="14"/>
  <c r="K295" i="14"/>
  <c r="D292" i="13"/>
  <c r="N292" i="13" s="1"/>
  <c r="C292" i="13"/>
  <c r="E292" i="13" s="1"/>
  <c r="A293" i="13"/>
  <c r="K294" i="13"/>
  <c r="C292" i="10"/>
  <c r="E292" i="10" s="1"/>
  <c r="D292" i="10"/>
  <c r="N292" i="10" s="1"/>
  <c r="K294" i="10"/>
  <c r="A293" i="10"/>
  <c r="D294" i="17" l="1"/>
  <c r="N294" i="17" s="1"/>
  <c r="C294" i="17"/>
  <c r="E294" i="17" s="1"/>
  <c r="K296" i="17"/>
  <c r="A295" i="17"/>
  <c r="C294" i="16"/>
  <c r="E294" i="16" s="1"/>
  <c r="D294" i="16"/>
  <c r="N294" i="16" s="1"/>
  <c r="A295" i="16"/>
  <c r="K296" i="16"/>
  <c r="A294" i="15"/>
  <c r="K295" i="15"/>
  <c r="C293" i="15"/>
  <c r="E293" i="15" s="1"/>
  <c r="D293" i="15"/>
  <c r="N293" i="15" s="1"/>
  <c r="K296" i="14"/>
  <c r="A295" i="14"/>
  <c r="D294" i="14"/>
  <c r="N294" i="14" s="1"/>
  <c r="C294" i="14"/>
  <c r="E294" i="14" s="1"/>
  <c r="K295" i="13"/>
  <c r="A294" i="13"/>
  <c r="D293" i="13"/>
  <c r="N293" i="13" s="1"/>
  <c r="C293" i="13"/>
  <c r="E293" i="13" s="1"/>
  <c r="D293" i="10"/>
  <c r="N293" i="10" s="1"/>
  <c r="C293" i="10"/>
  <c r="E293" i="10" s="1"/>
  <c r="K295" i="10"/>
  <c r="A294" i="10"/>
  <c r="D295" i="17" l="1"/>
  <c r="N295" i="17" s="1"/>
  <c r="C295" i="17"/>
  <c r="E295" i="17" s="1"/>
  <c r="K297" i="17"/>
  <c r="A296" i="17"/>
  <c r="K297" i="16"/>
  <c r="A296" i="16"/>
  <c r="C295" i="16"/>
  <c r="E295" i="16" s="1"/>
  <c r="D295" i="16"/>
  <c r="N295" i="16" s="1"/>
  <c r="K296" i="15"/>
  <c r="A295" i="15"/>
  <c r="C294" i="15"/>
  <c r="E294" i="15" s="1"/>
  <c r="D294" i="15"/>
  <c r="N294" i="15" s="1"/>
  <c r="D295" i="14"/>
  <c r="N295" i="14" s="1"/>
  <c r="C295" i="14"/>
  <c r="E295" i="14" s="1"/>
  <c r="K297" i="14"/>
  <c r="A296" i="14"/>
  <c r="D294" i="13"/>
  <c r="N294" i="13" s="1"/>
  <c r="C294" i="13"/>
  <c r="E294" i="13" s="1"/>
  <c r="K296" i="13"/>
  <c r="A295" i="13"/>
  <c r="C294" i="10"/>
  <c r="E294" i="10" s="1"/>
  <c r="D294" i="10"/>
  <c r="N294" i="10" s="1"/>
  <c r="K296" i="10"/>
  <c r="A295" i="10"/>
  <c r="D296" i="17" l="1"/>
  <c r="N296" i="17" s="1"/>
  <c r="C296" i="17"/>
  <c r="E296" i="17" s="1"/>
  <c r="K298" i="17"/>
  <c r="A297" i="17"/>
  <c r="D296" i="16"/>
  <c r="N296" i="16" s="1"/>
  <c r="C296" i="16"/>
  <c r="E296" i="16" s="1"/>
  <c r="K298" i="16"/>
  <c r="A297" i="16"/>
  <c r="C295" i="15"/>
  <c r="E295" i="15" s="1"/>
  <c r="D295" i="15"/>
  <c r="N295" i="15" s="1"/>
  <c r="A296" i="15"/>
  <c r="K297" i="15"/>
  <c r="C296" i="14"/>
  <c r="E296" i="14" s="1"/>
  <c r="D296" i="14"/>
  <c r="N296" i="14" s="1"/>
  <c r="K298" i="14"/>
  <c r="A297" i="14"/>
  <c r="D295" i="13"/>
  <c r="N295" i="13" s="1"/>
  <c r="C295" i="13"/>
  <c r="E295" i="13" s="1"/>
  <c r="A296" i="13"/>
  <c r="K297" i="13"/>
  <c r="D295" i="10"/>
  <c r="N295" i="10" s="1"/>
  <c r="C295" i="10"/>
  <c r="E295" i="10" s="1"/>
  <c r="K297" i="10"/>
  <c r="A296" i="10"/>
  <c r="D297" i="17" l="1"/>
  <c r="N297" i="17" s="1"/>
  <c r="C297" i="17"/>
  <c r="E297" i="17" s="1"/>
  <c r="K299" i="17"/>
  <c r="A298" i="17"/>
  <c r="C297" i="16"/>
  <c r="E297" i="16" s="1"/>
  <c r="D297" i="16"/>
  <c r="N297" i="16" s="1"/>
  <c r="A298" i="16"/>
  <c r="K299" i="16"/>
  <c r="A297" i="15"/>
  <c r="K298" i="15"/>
  <c r="C296" i="15"/>
  <c r="E296" i="15" s="1"/>
  <c r="D296" i="15"/>
  <c r="N296" i="15" s="1"/>
  <c r="D297" i="14"/>
  <c r="N297" i="14" s="1"/>
  <c r="C297" i="14"/>
  <c r="E297" i="14" s="1"/>
  <c r="K299" i="14"/>
  <c r="A298" i="14"/>
  <c r="K298" i="13"/>
  <c r="A297" i="13"/>
  <c r="D296" i="13"/>
  <c r="N296" i="13" s="1"/>
  <c r="C296" i="13"/>
  <c r="E296" i="13" s="1"/>
  <c r="D296" i="10"/>
  <c r="N296" i="10" s="1"/>
  <c r="C296" i="10"/>
  <c r="E296" i="10" s="1"/>
  <c r="K298" i="10"/>
  <c r="A297" i="10"/>
  <c r="D298" i="17" l="1"/>
  <c r="N298" i="17" s="1"/>
  <c r="C298" i="17"/>
  <c r="E298" i="17" s="1"/>
  <c r="K300" i="17"/>
  <c r="A299" i="17"/>
  <c r="C298" i="16"/>
  <c r="E298" i="16" s="1"/>
  <c r="D298" i="16"/>
  <c r="N298" i="16" s="1"/>
  <c r="A299" i="16"/>
  <c r="K300" i="16"/>
  <c r="K299" i="15"/>
  <c r="A298" i="15"/>
  <c r="D297" i="15"/>
  <c r="N297" i="15" s="1"/>
  <c r="C297" i="15"/>
  <c r="E297" i="15" s="1"/>
  <c r="C298" i="14"/>
  <c r="E298" i="14" s="1"/>
  <c r="D298" i="14"/>
  <c r="N298" i="14" s="1"/>
  <c r="A299" i="14"/>
  <c r="K300" i="14"/>
  <c r="D297" i="13"/>
  <c r="N297" i="13" s="1"/>
  <c r="C297" i="13"/>
  <c r="E297" i="13" s="1"/>
  <c r="K299" i="13"/>
  <c r="A298" i="13"/>
  <c r="C297" i="10"/>
  <c r="E297" i="10" s="1"/>
  <c r="D297" i="10"/>
  <c r="N297" i="10" s="1"/>
  <c r="K299" i="10"/>
  <c r="A298" i="10"/>
  <c r="D299" i="17" l="1"/>
  <c r="N299" i="17" s="1"/>
  <c r="C299" i="17"/>
  <c r="E299" i="17" s="1"/>
  <c r="K301" i="17"/>
  <c r="A300" i="17"/>
  <c r="D299" i="16"/>
  <c r="N299" i="16" s="1"/>
  <c r="C299" i="16"/>
  <c r="E299" i="16" s="1"/>
  <c r="K301" i="16"/>
  <c r="A300" i="16"/>
  <c r="D298" i="15"/>
  <c r="N298" i="15" s="1"/>
  <c r="C298" i="15"/>
  <c r="E298" i="15" s="1"/>
  <c r="K300" i="15"/>
  <c r="A299" i="15"/>
  <c r="A300" i="14"/>
  <c r="K301" i="14"/>
  <c r="C299" i="14"/>
  <c r="E299" i="14" s="1"/>
  <c r="D299" i="14"/>
  <c r="N299" i="14" s="1"/>
  <c r="C298" i="13"/>
  <c r="E298" i="13" s="1"/>
  <c r="D298" i="13"/>
  <c r="N298" i="13" s="1"/>
  <c r="K300" i="13"/>
  <c r="A299" i="13"/>
  <c r="D298" i="10"/>
  <c r="N298" i="10" s="1"/>
  <c r="C298" i="10"/>
  <c r="E298" i="10" s="1"/>
  <c r="K300" i="10"/>
  <c r="A299" i="10"/>
  <c r="D300" i="17" l="1"/>
  <c r="N300" i="17" s="1"/>
  <c r="C300" i="17"/>
  <c r="E300" i="17" s="1"/>
  <c r="K302" i="17"/>
  <c r="A301" i="17"/>
  <c r="C300" i="16"/>
  <c r="E300" i="16" s="1"/>
  <c r="D300" i="16"/>
  <c r="N300" i="16" s="1"/>
  <c r="K302" i="16"/>
  <c r="A301" i="16"/>
  <c r="C299" i="15"/>
  <c r="E299" i="15" s="1"/>
  <c r="D299" i="15"/>
  <c r="N299" i="15" s="1"/>
  <c r="A300" i="15"/>
  <c r="K301" i="15"/>
  <c r="K302" i="14"/>
  <c r="A301" i="14"/>
  <c r="C300" i="14"/>
  <c r="E300" i="14" s="1"/>
  <c r="D300" i="14"/>
  <c r="N300" i="14" s="1"/>
  <c r="A300" i="13"/>
  <c r="K301" i="13"/>
  <c r="C299" i="13"/>
  <c r="E299" i="13" s="1"/>
  <c r="D299" i="13"/>
  <c r="N299" i="13" s="1"/>
  <c r="C299" i="10"/>
  <c r="E299" i="10" s="1"/>
  <c r="D299" i="10"/>
  <c r="N299" i="10" s="1"/>
  <c r="K301" i="10"/>
  <c r="A300" i="10"/>
  <c r="D301" i="17" l="1"/>
  <c r="N301" i="17" s="1"/>
  <c r="C301" i="17"/>
  <c r="E301" i="17" s="1"/>
  <c r="K303" i="17"/>
  <c r="A302" i="17"/>
  <c r="K303" i="16"/>
  <c r="A302" i="16"/>
  <c r="D301" i="16"/>
  <c r="N301" i="16" s="1"/>
  <c r="C301" i="16"/>
  <c r="E301" i="16" s="1"/>
  <c r="K302" i="15"/>
  <c r="A301" i="15"/>
  <c r="D300" i="15"/>
  <c r="N300" i="15" s="1"/>
  <c r="C300" i="15"/>
  <c r="E300" i="15" s="1"/>
  <c r="C301" i="14"/>
  <c r="E301" i="14" s="1"/>
  <c r="D301" i="14"/>
  <c r="N301" i="14" s="1"/>
  <c r="K303" i="14"/>
  <c r="A302" i="14"/>
  <c r="A301" i="13"/>
  <c r="K302" i="13"/>
  <c r="C300" i="13"/>
  <c r="E300" i="13" s="1"/>
  <c r="D300" i="13"/>
  <c r="N300" i="13" s="1"/>
  <c r="C300" i="10"/>
  <c r="E300" i="10" s="1"/>
  <c r="D300" i="10"/>
  <c r="N300" i="10" s="1"/>
  <c r="K302" i="10"/>
  <c r="A301" i="10"/>
  <c r="D302" i="17" l="1"/>
  <c r="N302" i="17" s="1"/>
  <c r="C302" i="17"/>
  <c r="E302" i="17" s="1"/>
  <c r="K304" i="17"/>
  <c r="A303" i="17"/>
  <c r="D302" i="16"/>
  <c r="N302" i="16" s="1"/>
  <c r="C302" i="16"/>
  <c r="E302" i="16" s="1"/>
  <c r="K304" i="16"/>
  <c r="A303" i="16"/>
  <c r="C301" i="15"/>
  <c r="E301" i="15" s="1"/>
  <c r="D301" i="15"/>
  <c r="N301" i="15" s="1"/>
  <c r="K303" i="15"/>
  <c r="A302" i="15"/>
  <c r="K304" i="14"/>
  <c r="A303" i="14"/>
  <c r="D302" i="14"/>
  <c r="N302" i="14" s="1"/>
  <c r="C302" i="14"/>
  <c r="E302" i="14" s="1"/>
  <c r="K303" i="13"/>
  <c r="A302" i="13"/>
  <c r="C301" i="13"/>
  <c r="E301" i="13" s="1"/>
  <c r="D301" i="13"/>
  <c r="N301" i="13" s="1"/>
  <c r="D301" i="10"/>
  <c r="N301" i="10" s="1"/>
  <c r="C301" i="10"/>
  <c r="E301" i="10" s="1"/>
  <c r="K303" i="10"/>
  <c r="A302" i="10"/>
  <c r="D303" i="17" l="1"/>
  <c r="N303" i="17" s="1"/>
  <c r="C303" i="17"/>
  <c r="E303" i="17" s="1"/>
  <c r="K305" i="17"/>
  <c r="A304" i="17"/>
  <c r="C303" i="16"/>
  <c r="E303" i="16" s="1"/>
  <c r="D303" i="16"/>
  <c r="N303" i="16" s="1"/>
  <c r="A304" i="16"/>
  <c r="K305" i="16"/>
  <c r="C302" i="15"/>
  <c r="E302" i="15" s="1"/>
  <c r="D302" i="15"/>
  <c r="N302" i="15" s="1"/>
  <c r="A303" i="15"/>
  <c r="K304" i="15"/>
  <c r="D303" i="14"/>
  <c r="N303" i="14" s="1"/>
  <c r="C303" i="14"/>
  <c r="E303" i="14" s="1"/>
  <c r="A304" i="14"/>
  <c r="K305" i="14"/>
  <c r="D302" i="13"/>
  <c r="N302" i="13" s="1"/>
  <c r="C302" i="13"/>
  <c r="E302" i="13" s="1"/>
  <c r="K304" i="13"/>
  <c r="A303" i="13"/>
  <c r="C302" i="10"/>
  <c r="E302" i="10" s="1"/>
  <c r="D302" i="10"/>
  <c r="N302" i="10" s="1"/>
  <c r="K304" i="10"/>
  <c r="A303" i="10"/>
  <c r="D304" i="17" l="1"/>
  <c r="N304" i="17" s="1"/>
  <c r="C304" i="17"/>
  <c r="E304" i="17" s="1"/>
  <c r="K306" i="17"/>
  <c r="A305" i="17"/>
  <c r="K306" i="16"/>
  <c r="A305" i="16"/>
  <c r="C304" i="16"/>
  <c r="E304" i="16" s="1"/>
  <c r="D304" i="16"/>
  <c r="N304" i="16" s="1"/>
  <c r="K305" i="15"/>
  <c r="A304" i="15"/>
  <c r="C303" i="15"/>
  <c r="E303" i="15" s="1"/>
  <c r="D303" i="15"/>
  <c r="N303" i="15" s="1"/>
  <c r="D304" i="14"/>
  <c r="N304" i="14" s="1"/>
  <c r="C304" i="14"/>
  <c r="E304" i="14" s="1"/>
  <c r="K306" i="14"/>
  <c r="A305" i="14"/>
  <c r="D303" i="13"/>
  <c r="N303" i="13" s="1"/>
  <c r="C303" i="13"/>
  <c r="E303" i="13" s="1"/>
  <c r="A304" i="13"/>
  <c r="K305" i="13"/>
  <c r="D303" i="10"/>
  <c r="N303" i="10" s="1"/>
  <c r="C303" i="10"/>
  <c r="E303" i="10" s="1"/>
  <c r="K305" i="10"/>
  <c r="A304" i="10"/>
  <c r="D305" i="17" l="1"/>
  <c r="N305" i="17" s="1"/>
  <c r="C305" i="17"/>
  <c r="E305" i="17" s="1"/>
  <c r="K307" i="17"/>
  <c r="A306" i="17"/>
  <c r="C305" i="16"/>
  <c r="E305" i="16" s="1"/>
  <c r="D305" i="16"/>
  <c r="N305" i="16" s="1"/>
  <c r="K307" i="16"/>
  <c r="A306" i="16"/>
  <c r="D304" i="15"/>
  <c r="N304" i="15" s="1"/>
  <c r="C304" i="15"/>
  <c r="E304" i="15" s="1"/>
  <c r="K306" i="15"/>
  <c r="A305" i="15"/>
  <c r="D305" i="14"/>
  <c r="N305" i="14" s="1"/>
  <c r="C305" i="14"/>
  <c r="E305" i="14" s="1"/>
  <c r="K307" i="14"/>
  <c r="A306" i="14"/>
  <c r="K306" i="13"/>
  <c r="A305" i="13"/>
  <c r="D304" i="13"/>
  <c r="N304" i="13" s="1"/>
  <c r="C304" i="13"/>
  <c r="E304" i="13" s="1"/>
  <c r="D304" i="10"/>
  <c r="N304" i="10" s="1"/>
  <c r="C304" i="10"/>
  <c r="E304" i="10" s="1"/>
  <c r="K306" i="10"/>
  <c r="A305" i="10"/>
  <c r="D306" i="17" l="1"/>
  <c r="N306" i="17" s="1"/>
  <c r="C306" i="17"/>
  <c r="E306" i="17" s="1"/>
  <c r="K308" i="17"/>
  <c r="A307" i="17"/>
  <c r="C306" i="16"/>
  <c r="E306" i="16" s="1"/>
  <c r="D306" i="16"/>
  <c r="N306" i="16" s="1"/>
  <c r="A307" i="16"/>
  <c r="K308" i="16"/>
  <c r="D305" i="15"/>
  <c r="N305" i="15" s="1"/>
  <c r="C305" i="15"/>
  <c r="E305" i="15" s="1"/>
  <c r="K307" i="15"/>
  <c r="A306" i="15"/>
  <c r="C306" i="14"/>
  <c r="E306" i="14" s="1"/>
  <c r="D306" i="14"/>
  <c r="N306" i="14" s="1"/>
  <c r="K308" i="14"/>
  <c r="A307" i="14"/>
  <c r="D305" i="13"/>
  <c r="N305" i="13" s="1"/>
  <c r="C305" i="13"/>
  <c r="E305" i="13" s="1"/>
  <c r="K307" i="13"/>
  <c r="A306" i="13"/>
  <c r="C305" i="10"/>
  <c r="E305" i="10" s="1"/>
  <c r="D305" i="10"/>
  <c r="N305" i="10" s="1"/>
  <c r="K307" i="10"/>
  <c r="A306" i="10"/>
  <c r="D307" i="17" l="1"/>
  <c r="N307" i="17" s="1"/>
  <c r="C307" i="17"/>
  <c r="E307" i="17" s="1"/>
  <c r="K309" i="17"/>
  <c r="A308" i="17"/>
  <c r="A308" i="16"/>
  <c r="K309" i="16"/>
  <c r="C307" i="16"/>
  <c r="E307" i="16" s="1"/>
  <c r="D307" i="16"/>
  <c r="N307" i="16" s="1"/>
  <c r="D306" i="15"/>
  <c r="N306" i="15" s="1"/>
  <c r="C306" i="15"/>
  <c r="E306" i="15" s="1"/>
  <c r="K308" i="15"/>
  <c r="A307" i="15"/>
  <c r="C307" i="14"/>
  <c r="E307" i="14" s="1"/>
  <c r="D307" i="14"/>
  <c r="N307" i="14" s="1"/>
  <c r="A308" i="14"/>
  <c r="K309" i="14"/>
  <c r="C306" i="13"/>
  <c r="E306" i="13" s="1"/>
  <c r="D306" i="13"/>
  <c r="N306" i="13" s="1"/>
  <c r="K308" i="13"/>
  <c r="A307" i="13"/>
  <c r="C306" i="10"/>
  <c r="E306" i="10" s="1"/>
  <c r="D306" i="10"/>
  <c r="N306" i="10" s="1"/>
  <c r="K308" i="10"/>
  <c r="A307" i="10"/>
  <c r="D308" i="17" l="1"/>
  <c r="N308" i="17" s="1"/>
  <c r="C308" i="17"/>
  <c r="E308" i="17" s="1"/>
  <c r="K310" i="17"/>
  <c r="A309" i="17"/>
  <c r="K310" i="16"/>
  <c r="A309" i="16"/>
  <c r="D308" i="16"/>
  <c r="N308" i="16" s="1"/>
  <c r="C308" i="16"/>
  <c r="E308" i="16" s="1"/>
  <c r="C307" i="15"/>
  <c r="E307" i="15" s="1"/>
  <c r="D307" i="15"/>
  <c r="N307" i="15" s="1"/>
  <c r="A308" i="15"/>
  <c r="K309" i="15"/>
  <c r="C308" i="14"/>
  <c r="E308" i="14" s="1"/>
  <c r="D308" i="14"/>
  <c r="N308" i="14" s="1"/>
  <c r="A309" i="14"/>
  <c r="K310" i="14"/>
  <c r="C307" i="13"/>
  <c r="E307" i="13" s="1"/>
  <c r="D307" i="13"/>
  <c r="N307" i="13" s="1"/>
  <c r="A308" i="13"/>
  <c r="K309" i="13"/>
  <c r="D307" i="10"/>
  <c r="N307" i="10" s="1"/>
  <c r="C307" i="10"/>
  <c r="E307" i="10" s="1"/>
  <c r="K309" i="10"/>
  <c r="A308" i="10"/>
  <c r="D309" i="17" l="1"/>
  <c r="N309" i="17" s="1"/>
  <c r="C309" i="17"/>
  <c r="E309" i="17" s="1"/>
  <c r="K311" i="17"/>
  <c r="A310" i="17"/>
  <c r="D309" i="16"/>
  <c r="N309" i="16" s="1"/>
  <c r="C309" i="16"/>
  <c r="E309" i="16" s="1"/>
  <c r="K311" i="16"/>
  <c r="A310" i="16"/>
  <c r="C308" i="15"/>
  <c r="E308" i="15" s="1"/>
  <c r="D308" i="15"/>
  <c r="N308" i="15" s="1"/>
  <c r="K310" i="15"/>
  <c r="A309" i="15"/>
  <c r="K311" i="14"/>
  <c r="A310" i="14"/>
  <c r="C309" i="14"/>
  <c r="E309" i="14" s="1"/>
  <c r="D309" i="14"/>
  <c r="N309" i="14" s="1"/>
  <c r="A309" i="13"/>
  <c r="K310" i="13"/>
  <c r="C308" i="13"/>
  <c r="E308" i="13" s="1"/>
  <c r="D308" i="13"/>
  <c r="N308" i="13" s="1"/>
  <c r="C308" i="10"/>
  <c r="E308" i="10" s="1"/>
  <c r="D308" i="10"/>
  <c r="N308" i="10" s="1"/>
  <c r="K310" i="10"/>
  <c r="A309" i="10"/>
  <c r="D310" i="17" l="1"/>
  <c r="N310" i="17" s="1"/>
  <c r="C310" i="17"/>
  <c r="E310" i="17" s="1"/>
  <c r="K312" i="17"/>
  <c r="A311" i="17"/>
  <c r="D310" i="16"/>
  <c r="N310" i="16" s="1"/>
  <c r="C310" i="16"/>
  <c r="E310" i="16" s="1"/>
  <c r="A311" i="16"/>
  <c r="K312" i="16"/>
  <c r="D309" i="15"/>
  <c r="N309" i="15" s="1"/>
  <c r="C309" i="15"/>
  <c r="E309" i="15" s="1"/>
  <c r="K311" i="15"/>
  <c r="A310" i="15"/>
  <c r="D310" i="14"/>
  <c r="N310" i="14" s="1"/>
  <c r="C310" i="14"/>
  <c r="E310" i="14" s="1"/>
  <c r="K312" i="14"/>
  <c r="A311" i="14"/>
  <c r="K311" i="13"/>
  <c r="A310" i="13"/>
  <c r="C309" i="13"/>
  <c r="E309" i="13" s="1"/>
  <c r="D309" i="13"/>
  <c r="N309" i="13" s="1"/>
  <c r="D309" i="10"/>
  <c r="N309" i="10" s="1"/>
  <c r="C309" i="10"/>
  <c r="E309" i="10" s="1"/>
  <c r="K311" i="10"/>
  <c r="A310" i="10"/>
  <c r="D311" i="17" l="1"/>
  <c r="N311" i="17" s="1"/>
  <c r="C311" i="17"/>
  <c r="E311" i="17" s="1"/>
  <c r="K313" i="17"/>
  <c r="A312" i="17"/>
  <c r="A312" i="16"/>
  <c r="K313" i="16"/>
  <c r="D311" i="16"/>
  <c r="N311" i="16" s="1"/>
  <c r="C311" i="16"/>
  <c r="E311" i="16" s="1"/>
  <c r="A311" i="15"/>
  <c r="K312" i="15"/>
  <c r="D310" i="15"/>
  <c r="N310" i="15" s="1"/>
  <c r="C310" i="15"/>
  <c r="E310" i="15" s="1"/>
  <c r="A312" i="14"/>
  <c r="K313" i="14"/>
  <c r="C311" i="14"/>
  <c r="E311" i="14" s="1"/>
  <c r="D311" i="14"/>
  <c r="N311" i="14" s="1"/>
  <c r="D310" i="13"/>
  <c r="N310" i="13" s="1"/>
  <c r="C310" i="13"/>
  <c r="E310" i="13" s="1"/>
  <c r="K312" i="13"/>
  <c r="A311" i="13"/>
  <c r="D310" i="10"/>
  <c r="N310" i="10" s="1"/>
  <c r="C310" i="10"/>
  <c r="E310" i="10" s="1"/>
  <c r="K312" i="10"/>
  <c r="A311" i="10"/>
  <c r="D312" i="17" l="1"/>
  <c r="N312" i="17" s="1"/>
  <c r="C312" i="17"/>
  <c r="E312" i="17" s="1"/>
  <c r="K314" i="17"/>
  <c r="A313" i="17"/>
  <c r="K314" i="16"/>
  <c r="A313" i="16"/>
  <c r="C312" i="16"/>
  <c r="E312" i="16" s="1"/>
  <c r="D312" i="16"/>
  <c r="N312" i="16" s="1"/>
  <c r="A312" i="15"/>
  <c r="K313" i="15"/>
  <c r="D311" i="15"/>
  <c r="N311" i="15" s="1"/>
  <c r="C311" i="15"/>
  <c r="E311" i="15" s="1"/>
  <c r="K314" i="14"/>
  <c r="A313" i="14"/>
  <c r="D312" i="14"/>
  <c r="N312" i="14" s="1"/>
  <c r="C312" i="14"/>
  <c r="E312" i="14" s="1"/>
  <c r="D311" i="13"/>
  <c r="N311" i="13" s="1"/>
  <c r="C311" i="13"/>
  <c r="E311" i="13" s="1"/>
  <c r="A312" i="13"/>
  <c r="K313" i="13"/>
  <c r="C311" i="10"/>
  <c r="E311" i="10" s="1"/>
  <c r="D311" i="10"/>
  <c r="N311" i="10" s="1"/>
  <c r="K313" i="10"/>
  <c r="A312" i="10"/>
  <c r="D313" i="17" l="1"/>
  <c r="N313" i="17" s="1"/>
  <c r="C313" i="17"/>
  <c r="E313" i="17" s="1"/>
  <c r="K315" i="17"/>
  <c r="A314" i="17"/>
  <c r="C313" i="16"/>
  <c r="E313" i="16" s="1"/>
  <c r="D313" i="16"/>
  <c r="N313" i="16" s="1"/>
  <c r="K315" i="16"/>
  <c r="A314" i="16"/>
  <c r="K314" i="15"/>
  <c r="A313" i="15"/>
  <c r="C312" i="15"/>
  <c r="E312" i="15" s="1"/>
  <c r="D312" i="15"/>
  <c r="N312" i="15" s="1"/>
  <c r="D313" i="14"/>
  <c r="N313" i="14" s="1"/>
  <c r="C313" i="14"/>
  <c r="E313" i="14" s="1"/>
  <c r="K315" i="14"/>
  <c r="A314" i="14"/>
  <c r="K314" i="13"/>
  <c r="A313" i="13"/>
  <c r="D312" i="13"/>
  <c r="N312" i="13" s="1"/>
  <c r="C312" i="13"/>
  <c r="E312" i="13" s="1"/>
  <c r="C312" i="10"/>
  <c r="E312" i="10" s="1"/>
  <c r="D312" i="10"/>
  <c r="N312" i="10" s="1"/>
  <c r="K314" i="10"/>
  <c r="A313" i="10"/>
  <c r="D314" i="17" l="1"/>
  <c r="N314" i="17" s="1"/>
  <c r="C314" i="17"/>
  <c r="E314" i="17" s="1"/>
  <c r="K316" i="17"/>
  <c r="A315" i="17"/>
  <c r="C314" i="16"/>
  <c r="E314" i="16" s="1"/>
  <c r="D314" i="16"/>
  <c r="N314" i="16" s="1"/>
  <c r="A315" i="16"/>
  <c r="K316" i="16"/>
  <c r="C313" i="15"/>
  <c r="E313" i="15" s="1"/>
  <c r="D313" i="15"/>
  <c r="N313" i="15" s="1"/>
  <c r="A314" i="15"/>
  <c r="K315" i="15"/>
  <c r="C314" i="14"/>
  <c r="E314" i="14" s="1"/>
  <c r="D314" i="14"/>
  <c r="N314" i="14" s="1"/>
  <c r="K316" i="14"/>
  <c r="A315" i="14"/>
  <c r="D313" i="13"/>
  <c r="N313" i="13" s="1"/>
  <c r="C313" i="13"/>
  <c r="E313" i="13" s="1"/>
  <c r="K315" i="13"/>
  <c r="A314" i="13"/>
  <c r="C313" i="10"/>
  <c r="E313" i="10" s="1"/>
  <c r="D313" i="10"/>
  <c r="N313" i="10" s="1"/>
  <c r="K315" i="10"/>
  <c r="A314" i="10"/>
  <c r="D315" i="17" l="1"/>
  <c r="N315" i="17" s="1"/>
  <c r="C315" i="17"/>
  <c r="E315" i="17" s="1"/>
  <c r="K317" i="17"/>
  <c r="A316" i="17"/>
  <c r="A316" i="16"/>
  <c r="K317" i="16"/>
  <c r="C315" i="16"/>
  <c r="E315" i="16" s="1"/>
  <c r="D315" i="16"/>
  <c r="N315" i="16" s="1"/>
  <c r="A315" i="15"/>
  <c r="K316" i="15"/>
  <c r="C314" i="15"/>
  <c r="E314" i="15" s="1"/>
  <c r="D314" i="15"/>
  <c r="N314" i="15" s="1"/>
  <c r="D315" i="14"/>
  <c r="N315" i="14" s="1"/>
  <c r="C315" i="14"/>
  <c r="E315" i="14" s="1"/>
  <c r="A316" i="14"/>
  <c r="K317" i="14"/>
  <c r="C314" i="13"/>
  <c r="E314" i="13" s="1"/>
  <c r="D314" i="13"/>
  <c r="N314" i="13" s="1"/>
  <c r="K316" i="13"/>
  <c r="A315" i="13"/>
  <c r="C314" i="10"/>
  <c r="E314" i="10" s="1"/>
  <c r="D314" i="10"/>
  <c r="N314" i="10" s="1"/>
  <c r="K316" i="10"/>
  <c r="A315" i="10"/>
  <c r="D316" i="17" l="1"/>
  <c r="N316" i="17" s="1"/>
  <c r="C316" i="17"/>
  <c r="E316" i="17" s="1"/>
  <c r="K318" i="17"/>
  <c r="A317" i="17"/>
  <c r="K318" i="16"/>
  <c r="A317" i="16"/>
  <c r="D316" i="16"/>
  <c r="N316" i="16" s="1"/>
  <c r="C316" i="16"/>
  <c r="E316" i="16" s="1"/>
  <c r="K317" i="15"/>
  <c r="A316" i="15"/>
  <c r="D315" i="15"/>
  <c r="N315" i="15" s="1"/>
  <c r="C315" i="15"/>
  <c r="E315" i="15" s="1"/>
  <c r="A317" i="14"/>
  <c r="K318" i="14"/>
  <c r="C316" i="14"/>
  <c r="E316" i="14" s="1"/>
  <c r="D316" i="14"/>
  <c r="N316" i="14" s="1"/>
  <c r="D315" i="13"/>
  <c r="N315" i="13" s="1"/>
  <c r="C315" i="13"/>
  <c r="E315" i="13" s="1"/>
  <c r="K317" i="13"/>
  <c r="A316" i="13"/>
  <c r="D315" i="10"/>
  <c r="N315" i="10" s="1"/>
  <c r="C315" i="10"/>
  <c r="E315" i="10" s="1"/>
  <c r="K317" i="10"/>
  <c r="A316" i="10"/>
  <c r="D317" i="17" l="1"/>
  <c r="N317" i="17" s="1"/>
  <c r="C317" i="17"/>
  <c r="E317" i="17" s="1"/>
  <c r="K319" i="17"/>
  <c r="A318" i="17"/>
  <c r="D317" i="16"/>
  <c r="N317" i="16" s="1"/>
  <c r="C317" i="16"/>
  <c r="E317" i="16" s="1"/>
  <c r="K319" i="16"/>
  <c r="A318" i="16"/>
  <c r="D316" i="15"/>
  <c r="N316" i="15" s="1"/>
  <c r="C316" i="15"/>
  <c r="E316" i="15" s="1"/>
  <c r="K318" i="15"/>
  <c r="A317" i="15"/>
  <c r="K319" i="14"/>
  <c r="A318" i="14"/>
  <c r="C317" i="14"/>
  <c r="E317" i="14" s="1"/>
  <c r="D317" i="14"/>
  <c r="N317" i="14" s="1"/>
  <c r="K318" i="13"/>
  <c r="A317" i="13"/>
  <c r="D316" i="13"/>
  <c r="N316" i="13" s="1"/>
  <c r="C316" i="13"/>
  <c r="E316" i="13" s="1"/>
  <c r="D316" i="10"/>
  <c r="N316" i="10" s="1"/>
  <c r="C316" i="10"/>
  <c r="E316" i="10" s="1"/>
  <c r="K318" i="10"/>
  <c r="A317" i="10"/>
  <c r="D318" i="17" l="1"/>
  <c r="N318" i="17" s="1"/>
  <c r="C318" i="17"/>
  <c r="E318" i="17" s="1"/>
  <c r="K320" i="17"/>
  <c r="A319" i="17"/>
  <c r="D318" i="16"/>
  <c r="N318" i="16" s="1"/>
  <c r="C318" i="16"/>
  <c r="E318" i="16" s="1"/>
  <c r="A319" i="16"/>
  <c r="K320" i="16"/>
  <c r="D317" i="15"/>
  <c r="N317" i="15" s="1"/>
  <c r="C317" i="15"/>
  <c r="E317" i="15" s="1"/>
  <c r="K319" i="15"/>
  <c r="A318" i="15"/>
  <c r="D318" i="14"/>
  <c r="N318" i="14" s="1"/>
  <c r="C318" i="14"/>
  <c r="E318" i="14" s="1"/>
  <c r="K320" i="14"/>
  <c r="A319" i="14"/>
  <c r="C317" i="13"/>
  <c r="E317" i="13" s="1"/>
  <c r="D317" i="13"/>
  <c r="N317" i="13" s="1"/>
  <c r="A318" i="13"/>
  <c r="K319" i="13"/>
  <c r="D317" i="10"/>
  <c r="N317" i="10" s="1"/>
  <c r="C317" i="10"/>
  <c r="E317" i="10" s="1"/>
  <c r="K319" i="10"/>
  <c r="A318" i="10"/>
  <c r="D319" i="17" l="1"/>
  <c r="N319" i="17" s="1"/>
  <c r="C319" i="17"/>
  <c r="E319" i="17" s="1"/>
  <c r="K321" i="17"/>
  <c r="A320" i="17"/>
  <c r="A320" i="16"/>
  <c r="K321" i="16"/>
  <c r="D319" i="16"/>
  <c r="N319" i="16" s="1"/>
  <c r="C319" i="16"/>
  <c r="E319" i="16" s="1"/>
  <c r="D318" i="15"/>
  <c r="N318" i="15" s="1"/>
  <c r="C318" i="15"/>
  <c r="E318" i="15" s="1"/>
  <c r="K320" i="15"/>
  <c r="A319" i="15"/>
  <c r="C319" i="14"/>
  <c r="E319" i="14" s="1"/>
  <c r="D319" i="14"/>
  <c r="N319" i="14" s="1"/>
  <c r="A320" i="14"/>
  <c r="K321" i="14"/>
  <c r="K320" i="13"/>
  <c r="A319" i="13"/>
  <c r="C318" i="13"/>
  <c r="E318" i="13" s="1"/>
  <c r="D318" i="13"/>
  <c r="N318" i="13" s="1"/>
  <c r="C318" i="10"/>
  <c r="E318" i="10" s="1"/>
  <c r="D318" i="10"/>
  <c r="N318" i="10" s="1"/>
  <c r="K320" i="10"/>
  <c r="A319" i="10"/>
  <c r="D320" i="17" l="1"/>
  <c r="N320" i="17" s="1"/>
  <c r="C320" i="17"/>
  <c r="E320" i="17" s="1"/>
  <c r="K322" i="17"/>
  <c r="A321" i="17"/>
  <c r="K322" i="16"/>
  <c r="A321" i="16"/>
  <c r="C320" i="16"/>
  <c r="E320" i="16" s="1"/>
  <c r="D320" i="16"/>
  <c r="N320" i="16" s="1"/>
  <c r="C319" i="15"/>
  <c r="E319" i="15" s="1"/>
  <c r="D319" i="15"/>
  <c r="N319" i="15" s="1"/>
  <c r="A320" i="15"/>
  <c r="K321" i="15"/>
  <c r="D320" i="14"/>
  <c r="N320" i="14" s="1"/>
  <c r="C320" i="14"/>
  <c r="E320" i="14" s="1"/>
  <c r="K322" i="14"/>
  <c r="A321" i="14"/>
  <c r="D319" i="13"/>
  <c r="N319" i="13" s="1"/>
  <c r="C319" i="13"/>
  <c r="E319" i="13" s="1"/>
  <c r="K321" i="13"/>
  <c r="A320" i="13"/>
  <c r="D319" i="10"/>
  <c r="N319" i="10" s="1"/>
  <c r="C319" i="10"/>
  <c r="E319" i="10" s="1"/>
  <c r="K321" i="10"/>
  <c r="A320" i="10"/>
  <c r="D321" i="17" l="1"/>
  <c r="N321" i="17" s="1"/>
  <c r="C321" i="17"/>
  <c r="E321" i="17" s="1"/>
  <c r="K323" i="17"/>
  <c r="A322" i="17"/>
  <c r="C321" i="16"/>
  <c r="E321" i="16" s="1"/>
  <c r="D321" i="16"/>
  <c r="N321" i="16" s="1"/>
  <c r="K323" i="16"/>
  <c r="A322" i="16"/>
  <c r="A321" i="15"/>
  <c r="K322" i="15"/>
  <c r="C320" i="15"/>
  <c r="E320" i="15" s="1"/>
  <c r="D320" i="15"/>
  <c r="N320" i="15" s="1"/>
  <c r="D321" i="14"/>
  <c r="N321" i="14" s="1"/>
  <c r="C321" i="14"/>
  <c r="E321" i="14" s="1"/>
  <c r="K323" i="14"/>
  <c r="A322" i="14"/>
  <c r="C320" i="13"/>
  <c r="E320" i="13" s="1"/>
  <c r="D320" i="13"/>
  <c r="N320" i="13" s="1"/>
  <c r="A321" i="13"/>
  <c r="K322" i="13"/>
  <c r="K322" i="10"/>
  <c r="A321" i="10"/>
  <c r="C320" i="10"/>
  <c r="E320" i="10" s="1"/>
  <c r="D320" i="10"/>
  <c r="N320" i="10" s="1"/>
  <c r="D322" i="17" l="1"/>
  <c r="N322" i="17" s="1"/>
  <c r="C322" i="17"/>
  <c r="E322" i="17" s="1"/>
  <c r="K324" i="17"/>
  <c r="A323" i="17"/>
  <c r="C322" i="16"/>
  <c r="E322" i="16" s="1"/>
  <c r="D322" i="16"/>
  <c r="N322" i="16" s="1"/>
  <c r="A323" i="16"/>
  <c r="K324" i="16"/>
  <c r="A322" i="15"/>
  <c r="K323" i="15"/>
  <c r="C321" i="15"/>
  <c r="E321" i="15" s="1"/>
  <c r="D321" i="15"/>
  <c r="N321" i="15" s="1"/>
  <c r="C322" i="14"/>
  <c r="E322" i="14" s="1"/>
  <c r="D322" i="14"/>
  <c r="N322" i="14" s="1"/>
  <c r="A323" i="14"/>
  <c r="K324" i="14"/>
  <c r="K323" i="13"/>
  <c r="A322" i="13"/>
  <c r="D321" i="13"/>
  <c r="N321" i="13" s="1"/>
  <c r="C321" i="13"/>
  <c r="E321" i="13" s="1"/>
  <c r="D321" i="10"/>
  <c r="N321" i="10" s="1"/>
  <c r="C321" i="10"/>
  <c r="E321" i="10" s="1"/>
  <c r="K323" i="10"/>
  <c r="A322" i="10"/>
  <c r="D323" i="17" l="1"/>
  <c r="N323" i="17" s="1"/>
  <c r="C323" i="17"/>
  <c r="E323" i="17" s="1"/>
  <c r="K325" i="17"/>
  <c r="A324" i="17"/>
  <c r="K325" i="16"/>
  <c r="A324" i="16"/>
  <c r="D323" i="16"/>
  <c r="N323" i="16" s="1"/>
  <c r="C323" i="16"/>
  <c r="E323" i="16" s="1"/>
  <c r="K324" i="15"/>
  <c r="A323" i="15"/>
  <c r="C322" i="15"/>
  <c r="E322" i="15" s="1"/>
  <c r="D322" i="15"/>
  <c r="N322" i="15" s="1"/>
  <c r="K325" i="14"/>
  <c r="A324" i="14"/>
  <c r="D323" i="14"/>
  <c r="N323" i="14" s="1"/>
  <c r="C323" i="14"/>
  <c r="E323" i="14" s="1"/>
  <c r="D322" i="13"/>
  <c r="N322" i="13" s="1"/>
  <c r="C322" i="13"/>
  <c r="E322" i="13" s="1"/>
  <c r="K324" i="13"/>
  <c r="A323" i="13"/>
  <c r="D322" i="10"/>
  <c r="N322" i="10" s="1"/>
  <c r="C322" i="10"/>
  <c r="E322" i="10" s="1"/>
  <c r="K324" i="10"/>
  <c r="A323" i="10"/>
  <c r="D324" i="17" l="1"/>
  <c r="N324" i="17" s="1"/>
  <c r="C324" i="17"/>
  <c r="E324" i="17" s="1"/>
  <c r="K326" i="17"/>
  <c r="A325" i="17"/>
  <c r="D324" i="16"/>
  <c r="N324" i="16" s="1"/>
  <c r="C324" i="16"/>
  <c r="E324" i="16" s="1"/>
  <c r="K326" i="16"/>
  <c r="A325" i="16"/>
  <c r="D323" i="15"/>
  <c r="N323" i="15" s="1"/>
  <c r="C323" i="15"/>
  <c r="E323" i="15" s="1"/>
  <c r="K325" i="15"/>
  <c r="A324" i="15"/>
  <c r="D324" i="14"/>
  <c r="N324" i="14" s="1"/>
  <c r="C324" i="14"/>
  <c r="E324" i="14" s="1"/>
  <c r="K326" i="14"/>
  <c r="A325" i="14"/>
  <c r="C323" i="13"/>
  <c r="E323" i="13" s="1"/>
  <c r="D323" i="13"/>
  <c r="N323" i="13" s="1"/>
  <c r="K325" i="13"/>
  <c r="A324" i="13"/>
  <c r="K325" i="10"/>
  <c r="A324" i="10"/>
  <c r="C323" i="10"/>
  <c r="E323" i="10" s="1"/>
  <c r="D323" i="10"/>
  <c r="N323" i="10" s="1"/>
  <c r="D325" i="17" l="1"/>
  <c r="N325" i="17" s="1"/>
  <c r="C325" i="17"/>
  <c r="E325" i="17" s="1"/>
  <c r="K327" i="17"/>
  <c r="A326" i="17"/>
  <c r="A326" i="16"/>
  <c r="K327" i="16"/>
  <c r="C325" i="16"/>
  <c r="E325" i="16" s="1"/>
  <c r="D325" i="16"/>
  <c r="N325" i="16" s="1"/>
  <c r="C324" i="15"/>
  <c r="E324" i="15" s="1"/>
  <c r="D324" i="15"/>
  <c r="N324" i="15" s="1"/>
  <c r="K326" i="15"/>
  <c r="A325" i="15"/>
  <c r="C325" i="14"/>
  <c r="E325" i="14" s="1"/>
  <c r="D325" i="14"/>
  <c r="N325" i="14" s="1"/>
  <c r="K327" i="14"/>
  <c r="A326" i="14"/>
  <c r="D324" i="13"/>
  <c r="N324" i="13" s="1"/>
  <c r="C324" i="13"/>
  <c r="E324" i="13" s="1"/>
  <c r="K326" i="13"/>
  <c r="A325" i="13"/>
  <c r="C324" i="10"/>
  <c r="E324" i="10" s="1"/>
  <c r="D324" i="10"/>
  <c r="N324" i="10" s="1"/>
  <c r="K326" i="10"/>
  <c r="A325" i="10"/>
  <c r="D326" i="17" l="1"/>
  <c r="N326" i="17" s="1"/>
  <c r="C326" i="17"/>
  <c r="E326" i="17" s="1"/>
  <c r="K328" i="17"/>
  <c r="A327" i="17"/>
  <c r="K328" i="16"/>
  <c r="A327" i="16"/>
  <c r="C326" i="16"/>
  <c r="E326" i="16" s="1"/>
  <c r="D326" i="16"/>
  <c r="N326" i="16" s="1"/>
  <c r="D325" i="15"/>
  <c r="N325" i="15" s="1"/>
  <c r="C325" i="15"/>
  <c r="E325" i="15" s="1"/>
  <c r="A326" i="15"/>
  <c r="K327" i="15"/>
  <c r="D326" i="14"/>
  <c r="N326" i="14" s="1"/>
  <c r="C326" i="14"/>
  <c r="E326" i="14" s="1"/>
  <c r="K328" i="14"/>
  <c r="A327" i="14"/>
  <c r="C325" i="13"/>
  <c r="E325" i="13" s="1"/>
  <c r="D325" i="13"/>
  <c r="N325" i="13" s="1"/>
  <c r="A326" i="13"/>
  <c r="K327" i="13"/>
  <c r="C325" i="10"/>
  <c r="E325" i="10" s="1"/>
  <c r="D325" i="10"/>
  <c r="N325" i="10" s="1"/>
  <c r="K327" i="10"/>
  <c r="A326" i="10"/>
  <c r="D327" i="17" l="1"/>
  <c r="N327" i="17" s="1"/>
  <c r="C327" i="17"/>
  <c r="E327" i="17" s="1"/>
  <c r="K329" i="17"/>
  <c r="A328" i="17"/>
  <c r="C327" i="16"/>
  <c r="E327" i="16" s="1"/>
  <c r="D327" i="16"/>
  <c r="N327" i="16" s="1"/>
  <c r="A328" i="16"/>
  <c r="K329" i="16"/>
  <c r="A327" i="15"/>
  <c r="K328" i="15"/>
  <c r="D326" i="15"/>
  <c r="N326" i="15" s="1"/>
  <c r="C326" i="15"/>
  <c r="E326" i="15" s="1"/>
  <c r="A328" i="14"/>
  <c r="K329" i="14"/>
  <c r="C327" i="14"/>
  <c r="E327" i="14" s="1"/>
  <c r="D327" i="14"/>
  <c r="N327" i="14" s="1"/>
  <c r="K328" i="13"/>
  <c r="A327" i="13"/>
  <c r="C326" i="13"/>
  <c r="E326" i="13" s="1"/>
  <c r="D326" i="13"/>
  <c r="N326" i="13" s="1"/>
  <c r="K328" i="10"/>
  <c r="A327" i="10"/>
  <c r="D326" i="10"/>
  <c r="N326" i="10" s="1"/>
  <c r="C326" i="10"/>
  <c r="E326" i="10" s="1"/>
  <c r="D328" i="17" l="1"/>
  <c r="N328" i="17" s="1"/>
  <c r="C328" i="17"/>
  <c r="E328" i="17" s="1"/>
  <c r="K330" i="17"/>
  <c r="A329" i="17"/>
  <c r="K330" i="16"/>
  <c r="A329" i="16"/>
  <c r="C328" i="16"/>
  <c r="E328" i="16" s="1"/>
  <c r="D328" i="16"/>
  <c r="N328" i="16" s="1"/>
  <c r="A328" i="15"/>
  <c r="K329" i="15"/>
  <c r="C327" i="15"/>
  <c r="E327" i="15" s="1"/>
  <c r="D327" i="15"/>
  <c r="N327" i="15" s="1"/>
  <c r="K330" i="14"/>
  <c r="A329" i="14"/>
  <c r="C328" i="14"/>
  <c r="E328" i="14" s="1"/>
  <c r="D328" i="14"/>
  <c r="N328" i="14" s="1"/>
  <c r="D327" i="13"/>
  <c r="N327" i="13" s="1"/>
  <c r="C327" i="13"/>
  <c r="E327" i="13" s="1"/>
  <c r="K329" i="13"/>
  <c r="A328" i="13"/>
  <c r="C327" i="10"/>
  <c r="E327" i="10" s="1"/>
  <c r="D327" i="10"/>
  <c r="N327" i="10" s="1"/>
  <c r="K329" i="10"/>
  <c r="A328" i="10"/>
  <c r="D329" i="17" l="1"/>
  <c r="N329" i="17" s="1"/>
  <c r="C329" i="17"/>
  <c r="E329" i="17" s="1"/>
  <c r="K331" i="17"/>
  <c r="A330" i="17"/>
  <c r="D329" i="16"/>
  <c r="N329" i="16" s="1"/>
  <c r="C329" i="16"/>
  <c r="E329" i="16" s="1"/>
  <c r="K331" i="16"/>
  <c r="A330" i="16"/>
  <c r="A329" i="15"/>
  <c r="K330" i="15"/>
  <c r="D328" i="15"/>
  <c r="N328" i="15" s="1"/>
  <c r="C328" i="15"/>
  <c r="E328" i="15" s="1"/>
  <c r="D329" i="14"/>
  <c r="N329" i="14" s="1"/>
  <c r="C329" i="14"/>
  <c r="E329" i="14" s="1"/>
  <c r="K331" i="14"/>
  <c r="A330" i="14"/>
  <c r="C328" i="13"/>
  <c r="E328" i="13" s="1"/>
  <c r="D328" i="13"/>
  <c r="N328" i="13" s="1"/>
  <c r="A329" i="13"/>
  <c r="K330" i="13"/>
  <c r="D328" i="10"/>
  <c r="N328" i="10" s="1"/>
  <c r="C328" i="10"/>
  <c r="E328" i="10" s="1"/>
  <c r="K330" i="10"/>
  <c r="A329" i="10"/>
  <c r="D330" i="17" l="1"/>
  <c r="N330" i="17" s="1"/>
  <c r="C330" i="17"/>
  <c r="E330" i="17" s="1"/>
  <c r="K332" i="17"/>
  <c r="A331" i="17"/>
  <c r="C330" i="16"/>
  <c r="E330" i="16" s="1"/>
  <c r="D330" i="16"/>
  <c r="N330" i="16" s="1"/>
  <c r="A331" i="16"/>
  <c r="K332" i="16"/>
  <c r="K331" i="15"/>
  <c r="A330" i="15"/>
  <c r="D329" i="15"/>
  <c r="N329" i="15" s="1"/>
  <c r="C329" i="15"/>
  <c r="E329" i="15" s="1"/>
  <c r="A331" i="14"/>
  <c r="K332" i="14"/>
  <c r="C330" i="14"/>
  <c r="E330" i="14" s="1"/>
  <c r="D330" i="14"/>
  <c r="N330" i="14" s="1"/>
  <c r="K331" i="13"/>
  <c r="A330" i="13"/>
  <c r="D329" i="13"/>
  <c r="N329" i="13" s="1"/>
  <c r="C329" i="13"/>
  <c r="E329" i="13" s="1"/>
  <c r="K331" i="10"/>
  <c r="A330" i="10"/>
  <c r="D329" i="10"/>
  <c r="N329" i="10" s="1"/>
  <c r="C329" i="10"/>
  <c r="E329" i="10" s="1"/>
  <c r="D331" i="17" l="1"/>
  <c r="N331" i="17" s="1"/>
  <c r="C331" i="17"/>
  <c r="E331" i="17" s="1"/>
  <c r="K333" i="17"/>
  <c r="A332" i="17"/>
  <c r="K333" i="16"/>
  <c r="A332" i="16"/>
  <c r="D331" i="16"/>
  <c r="N331" i="16" s="1"/>
  <c r="C331" i="16"/>
  <c r="E331" i="16" s="1"/>
  <c r="C330" i="15"/>
  <c r="E330" i="15" s="1"/>
  <c r="D330" i="15"/>
  <c r="N330" i="15" s="1"/>
  <c r="A331" i="15"/>
  <c r="K332" i="15"/>
  <c r="K333" i="14"/>
  <c r="A332" i="14"/>
  <c r="D331" i="14"/>
  <c r="N331" i="14" s="1"/>
  <c r="C331" i="14"/>
  <c r="E331" i="14" s="1"/>
  <c r="D330" i="13"/>
  <c r="N330" i="13" s="1"/>
  <c r="C330" i="13"/>
  <c r="E330" i="13" s="1"/>
  <c r="K332" i="13"/>
  <c r="A331" i="13"/>
  <c r="D330" i="10"/>
  <c r="N330" i="10" s="1"/>
  <c r="C330" i="10"/>
  <c r="E330" i="10" s="1"/>
  <c r="K332" i="10"/>
  <c r="A331" i="10"/>
  <c r="D332" i="17" l="1"/>
  <c r="N332" i="17" s="1"/>
  <c r="C332" i="17"/>
  <c r="E332" i="17" s="1"/>
  <c r="K334" i="17"/>
  <c r="A333" i="17"/>
  <c r="D332" i="16"/>
  <c r="N332" i="16" s="1"/>
  <c r="C332" i="16"/>
  <c r="E332" i="16" s="1"/>
  <c r="K334" i="16"/>
  <c r="A333" i="16"/>
  <c r="K333" i="15"/>
  <c r="A332" i="15"/>
  <c r="D331" i="15"/>
  <c r="N331" i="15" s="1"/>
  <c r="C331" i="15"/>
  <c r="E331" i="15" s="1"/>
  <c r="D332" i="14"/>
  <c r="N332" i="14" s="1"/>
  <c r="C332" i="14"/>
  <c r="E332" i="14" s="1"/>
  <c r="K334" i="14"/>
  <c r="A333" i="14"/>
  <c r="C331" i="13"/>
  <c r="E331" i="13" s="1"/>
  <c r="D331" i="13"/>
  <c r="N331" i="13" s="1"/>
  <c r="K333" i="13"/>
  <c r="A332" i="13"/>
  <c r="K333" i="10"/>
  <c r="A332" i="10"/>
  <c r="D331" i="10"/>
  <c r="N331" i="10" s="1"/>
  <c r="C331" i="10"/>
  <c r="E331" i="10" s="1"/>
  <c r="D333" i="17" l="1"/>
  <c r="N333" i="17" s="1"/>
  <c r="C333" i="17"/>
  <c r="E333" i="17" s="1"/>
  <c r="K335" i="17"/>
  <c r="A334" i="17"/>
  <c r="C333" i="16"/>
  <c r="E333" i="16" s="1"/>
  <c r="D333" i="16"/>
  <c r="N333" i="16" s="1"/>
  <c r="A334" i="16"/>
  <c r="K335" i="16"/>
  <c r="D332" i="15"/>
  <c r="N332" i="15" s="1"/>
  <c r="C332" i="15"/>
  <c r="E332" i="15" s="1"/>
  <c r="K334" i="15"/>
  <c r="A333" i="15"/>
  <c r="C333" i="14"/>
  <c r="E333" i="14" s="1"/>
  <c r="D333" i="14"/>
  <c r="N333" i="14" s="1"/>
  <c r="K335" i="14"/>
  <c r="A334" i="14"/>
  <c r="D332" i="13"/>
  <c r="N332" i="13" s="1"/>
  <c r="C332" i="13"/>
  <c r="E332" i="13" s="1"/>
  <c r="K334" i="13"/>
  <c r="A333" i="13"/>
  <c r="C332" i="10"/>
  <c r="E332" i="10" s="1"/>
  <c r="D332" i="10"/>
  <c r="N332" i="10" s="1"/>
  <c r="K334" i="10"/>
  <c r="A333" i="10"/>
  <c r="D334" i="17" l="1"/>
  <c r="N334" i="17" s="1"/>
  <c r="C334" i="17"/>
  <c r="E334" i="17" s="1"/>
  <c r="K336" i="17"/>
  <c r="A335" i="17"/>
  <c r="K336" i="16"/>
  <c r="A335" i="16"/>
  <c r="D334" i="16"/>
  <c r="N334" i="16" s="1"/>
  <c r="C334" i="16"/>
  <c r="E334" i="16" s="1"/>
  <c r="K335" i="15"/>
  <c r="A334" i="15"/>
  <c r="D333" i="15"/>
  <c r="N333" i="15" s="1"/>
  <c r="C333" i="15"/>
  <c r="E333" i="15" s="1"/>
  <c r="D334" i="14"/>
  <c r="N334" i="14" s="1"/>
  <c r="C334" i="14"/>
  <c r="E334" i="14" s="1"/>
  <c r="K336" i="14"/>
  <c r="A335" i="14"/>
  <c r="C333" i="13"/>
  <c r="E333" i="13" s="1"/>
  <c r="D333" i="13"/>
  <c r="N333" i="13" s="1"/>
  <c r="A334" i="13"/>
  <c r="K335" i="13"/>
  <c r="C333" i="10"/>
  <c r="E333" i="10" s="1"/>
  <c r="D333" i="10"/>
  <c r="N333" i="10" s="1"/>
  <c r="K335" i="10"/>
  <c r="A334" i="10"/>
  <c r="D335" i="17" l="1"/>
  <c r="N335" i="17" s="1"/>
  <c r="C335" i="17"/>
  <c r="E335" i="17" s="1"/>
  <c r="K337" i="17"/>
  <c r="A336" i="17"/>
  <c r="D335" i="16"/>
  <c r="N335" i="16" s="1"/>
  <c r="C335" i="16"/>
  <c r="E335" i="16" s="1"/>
  <c r="K337" i="16"/>
  <c r="A336" i="16"/>
  <c r="C334" i="15"/>
  <c r="E334" i="15" s="1"/>
  <c r="D334" i="15"/>
  <c r="N334" i="15" s="1"/>
  <c r="A335" i="15"/>
  <c r="K336" i="15"/>
  <c r="C335" i="14"/>
  <c r="E335" i="14" s="1"/>
  <c r="D335" i="14"/>
  <c r="N335" i="14" s="1"/>
  <c r="A336" i="14"/>
  <c r="K337" i="14"/>
  <c r="K336" i="13"/>
  <c r="A335" i="13"/>
  <c r="C334" i="13"/>
  <c r="E334" i="13" s="1"/>
  <c r="D334" i="13"/>
  <c r="N334" i="13" s="1"/>
  <c r="D334" i="10"/>
  <c r="N334" i="10" s="1"/>
  <c r="C334" i="10"/>
  <c r="E334" i="10" s="1"/>
  <c r="K336" i="10"/>
  <c r="A335" i="10"/>
  <c r="D336" i="17" l="1"/>
  <c r="N336" i="17" s="1"/>
  <c r="C336" i="17"/>
  <c r="E336" i="17" s="1"/>
  <c r="K338" i="17"/>
  <c r="A337" i="17"/>
  <c r="C336" i="16"/>
  <c r="E336" i="16" s="1"/>
  <c r="D336" i="16"/>
  <c r="N336" i="16" s="1"/>
  <c r="K338" i="16"/>
  <c r="A337" i="16"/>
  <c r="K337" i="15"/>
  <c r="A336" i="15"/>
  <c r="D335" i="15"/>
  <c r="N335" i="15" s="1"/>
  <c r="C335" i="15"/>
  <c r="E335" i="15" s="1"/>
  <c r="K338" i="14"/>
  <c r="A337" i="14"/>
  <c r="C336" i="14"/>
  <c r="E336" i="14" s="1"/>
  <c r="D336" i="14"/>
  <c r="N336" i="14" s="1"/>
  <c r="D335" i="13"/>
  <c r="N335" i="13" s="1"/>
  <c r="C335" i="13"/>
  <c r="E335" i="13" s="1"/>
  <c r="K337" i="13"/>
  <c r="A336" i="13"/>
  <c r="K337" i="10"/>
  <c r="A336" i="10"/>
  <c r="C335" i="10"/>
  <c r="E335" i="10" s="1"/>
  <c r="D335" i="10"/>
  <c r="N335" i="10" s="1"/>
  <c r="D337" i="17" l="1"/>
  <c r="N337" i="17" s="1"/>
  <c r="C337" i="17"/>
  <c r="E337" i="17" s="1"/>
  <c r="K339" i="17"/>
  <c r="A338" i="17"/>
  <c r="K339" i="16"/>
  <c r="A338" i="16"/>
  <c r="D337" i="16"/>
  <c r="N337" i="16" s="1"/>
  <c r="C337" i="16"/>
  <c r="E337" i="16" s="1"/>
  <c r="C336" i="15"/>
  <c r="E336" i="15" s="1"/>
  <c r="D336" i="15"/>
  <c r="N336" i="15" s="1"/>
  <c r="K338" i="15"/>
  <c r="A337" i="15"/>
  <c r="D337" i="14"/>
  <c r="N337" i="14" s="1"/>
  <c r="C337" i="14"/>
  <c r="E337" i="14" s="1"/>
  <c r="A338" i="14"/>
  <c r="K339" i="14"/>
  <c r="C336" i="13"/>
  <c r="E336" i="13" s="1"/>
  <c r="D336" i="13"/>
  <c r="N336" i="13" s="1"/>
  <c r="A337" i="13"/>
  <c r="K338" i="13"/>
  <c r="D336" i="10"/>
  <c r="N336" i="10" s="1"/>
  <c r="C336" i="10"/>
  <c r="E336" i="10" s="1"/>
  <c r="K338" i="10"/>
  <c r="A337" i="10"/>
  <c r="D338" i="17" l="1"/>
  <c r="N338" i="17" s="1"/>
  <c r="C338" i="17"/>
  <c r="E338" i="17" s="1"/>
  <c r="K340" i="17"/>
  <c r="A339" i="17"/>
  <c r="C338" i="16"/>
  <c r="E338" i="16" s="1"/>
  <c r="D338" i="16"/>
  <c r="N338" i="16" s="1"/>
  <c r="A339" i="16"/>
  <c r="K340" i="16"/>
  <c r="C337" i="15"/>
  <c r="E337" i="15" s="1"/>
  <c r="D337" i="15"/>
  <c r="N337" i="15" s="1"/>
  <c r="K339" i="15"/>
  <c r="A338" i="15"/>
  <c r="A339" i="14"/>
  <c r="K340" i="14"/>
  <c r="C338" i="14"/>
  <c r="E338" i="14" s="1"/>
  <c r="D338" i="14"/>
  <c r="N338" i="14" s="1"/>
  <c r="K339" i="13"/>
  <c r="A338" i="13"/>
  <c r="D337" i="13"/>
  <c r="N337" i="13" s="1"/>
  <c r="C337" i="13"/>
  <c r="E337" i="13" s="1"/>
  <c r="D337" i="10"/>
  <c r="N337" i="10" s="1"/>
  <c r="C337" i="10"/>
  <c r="E337" i="10" s="1"/>
  <c r="K339" i="10"/>
  <c r="A338" i="10"/>
  <c r="D339" i="17" l="1"/>
  <c r="N339" i="17" s="1"/>
  <c r="C339" i="17"/>
  <c r="E339" i="17" s="1"/>
  <c r="K341" i="17"/>
  <c r="A340" i="17"/>
  <c r="D339" i="16"/>
  <c r="N339" i="16" s="1"/>
  <c r="C339" i="16"/>
  <c r="E339" i="16" s="1"/>
  <c r="A340" i="16"/>
  <c r="K341" i="16"/>
  <c r="C338" i="15"/>
  <c r="E338" i="15" s="1"/>
  <c r="D338" i="15"/>
  <c r="N338" i="15" s="1"/>
  <c r="K340" i="15"/>
  <c r="A339" i="15"/>
  <c r="A340" i="14"/>
  <c r="K341" i="14"/>
  <c r="C339" i="14"/>
  <c r="E339" i="14" s="1"/>
  <c r="D339" i="14"/>
  <c r="N339" i="14" s="1"/>
  <c r="D338" i="13"/>
  <c r="N338" i="13" s="1"/>
  <c r="C338" i="13"/>
  <c r="E338" i="13" s="1"/>
  <c r="K340" i="13"/>
  <c r="A339" i="13"/>
  <c r="D338" i="10"/>
  <c r="N338" i="10" s="1"/>
  <c r="C338" i="10"/>
  <c r="E338" i="10" s="1"/>
  <c r="K340" i="10"/>
  <c r="A339" i="10"/>
  <c r="D340" i="17" l="1"/>
  <c r="N340" i="17" s="1"/>
  <c r="C340" i="17"/>
  <c r="E340" i="17" s="1"/>
  <c r="K342" i="17"/>
  <c r="A341" i="17"/>
  <c r="K342" i="16"/>
  <c r="A341" i="16"/>
  <c r="D340" i="16"/>
  <c r="N340" i="16" s="1"/>
  <c r="C340" i="16"/>
  <c r="E340" i="16" s="1"/>
  <c r="D339" i="15"/>
  <c r="N339" i="15" s="1"/>
  <c r="C339" i="15"/>
  <c r="E339" i="15" s="1"/>
  <c r="K341" i="15"/>
  <c r="A340" i="15"/>
  <c r="A341" i="14"/>
  <c r="K342" i="14"/>
  <c r="C340" i="14"/>
  <c r="E340" i="14" s="1"/>
  <c r="D340" i="14"/>
  <c r="N340" i="14" s="1"/>
  <c r="C339" i="13"/>
  <c r="E339" i="13" s="1"/>
  <c r="D339" i="13"/>
  <c r="N339" i="13" s="1"/>
  <c r="K341" i="13"/>
  <c r="A340" i="13"/>
  <c r="D339" i="10"/>
  <c r="N339" i="10" s="1"/>
  <c r="C339" i="10"/>
  <c r="E339" i="10" s="1"/>
  <c r="K341" i="10"/>
  <c r="A340" i="10"/>
  <c r="D341" i="17" l="1"/>
  <c r="N341" i="17" s="1"/>
  <c r="C341" i="17"/>
  <c r="E341" i="17" s="1"/>
  <c r="K343" i="17"/>
  <c r="A342" i="17"/>
  <c r="C341" i="16"/>
  <c r="E341" i="16" s="1"/>
  <c r="D341" i="16"/>
  <c r="N341" i="16" s="1"/>
  <c r="K343" i="16"/>
  <c r="A342" i="16"/>
  <c r="D340" i="15"/>
  <c r="N340" i="15" s="1"/>
  <c r="C340" i="15"/>
  <c r="E340" i="15" s="1"/>
  <c r="A341" i="15"/>
  <c r="K342" i="15"/>
  <c r="A342" i="14"/>
  <c r="K343" i="14"/>
  <c r="C341" i="14"/>
  <c r="E341" i="14" s="1"/>
  <c r="D341" i="14"/>
  <c r="N341" i="14" s="1"/>
  <c r="D340" i="13"/>
  <c r="N340" i="13" s="1"/>
  <c r="C340" i="13"/>
  <c r="E340" i="13" s="1"/>
  <c r="K342" i="13"/>
  <c r="A341" i="13"/>
  <c r="C340" i="10"/>
  <c r="E340" i="10" s="1"/>
  <c r="D340" i="10"/>
  <c r="N340" i="10" s="1"/>
  <c r="K342" i="10"/>
  <c r="A341" i="10"/>
  <c r="D342" i="17" l="1"/>
  <c r="N342" i="17" s="1"/>
  <c r="C342" i="17"/>
  <c r="E342" i="17" s="1"/>
  <c r="K344" i="17"/>
  <c r="A343" i="17"/>
  <c r="D342" i="16"/>
  <c r="N342" i="16" s="1"/>
  <c r="C342" i="16"/>
  <c r="E342" i="16" s="1"/>
  <c r="A343" i="16"/>
  <c r="K344" i="16"/>
  <c r="K343" i="15"/>
  <c r="A342" i="15"/>
  <c r="D341" i="15"/>
  <c r="N341" i="15" s="1"/>
  <c r="C341" i="15"/>
  <c r="E341" i="15" s="1"/>
  <c r="K344" i="14"/>
  <c r="A343" i="14"/>
  <c r="C342" i="14"/>
  <c r="E342" i="14" s="1"/>
  <c r="D342" i="14"/>
  <c r="N342" i="14" s="1"/>
  <c r="C341" i="13"/>
  <c r="E341" i="13" s="1"/>
  <c r="D341" i="13"/>
  <c r="N341" i="13" s="1"/>
  <c r="A342" i="13"/>
  <c r="K343" i="13"/>
  <c r="K343" i="10"/>
  <c r="A342" i="10"/>
  <c r="C341" i="10"/>
  <c r="E341" i="10" s="1"/>
  <c r="D341" i="10"/>
  <c r="N341" i="10" s="1"/>
  <c r="D343" i="17" l="1"/>
  <c r="N343" i="17" s="1"/>
  <c r="C343" i="17"/>
  <c r="E343" i="17" s="1"/>
  <c r="K345" i="17"/>
  <c r="A344" i="17"/>
  <c r="A344" i="16"/>
  <c r="K345" i="16"/>
  <c r="D343" i="16"/>
  <c r="N343" i="16" s="1"/>
  <c r="C343" i="16"/>
  <c r="E343" i="16" s="1"/>
  <c r="D342" i="15"/>
  <c r="N342" i="15" s="1"/>
  <c r="C342" i="15"/>
  <c r="E342" i="15" s="1"/>
  <c r="A343" i="15"/>
  <c r="K344" i="15"/>
  <c r="D343" i="14"/>
  <c r="N343" i="14" s="1"/>
  <c r="C343" i="14"/>
  <c r="E343" i="14" s="1"/>
  <c r="K345" i="14"/>
  <c r="A344" i="14"/>
  <c r="K344" i="13"/>
  <c r="A343" i="13"/>
  <c r="C342" i="13"/>
  <c r="E342" i="13" s="1"/>
  <c r="D342" i="13"/>
  <c r="N342" i="13" s="1"/>
  <c r="D342" i="10"/>
  <c r="N342" i="10" s="1"/>
  <c r="C342" i="10"/>
  <c r="E342" i="10" s="1"/>
  <c r="K344" i="10"/>
  <c r="A343" i="10"/>
  <c r="D344" i="17" l="1"/>
  <c r="N344" i="17" s="1"/>
  <c r="C344" i="17"/>
  <c r="E344" i="17" s="1"/>
  <c r="K346" i="17"/>
  <c r="A345" i="17"/>
  <c r="K346" i="16"/>
  <c r="A345" i="16"/>
  <c r="C344" i="16"/>
  <c r="E344" i="16" s="1"/>
  <c r="D344" i="16"/>
  <c r="N344" i="16" s="1"/>
  <c r="K345" i="15"/>
  <c r="A344" i="15"/>
  <c r="C343" i="15"/>
  <c r="E343" i="15" s="1"/>
  <c r="D343" i="15"/>
  <c r="N343" i="15" s="1"/>
  <c r="C344" i="14"/>
  <c r="E344" i="14" s="1"/>
  <c r="D344" i="14"/>
  <c r="N344" i="14" s="1"/>
  <c r="A345" i="14"/>
  <c r="K346" i="14"/>
  <c r="D343" i="13"/>
  <c r="N343" i="13" s="1"/>
  <c r="C343" i="13"/>
  <c r="E343" i="13" s="1"/>
  <c r="K345" i="13"/>
  <c r="A344" i="13"/>
  <c r="K345" i="10"/>
  <c r="A344" i="10"/>
  <c r="C343" i="10"/>
  <c r="E343" i="10" s="1"/>
  <c r="D343" i="10"/>
  <c r="N343" i="10" s="1"/>
  <c r="D345" i="17" l="1"/>
  <c r="N345" i="17" s="1"/>
  <c r="C345" i="17"/>
  <c r="E345" i="17" s="1"/>
  <c r="K347" i="17"/>
  <c r="A346" i="17"/>
  <c r="D345" i="16"/>
  <c r="N345" i="16" s="1"/>
  <c r="C345" i="16"/>
  <c r="E345" i="16" s="1"/>
  <c r="K347" i="16"/>
  <c r="A346" i="16"/>
  <c r="D344" i="15"/>
  <c r="N344" i="15" s="1"/>
  <c r="C344" i="15"/>
  <c r="E344" i="15" s="1"/>
  <c r="K346" i="15"/>
  <c r="A345" i="15"/>
  <c r="K347" i="14"/>
  <c r="A346" i="14"/>
  <c r="D345" i="14"/>
  <c r="N345" i="14" s="1"/>
  <c r="C345" i="14"/>
  <c r="E345" i="14" s="1"/>
  <c r="C344" i="13"/>
  <c r="E344" i="13" s="1"/>
  <c r="D344" i="13"/>
  <c r="N344" i="13" s="1"/>
  <c r="A345" i="13"/>
  <c r="K346" i="13"/>
  <c r="D344" i="10"/>
  <c r="N344" i="10" s="1"/>
  <c r="C344" i="10"/>
  <c r="E344" i="10" s="1"/>
  <c r="K346" i="10"/>
  <c r="A345" i="10"/>
  <c r="D346" i="17" l="1"/>
  <c r="N346" i="17" s="1"/>
  <c r="C346" i="17"/>
  <c r="E346" i="17" s="1"/>
  <c r="K348" i="17"/>
  <c r="A347" i="17"/>
  <c r="D346" i="16"/>
  <c r="N346" i="16" s="1"/>
  <c r="C346" i="16"/>
  <c r="E346" i="16" s="1"/>
  <c r="A347" i="16"/>
  <c r="K348" i="16"/>
  <c r="C345" i="15"/>
  <c r="E345" i="15" s="1"/>
  <c r="D345" i="15"/>
  <c r="N345" i="15" s="1"/>
  <c r="A346" i="15"/>
  <c r="K347" i="15"/>
  <c r="D346" i="14"/>
  <c r="N346" i="14" s="1"/>
  <c r="C346" i="14"/>
  <c r="E346" i="14" s="1"/>
  <c r="K348" i="14"/>
  <c r="A347" i="14"/>
  <c r="K347" i="13"/>
  <c r="A346" i="13"/>
  <c r="D345" i="13"/>
  <c r="N345" i="13" s="1"/>
  <c r="C345" i="13"/>
  <c r="E345" i="13" s="1"/>
  <c r="D345" i="10"/>
  <c r="N345" i="10" s="1"/>
  <c r="C345" i="10"/>
  <c r="E345" i="10" s="1"/>
  <c r="K347" i="10"/>
  <c r="A346" i="10"/>
  <c r="D347" i="17" l="1"/>
  <c r="N347" i="17" s="1"/>
  <c r="C347" i="17"/>
  <c r="E347" i="17" s="1"/>
  <c r="K349" i="17"/>
  <c r="A348" i="17"/>
  <c r="A348" i="16"/>
  <c r="K349" i="16"/>
  <c r="C347" i="16"/>
  <c r="E347" i="16" s="1"/>
  <c r="D347" i="16"/>
  <c r="N347" i="16" s="1"/>
  <c r="K348" i="15"/>
  <c r="A347" i="15"/>
  <c r="D346" i="15"/>
  <c r="N346" i="15" s="1"/>
  <c r="C346" i="15"/>
  <c r="E346" i="15" s="1"/>
  <c r="C347" i="14"/>
  <c r="E347" i="14" s="1"/>
  <c r="D347" i="14"/>
  <c r="N347" i="14" s="1"/>
  <c r="A348" i="14"/>
  <c r="K349" i="14"/>
  <c r="D346" i="13"/>
  <c r="N346" i="13" s="1"/>
  <c r="C346" i="13"/>
  <c r="E346" i="13" s="1"/>
  <c r="K348" i="13"/>
  <c r="A347" i="13"/>
  <c r="C346" i="10"/>
  <c r="E346" i="10" s="1"/>
  <c r="D346" i="10"/>
  <c r="N346" i="10" s="1"/>
  <c r="K348" i="10"/>
  <c r="A347" i="10"/>
  <c r="D348" i="17" l="1"/>
  <c r="N348" i="17" s="1"/>
  <c r="C348" i="17"/>
  <c r="E348" i="17" s="1"/>
  <c r="K350" i="17"/>
  <c r="A349" i="17"/>
  <c r="K350" i="16"/>
  <c r="A349" i="16"/>
  <c r="D348" i="16"/>
  <c r="N348" i="16" s="1"/>
  <c r="C348" i="16"/>
  <c r="E348" i="16" s="1"/>
  <c r="D347" i="15"/>
  <c r="N347" i="15" s="1"/>
  <c r="C347" i="15"/>
  <c r="E347" i="15" s="1"/>
  <c r="K349" i="15"/>
  <c r="A348" i="15"/>
  <c r="K350" i="14"/>
  <c r="A349" i="14"/>
  <c r="D348" i="14"/>
  <c r="N348" i="14" s="1"/>
  <c r="C348" i="14"/>
  <c r="E348" i="14" s="1"/>
  <c r="A348" i="13"/>
  <c r="K349" i="13"/>
  <c r="C347" i="13"/>
  <c r="E347" i="13" s="1"/>
  <c r="D347" i="13"/>
  <c r="N347" i="13" s="1"/>
  <c r="D347" i="10"/>
  <c r="N347" i="10" s="1"/>
  <c r="C347" i="10"/>
  <c r="E347" i="10" s="1"/>
  <c r="K349" i="10"/>
  <c r="A348" i="10"/>
  <c r="D349" i="17" l="1"/>
  <c r="N349" i="17" s="1"/>
  <c r="C349" i="17"/>
  <c r="E349" i="17" s="1"/>
  <c r="K351" i="17"/>
  <c r="A350" i="17"/>
  <c r="C349" i="16"/>
  <c r="E349" i="16" s="1"/>
  <c r="D349" i="16"/>
  <c r="N349" i="16" s="1"/>
  <c r="K351" i="16"/>
  <c r="A350" i="16"/>
  <c r="C348" i="15"/>
  <c r="E348" i="15" s="1"/>
  <c r="D348" i="15"/>
  <c r="N348" i="15" s="1"/>
  <c r="A349" i="15"/>
  <c r="K350" i="15"/>
  <c r="C349" i="14"/>
  <c r="E349" i="14" s="1"/>
  <c r="D349" i="14"/>
  <c r="N349" i="14" s="1"/>
  <c r="A350" i="14"/>
  <c r="K351" i="14"/>
  <c r="K350" i="13"/>
  <c r="A349" i="13"/>
  <c r="D348" i="13"/>
  <c r="N348" i="13" s="1"/>
  <c r="C348" i="13"/>
  <c r="E348" i="13" s="1"/>
  <c r="C348" i="10"/>
  <c r="E348" i="10" s="1"/>
  <c r="D348" i="10"/>
  <c r="N348" i="10" s="1"/>
  <c r="K350" i="10"/>
  <c r="A349" i="10"/>
  <c r="D350" i="17" l="1"/>
  <c r="N350" i="17" s="1"/>
  <c r="C350" i="17"/>
  <c r="E350" i="17" s="1"/>
  <c r="K352" i="17"/>
  <c r="A351" i="17"/>
  <c r="D350" i="16"/>
  <c r="N350" i="16" s="1"/>
  <c r="C350" i="16"/>
  <c r="E350" i="16" s="1"/>
  <c r="A351" i="16"/>
  <c r="K352" i="16"/>
  <c r="A350" i="15"/>
  <c r="K351" i="15"/>
  <c r="D349" i="15"/>
  <c r="N349" i="15" s="1"/>
  <c r="C349" i="15"/>
  <c r="E349" i="15" s="1"/>
  <c r="K352" i="14"/>
  <c r="A351" i="14"/>
  <c r="C350" i="14"/>
  <c r="E350" i="14" s="1"/>
  <c r="D350" i="14"/>
  <c r="N350" i="14" s="1"/>
  <c r="C349" i="13"/>
  <c r="E349" i="13" s="1"/>
  <c r="D349" i="13"/>
  <c r="N349" i="13" s="1"/>
  <c r="A350" i="13"/>
  <c r="K351" i="13"/>
  <c r="C349" i="10"/>
  <c r="E349" i="10" s="1"/>
  <c r="D349" i="10"/>
  <c r="N349" i="10" s="1"/>
  <c r="K351" i="10"/>
  <c r="A350" i="10"/>
  <c r="D351" i="17" l="1"/>
  <c r="N351" i="17" s="1"/>
  <c r="C351" i="17"/>
  <c r="E351" i="17" s="1"/>
  <c r="K353" i="17"/>
  <c r="A352" i="17"/>
  <c r="A352" i="16"/>
  <c r="K353" i="16"/>
  <c r="D351" i="16"/>
  <c r="N351" i="16" s="1"/>
  <c r="C351" i="16"/>
  <c r="E351" i="16" s="1"/>
  <c r="A351" i="15"/>
  <c r="K352" i="15"/>
  <c r="C350" i="15"/>
  <c r="E350" i="15" s="1"/>
  <c r="D350" i="15"/>
  <c r="N350" i="15" s="1"/>
  <c r="D351" i="14"/>
  <c r="N351" i="14" s="1"/>
  <c r="C351" i="14"/>
  <c r="E351" i="14" s="1"/>
  <c r="K353" i="14"/>
  <c r="A352" i="14"/>
  <c r="C350" i="13"/>
  <c r="E350" i="13" s="1"/>
  <c r="D350" i="13"/>
  <c r="N350" i="13" s="1"/>
  <c r="K352" i="13"/>
  <c r="A351" i="13"/>
  <c r="C350" i="10"/>
  <c r="E350" i="10" s="1"/>
  <c r="D350" i="10"/>
  <c r="N350" i="10" s="1"/>
  <c r="K352" i="10"/>
  <c r="A351" i="10"/>
  <c r="D352" i="17" l="1"/>
  <c r="N352" i="17" s="1"/>
  <c r="C352" i="17"/>
  <c r="E352" i="17" s="1"/>
  <c r="K354" i="17"/>
  <c r="A353" i="17"/>
  <c r="K354" i="16"/>
  <c r="A353" i="16"/>
  <c r="C352" i="16"/>
  <c r="E352" i="16" s="1"/>
  <c r="D352" i="16"/>
  <c r="N352" i="16" s="1"/>
  <c r="A352" i="15"/>
  <c r="K353" i="15"/>
  <c r="C351" i="15"/>
  <c r="E351" i="15" s="1"/>
  <c r="D351" i="15"/>
  <c r="N351" i="15" s="1"/>
  <c r="C352" i="14"/>
  <c r="E352" i="14" s="1"/>
  <c r="D352" i="14"/>
  <c r="N352" i="14" s="1"/>
  <c r="A353" i="14"/>
  <c r="K354" i="14"/>
  <c r="D351" i="13"/>
  <c r="N351" i="13" s="1"/>
  <c r="C351" i="13"/>
  <c r="E351" i="13" s="1"/>
  <c r="K353" i="13"/>
  <c r="A352" i="13"/>
  <c r="K353" i="10"/>
  <c r="A352" i="10"/>
  <c r="C351" i="10"/>
  <c r="E351" i="10" s="1"/>
  <c r="D351" i="10"/>
  <c r="N351" i="10" s="1"/>
  <c r="D353" i="17" l="1"/>
  <c r="N353" i="17" s="1"/>
  <c r="C353" i="17"/>
  <c r="E353" i="17" s="1"/>
  <c r="K355" i="17"/>
  <c r="A354" i="17"/>
  <c r="D353" i="16"/>
  <c r="N353" i="16" s="1"/>
  <c r="C353" i="16"/>
  <c r="E353" i="16" s="1"/>
  <c r="K355" i="16"/>
  <c r="A354" i="16"/>
  <c r="K354" i="15"/>
  <c r="A353" i="15"/>
  <c r="D352" i="15"/>
  <c r="N352" i="15" s="1"/>
  <c r="C352" i="15"/>
  <c r="E352" i="15" s="1"/>
  <c r="K355" i="14"/>
  <c r="A354" i="14"/>
  <c r="D353" i="14"/>
  <c r="N353" i="14" s="1"/>
  <c r="C353" i="14"/>
  <c r="E353" i="14" s="1"/>
  <c r="C352" i="13"/>
  <c r="E352" i="13" s="1"/>
  <c r="D352" i="13"/>
  <c r="N352" i="13" s="1"/>
  <c r="A353" i="13"/>
  <c r="K354" i="13"/>
  <c r="C352" i="10"/>
  <c r="E352" i="10" s="1"/>
  <c r="D352" i="10"/>
  <c r="N352" i="10" s="1"/>
  <c r="K354" i="10"/>
  <c r="A353" i="10"/>
  <c r="D354" i="17" l="1"/>
  <c r="N354" i="17" s="1"/>
  <c r="C354" i="17"/>
  <c r="E354" i="17" s="1"/>
  <c r="K356" i="17"/>
  <c r="A355" i="17"/>
  <c r="C354" i="16"/>
  <c r="E354" i="16" s="1"/>
  <c r="D354" i="16"/>
  <c r="N354" i="16" s="1"/>
  <c r="A355" i="16"/>
  <c r="K356" i="16"/>
  <c r="D353" i="15"/>
  <c r="N353" i="15" s="1"/>
  <c r="C353" i="15"/>
  <c r="E353" i="15" s="1"/>
  <c r="A354" i="15"/>
  <c r="K355" i="15"/>
  <c r="D354" i="14"/>
  <c r="N354" i="14" s="1"/>
  <c r="C354" i="14"/>
  <c r="E354" i="14" s="1"/>
  <c r="K356" i="14"/>
  <c r="A355" i="14"/>
  <c r="K355" i="13"/>
  <c r="A354" i="13"/>
  <c r="D353" i="13"/>
  <c r="N353" i="13" s="1"/>
  <c r="C353" i="13"/>
  <c r="E353" i="13" s="1"/>
  <c r="D353" i="10"/>
  <c r="N353" i="10" s="1"/>
  <c r="C353" i="10"/>
  <c r="E353" i="10" s="1"/>
  <c r="K355" i="10"/>
  <c r="A354" i="10"/>
  <c r="D355" i="17" l="1"/>
  <c r="N355" i="17" s="1"/>
  <c r="C355" i="17"/>
  <c r="E355" i="17" s="1"/>
  <c r="K357" i="17"/>
  <c r="A356" i="17"/>
  <c r="A356" i="16"/>
  <c r="K357" i="16"/>
  <c r="D355" i="16"/>
  <c r="N355" i="16" s="1"/>
  <c r="C355" i="16"/>
  <c r="E355" i="16" s="1"/>
  <c r="K356" i="15"/>
  <c r="A355" i="15"/>
  <c r="D354" i="15"/>
  <c r="N354" i="15" s="1"/>
  <c r="C354" i="15"/>
  <c r="E354" i="15" s="1"/>
  <c r="C355" i="14"/>
  <c r="E355" i="14" s="1"/>
  <c r="D355" i="14"/>
  <c r="N355" i="14" s="1"/>
  <c r="A356" i="14"/>
  <c r="K357" i="14"/>
  <c r="D354" i="13"/>
  <c r="N354" i="13" s="1"/>
  <c r="C354" i="13"/>
  <c r="E354" i="13" s="1"/>
  <c r="K356" i="13"/>
  <c r="A355" i="13"/>
  <c r="D354" i="10"/>
  <c r="N354" i="10" s="1"/>
  <c r="C354" i="10"/>
  <c r="E354" i="10" s="1"/>
  <c r="K356" i="10"/>
  <c r="A355" i="10"/>
  <c r="D356" i="17" l="1"/>
  <c r="N356" i="17" s="1"/>
  <c r="C356" i="17"/>
  <c r="E356" i="17" s="1"/>
  <c r="K358" i="17"/>
  <c r="A357" i="17"/>
  <c r="K358" i="16"/>
  <c r="A357" i="16"/>
  <c r="D356" i="16"/>
  <c r="N356" i="16" s="1"/>
  <c r="C356" i="16"/>
  <c r="E356" i="16" s="1"/>
  <c r="D355" i="15"/>
  <c r="N355" i="15" s="1"/>
  <c r="C355" i="15"/>
  <c r="E355" i="15" s="1"/>
  <c r="K357" i="15"/>
  <c r="A356" i="15"/>
  <c r="K358" i="14"/>
  <c r="A357" i="14"/>
  <c r="D356" i="14"/>
  <c r="N356" i="14" s="1"/>
  <c r="C356" i="14"/>
  <c r="E356" i="14" s="1"/>
  <c r="A356" i="13"/>
  <c r="K357" i="13"/>
  <c r="C355" i="13"/>
  <c r="E355" i="13" s="1"/>
  <c r="D355" i="13"/>
  <c r="N355" i="13" s="1"/>
  <c r="D355" i="10"/>
  <c r="N355" i="10" s="1"/>
  <c r="C355" i="10"/>
  <c r="E355" i="10" s="1"/>
  <c r="K357" i="10"/>
  <c r="A356" i="10"/>
  <c r="D357" i="17" l="1"/>
  <c r="N357" i="17" s="1"/>
  <c r="C357" i="17"/>
  <c r="E357" i="17" s="1"/>
  <c r="K359" i="17"/>
  <c r="A358" i="17"/>
  <c r="C357" i="16"/>
  <c r="E357" i="16" s="1"/>
  <c r="D357" i="16"/>
  <c r="N357" i="16" s="1"/>
  <c r="K359" i="16"/>
  <c r="A358" i="16"/>
  <c r="C356" i="15"/>
  <c r="E356" i="15" s="1"/>
  <c r="D356" i="15"/>
  <c r="N356" i="15" s="1"/>
  <c r="A357" i="15"/>
  <c r="K358" i="15"/>
  <c r="C357" i="14"/>
  <c r="E357" i="14" s="1"/>
  <c r="D357" i="14"/>
  <c r="N357" i="14" s="1"/>
  <c r="A358" i="14"/>
  <c r="K359" i="14"/>
  <c r="K358" i="13"/>
  <c r="A357" i="13"/>
  <c r="D356" i="13"/>
  <c r="N356" i="13" s="1"/>
  <c r="C356" i="13"/>
  <c r="E356" i="13" s="1"/>
  <c r="C356" i="10"/>
  <c r="E356" i="10" s="1"/>
  <c r="D356" i="10"/>
  <c r="N356" i="10" s="1"/>
  <c r="K358" i="10"/>
  <c r="A357" i="10"/>
  <c r="D358" i="17" l="1"/>
  <c r="N358" i="17" s="1"/>
  <c r="C358" i="17"/>
  <c r="E358" i="17" s="1"/>
  <c r="K360" i="17"/>
  <c r="A359" i="17"/>
  <c r="K360" i="16"/>
  <c r="A359" i="16"/>
  <c r="D358" i="16"/>
  <c r="N358" i="16" s="1"/>
  <c r="C358" i="16"/>
  <c r="E358" i="16" s="1"/>
  <c r="K359" i="15"/>
  <c r="A358" i="15"/>
  <c r="D357" i="15"/>
  <c r="N357" i="15" s="1"/>
  <c r="C357" i="15"/>
  <c r="E357" i="15" s="1"/>
  <c r="K360" i="14"/>
  <c r="A359" i="14"/>
  <c r="C358" i="14"/>
  <c r="E358" i="14" s="1"/>
  <c r="D358" i="14"/>
  <c r="N358" i="14" s="1"/>
  <c r="C357" i="13"/>
  <c r="E357" i="13" s="1"/>
  <c r="D357" i="13"/>
  <c r="N357" i="13" s="1"/>
  <c r="A358" i="13"/>
  <c r="K359" i="13"/>
  <c r="K359" i="10"/>
  <c r="A358" i="10"/>
  <c r="C357" i="10"/>
  <c r="E357" i="10" s="1"/>
  <c r="D357" i="10"/>
  <c r="N357" i="10" s="1"/>
  <c r="D359" i="17" l="1"/>
  <c r="N359" i="17" s="1"/>
  <c r="C359" i="17"/>
  <c r="E359" i="17" s="1"/>
  <c r="K361" i="17"/>
  <c r="A360" i="17"/>
  <c r="C359" i="16"/>
  <c r="E359" i="16" s="1"/>
  <c r="D359" i="16"/>
  <c r="N359" i="16" s="1"/>
  <c r="A360" i="16"/>
  <c r="K361" i="16"/>
  <c r="D358" i="15"/>
  <c r="N358" i="15" s="1"/>
  <c r="C358" i="15"/>
  <c r="E358" i="15" s="1"/>
  <c r="K360" i="15"/>
  <c r="A359" i="15"/>
  <c r="D359" i="14"/>
  <c r="N359" i="14" s="1"/>
  <c r="C359" i="14"/>
  <c r="E359" i="14" s="1"/>
  <c r="K361" i="14"/>
  <c r="A360" i="14"/>
  <c r="K360" i="13"/>
  <c r="A359" i="13"/>
  <c r="C358" i="13"/>
  <c r="E358" i="13" s="1"/>
  <c r="D358" i="13"/>
  <c r="N358" i="13" s="1"/>
  <c r="D358" i="10"/>
  <c r="N358" i="10" s="1"/>
  <c r="C358" i="10"/>
  <c r="E358" i="10" s="1"/>
  <c r="K360" i="10"/>
  <c r="A359" i="10"/>
  <c r="D360" i="17" l="1"/>
  <c r="N360" i="17" s="1"/>
  <c r="C360" i="17"/>
  <c r="E360" i="17" s="1"/>
  <c r="K362" i="17"/>
  <c r="A361" i="17"/>
  <c r="C360" i="16"/>
  <c r="E360" i="16" s="1"/>
  <c r="D360" i="16"/>
  <c r="N360" i="16" s="1"/>
  <c r="K362" i="16"/>
  <c r="A361" i="16"/>
  <c r="C359" i="15"/>
  <c r="E359" i="15" s="1"/>
  <c r="D359" i="15"/>
  <c r="N359" i="15" s="1"/>
  <c r="K361" i="15"/>
  <c r="A360" i="15"/>
  <c r="C360" i="14"/>
  <c r="E360" i="14" s="1"/>
  <c r="D360" i="14"/>
  <c r="N360" i="14" s="1"/>
  <c r="A361" i="14"/>
  <c r="K362" i="14"/>
  <c r="D359" i="13"/>
  <c r="N359" i="13" s="1"/>
  <c r="C359" i="13"/>
  <c r="E359" i="13" s="1"/>
  <c r="K361" i="13"/>
  <c r="A360" i="13"/>
  <c r="K361" i="10"/>
  <c r="A360" i="10"/>
  <c r="C359" i="10"/>
  <c r="E359" i="10" s="1"/>
  <c r="D359" i="10"/>
  <c r="N359" i="10" s="1"/>
  <c r="D361" i="17" l="1"/>
  <c r="N361" i="17" s="1"/>
  <c r="C361" i="17"/>
  <c r="E361" i="17" s="1"/>
  <c r="K363" i="17"/>
  <c r="A363" i="17" s="1"/>
  <c r="A362" i="17"/>
  <c r="D361" i="16"/>
  <c r="N361" i="16" s="1"/>
  <c r="C361" i="16"/>
  <c r="E361" i="16" s="1"/>
  <c r="K363" i="16"/>
  <c r="A363" i="16" s="1"/>
  <c r="A362" i="16"/>
  <c r="K362" i="15"/>
  <c r="A361" i="15"/>
  <c r="D360" i="15"/>
  <c r="N360" i="15" s="1"/>
  <c r="C360" i="15"/>
  <c r="E360" i="15" s="1"/>
  <c r="K363" i="14"/>
  <c r="A363" i="14" s="1"/>
  <c r="A362" i="14"/>
  <c r="D361" i="14"/>
  <c r="N361" i="14" s="1"/>
  <c r="C361" i="14"/>
  <c r="E361" i="14" s="1"/>
  <c r="C360" i="13"/>
  <c r="E360" i="13" s="1"/>
  <c r="D360" i="13"/>
  <c r="N360" i="13" s="1"/>
  <c r="A361" i="13"/>
  <c r="K362" i="13"/>
  <c r="D360" i="10"/>
  <c r="N360" i="10" s="1"/>
  <c r="C360" i="10"/>
  <c r="E360" i="10" s="1"/>
  <c r="K362" i="10"/>
  <c r="A361" i="10"/>
  <c r="D362" i="17" l="1"/>
  <c r="N362" i="17" s="1"/>
  <c r="C362" i="17"/>
  <c r="E362" i="17" s="1"/>
  <c r="D363" i="17"/>
  <c r="N363" i="17" s="1"/>
  <c r="C363" i="17"/>
  <c r="E363" i="17" s="1"/>
  <c r="C362" i="16"/>
  <c r="E362" i="16" s="1"/>
  <c r="D362" i="16"/>
  <c r="N362" i="16" s="1"/>
  <c r="D363" i="16"/>
  <c r="N363" i="16" s="1"/>
  <c r="C363" i="16"/>
  <c r="E363" i="16" s="1"/>
  <c r="C361" i="15"/>
  <c r="E361" i="15" s="1"/>
  <c r="D361" i="15"/>
  <c r="N361" i="15" s="1"/>
  <c r="A362" i="15"/>
  <c r="K363" i="15"/>
  <c r="A363" i="15" s="1"/>
  <c r="D362" i="14"/>
  <c r="N362" i="14" s="1"/>
  <c r="C362" i="14"/>
  <c r="E362" i="14" s="1"/>
  <c r="C363" i="14"/>
  <c r="E363" i="14" s="1"/>
  <c r="D363" i="14"/>
  <c r="N363" i="14" s="1"/>
  <c r="D361" i="13"/>
  <c r="N361" i="13" s="1"/>
  <c r="C361" i="13"/>
  <c r="E361" i="13" s="1"/>
  <c r="K363" i="13"/>
  <c r="A363" i="13" s="1"/>
  <c r="A362" i="13"/>
  <c r="D361" i="10"/>
  <c r="N361" i="10" s="1"/>
  <c r="C361" i="10"/>
  <c r="E361" i="10" s="1"/>
  <c r="K363" i="10"/>
  <c r="A363" i="10" s="1"/>
  <c r="A362" i="10"/>
  <c r="D363" i="15" l="1"/>
  <c r="N363" i="15" s="1"/>
  <c r="C363" i="15"/>
  <c r="E363" i="15" s="1"/>
  <c r="C362" i="15"/>
  <c r="E362" i="15" s="1"/>
  <c r="D362" i="15"/>
  <c r="N362" i="15" s="1"/>
  <c r="D362" i="13"/>
  <c r="N362" i="13" s="1"/>
  <c r="C362" i="13"/>
  <c r="E362" i="13" s="1"/>
  <c r="C363" i="13"/>
  <c r="E363" i="13" s="1"/>
  <c r="D363" i="13"/>
  <c r="N363" i="13" s="1"/>
  <c r="D362" i="10"/>
  <c r="N362" i="10" s="1"/>
  <c r="C362" i="10"/>
  <c r="E362" i="10" s="1"/>
  <c r="D363" i="10"/>
  <c r="N363" i="10" s="1"/>
  <c r="C363" i="10"/>
  <c r="E363" i="10" s="1"/>
</calcChain>
</file>

<file path=xl/sharedStrings.xml><?xml version="1.0" encoding="utf-8"?>
<sst xmlns="http://schemas.openxmlformats.org/spreadsheetml/2006/main" count="138" uniqueCount="21">
  <si>
    <t>T/S</t>
  </si>
  <si>
    <t>tp</t>
  </si>
  <si>
    <t>dt</t>
  </si>
  <si>
    <t>t hrs</t>
  </si>
  <si>
    <t>ho</t>
  </si>
  <si>
    <t>Time</t>
  </si>
  <si>
    <t>G-3549</t>
  </si>
  <si>
    <t>S20G_T</t>
  </si>
  <si>
    <t>Analytical solution at x= 0 m</t>
  </si>
  <si>
    <t>Analytical solution at x =877 m</t>
  </si>
  <si>
    <t>m^2/hour</t>
  </si>
  <si>
    <t>m2/s</t>
  </si>
  <si>
    <t>sse_well</t>
  </si>
  <si>
    <t>aver_as_well</t>
  </si>
  <si>
    <t>tss_well</t>
  </si>
  <si>
    <t>r2_well</t>
  </si>
  <si>
    <t>sse_tide</t>
  </si>
  <si>
    <t>aver_as_tide</t>
  </si>
  <si>
    <t>tss_tide</t>
  </si>
  <si>
    <t>r2_tide</t>
  </si>
  <si>
    <t>se_well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</si>
</sst>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4" applyNumberFormat="0" applyAlignment="0" applyProtection="0"/>
    <xf numFmtId="0" fontId="10" fillId="11" borderId="5" applyNumberFormat="0" applyAlignment="0" applyProtection="0"/>
    <xf numFmtId="0" fontId="11" fillId="11" borderId="4" applyNumberFormat="0" applyAlignment="0" applyProtection="0"/>
    <xf numFmtId="0" fontId="12" fillId="0" borderId="6" applyNumberFormat="0" applyFill="0" applyAlignment="0" applyProtection="0"/>
    <xf numFmtId="0" fontId="13" fillId="12" borderId="7" applyNumberFormat="0" applyAlignment="0" applyProtection="0"/>
    <xf numFmtId="0" fontId="14" fillId="0" borderId="0" applyNumberFormat="0" applyFill="0" applyBorder="0" applyAlignment="0" applyProtection="0"/>
    <xf numFmtId="0" fontId="1" fillId="13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7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11" fontId="0" fillId="4" borderId="0" xfId="0" applyNumberFormat="1" applyFill="1"/>
    <xf numFmtId="11" fontId="0" fillId="5" borderId="0" xfId="0" applyNumberFormat="1" applyFill="1"/>
    <xf numFmtId="11" fontId="0" fillId="6" borderId="0" xfId="0" applyNumberFormat="1" applyFill="1"/>
    <xf numFmtId="0" fontId="0" fillId="5" borderId="0" xfId="0" applyFill="1"/>
    <xf numFmtId="0" fontId="0" fillId="0" borderId="0" xfId="0" applyFill="1"/>
    <xf numFmtId="11" fontId="0" fillId="0" borderId="0" xfId="0" applyNumberFormat="1"/>
    <xf numFmtId="11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0959543389587"/>
          <c:y val="0.17487775867764604"/>
          <c:w val="0.84856419355086576"/>
          <c:h val="0.627898937809982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'2007'!$C$5</c:f>
              <c:strCache>
                <c:ptCount val="1"/>
                <c:pt idx="0">
                  <c:v>Analytical solution at x= 0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'2007'!$A$6:$A$363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5.8006052441192066</c:v>
                </c:pt>
                <c:pt idx="6">
                  <c:v>6.8006052441192066</c:v>
                </c:pt>
                <c:pt idx="7">
                  <c:v>7.8006052441192066</c:v>
                </c:pt>
                <c:pt idx="8">
                  <c:v>8.8006052441192075</c:v>
                </c:pt>
                <c:pt idx="9">
                  <c:v>9.8006052441192075</c:v>
                </c:pt>
                <c:pt idx="10">
                  <c:v>10.800605244119208</c:v>
                </c:pt>
                <c:pt idx="11">
                  <c:v>11.800605244119208</c:v>
                </c:pt>
                <c:pt idx="12">
                  <c:v>12.800605244119208</c:v>
                </c:pt>
                <c:pt idx="13">
                  <c:v>13.800605244119208</c:v>
                </c:pt>
                <c:pt idx="14">
                  <c:v>14.800605244119208</c:v>
                </c:pt>
                <c:pt idx="15">
                  <c:v>15.800605244119208</c:v>
                </c:pt>
                <c:pt idx="16">
                  <c:v>16.800605244119208</c:v>
                </c:pt>
                <c:pt idx="17">
                  <c:v>17.800605244119208</c:v>
                </c:pt>
                <c:pt idx="18">
                  <c:v>18.800605244119208</c:v>
                </c:pt>
                <c:pt idx="19">
                  <c:v>19.800605244119208</c:v>
                </c:pt>
                <c:pt idx="20">
                  <c:v>20.800605244119208</c:v>
                </c:pt>
                <c:pt idx="21">
                  <c:v>21.800605244119208</c:v>
                </c:pt>
                <c:pt idx="22">
                  <c:v>22.800605244119208</c:v>
                </c:pt>
                <c:pt idx="23">
                  <c:v>23.800605244119208</c:v>
                </c:pt>
                <c:pt idx="24">
                  <c:v>24.800605244119208</c:v>
                </c:pt>
                <c:pt idx="25">
                  <c:v>25.800605244119208</c:v>
                </c:pt>
                <c:pt idx="26">
                  <c:v>26.800605244119208</c:v>
                </c:pt>
                <c:pt idx="27">
                  <c:v>27.800605244119208</c:v>
                </c:pt>
                <c:pt idx="28">
                  <c:v>28.800605244119208</c:v>
                </c:pt>
                <c:pt idx="29">
                  <c:v>29.800605244119208</c:v>
                </c:pt>
                <c:pt idx="30">
                  <c:v>30.800605244119208</c:v>
                </c:pt>
                <c:pt idx="31">
                  <c:v>31.800605244119208</c:v>
                </c:pt>
                <c:pt idx="32">
                  <c:v>32.800605244119211</c:v>
                </c:pt>
                <c:pt idx="33">
                  <c:v>33.800605244119211</c:v>
                </c:pt>
                <c:pt idx="34">
                  <c:v>34.800605244119211</c:v>
                </c:pt>
                <c:pt idx="35">
                  <c:v>35.800605244119211</c:v>
                </c:pt>
                <c:pt idx="36">
                  <c:v>36.800605244119211</c:v>
                </c:pt>
                <c:pt idx="37">
                  <c:v>37.800605244119211</c:v>
                </c:pt>
                <c:pt idx="38">
                  <c:v>38.800605244119211</c:v>
                </c:pt>
                <c:pt idx="39">
                  <c:v>39.800605244119211</c:v>
                </c:pt>
                <c:pt idx="40">
                  <c:v>40.800605244119211</c:v>
                </c:pt>
                <c:pt idx="41">
                  <c:v>41.800605244119211</c:v>
                </c:pt>
                <c:pt idx="42">
                  <c:v>42.800605244119211</c:v>
                </c:pt>
                <c:pt idx="43">
                  <c:v>43.800605244119211</c:v>
                </c:pt>
                <c:pt idx="44">
                  <c:v>44.800605244119211</c:v>
                </c:pt>
                <c:pt idx="45">
                  <c:v>45.800605244119211</c:v>
                </c:pt>
                <c:pt idx="46">
                  <c:v>46.800605244119211</c:v>
                </c:pt>
                <c:pt idx="47">
                  <c:v>47.800605244119211</c:v>
                </c:pt>
                <c:pt idx="48">
                  <c:v>48.800605244119211</c:v>
                </c:pt>
                <c:pt idx="49">
                  <c:v>49.800605244119211</c:v>
                </c:pt>
                <c:pt idx="50">
                  <c:v>50.800605244119211</c:v>
                </c:pt>
                <c:pt idx="51">
                  <c:v>51.800605244119211</c:v>
                </c:pt>
                <c:pt idx="52">
                  <c:v>52.800605244119211</c:v>
                </c:pt>
                <c:pt idx="53">
                  <c:v>53.800605244119211</c:v>
                </c:pt>
                <c:pt idx="54">
                  <c:v>54.800605244119211</c:v>
                </c:pt>
                <c:pt idx="55">
                  <c:v>55.800605244119211</c:v>
                </c:pt>
                <c:pt idx="56">
                  <c:v>56.800605244119211</c:v>
                </c:pt>
                <c:pt idx="57">
                  <c:v>57.800605244119211</c:v>
                </c:pt>
                <c:pt idx="58">
                  <c:v>58.800605244119211</c:v>
                </c:pt>
                <c:pt idx="59">
                  <c:v>59.800605244119211</c:v>
                </c:pt>
                <c:pt idx="60">
                  <c:v>60.800605244119211</c:v>
                </c:pt>
                <c:pt idx="61">
                  <c:v>61.800605244119211</c:v>
                </c:pt>
                <c:pt idx="62">
                  <c:v>62.800605244119211</c:v>
                </c:pt>
                <c:pt idx="63">
                  <c:v>63.800605244119211</c:v>
                </c:pt>
                <c:pt idx="64">
                  <c:v>64.800605244119211</c:v>
                </c:pt>
                <c:pt idx="65">
                  <c:v>65.800605244119211</c:v>
                </c:pt>
                <c:pt idx="66">
                  <c:v>66.800605244119211</c:v>
                </c:pt>
                <c:pt idx="67">
                  <c:v>67.800605244119211</c:v>
                </c:pt>
                <c:pt idx="68">
                  <c:v>68.800605244119211</c:v>
                </c:pt>
                <c:pt idx="69">
                  <c:v>69.800605244119211</c:v>
                </c:pt>
                <c:pt idx="70">
                  <c:v>70.800605244119211</c:v>
                </c:pt>
                <c:pt idx="71">
                  <c:v>71.800605244119211</c:v>
                </c:pt>
                <c:pt idx="72">
                  <c:v>72.800605244119211</c:v>
                </c:pt>
                <c:pt idx="73">
                  <c:v>73.800605244119211</c:v>
                </c:pt>
                <c:pt idx="74">
                  <c:v>74.800605244119211</c:v>
                </c:pt>
                <c:pt idx="75">
                  <c:v>75.800605244119211</c:v>
                </c:pt>
                <c:pt idx="76">
                  <c:v>76.800605244119211</c:v>
                </c:pt>
                <c:pt idx="77">
                  <c:v>77.800605244119211</c:v>
                </c:pt>
                <c:pt idx="78">
                  <c:v>78.800605244119211</c:v>
                </c:pt>
                <c:pt idx="79">
                  <c:v>79.800605244119211</c:v>
                </c:pt>
                <c:pt idx="80">
                  <c:v>80.800605244119211</c:v>
                </c:pt>
                <c:pt idx="81">
                  <c:v>81.800605244119211</c:v>
                </c:pt>
                <c:pt idx="82">
                  <c:v>82.800605244119211</c:v>
                </c:pt>
                <c:pt idx="83">
                  <c:v>83.800605244119211</c:v>
                </c:pt>
                <c:pt idx="84">
                  <c:v>84.800605244119211</c:v>
                </c:pt>
                <c:pt idx="85">
                  <c:v>85.800605244119211</c:v>
                </c:pt>
                <c:pt idx="86">
                  <c:v>86.800605244119211</c:v>
                </c:pt>
                <c:pt idx="87">
                  <c:v>87.800605244119211</c:v>
                </c:pt>
                <c:pt idx="88">
                  <c:v>88.800605244119211</c:v>
                </c:pt>
                <c:pt idx="89">
                  <c:v>89.800605244119211</c:v>
                </c:pt>
                <c:pt idx="90">
                  <c:v>90.800605244119211</c:v>
                </c:pt>
                <c:pt idx="91">
                  <c:v>91.800605244119211</c:v>
                </c:pt>
                <c:pt idx="92">
                  <c:v>92.800605244119211</c:v>
                </c:pt>
                <c:pt idx="93">
                  <c:v>93.800605244119211</c:v>
                </c:pt>
                <c:pt idx="94">
                  <c:v>94.800605244119211</c:v>
                </c:pt>
                <c:pt idx="95">
                  <c:v>95.800605244119211</c:v>
                </c:pt>
                <c:pt idx="96">
                  <c:v>96.800605244119211</c:v>
                </c:pt>
                <c:pt idx="97">
                  <c:v>97.800605244119211</c:v>
                </c:pt>
                <c:pt idx="98">
                  <c:v>98.800605244119211</c:v>
                </c:pt>
                <c:pt idx="99">
                  <c:v>99.800605244119211</c:v>
                </c:pt>
                <c:pt idx="100">
                  <c:v>100.80060524411921</c:v>
                </c:pt>
                <c:pt idx="101">
                  <c:v>101.80060524411921</c:v>
                </c:pt>
                <c:pt idx="102">
                  <c:v>102.80060524411921</c:v>
                </c:pt>
                <c:pt idx="103">
                  <c:v>103.80060524411921</c:v>
                </c:pt>
                <c:pt idx="104">
                  <c:v>104.80060524411921</c:v>
                </c:pt>
                <c:pt idx="105">
                  <c:v>105.80060524411921</c:v>
                </c:pt>
                <c:pt idx="106">
                  <c:v>106.80060524411921</c:v>
                </c:pt>
                <c:pt idx="107">
                  <c:v>107.80060524411921</c:v>
                </c:pt>
                <c:pt idx="108">
                  <c:v>108.80060524411921</c:v>
                </c:pt>
                <c:pt idx="109">
                  <c:v>109.80060524411921</c:v>
                </c:pt>
                <c:pt idx="110">
                  <c:v>110.80060524411921</c:v>
                </c:pt>
                <c:pt idx="111">
                  <c:v>111.80060524411921</c:v>
                </c:pt>
                <c:pt idx="112">
                  <c:v>112.80060524411921</c:v>
                </c:pt>
                <c:pt idx="113">
                  <c:v>113.80060524411921</c:v>
                </c:pt>
                <c:pt idx="114">
                  <c:v>114.80060524411921</c:v>
                </c:pt>
                <c:pt idx="115">
                  <c:v>115.80060524411921</c:v>
                </c:pt>
                <c:pt idx="116">
                  <c:v>116.80060524411921</c:v>
                </c:pt>
                <c:pt idx="117">
                  <c:v>117.80060524411921</c:v>
                </c:pt>
                <c:pt idx="118">
                  <c:v>118.80060524411921</c:v>
                </c:pt>
                <c:pt idx="119">
                  <c:v>119.80060524411921</c:v>
                </c:pt>
                <c:pt idx="120">
                  <c:v>120.80060524411921</c:v>
                </c:pt>
                <c:pt idx="121">
                  <c:v>121.80060524411921</c:v>
                </c:pt>
                <c:pt idx="122">
                  <c:v>122.80060524411921</c:v>
                </c:pt>
                <c:pt idx="123">
                  <c:v>123.80060524411921</c:v>
                </c:pt>
                <c:pt idx="124">
                  <c:v>124.80060524411921</c:v>
                </c:pt>
                <c:pt idx="125">
                  <c:v>125.80060524411921</c:v>
                </c:pt>
                <c:pt idx="126">
                  <c:v>126.80060524411921</c:v>
                </c:pt>
                <c:pt idx="127">
                  <c:v>127.80060524411921</c:v>
                </c:pt>
                <c:pt idx="128">
                  <c:v>128.8006052441192</c:v>
                </c:pt>
                <c:pt idx="129">
                  <c:v>129.8006052441192</c:v>
                </c:pt>
                <c:pt idx="130">
                  <c:v>130.8006052441192</c:v>
                </c:pt>
                <c:pt idx="131">
                  <c:v>131.8006052441192</c:v>
                </c:pt>
                <c:pt idx="132">
                  <c:v>132.8006052441192</c:v>
                </c:pt>
                <c:pt idx="133">
                  <c:v>133.8006052441192</c:v>
                </c:pt>
                <c:pt idx="134">
                  <c:v>134.8006052441192</c:v>
                </c:pt>
                <c:pt idx="135">
                  <c:v>135.8006052441192</c:v>
                </c:pt>
                <c:pt idx="136">
                  <c:v>136.8006052441192</c:v>
                </c:pt>
                <c:pt idx="137">
                  <c:v>137.8006052441192</c:v>
                </c:pt>
                <c:pt idx="138">
                  <c:v>138.8006052441192</c:v>
                </c:pt>
                <c:pt idx="139">
                  <c:v>139.8006052441192</c:v>
                </c:pt>
                <c:pt idx="140">
                  <c:v>140.8006052441192</c:v>
                </c:pt>
                <c:pt idx="141">
                  <c:v>141.8006052441192</c:v>
                </c:pt>
                <c:pt idx="142">
                  <c:v>142.8006052441192</c:v>
                </c:pt>
                <c:pt idx="143">
                  <c:v>143.8006052441192</c:v>
                </c:pt>
                <c:pt idx="144">
                  <c:v>144.8006052441192</c:v>
                </c:pt>
                <c:pt idx="145">
                  <c:v>145.8006052441192</c:v>
                </c:pt>
                <c:pt idx="146">
                  <c:v>146.8006052441192</c:v>
                </c:pt>
                <c:pt idx="147">
                  <c:v>147.8006052441192</c:v>
                </c:pt>
                <c:pt idx="148">
                  <c:v>148.8006052441192</c:v>
                </c:pt>
                <c:pt idx="149">
                  <c:v>149.8006052441192</c:v>
                </c:pt>
                <c:pt idx="150">
                  <c:v>150.8006052441192</c:v>
                </c:pt>
                <c:pt idx="151">
                  <c:v>151.8006052441192</c:v>
                </c:pt>
                <c:pt idx="152">
                  <c:v>152.8006052441192</c:v>
                </c:pt>
                <c:pt idx="153">
                  <c:v>153.8006052441192</c:v>
                </c:pt>
                <c:pt idx="154">
                  <c:v>154.8006052441192</c:v>
                </c:pt>
                <c:pt idx="155">
                  <c:v>155.8006052441192</c:v>
                </c:pt>
                <c:pt idx="156">
                  <c:v>156.8006052441192</c:v>
                </c:pt>
                <c:pt idx="157">
                  <c:v>157.8006052441192</c:v>
                </c:pt>
                <c:pt idx="158">
                  <c:v>158.8006052441192</c:v>
                </c:pt>
                <c:pt idx="159">
                  <c:v>159.8006052441192</c:v>
                </c:pt>
                <c:pt idx="160">
                  <c:v>160.8006052441192</c:v>
                </c:pt>
                <c:pt idx="161">
                  <c:v>161.8006052441192</c:v>
                </c:pt>
                <c:pt idx="162">
                  <c:v>162.8006052441192</c:v>
                </c:pt>
                <c:pt idx="163">
                  <c:v>163.8006052441192</c:v>
                </c:pt>
                <c:pt idx="164">
                  <c:v>164.8006052441192</c:v>
                </c:pt>
                <c:pt idx="165">
                  <c:v>165.8006052441192</c:v>
                </c:pt>
                <c:pt idx="166">
                  <c:v>166.8006052441192</c:v>
                </c:pt>
                <c:pt idx="167">
                  <c:v>167.8006052441192</c:v>
                </c:pt>
                <c:pt idx="168">
                  <c:v>168.8006052441192</c:v>
                </c:pt>
                <c:pt idx="169">
                  <c:v>169.8006052441192</c:v>
                </c:pt>
                <c:pt idx="170">
                  <c:v>170.8006052441192</c:v>
                </c:pt>
                <c:pt idx="171">
                  <c:v>171.8006052441192</c:v>
                </c:pt>
                <c:pt idx="172">
                  <c:v>172.8006052441192</c:v>
                </c:pt>
                <c:pt idx="173">
                  <c:v>173.8006052441192</c:v>
                </c:pt>
                <c:pt idx="174">
                  <c:v>174.8006052441192</c:v>
                </c:pt>
                <c:pt idx="175">
                  <c:v>175.8006052441192</c:v>
                </c:pt>
                <c:pt idx="176">
                  <c:v>176.8006052441192</c:v>
                </c:pt>
                <c:pt idx="177">
                  <c:v>177.8006052441192</c:v>
                </c:pt>
                <c:pt idx="178">
                  <c:v>178.8006052441192</c:v>
                </c:pt>
                <c:pt idx="179">
                  <c:v>179.8006052441192</c:v>
                </c:pt>
                <c:pt idx="180">
                  <c:v>180.8006052441192</c:v>
                </c:pt>
                <c:pt idx="181">
                  <c:v>181.8006052441192</c:v>
                </c:pt>
                <c:pt idx="182">
                  <c:v>182.8006052441192</c:v>
                </c:pt>
                <c:pt idx="183">
                  <c:v>183.8006052441192</c:v>
                </c:pt>
                <c:pt idx="184">
                  <c:v>184.8006052441192</c:v>
                </c:pt>
                <c:pt idx="185">
                  <c:v>185.8006052441192</c:v>
                </c:pt>
                <c:pt idx="186">
                  <c:v>186.8006052441192</c:v>
                </c:pt>
                <c:pt idx="187">
                  <c:v>187.8006052441192</c:v>
                </c:pt>
                <c:pt idx="188">
                  <c:v>188.8006052441192</c:v>
                </c:pt>
                <c:pt idx="189">
                  <c:v>189.8006052441192</c:v>
                </c:pt>
                <c:pt idx="190">
                  <c:v>190.8006052441192</c:v>
                </c:pt>
                <c:pt idx="191">
                  <c:v>191.8006052441192</c:v>
                </c:pt>
                <c:pt idx="192">
                  <c:v>192.8006052441192</c:v>
                </c:pt>
                <c:pt idx="193">
                  <c:v>193.8006052441192</c:v>
                </c:pt>
                <c:pt idx="194">
                  <c:v>194.8006052441192</c:v>
                </c:pt>
                <c:pt idx="195">
                  <c:v>195.8006052441192</c:v>
                </c:pt>
                <c:pt idx="196">
                  <c:v>196.8006052441192</c:v>
                </c:pt>
                <c:pt idx="197">
                  <c:v>197.8006052441192</c:v>
                </c:pt>
                <c:pt idx="198">
                  <c:v>198.8006052441192</c:v>
                </c:pt>
                <c:pt idx="199">
                  <c:v>199.8006052441192</c:v>
                </c:pt>
                <c:pt idx="200">
                  <c:v>200.8006052441192</c:v>
                </c:pt>
                <c:pt idx="201">
                  <c:v>201.8006052441192</c:v>
                </c:pt>
                <c:pt idx="202">
                  <c:v>202.8006052441192</c:v>
                </c:pt>
                <c:pt idx="203">
                  <c:v>203.8006052441192</c:v>
                </c:pt>
                <c:pt idx="204">
                  <c:v>204.8006052441192</c:v>
                </c:pt>
                <c:pt idx="205">
                  <c:v>205.8006052441192</c:v>
                </c:pt>
                <c:pt idx="206">
                  <c:v>206.8006052441192</c:v>
                </c:pt>
                <c:pt idx="207">
                  <c:v>207.8006052441192</c:v>
                </c:pt>
                <c:pt idx="208">
                  <c:v>208.8006052441192</c:v>
                </c:pt>
                <c:pt idx="209">
                  <c:v>209.8006052441192</c:v>
                </c:pt>
                <c:pt idx="210">
                  <c:v>210.8006052441192</c:v>
                </c:pt>
                <c:pt idx="211">
                  <c:v>211.8006052441192</c:v>
                </c:pt>
                <c:pt idx="212">
                  <c:v>212.8006052441192</c:v>
                </c:pt>
                <c:pt idx="213">
                  <c:v>213.8006052441192</c:v>
                </c:pt>
                <c:pt idx="214">
                  <c:v>214.8006052441192</c:v>
                </c:pt>
                <c:pt idx="215">
                  <c:v>215.8006052441192</c:v>
                </c:pt>
                <c:pt idx="216">
                  <c:v>216.8006052441192</c:v>
                </c:pt>
                <c:pt idx="217">
                  <c:v>217.8006052441192</c:v>
                </c:pt>
                <c:pt idx="218">
                  <c:v>218.8006052441192</c:v>
                </c:pt>
                <c:pt idx="219">
                  <c:v>219.8006052441192</c:v>
                </c:pt>
                <c:pt idx="220">
                  <c:v>220.8006052441192</c:v>
                </c:pt>
                <c:pt idx="221">
                  <c:v>221.8006052441192</c:v>
                </c:pt>
                <c:pt idx="222">
                  <c:v>222.8006052441192</c:v>
                </c:pt>
                <c:pt idx="223">
                  <c:v>223.8006052441192</c:v>
                </c:pt>
                <c:pt idx="224">
                  <c:v>224.8006052441192</c:v>
                </c:pt>
                <c:pt idx="225">
                  <c:v>225.8006052441192</c:v>
                </c:pt>
                <c:pt idx="226">
                  <c:v>226.8006052441192</c:v>
                </c:pt>
                <c:pt idx="227">
                  <c:v>227.8006052441192</c:v>
                </c:pt>
                <c:pt idx="228">
                  <c:v>228.8006052441192</c:v>
                </c:pt>
                <c:pt idx="229">
                  <c:v>229.8006052441192</c:v>
                </c:pt>
                <c:pt idx="230">
                  <c:v>230.8006052441192</c:v>
                </c:pt>
                <c:pt idx="231">
                  <c:v>231.8006052441192</c:v>
                </c:pt>
                <c:pt idx="232">
                  <c:v>232.8006052441192</c:v>
                </c:pt>
                <c:pt idx="233">
                  <c:v>233.8006052441192</c:v>
                </c:pt>
                <c:pt idx="234">
                  <c:v>234.8006052441192</c:v>
                </c:pt>
                <c:pt idx="235">
                  <c:v>235.8006052441192</c:v>
                </c:pt>
                <c:pt idx="236">
                  <c:v>236.8006052441192</c:v>
                </c:pt>
                <c:pt idx="237">
                  <c:v>237.8006052441192</c:v>
                </c:pt>
                <c:pt idx="238">
                  <c:v>238.8006052441192</c:v>
                </c:pt>
                <c:pt idx="239">
                  <c:v>239.8006052441192</c:v>
                </c:pt>
                <c:pt idx="240">
                  <c:v>240.8006052441192</c:v>
                </c:pt>
                <c:pt idx="241">
                  <c:v>241.8006052441192</c:v>
                </c:pt>
                <c:pt idx="242">
                  <c:v>242.8006052441192</c:v>
                </c:pt>
                <c:pt idx="243">
                  <c:v>243.8006052441192</c:v>
                </c:pt>
                <c:pt idx="244">
                  <c:v>244.8006052441192</c:v>
                </c:pt>
                <c:pt idx="245">
                  <c:v>245.8006052441192</c:v>
                </c:pt>
                <c:pt idx="246">
                  <c:v>246.8006052441192</c:v>
                </c:pt>
                <c:pt idx="247">
                  <c:v>247.8006052441192</c:v>
                </c:pt>
                <c:pt idx="248">
                  <c:v>248.8006052441192</c:v>
                </c:pt>
                <c:pt idx="249">
                  <c:v>249.8006052441192</c:v>
                </c:pt>
                <c:pt idx="250">
                  <c:v>250.8006052441192</c:v>
                </c:pt>
                <c:pt idx="251">
                  <c:v>251.8006052441192</c:v>
                </c:pt>
                <c:pt idx="252">
                  <c:v>252.8006052441192</c:v>
                </c:pt>
                <c:pt idx="253">
                  <c:v>253.8006052441192</c:v>
                </c:pt>
                <c:pt idx="254">
                  <c:v>254.8006052441192</c:v>
                </c:pt>
                <c:pt idx="255">
                  <c:v>255.8006052441192</c:v>
                </c:pt>
                <c:pt idx="256">
                  <c:v>256.8006052441192</c:v>
                </c:pt>
                <c:pt idx="257">
                  <c:v>257.8006052441192</c:v>
                </c:pt>
                <c:pt idx="258">
                  <c:v>258.8006052441192</c:v>
                </c:pt>
                <c:pt idx="259">
                  <c:v>259.8006052441192</c:v>
                </c:pt>
                <c:pt idx="260">
                  <c:v>260.8006052441192</c:v>
                </c:pt>
                <c:pt idx="261">
                  <c:v>261.8006052441192</c:v>
                </c:pt>
                <c:pt idx="262">
                  <c:v>262.8006052441192</c:v>
                </c:pt>
                <c:pt idx="263">
                  <c:v>263.8006052441192</c:v>
                </c:pt>
                <c:pt idx="264">
                  <c:v>264.8006052441192</c:v>
                </c:pt>
                <c:pt idx="265">
                  <c:v>265.8006052441192</c:v>
                </c:pt>
                <c:pt idx="266">
                  <c:v>266.8006052441192</c:v>
                </c:pt>
                <c:pt idx="267">
                  <c:v>267.8006052441192</c:v>
                </c:pt>
                <c:pt idx="268">
                  <c:v>268.8006052441192</c:v>
                </c:pt>
                <c:pt idx="269">
                  <c:v>269.8006052441192</c:v>
                </c:pt>
                <c:pt idx="270">
                  <c:v>270.8006052441192</c:v>
                </c:pt>
                <c:pt idx="271">
                  <c:v>271.8006052441192</c:v>
                </c:pt>
                <c:pt idx="272">
                  <c:v>272.8006052441192</c:v>
                </c:pt>
                <c:pt idx="273">
                  <c:v>273.8006052441192</c:v>
                </c:pt>
                <c:pt idx="274">
                  <c:v>274.8006052441192</c:v>
                </c:pt>
                <c:pt idx="275">
                  <c:v>275.8006052441192</c:v>
                </c:pt>
                <c:pt idx="276">
                  <c:v>276.8006052441192</c:v>
                </c:pt>
                <c:pt idx="277">
                  <c:v>277.8006052441192</c:v>
                </c:pt>
                <c:pt idx="278">
                  <c:v>278.8006052441192</c:v>
                </c:pt>
                <c:pt idx="279">
                  <c:v>279.8006052441192</c:v>
                </c:pt>
                <c:pt idx="280">
                  <c:v>280.8006052441192</c:v>
                </c:pt>
                <c:pt idx="281">
                  <c:v>281.8006052441192</c:v>
                </c:pt>
                <c:pt idx="282">
                  <c:v>282.8006052441192</c:v>
                </c:pt>
                <c:pt idx="283">
                  <c:v>283.8006052441192</c:v>
                </c:pt>
                <c:pt idx="284">
                  <c:v>284.8006052441192</c:v>
                </c:pt>
                <c:pt idx="285">
                  <c:v>285.8006052441192</c:v>
                </c:pt>
                <c:pt idx="286">
                  <c:v>286.8006052441192</c:v>
                </c:pt>
                <c:pt idx="287">
                  <c:v>287.8006052441192</c:v>
                </c:pt>
                <c:pt idx="288">
                  <c:v>288.8006052441192</c:v>
                </c:pt>
                <c:pt idx="289">
                  <c:v>289.8006052441192</c:v>
                </c:pt>
                <c:pt idx="290">
                  <c:v>290.8006052441192</c:v>
                </c:pt>
                <c:pt idx="291">
                  <c:v>291.8006052441192</c:v>
                </c:pt>
                <c:pt idx="292">
                  <c:v>292.8006052441192</c:v>
                </c:pt>
                <c:pt idx="293">
                  <c:v>293.8006052441192</c:v>
                </c:pt>
                <c:pt idx="294">
                  <c:v>294.8006052441192</c:v>
                </c:pt>
                <c:pt idx="295">
                  <c:v>295.8006052441192</c:v>
                </c:pt>
                <c:pt idx="296">
                  <c:v>296.8006052441192</c:v>
                </c:pt>
                <c:pt idx="297">
                  <c:v>297.8006052441192</c:v>
                </c:pt>
                <c:pt idx="298">
                  <c:v>298.8006052441192</c:v>
                </c:pt>
                <c:pt idx="299">
                  <c:v>299.8006052441192</c:v>
                </c:pt>
                <c:pt idx="300">
                  <c:v>300.8006052441192</c:v>
                </c:pt>
                <c:pt idx="301">
                  <c:v>301.8006052441192</c:v>
                </c:pt>
                <c:pt idx="302">
                  <c:v>302.8006052441192</c:v>
                </c:pt>
                <c:pt idx="303">
                  <c:v>303.8006052441192</c:v>
                </c:pt>
                <c:pt idx="304">
                  <c:v>304.8006052441192</c:v>
                </c:pt>
                <c:pt idx="305">
                  <c:v>305.8006052441192</c:v>
                </c:pt>
                <c:pt idx="306">
                  <c:v>306.8006052441192</c:v>
                </c:pt>
                <c:pt idx="307">
                  <c:v>307.8006052441192</c:v>
                </c:pt>
                <c:pt idx="308">
                  <c:v>308.8006052441192</c:v>
                </c:pt>
                <c:pt idx="309">
                  <c:v>309.8006052441192</c:v>
                </c:pt>
                <c:pt idx="310">
                  <c:v>310.8006052441192</c:v>
                </c:pt>
                <c:pt idx="311">
                  <c:v>311.8006052441192</c:v>
                </c:pt>
                <c:pt idx="312">
                  <c:v>312.8006052441192</c:v>
                </c:pt>
                <c:pt idx="313">
                  <c:v>313.8006052441192</c:v>
                </c:pt>
                <c:pt idx="314">
                  <c:v>314.8006052441192</c:v>
                </c:pt>
                <c:pt idx="315">
                  <c:v>315.8006052441192</c:v>
                </c:pt>
                <c:pt idx="316">
                  <c:v>316.8006052441192</c:v>
                </c:pt>
                <c:pt idx="317">
                  <c:v>317.8006052441192</c:v>
                </c:pt>
                <c:pt idx="318">
                  <c:v>318.8006052441192</c:v>
                </c:pt>
                <c:pt idx="319">
                  <c:v>319.8006052441192</c:v>
                </c:pt>
                <c:pt idx="320">
                  <c:v>320.8006052441192</c:v>
                </c:pt>
                <c:pt idx="321">
                  <c:v>321.8006052441192</c:v>
                </c:pt>
                <c:pt idx="322">
                  <c:v>322.8006052441192</c:v>
                </c:pt>
                <c:pt idx="323">
                  <c:v>323.8006052441192</c:v>
                </c:pt>
                <c:pt idx="324">
                  <c:v>324.8006052441192</c:v>
                </c:pt>
                <c:pt idx="325">
                  <c:v>325.8006052441192</c:v>
                </c:pt>
                <c:pt idx="326">
                  <c:v>326.8006052441192</c:v>
                </c:pt>
                <c:pt idx="327">
                  <c:v>327.8006052441192</c:v>
                </c:pt>
                <c:pt idx="328">
                  <c:v>328.8006052441192</c:v>
                </c:pt>
                <c:pt idx="329">
                  <c:v>329.8006052441192</c:v>
                </c:pt>
                <c:pt idx="330">
                  <c:v>330.8006052441192</c:v>
                </c:pt>
                <c:pt idx="331">
                  <c:v>331.8006052441192</c:v>
                </c:pt>
                <c:pt idx="332">
                  <c:v>332.8006052441192</c:v>
                </c:pt>
                <c:pt idx="333">
                  <c:v>333.8006052441192</c:v>
                </c:pt>
                <c:pt idx="334">
                  <c:v>334.8006052441192</c:v>
                </c:pt>
                <c:pt idx="335">
                  <c:v>335.8006052441192</c:v>
                </c:pt>
                <c:pt idx="336">
                  <c:v>336.8006052441192</c:v>
                </c:pt>
                <c:pt idx="337">
                  <c:v>337.8006052441192</c:v>
                </c:pt>
                <c:pt idx="338">
                  <c:v>338.8006052441192</c:v>
                </c:pt>
                <c:pt idx="339">
                  <c:v>339.8006052441192</c:v>
                </c:pt>
                <c:pt idx="340">
                  <c:v>340.8006052441192</c:v>
                </c:pt>
                <c:pt idx="341">
                  <c:v>341.8006052441192</c:v>
                </c:pt>
                <c:pt idx="342">
                  <c:v>342.8006052441192</c:v>
                </c:pt>
                <c:pt idx="343">
                  <c:v>343.8006052441192</c:v>
                </c:pt>
                <c:pt idx="344">
                  <c:v>344.8006052441192</c:v>
                </c:pt>
                <c:pt idx="345">
                  <c:v>345.8006052441192</c:v>
                </c:pt>
                <c:pt idx="346">
                  <c:v>346.8006052441192</c:v>
                </c:pt>
                <c:pt idx="347">
                  <c:v>347.8006052441192</c:v>
                </c:pt>
                <c:pt idx="348">
                  <c:v>348.8006052441192</c:v>
                </c:pt>
                <c:pt idx="349">
                  <c:v>349.8006052441192</c:v>
                </c:pt>
                <c:pt idx="350">
                  <c:v>350.8006052441192</c:v>
                </c:pt>
                <c:pt idx="351">
                  <c:v>351.8006052441192</c:v>
                </c:pt>
                <c:pt idx="352">
                  <c:v>352.8006052441192</c:v>
                </c:pt>
                <c:pt idx="353">
                  <c:v>353.8006052441192</c:v>
                </c:pt>
                <c:pt idx="354">
                  <c:v>354.8006052441192</c:v>
                </c:pt>
                <c:pt idx="355">
                  <c:v>355.8006052441192</c:v>
                </c:pt>
                <c:pt idx="356">
                  <c:v>356.8006052441192</c:v>
                </c:pt>
                <c:pt idx="357">
                  <c:v>357.8006052441192</c:v>
                </c:pt>
              </c:numCache>
            </c:numRef>
          </c:xVal>
          <c:yVal>
            <c:numRef>
              <c:f>'2007'!$C$6:$C$363</c:f>
              <c:numCache>
                <c:formatCode>General</c:formatCode>
                <c:ptCount val="358"/>
                <c:pt idx="0">
                  <c:v>0.10481829724906495</c:v>
                </c:pt>
                <c:pt idx="1">
                  <c:v>0.18371162093165511</c:v>
                </c:pt>
                <c:pt idx="2">
                  <c:v>0.21729650397782535</c:v>
                </c:pt>
                <c:pt idx="3">
                  <c:v>0.19761131050144945</c:v>
                </c:pt>
                <c:pt idx="4">
                  <c:v>0.10481829724906495</c:v>
                </c:pt>
                <c:pt idx="5">
                  <c:v>5.299341620371345E-2</c:v>
                </c:pt>
                <c:pt idx="6">
                  <c:v>-5.1440228687013326E-2</c:v>
                </c:pt>
                <c:pt idx="7">
                  <c:v>-0.14018092788932332</c:v>
                </c:pt>
                <c:pt idx="8">
                  <c:v>-0.19099732186729096</c:v>
                </c:pt>
                <c:pt idx="9">
                  <c:v>-0.19149370503586341</c:v>
                </c:pt>
                <c:pt idx="10">
                  <c:v>-0.14222361047509946</c:v>
                </c:pt>
                <c:pt idx="11">
                  <c:v>-5.6494750412181501E-2</c:v>
                </c:pt>
                <c:pt idx="12">
                  <c:v>4.3080706500268712E-2</c:v>
                </c:pt>
                <c:pt idx="13">
                  <c:v>0.13040710726339444</c:v>
                </c:pt>
                <c:pt idx="14">
                  <c:v>0.18261006845821423</c:v>
                </c:pt>
                <c:pt idx="15">
                  <c:v>0.18591272625564609</c:v>
                </c:pt>
                <c:pt idx="16">
                  <c:v>0.13918285132479383</c:v>
                </c:pt>
                <c:pt idx="17">
                  <c:v>5.4244367326816256E-2</c:v>
                </c:pt>
                <c:pt idx="18">
                  <c:v>-4.7127909092070139E-2</c:v>
                </c:pt>
                <c:pt idx="19">
                  <c:v>-0.13876538690846174</c:v>
                </c:pt>
                <c:pt idx="20">
                  <c:v>-0.19679843488648882</c:v>
                </c:pt>
                <c:pt idx="21">
                  <c:v>-0.20577794031525051</c:v>
                </c:pt>
                <c:pt idx="22">
                  <c:v>-0.16266323321262791</c:v>
                </c:pt>
                <c:pt idx="23">
                  <c:v>-7.7656459365528438E-2</c:v>
                </c:pt>
                <c:pt idx="24">
                  <c:v>2.8333872311801678E-2</c:v>
                </c:pt>
                <c:pt idx="25">
                  <c:v>0.12895908353900234</c:v>
                </c:pt>
                <c:pt idx="26">
                  <c:v>0.19908970435322876</c:v>
                </c:pt>
                <c:pt idx="27">
                  <c:v>0.22117604025013221</c:v>
                </c:pt>
                <c:pt idx="28">
                  <c:v>0.18969310719240948</c:v>
                </c:pt>
                <c:pt idx="29">
                  <c:v>0.11253982416196565</c:v>
                </c:pt>
                <c:pt idx="30">
                  <c:v>9.0367358117277637E-3</c:v>
                </c:pt>
                <c:pt idx="31">
                  <c:v>-9.496852930077368E-2</c:v>
                </c:pt>
                <c:pt idx="32">
                  <c:v>-0.17364355625338673</c:v>
                </c:pt>
                <c:pt idx="33">
                  <c:v>-0.2076981841302315</c:v>
                </c:pt>
                <c:pt idx="34">
                  <c:v>-0.18923806742854826</c:v>
                </c:pt>
                <c:pt idx="35">
                  <c:v>-0.12371333103793475</c:v>
                </c:pt>
                <c:pt idx="36">
                  <c:v>-2.8470942592119748E-2</c:v>
                </c:pt>
                <c:pt idx="37">
                  <c:v>7.1715765760620512E-2</c:v>
                </c:pt>
                <c:pt idx="38">
                  <c:v>0.15099767210899273</c:v>
                </c:pt>
                <c:pt idx="39">
                  <c:v>0.18905984002472509</c:v>
                </c:pt>
                <c:pt idx="40">
                  <c:v>0.17630529204311413</c:v>
                </c:pt>
                <c:pt idx="41">
                  <c:v>0.11629154732089694</c:v>
                </c:pt>
                <c:pt idx="42">
                  <c:v>2.4799974320347959E-2</c:v>
                </c:pt>
                <c:pt idx="43">
                  <c:v>-7.4223059319846574E-2</c:v>
                </c:pt>
                <c:pt idx="44">
                  <c:v>-0.15481634826652671</c:v>
                </c:pt>
                <c:pt idx="45">
                  <c:v>-0.19567485789276912</c:v>
                </c:pt>
                <c:pt idx="46">
                  <c:v>-0.18563784897288041</c:v>
                </c:pt>
                <c:pt idx="47">
                  <c:v>-0.12659141891676989</c:v>
                </c:pt>
                <c:pt idx="48">
                  <c:v>-3.3041436941414648E-2</c:v>
                </c:pt>
                <c:pt idx="49">
                  <c:v>7.1538597089553485E-2</c:v>
                </c:pt>
                <c:pt idx="50">
                  <c:v>0.16065797363973408</c:v>
                </c:pt>
                <c:pt idx="51">
                  <c:v>0.21154418938972525</c:v>
                </c:pt>
                <c:pt idx="52">
                  <c:v>0.21094882679430454</c:v>
                </c:pt>
                <c:pt idx="53">
                  <c:v>0.15854472192708083</c:v>
                </c:pt>
                <c:pt idx="54">
                  <c:v>6.7047370800791331E-2</c:v>
                </c:pt>
                <c:pt idx="55">
                  <c:v>-4.0973375610073103E-2</c:v>
                </c:pt>
                <c:pt idx="56">
                  <c:v>-0.13878328980258836</c:v>
                </c:pt>
                <c:pt idx="57">
                  <c:v>-0.20223087623642416</c:v>
                </c:pt>
                <c:pt idx="58">
                  <c:v>-0.21583810352341101</c:v>
                </c:pt>
                <c:pt idx="59">
                  <c:v>-0.17668831381907033</c:v>
                </c:pt>
                <c:pt idx="60">
                  <c:v>-9.5125406010711233E-2</c:v>
                </c:pt>
                <c:pt idx="61">
                  <c:v>7.9103100798452487E-3</c:v>
                </c:pt>
                <c:pt idx="62">
                  <c:v>0.10622869713359444</c:v>
                </c:pt>
                <c:pt idx="63">
                  <c:v>0.17505603016971943</c:v>
                </c:pt>
                <c:pt idx="64">
                  <c:v>0.19732339331147963</c:v>
                </c:pt>
                <c:pt idx="65">
                  <c:v>0.16797732683728872</c:v>
                </c:pt>
                <c:pt idx="66">
                  <c:v>9.521775761703126E-2</c:v>
                </c:pt>
                <c:pt idx="67">
                  <c:v>-1.6481681927857494E-3</c:v>
                </c:pt>
                <c:pt idx="68">
                  <c:v>-9.7185150518312308E-2</c:v>
                </c:pt>
                <c:pt idx="69">
                  <c:v>-0.16636866886534957</c:v>
                </c:pt>
                <c:pt idx="70">
                  <c:v>-0.19101354297393466</c:v>
                </c:pt>
                <c:pt idx="71">
                  <c:v>-0.16445044800278638</c:v>
                </c:pt>
                <c:pt idx="72">
                  <c:v>-9.3255746864380762E-2</c:v>
                </c:pt>
                <c:pt idx="73">
                  <c:v>4.4084152914320857E-3</c:v>
                </c:pt>
                <c:pt idx="74">
                  <c:v>0.1034221876272115</c:v>
                </c:pt>
                <c:pt idx="75">
                  <c:v>0.17812534660164531</c:v>
                </c:pt>
                <c:pt idx="76">
                  <c:v>0.20888789639436725</c:v>
                </c:pt>
                <c:pt idx="77">
                  <c:v>0.18715766811439249</c:v>
                </c:pt>
                <c:pt idx="78">
                  <c:v>0.11769552198411737</c:v>
                </c:pt>
                <c:pt idx="79">
                  <c:v>1.7424330384193096E-2</c:v>
                </c:pt>
                <c:pt idx="80">
                  <c:v>-8.881999868334671E-2</c:v>
                </c:pt>
                <c:pt idx="81">
                  <c:v>-0.17455814428388089</c:v>
                </c:pt>
                <c:pt idx="82">
                  <c:v>-0.21836526912443133</c:v>
                </c:pt>
                <c:pt idx="83">
                  <c:v>-0.20929496795610331</c:v>
                </c:pt>
                <c:pt idx="84">
                  <c:v>-0.14965044415315382</c:v>
                </c:pt>
                <c:pt idx="85">
                  <c:v>-5.4398455513646915E-2</c:v>
                </c:pt>
                <c:pt idx="86">
                  <c:v>5.2624751946605583E-2</c:v>
                </c:pt>
                <c:pt idx="87">
                  <c:v>0.14475062685534104</c:v>
                </c:pt>
                <c:pt idx="88">
                  <c:v>0.1992236771330694</c:v>
                </c:pt>
                <c:pt idx="89">
                  <c:v>0.20294076253091403</c:v>
                </c:pt>
                <c:pt idx="90">
                  <c:v>0.15572705012028873</c:v>
                </c:pt>
                <c:pt idx="91">
                  <c:v>7.0319152272996246E-2</c:v>
                </c:pt>
                <c:pt idx="92">
                  <c:v>-3.0935375641988522E-2</c:v>
                </c:pt>
                <c:pt idx="93">
                  <c:v>-0.12181706862047657</c:v>
                </c:pt>
                <c:pt idx="94">
                  <c:v>-0.17894667471830586</c:v>
                </c:pt>
                <c:pt idx="95">
                  <c:v>-0.18775812650205043</c:v>
                </c:pt>
                <c:pt idx="96">
                  <c:v>-0.14620963028646602</c:v>
                </c:pt>
                <c:pt idx="97">
                  <c:v>-6.5287594142447641E-2</c:v>
                </c:pt>
                <c:pt idx="98">
                  <c:v>3.3823670758590489E-2</c:v>
                </c:pt>
                <c:pt idx="99">
                  <c:v>0.12518306676604865</c:v>
                </c:pt>
                <c:pt idx="100">
                  <c:v>0.18475521039916573</c:v>
                </c:pt>
                <c:pt idx="101">
                  <c:v>0.19659302258751521</c:v>
                </c:pt>
                <c:pt idx="102">
                  <c:v>0.15696090873217397</c:v>
                </c:pt>
                <c:pt idx="103">
                  <c:v>7.5343493202479253E-2</c:v>
                </c:pt>
                <c:pt idx="104">
                  <c:v>-2.7921565360991482E-2</c:v>
                </c:pt>
                <c:pt idx="105">
                  <c:v>-0.12678763237347038</c:v>
                </c:pt>
                <c:pt idx="106">
                  <c:v>-0.19611272926983561</c:v>
                </c:pt>
                <c:pt idx="107">
                  <c:v>-0.21805991561514207</c:v>
                </c:pt>
                <c:pt idx="108">
                  <c:v>-0.18665454600370407</c:v>
                </c:pt>
                <c:pt idx="109">
                  <c:v>-0.10933656928818392</c:v>
                </c:pt>
                <c:pt idx="110">
                  <c:v>-5.1100792580632591E-3</c:v>
                </c:pt>
                <c:pt idx="111">
                  <c:v>0.10024212526653925</c:v>
                </c:pt>
                <c:pt idx="112">
                  <c:v>0.18066451660896513</c:v>
                </c:pt>
                <c:pt idx="113">
                  <c:v>0.21640316400633008</c:v>
                </c:pt>
                <c:pt idx="114">
                  <c:v>0.1989789027343368</c:v>
                </c:pt>
                <c:pt idx="115">
                  <c:v>0.13329733765900564</c:v>
                </c:pt>
                <c:pt idx="116">
                  <c:v>3.6362224771766441E-2</c:v>
                </c:pt>
                <c:pt idx="117">
                  <c:v>-6.7077120382171368E-2</c:v>
                </c:pt>
                <c:pt idx="118">
                  <c:v>-0.1508340816655076</c:v>
                </c:pt>
                <c:pt idx="119">
                  <c:v>-0.19394162916461302</c:v>
                </c:pt>
                <c:pt idx="120">
                  <c:v>-0.18596338907579921</c:v>
                </c:pt>
                <c:pt idx="121">
                  <c:v>-0.12960852618773491</c:v>
                </c:pt>
                <c:pt idx="122">
                  <c:v>-3.9987885863737131E-2</c:v>
                </c:pt>
                <c:pt idx="123">
                  <c:v>5.929486715397643E-2</c:v>
                </c:pt>
                <c:pt idx="124">
                  <c:v>0.14221676915891254</c:v>
                </c:pt>
                <c:pt idx="125">
                  <c:v>0.18702194602873484</c:v>
                </c:pt>
                <c:pt idx="126">
                  <c:v>0.18181324987106082</c:v>
                </c:pt>
                <c:pt idx="127">
                  <c:v>0.12762098022720036</c:v>
                </c:pt>
                <c:pt idx="128">
                  <c:v>3.8164042902332433E-2</c:v>
                </c:pt>
                <c:pt idx="129">
                  <c:v>-6.3637497304173826E-2</c:v>
                </c:pt>
                <c:pt idx="130">
                  <c:v>-0.15151077702739157</c:v>
                </c:pt>
                <c:pt idx="131">
                  <c:v>-0.20254902347802886</c:v>
                </c:pt>
                <c:pt idx="132">
                  <c:v>-0.20308755187366495</c:v>
                </c:pt>
                <c:pt idx="133">
                  <c:v>-0.15223698049107628</c:v>
                </c:pt>
                <c:pt idx="134">
                  <c:v>-6.2169575337173072E-2</c:v>
                </c:pt>
                <c:pt idx="135">
                  <c:v>4.4918963199376487E-2</c:v>
                </c:pt>
                <c:pt idx="136">
                  <c:v>0.14240339422431531</c:v>
                </c:pt>
                <c:pt idx="137">
                  <c:v>0.20595850216564771</c:v>
                </c:pt>
                <c:pt idx="138">
                  <c:v>0.21971448368864294</c:v>
                </c:pt>
                <c:pt idx="139">
                  <c:v>0.18027361896650718</c:v>
                </c:pt>
                <c:pt idx="140">
                  <c:v>9.7567224456755544E-2</c:v>
                </c:pt>
                <c:pt idx="141">
                  <c:v>-7.6647014261596678E-3</c:v>
                </c:pt>
                <c:pt idx="142">
                  <c:v>-0.10912994955342305</c:v>
                </c:pt>
                <c:pt idx="143">
                  <c:v>-0.18163996709918345</c:v>
                </c:pt>
                <c:pt idx="144">
                  <c:v>-0.20747315534619756</c:v>
                </c:pt>
                <c:pt idx="145">
                  <c:v>-0.1808290608521731</c:v>
                </c:pt>
                <c:pt idx="146">
                  <c:v>-0.10924373821067554</c:v>
                </c:pt>
                <c:pt idx="147">
                  <c:v>-1.1610732552013066E-2</c:v>
                </c:pt>
                <c:pt idx="148">
                  <c:v>8.6683536352557378E-2</c:v>
                </c:pt>
                <c:pt idx="149">
                  <c:v>0.16026683214728091</c:v>
                </c:pt>
                <c:pt idx="150">
                  <c:v>0.19027002455266587</c:v>
                </c:pt>
                <c:pt idx="151">
                  <c:v>0.16914307306544271</c:v>
                </c:pt>
                <c:pt idx="152">
                  <c:v>0.10257067498554165</c:v>
                </c:pt>
                <c:pt idx="153">
                  <c:v>8.0002588627551847E-3</c:v>
                </c:pt>
                <c:pt idx="154">
                  <c:v>-8.9840848196137343E-2</c:v>
                </c:pt>
                <c:pt idx="155">
                  <c:v>-0.1652942311292413</c:v>
                </c:pt>
                <c:pt idx="156">
                  <c:v>-0.19836413711965339</c:v>
                </c:pt>
                <c:pt idx="157">
                  <c:v>-0.17987212287376805</c:v>
                </c:pt>
                <c:pt idx="158">
                  <c:v>-0.1138548340441974</c:v>
                </c:pt>
                <c:pt idx="159">
                  <c:v>-1.6589443529256464E-2</c:v>
                </c:pt>
                <c:pt idx="160">
                  <c:v>8.7509297388958449E-2</c:v>
                </c:pt>
                <c:pt idx="161">
                  <c:v>0.17207880803061054</c:v>
                </c:pt>
                <c:pt idx="162">
                  <c:v>0.2155110197298658</c:v>
                </c:pt>
                <c:pt idx="163">
                  <c:v>0.20646123727925003</c:v>
                </c:pt>
                <c:pt idx="164">
                  <c:v>0.14676002835584109</c:v>
                </c:pt>
                <c:pt idx="165">
                  <c:v>5.0984720252631274E-2</c:v>
                </c:pt>
                <c:pt idx="166">
                  <c:v>-5.7203360747875465E-2</c:v>
                </c:pt>
                <c:pt idx="167">
                  <c:v>-0.15102700904831676</c:v>
                </c:pt>
                <c:pt idx="168">
                  <c:v>-0.20735122294224728</c:v>
                </c:pt>
                <c:pt idx="169">
                  <c:v>-0.21251494756006545</c:v>
                </c:pt>
                <c:pt idx="170">
                  <c:v>-0.16575600097497498</c:v>
                </c:pt>
                <c:pt idx="171">
                  <c:v>-7.9361214787968481E-2</c:v>
                </c:pt>
                <c:pt idx="172">
                  <c:v>2.4492952298707078E-2</c:v>
                </c:pt>
                <c:pt idx="173">
                  <c:v>0.11940227209025096</c:v>
                </c:pt>
                <c:pt idx="174">
                  <c:v>0.18145596217808557</c:v>
                </c:pt>
                <c:pt idx="175">
                  <c:v>0.19530572201847077</c:v>
                </c:pt>
                <c:pt idx="176">
                  <c:v>0.15803851866254123</c:v>
                </c:pt>
                <c:pt idx="177">
                  <c:v>7.9869645528952454E-2</c:v>
                </c:pt>
                <c:pt idx="178">
                  <c:v>-1.8516575059326242E-2</c:v>
                </c:pt>
                <c:pt idx="179">
                  <c:v>-0.11129656955247812</c:v>
                </c:pt>
                <c:pt idx="180">
                  <c:v>-0.17414542128823862</c:v>
                </c:pt>
                <c:pt idx="181">
                  <c:v>-0.19048745340303525</c:v>
                </c:pt>
                <c:pt idx="182">
                  <c:v>-0.15576312689090643</c:v>
                </c:pt>
                <c:pt idx="183">
                  <c:v>-7.8621917561862278E-2</c:v>
                </c:pt>
                <c:pt idx="184">
                  <c:v>2.1265156392619736E-2</c:v>
                </c:pt>
                <c:pt idx="185">
                  <c:v>0.11821745768564855</c:v>
                </c:pt>
                <c:pt idx="186">
                  <c:v>0.18710446301626746</c:v>
                </c:pt>
                <c:pt idx="187">
                  <c:v>0.2097810829374232</c:v>
                </c:pt>
                <c:pt idx="188">
                  <c:v>0.17975678404279199</c:v>
                </c:pt>
                <c:pt idx="189">
                  <c:v>0.10390553491271369</c:v>
                </c:pt>
                <c:pt idx="190">
                  <c:v>7.7654563454595052E-4</c:v>
                </c:pt>
                <c:pt idx="191">
                  <c:v>-0.10406884960742555</c:v>
                </c:pt>
                <c:pt idx="192">
                  <c:v>-0.18451138136909606</c:v>
                </c:pt>
                <c:pt idx="193">
                  <c:v>-0.22047974103017937</c:v>
                </c:pt>
                <c:pt idx="194">
                  <c:v>-0.20302941749270467</c:v>
                </c:pt>
                <c:pt idx="195">
                  <c:v>-0.13660357784035243</c:v>
                </c:pt>
                <c:pt idx="196">
                  <c:v>-3.7901534980677477E-2</c:v>
                </c:pt>
                <c:pt idx="197">
                  <c:v>6.835701502445457E-2</c:v>
                </c:pt>
                <c:pt idx="198">
                  <c:v>0.15569456035723742</c:v>
                </c:pt>
                <c:pt idx="199">
                  <c:v>0.20257277729855822</c:v>
                </c:pt>
                <c:pt idx="200">
                  <c:v>0.19782201020421306</c:v>
                </c:pt>
                <c:pt idx="201">
                  <c:v>0.14342485401127689</c:v>
                </c:pt>
                <c:pt idx="202">
                  <c:v>5.3949756245557555E-2</c:v>
                </c:pt>
                <c:pt idx="203">
                  <c:v>-4.7216217852362373E-2</c:v>
                </c:pt>
                <c:pt idx="204">
                  <c:v>-0.13387146101486702</c:v>
                </c:pt>
                <c:pt idx="205">
                  <c:v>-0.18370777194359295</c:v>
                </c:pt>
                <c:pt idx="206">
                  <c:v>-0.18401096858731719</c:v>
                </c:pt>
                <c:pt idx="207">
                  <c:v>-0.13490076874102477</c:v>
                </c:pt>
                <c:pt idx="208">
                  <c:v>-4.9284635656332246E-2</c:v>
                </c:pt>
                <c:pt idx="209">
                  <c:v>5.0461410470985055E-2</c:v>
                </c:pt>
                <c:pt idx="210">
                  <c:v>0.13823712137554145</c:v>
                </c:pt>
                <c:pt idx="211">
                  <c:v>0.19092085494265057</c:v>
                </c:pt>
                <c:pt idx="212">
                  <c:v>0.1943193637090698</c:v>
                </c:pt>
                <c:pt idx="213">
                  <c:v>0.14684433669245608</c:v>
                </c:pt>
                <c:pt idx="214">
                  <c:v>5.9974410067916324E-2</c:v>
                </c:pt>
                <c:pt idx="215">
                  <c:v>-4.4619594949509352E-2</c:v>
                </c:pt>
                <c:pt idx="216">
                  <c:v>-0.14055790839593538</c:v>
                </c:pt>
                <c:pt idx="217">
                  <c:v>-0.20344986568751189</c:v>
                </c:pt>
                <c:pt idx="218">
                  <c:v>-0.2171024883068402</c:v>
                </c:pt>
                <c:pt idx="219">
                  <c:v>-0.1776586014125176</c:v>
                </c:pt>
                <c:pt idx="220">
                  <c:v>-9.4609441574959915E-2</c:v>
                </c:pt>
                <c:pt idx="221">
                  <c:v>1.157855072086093E-2</c:v>
                </c:pt>
                <c:pt idx="222">
                  <c:v>0.11462182921350622</c:v>
                </c:pt>
                <c:pt idx="223">
                  <c:v>0.18905334688035652</c:v>
                </c:pt>
                <c:pt idx="224">
                  <c:v>0.21664696787648235</c:v>
                </c:pt>
                <c:pt idx="225">
                  <c:v>0.19100136445687416</c:v>
                </c:pt>
                <c:pt idx="226">
                  <c:v>0.11912054644372454</c:v>
                </c:pt>
                <c:pt idx="227">
                  <c:v>1.9592440246872192E-2</c:v>
                </c:pt>
                <c:pt idx="228">
                  <c:v>-8.2167595944839036E-2</c:v>
                </c:pt>
                <c:pt idx="229">
                  <c:v>-0.16039511385911612</c:v>
                </c:pt>
                <c:pt idx="230">
                  <c:v>-0.19552638008030962</c:v>
                </c:pt>
                <c:pt idx="231">
                  <c:v>-0.17915243718215826</c:v>
                </c:pt>
                <c:pt idx="232">
                  <c:v>-0.11611794573839219</c:v>
                </c:pt>
                <c:pt idx="233">
                  <c:v>-2.323365907014309E-2</c:v>
                </c:pt>
                <c:pt idx="234">
                  <c:v>7.5065282764706226E-2</c:v>
                </c:pt>
                <c:pt idx="235">
                  <c:v>0.15300466266964557</c:v>
                </c:pt>
                <c:pt idx="236">
                  <c:v>0.19009436644432331</c:v>
                </c:pt>
                <c:pt idx="237">
                  <c:v>0.1763979000445457</c:v>
                </c:pt>
                <c:pt idx="238">
                  <c:v>0.11510210091941854</c:v>
                </c:pt>
                <c:pt idx="239">
                  <c:v>2.1729461780786288E-2</c:v>
                </c:pt>
                <c:pt idx="240">
                  <c:v>-7.9808226764631382E-2</c:v>
                </c:pt>
                <c:pt idx="241">
                  <c:v>-0.16331037718729571</c:v>
                </c:pt>
                <c:pt idx="242">
                  <c:v>-0.20698768253769825</c:v>
                </c:pt>
                <c:pt idx="243">
                  <c:v>-0.19905317331073535</c:v>
                </c:pt>
                <c:pt idx="244">
                  <c:v>-0.14077696114489135</c:v>
                </c:pt>
                <c:pt idx="245">
                  <c:v>-4.6222462213665778E-2</c:v>
                </c:pt>
                <c:pt idx="246">
                  <c:v>6.1273467153329472E-2</c:v>
                </c:pt>
                <c:pt idx="247">
                  <c:v>0.15498493368642843</c:v>
                </c:pt>
                <c:pt idx="248">
                  <c:v>0.21155196116957367</c:v>
                </c:pt>
                <c:pt idx="249">
                  <c:v>0.21688969786764359</c:v>
                </c:pt>
                <c:pt idx="250">
                  <c:v>0.16975006747571014</c:v>
                </c:pt>
                <c:pt idx="251">
                  <c:v>8.2030782760714724E-2</c:v>
                </c:pt>
                <c:pt idx="252">
                  <c:v>-2.4246276341108649E-2</c:v>
                </c:pt>
                <c:pt idx="253">
                  <c:v>-0.12251842643641131</c:v>
                </c:pt>
                <c:pt idx="254">
                  <c:v>-0.18840727605058344</c:v>
                </c:pt>
                <c:pt idx="255">
                  <c:v>-0.20587592873620367</c:v>
                </c:pt>
                <c:pt idx="256">
                  <c:v>-0.17125422732890153</c:v>
                </c:pt>
                <c:pt idx="257">
                  <c:v>-9.4111555935052715E-2</c:v>
                </c:pt>
                <c:pt idx="258">
                  <c:v>5.240167502750203E-3</c:v>
                </c:pt>
                <c:pt idx="259">
                  <c:v>0.100972589464893</c:v>
                </c:pt>
                <c:pt idx="260">
                  <c:v>0.16836086874645811</c:v>
                </c:pt>
                <c:pt idx="261">
                  <c:v>0.19010811791908339</c:v>
                </c:pt>
                <c:pt idx="262">
                  <c:v>0.16076139446708226</c:v>
                </c:pt>
                <c:pt idx="263">
                  <c:v>8.8093684021513741E-2</c:v>
                </c:pt>
                <c:pt idx="264">
                  <c:v>-8.8995592874067699E-3</c:v>
                </c:pt>
                <c:pt idx="265">
                  <c:v>-0.1048771637418776</c:v>
                </c:pt>
                <c:pt idx="266">
                  <c:v>-0.17465713448279799</c:v>
                </c:pt>
                <c:pt idx="267">
                  <c:v>-0.19968892049493772</c:v>
                </c:pt>
                <c:pt idx="268">
                  <c:v>-0.17283996365925575</c:v>
                </c:pt>
                <c:pt idx="269">
                  <c:v>-0.10027251761595538</c:v>
                </c:pt>
                <c:pt idx="270">
                  <c:v>7.2061574154411515E-5</c:v>
                </c:pt>
                <c:pt idx="271">
                  <c:v>0.10299979164343337</c:v>
                </c:pt>
                <c:pt idx="272">
                  <c:v>0.18245187752193437</c:v>
                </c:pt>
                <c:pt idx="273">
                  <c:v>0.21812924076605525</c:v>
                </c:pt>
                <c:pt idx="274">
                  <c:v>0.20066754564831088</c:v>
                </c:pt>
                <c:pt idx="275">
                  <c:v>0.13404429021714437</c:v>
                </c:pt>
                <c:pt idx="276">
                  <c:v>3.4603142427745169E-2</c:v>
                </c:pt>
                <c:pt idx="277">
                  <c:v>-7.305895819239594E-2</c:v>
                </c:pt>
                <c:pt idx="278">
                  <c:v>-0.16229836790950131</c:v>
                </c:pt>
                <c:pt idx="279">
                  <c:v>-0.2111488368777471</c:v>
                </c:pt>
                <c:pt idx="280">
                  <c:v>-0.20785548732832101</c:v>
                </c:pt>
                <c:pt idx="281">
                  <c:v>-0.15381404069730104</c:v>
                </c:pt>
                <c:pt idx="282">
                  <c:v>-6.3171044982792635E-2</c:v>
                </c:pt>
                <c:pt idx="283">
                  <c:v>4.0809556311867813E-2</c:v>
                </c:pt>
                <c:pt idx="284">
                  <c:v>0.13168569188403975</c:v>
                </c:pt>
                <c:pt idx="285">
                  <c:v>0.18656846488818904</c:v>
                </c:pt>
                <c:pt idx="286">
                  <c:v>0.19193134812716642</c:v>
                </c:pt>
                <c:pt idx="287">
                  <c:v>0.14701934636872355</c:v>
                </c:pt>
                <c:pt idx="288">
                  <c:v>6.3992700681997305E-2</c:v>
                </c:pt>
                <c:pt idx="289">
                  <c:v>-3.5227601120679755E-2</c:v>
                </c:pt>
                <c:pt idx="290">
                  <c:v>-0.1246045244681372</c:v>
                </c:pt>
                <c:pt idx="291">
                  <c:v>-0.18067734446007278</c:v>
                </c:pt>
                <c:pt idx="292">
                  <c:v>-0.18859232911981458</c:v>
                </c:pt>
                <c:pt idx="293">
                  <c:v>-0.14593138015117754</c:v>
                </c:pt>
                <c:pt idx="294">
                  <c:v>-6.3359890656723428E-2</c:v>
                </c:pt>
                <c:pt idx="295">
                  <c:v>3.8073727842217395E-2</c:v>
                </c:pt>
                <c:pt idx="296">
                  <c:v>0.13230032867357833</c:v>
                </c:pt>
                <c:pt idx="297">
                  <c:v>0.19488828482893711</c:v>
                </c:pt>
                <c:pt idx="298">
                  <c:v>0.20930043378945334</c:v>
                </c:pt>
                <c:pt idx="299">
                  <c:v>0.17115338799368857</c:v>
                </c:pt>
                <c:pt idx="300">
                  <c:v>8.9390630490331177E-2</c:v>
                </c:pt>
                <c:pt idx="301">
                  <c:v>-1.5933889343339183E-2</c:v>
                </c:pt>
                <c:pt idx="302">
                  <c:v>-0.11870204732284471</c:v>
                </c:pt>
                <c:pt idx="303">
                  <c:v>-0.19332735232978016</c:v>
                </c:pt>
                <c:pt idx="304">
                  <c:v>-0.22122485243616063</c:v>
                </c:pt>
                <c:pt idx="305">
                  <c:v>-0.19551103158634811</c:v>
                </c:pt>
                <c:pt idx="306">
                  <c:v>-0.12273934279659707</c:v>
                </c:pt>
                <c:pt idx="307">
                  <c:v>-2.1230756286084819E-2</c:v>
                </c:pt>
                <c:pt idx="308">
                  <c:v>8.3575455938035711E-2</c:v>
                </c:pt>
                <c:pt idx="309">
                  <c:v>0.16556793656550325</c:v>
                </c:pt>
                <c:pt idx="310">
                  <c:v>0.20456728835006785</c:v>
                </c:pt>
                <c:pt idx="311">
                  <c:v>0.19140964000957089</c:v>
                </c:pt>
                <c:pt idx="312">
                  <c:v>0.13021944489687134</c:v>
                </c:pt>
                <c:pt idx="313">
                  <c:v>3.7297515660612686E-2</c:v>
                </c:pt>
                <c:pt idx="314">
                  <c:v>-6.3087606124447304E-2</c:v>
                </c:pt>
                <c:pt idx="315">
                  <c:v>-0.14492851580071037</c:v>
                </c:pt>
                <c:pt idx="316">
                  <c:v>-0.18713780371067371</c:v>
                </c:pt>
                <c:pt idx="317">
                  <c:v>-0.17893817167382245</c:v>
                </c:pt>
                <c:pt idx="318">
                  <c:v>-0.12260945653700195</c:v>
                </c:pt>
                <c:pt idx="319">
                  <c:v>-3.2892748849764807E-2</c:v>
                </c:pt>
                <c:pt idx="320">
                  <c:v>6.6795416768185678E-2</c:v>
                </c:pt>
                <c:pt idx="321">
                  <c:v>0.15037209251597225</c:v>
                </c:pt>
                <c:pt idx="322">
                  <c:v>0.19578614184998883</c:v>
                </c:pt>
                <c:pt idx="323">
                  <c:v>0.19069529666150337</c:v>
                </c:pt>
                <c:pt idx="324">
                  <c:v>0.13567131500731153</c:v>
                </c:pt>
                <c:pt idx="325">
                  <c:v>4.4112008614546852E-2</c:v>
                </c:pt>
                <c:pt idx="326">
                  <c:v>-6.1122039126445843E-2</c:v>
                </c:pt>
                <c:pt idx="327">
                  <c:v>-0.1534933665750767</c:v>
                </c:pt>
                <c:pt idx="328">
                  <c:v>-0.20952542734733073</c:v>
                </c:pt>
                <c:pt idx="329">
                  <c:v>-0.21477790504810143</c:v>
                </c:pt>
                <c:pt idx="330">
                  <c:v>-0.16753800593232562</c:v>
                </c:pt>
                <c:pt idx="331">
                  <c:v>-7.9286519696607369E-2</c:v>
                </c:pt>
                <c:pt idx="332">
                  <c:v>2.8182425290941893E-2</c:v>
                </c:pt>
                <c:pt idx="333">
                  <c:v>0.12825782488667692</c:v>
                </c:pt>
                <c:pt idx="334">
                  <c:v>0.19622890098200751</c:v>
                </c:pt>
                <c:pt idx="335">
                  <c:v>0.21551686875965892</c:v>
                </c:pt>
                <c:pt idx="336">
                  <c:v>0.18183911464678182</c:v>
                </c:pt>
                <c:pt idx="337">
                  <c:v>0.1042498432798058</c:v>
                </c:pt>
                <c:pt idx="338">
                  <c:v>2.7961346591596128E-3</c:v>
                </c:pt>
                <c:pt idx="339">
                  <c:v>-9.6610592104339282E-2</c:v>
                </c:pt>
                <c:pt idx="340">
                  <c:v>-0.16879971018403014</c:v>
                </c:pt>
                <c:pt idx="341">
                  <c:v>-0.19574039017790756</c:v>
                </c:pt>
                <c:pt idx="342">
                  <c:v>-0.17110564417077559</c:v>
                </c:pt>
                <c:pt idx="343">
                  <c:v>-0.10184123535309506</c:v>
                </c:pt>
                <c:pt idx="344">
                  <c:v>-6.343247973666229E-3</c:v>
                </c:pt>
                <c:pt idx="345">
                  <c:v>9.0287278621685785E-2</c:v>
                </c:pt>
                <c:pt idx="346">
                  <c:v>0.16269927504752973</c:v>
                </c:pt>
                <c:pt idx="347">
                  <c:v>0.19180719177923514</c:v>
                </c:pt>
                <c:pt idx="348">
                  <c:v>0.16970304207666634</c:v>
                </c:pt>
                <c:pt idx="349">
                  <c:v>0.1017098197628391</c:v>
                </c:pt>
                <c:pt idx="350">
                  <c:v>5.0501776574043596E-3</c:v>
                </c:pt>
                <c:pt idx="351">
                  <c:v>-9.5532498422078213E-2</c:v>
                </c:pt>
                <c:pt idx="352">
                  <c:v>-0.17408594686185794</c:v>
                </c:pt>
                <c:pt idx="353">
                  <c:v>-0.21008545638344658</c:v>
                </c:pt>
                <c:pt idx="354">
                  <c:v>-0.19370250756310459</c:v>
                </c:pt>
                <c:pt idx="355">
                  <c:v>-0.12836048000453318</c:v>
                </c:pt>
                <c:pt idx="356">
                  <c:v>-2.9922336860182964E-2</c:v>
                </c:pt>
                <c:pt idx="357">
                  <c:v>7.7287563361133446E-2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5-4B07-9214-F58E9183764D}"/>
            </c:ext>
          </c:extLst>
        </c:ser>
        <c:ser>
          <c:idx val="22"/>
          <c:order val="1"/>
          <c:tx>
            <c:strRef>
              <c:f>'2007'!$M$5</c:f>
              <c:strCache>
                <c:ptCount val="1"/>
                <c:pt idx="0">
                  <c:v>S20G_T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'2007'!$K$11:$K$363</c:f>
              <c:numCache>
                <c:formatCode>General</c:formatCode>
                <c:ptCount val="353"/>
                <c:pt idx="0">
                  <c:v>5.8006052441192066</c:v>
                </c:pt>
                <c:pt idx="1">
                  <c:v>6.8006052441192066</c:v>
                </c:pt>
                <c:pt idx="2">
                  <c:v>7.8006052441192066</c:v>
                </c:pt>
                <c:pt idx="3">
                  <c:v>8.8006052441192075</c:v>
                </c:pt>
                <c:pt idx="4">
                  <c:v>9.8006052441192075</c:v>
                </c:pt>
                <c:pt idx="5">
                  <c:v>10.800605244119208</c:v>
                </c:pt>
                <c:pt idx="6">
                  <c:v>11.800605244119208</c:v>
                </c:pt>
                <c:pt idx="7">
                  <c:v>12.800605244119208</c:v>
                </c:pt>
                <c:pt idx="8">
                  <c:v>13.800605244119208</c:v>
                </c:pt>
                <c:pt idx="9">
                  <c:v>14.800605244119208</c:v>
                </c:pt>
                <c:pt idx="10">
                  <c:v>15.800605244119208</c:v>
                </c:pt>
                <c:pt idx="11">
                  <c:v>16.800605244119208</c:v>
                </c:pt>
                <c:pt idx="12">
                  <c:v>17.800605244119208</c:v>
                </c:pt>
                <c:pt idx="13">
                  <c:v>18.800605244119208</c:v>
                </c:pt>
                <c:pt idx="14">
                  <c:v>19.800605244119208</c:v>
                </c:pt>
                <c:pt idx="15">
                  <c:v>20.800605244119208</c:v>
                </c:pt>
                <c:pt idx="16">
                  <c:v>21.800605244119208</c:v>
                </c:pt>
                <c:pt idx="17">
                  <c:v>22.800605244119208</c:v>
                </c:pt>
                <c:pt idx="18">
                  <c:v>23.800605244119208</c:v>
                </c:pt>
                <c:pt idx="19">
                  <c:v>24.800605244119208</c:v>
                </c:pt>
                <c:pt idx="20">
                  <c:v>25.800605244119208</c:v>
                </c:pt>
                <c:pt idx="21">
                  <c:v>26.800605244119208</c:v>
                </c:pt>
                <c:pt idx="22">
                  <c:v>27.800605244119208</c:v>
                </c:pt>
                <c:pt idx="23">
                  <c:v>28.800605244119208</c:v>
                </c:pt>
                <c:pt idx="24">
                  <c:v>29.800605244119208</c:v>
                </c:pt>
                <c:pt idx="25">
                  <c:v>30.800605244119208</c:v>
                </c:pt>
                <c:pt idx="26">
                  <c:v>31.800605244119208</c:v>
                </c:pt>
                <c:pt idx="27">
                  <c:v>32.800605244119211</c:v>
                </c:pt>
                <c:pt idx="28">
                  <c:v>33.800605244119211</c:v>
                </c:pt>
                <c:pt idx="29">
                  <c:v>34.800605244119211</c:v>
                </c:pt>
                <c:pt idx="30">
                  <c:v>35.800605244119211</c:v>
                </c:pt>
                <c:pt idx="31">
                  <c:v>36.800605244119211</c:v>
                </c:pt>
                <c:pt idx="32">
                  <c:v>37.800605244119211</c:v>
                </c:pt>
                <c:pt idx="33">
                  <c:v>38.800605244119211</c:v>
                </c:pt>
                <c:pt idx="34">
                  <c:v>39.800605244119211</c:v>
                </c:pt>
                <c:pt idx="35">
                  <c:v>40.800605244119211</c:v>
                </c:pt>
                <c:pt idx="36">
                  <c:v>41.800605244119211</c:v>
                </c:pt>
                <c:pt idx="37">
                  <c:v>42.800605244119211</c:v>
                </c:pt>
                <c:pt idx="38">
                  <c:v>43.800605244119211</c:v>
                </c:pt>
                <c:pt idx="39">
                  <c:v>44.800605244119211</c:v>
                </c:pt>
                <c:pt idx="40">
                  <c:v>45.800605244119211</c:v>
                </c:pt>
                <c:pt idx="41">
                  <c:v>46.800605244119211</c:v>
                </c:pt>
                <c:pt idx="42">
                  <c:v>47.800605244119211</c:v>
                </c:pt>
                <c:pt idx="43">
                  <c:v>48.800605244119211</c:v>
                </c:pt>
                <c:pt idx="44">
                  <c:v>49.800605244119211</c:v>
                </c:pt>
                <c:pt idx="45">
                  <c:v>50.800605244119211</c:v>
                </c:pt>
                <c:pt idx="46">
                  <c:v>51.800605244119211</c:v>
                </c:pt>
                <c:pt idx="47">
                  <c:v>52.800605244119211</c:v>
                </c:pt>
                <c:pt idx="48">
                  <c:v>53.800605244119211</c:v>
                </c:pt>
                <c:pt idx="49">
                  <c:v>54.800605244119211</c:v>
                </c:pt>
                <c:pt idx="50">
                  <c:v>55.800605244119211</c:v>
                </c:pt>
                <c:pt idx="51">
                  <c:v>56.800605244119211</c:v>
                </c:pt>
                <c:pt idx="52">
                  <c:v>57.800605244119211</c:v>
                </c:pt>
                <c:pt idx="53">
                  <c:v>58.800605244119211</c:v>
                </c:pt>
                <c:pt idx="54">
                  <c:v>59.800605244119211</c:v>
                </c:pt>
                <c:pt idx="55">
                  <c:v>60.800605244119211</c:v>
                </c:pt>
                <c:pt idx="56">
                  <c:v>61.800605244119211</c:v>
                </c:pt>
                <c:pt idx="57">
                  <c:v>62.800605244119211</c:v>
                </c:pt>
                <c:pt idx="58">
                  <c:v>63.800605244119211</c:v>
                </c:pt>
                <c:pt idx="59">
                  <c:v>64.800605244119211</c:v>
                </c:pt>
                <c:pt idx="60">
                  <c:v>65.800605244119211</c:v>
                </c:pt>
                <c:pt idx="61">
                  <c:v>66.800605244119211</c:v>
                </c:pt>
                <c:pt idx="62">
                  <c:v>67.800605244119211</c:v>
                </c:pt>
                <c:pt idx="63">
                  <c:v>68.800605244119211</c:v>
                </c:pt>
                <c:pt idx="64">
                  <c:v>69.800605244119211</c:v>
                </c:pt>
                <c:pt idx="65">
                  <c:v>70.800605244119211</c:v>
                </c:pt>
                <c:pt idx="66">
                  <c:v>71.800605244119211</c:v>
                </c:pt>
                <c:pt idx="67">
                  <c:v>72.800605244119211</c:v>
                </c:pt>
                <c:pt idx="68">
                  <c:v>73.800605244119211</c:v>
                </c:pt>
                <c:pt idx="69">
                  <c:v>74.800605244119211</c:v>
                </c:pt>
                <c:pt idx="70">
                  <c:v>75.800605244119211</c:v>
                </c:pt>
                <c:pt idx="71">
                  <c:v>76.800605244119211</c:v>
                </c:pt>
                <c:pt idx="72">
                  <c:v>77.800605244119211</c:v>
                </c:pt>
                <c:pt idx="73">
                  <c:v>78.800605244119211</c:v>
                </c:pt>
                <c:pt idx="74">
                  <c:v>79.800605244119211</c:v>
                </c:pt>
                <c:pt idx="75">
                  <c:v>80.800605244119211</c:v>
                </c:pt>
                <c:pt idx="76">
                  <c:v>81.800605244119211</c:v>
                </c:pt>
                <c:pt idx="77">
                  <c:v>82.800605244119211</c:v>
                </c:pt>
                <c:pt idx="78">
                  <c:v>83.800605244119211</c:v>
                </c:pt>
                <c:pt idx="79">
                  <c:v>84.800605244119211</c:v>
                </c:pt>
                <c:pt idx="80">
                  <c:v>85.800605244119211</c:v>
                </c:pt>
                <c:pt idx="81">
                  <c:v>86.800605244119211</c:v>
                </c:pt>
                <c:pt idx="82">
                  <c:v>87.800605244119211</c:v>
                </c:pt>
                <c:pt idx="83">
                  <c:v>88.800605244119211</c:v>
                </c:pt>
                <c:pt idx="84">
                  <c:v>89.800605244119211</c:v>
                </c:pt>
                <c:pt idx="85">
                  <c:v>90.800605244119211</c:v>
                </c:pt>
                <c:pt idx="86">
                  <c:v>91.800605244119211</c:v>
                </c:pt>
                <c:pt idx="87">
                  <c:v>92.800605244119211</c:v>
                </c:pt>
                <c:pt idx="88">
                  <c:v>93.800605244119211</c:v>
                </c:pt>
                <c:pt idx="89">
                  <c:v>94.800605244119211</c:v>
                </c:pt>
                <c:pt idx="90">
                  <c:v>95.800605244119211</c:v>
                </c:pt>
                <c:pt idx="91">
                  <c:v>96.800605244119211</c:v>
                </c:pt>
                <c:pt idx="92">
                  <c:v>97.800605244119211</c:v>
                </c:pt>
                <c:pt idx="93">
                  <c:v>98.800605244119211</c:v>
                </c:pt>
                <c:pt idx="94">
                  <c:v>99.800605244119211</c:v>
                </c:pt>
                <c:pt idx="95">
                  <c:v>100.80060524411921</c:v>
                </c:pt>
                <c:pt idx="96">
                  <c:v>101.80060524411921</c:v>
                </c:pt>
                <c:pt idx="97">
                  <c:v>102.80060524411921</c:v>
                </c:pt>
                <c:pt idx="98">
                  <c:v>103.80060524411921</c:v>
                </c:pt>
                <c:pt idx="99">
                  <c:v>104.80060524411921</c:v>
                </c:pt>
                <c:pt idx="100">
                  <c:v>105.80060524411921</c:v>
                </c:pt>
                <c:pt idx="101">
                  <c:v>106.80060524411921</c:v>
                </c:pt>
                <c:pt idx="102">
                  <c:v>107.80060524411921</c:v>
                </c:pt>
                <c:pt idx="103">
                  <c:v>108.80060524411921</c:v>
                </c:pt>
                <c:pt idx="104">
                  <c:v>109.80060524411921</c:v>
                </c:pt>
                <c:pt idx="105">
                  <c:v>110.80060524411921</c:v>
                </c:pt>
                <c:pt idx="106">
                  <c:v>111.80060524411921</c:v>
                </c:pt>
                <c:pt idx="107">
                  <c:v>112.80060524411921</c:v>
                </c:pt>
                <c:pt idx="108">
                  <c:v>113.80060524411921</c:v>
                </c:pt>
                <c:pt idx="109">
                  <c:v>114.80060524411921</c:v>
                </c:pt>
                <c:pt idx="110">
                  <c:v>115.80060524411921</c:v>
                </c:pt>
                <c:pt idx="111">
                  <c:v>116.80060524411921</c:v>
                </c:pt>
                <c:pt idx="112">
                  <c:v>117.80060524411921</c:v>
                </c:pt>
                <c:pt idx="113">
                  <c:v>118.80060524411921</c:v>
                </c:pt>
                <c:pt idx="114">
                  <c:v>119.80060524411921</c:v>
                </c:pt>
                <c:pt idx="115">
                  <c:v>120.80060524411921</c:v>
                </c:pt>
                <c:pt idx="116">
                  <c:v>121.80060524411921</c:v>
                </c:pt>
                <c:pt idx="117">
                  <c:v>122.80060524411921</c:v>
                </c:pt>
                <c:pt idx="118">
                  <c:v>123.80060524411921</c:v>
                </c:pt>
                <c:pt idx="119">
                  <c:v>124.80060524411921</c:v>
                </c:pt>
                <c:pt idx="120">
                  <c:v>125.80060524411921</c:v>
                </c:pt>
                <c:pt idx="121">
                  <c:v>126.80060524411921</c:v>
                </c:pt>
                <c:pt idx="122">
                  <c:v>127.80060524411921</c:v>
                </c:pt>
                <c:pt idx="123">
                  <c:v>128.8006052441192</c:v>
                </c:pt>
                <c:pt idx="124">
                  <c:v>129.8006052441192</c:v>
                </c:pt>
                <c:pt idx="125">
                  <c:v>130.8006052441192</c:v>
                </c:pt>
                <c:pt idx="126">
                  <c:v>131.8006052441192</c:v>
                </c:pt>
                <c:pt idx="127">
                  <c:v>132.8006052441192</c:v>
                </c:pt>
                <c:pt idx="128">
                  <c:v>133.8006052441192</c:v>
                </c:pt>
                <c:pt idx="129">
                  <c:v>134.8006052441192</c:v>
                </c:pt>
                <c:pt idx="130">
                  <c:v>135.8006052441192</c:v>
                </c:pt>
                <c:pt idx="131">
                  <c:v>136.8006052441192</c:v>
                </c:pt>
                <c:pt idx="132">
                  <c:v>137.8006052441192</c:v>
                </c:pt>
                <c:pt idx="133">
                  <c:v>138.8006052441192</c:v>
                </c:pt>
                <c:pt idx="134">
                  <c:v>139.8006052441192</c:v>
                </c:pt>
                <c:pt idx="135">
                  <c:v>140.8006052441192</c:v>
                </c:pt>
                <c:pt idx="136">
                  <c:v>141.8006052441192</c:v>
                </c:pt>
                <c:pt idx="137">
                  <c:v>142.8006052441192</c:v>
                </c:pt>
                <c:pt idx="138">
                  <c:v>143.8006052441192</c:v>
                </c:pt>
                <c:pt idx="139">
                  <c:v>144.8006052441192</c:v>
                </c:pt>
                <c:pt idx="140">
                  <c:v>145.8006052441192</c:v>
                </c:pt>
                <c:pt idx="141">
                  <c:v>146.8006052441192</c:v>
                </c:pt>
                <c:pt idx="142">
                  <c:v>147.8006052441192</c:v>
                </c:pt>
                <c:pt idx="143">
                  <c:v>148.8006052441192</c:v>
                </c:pt>
                <c:pt idx="144">
                  <c:v>149.8006052441192</c:v>
                </c:pt>
                <c:pt idx="145">
                  <c:v>150.8006052441192</c:v>
                </c:pt>
                <c:pt idx="146">
                  <c:v>151.8006052441192</c:v>
                </c:pt>
                <c:pt idx="147">
                  <c:v>152.8006052441192</c:v>
                </c:pt>
                <c:pt idx="148">
                  <c:v>153.8006052441192</c:v>
                </c:pt>
                <c:pt idx="149">
                  <c:v>154.8006052441192</c:v>
                </c:pt>
                <c:pt idx="150">
                  <c:v>155.8006052441192</c:v>
                </c:pt>
                <c:pt idx="151">
                  <c:v>156.8006052441192</c:v>
                </c:pt>
                <c:pt idx="152">
                  <c:v>157.8006052441192</c:v>
                </c:pt>
                <c:pt idx="153">
                  <c:v>158.8006052441192</c:v>
                </c:pt>
                <c:pt idx="154">
                  <c:v>159.8006052441192</c:v>
                </c:pt>
                <c:pt idx="155">
                  <c:v>160.8006052441192</c:v>
                </c:pt>
                <c:pt idx="156">
                  <c:v>161.8006052441192</c:v>
                </c:pt>
                <c:pt idx="157">
                  <c:v>162.8006052441192</c:v>
                </c:pt>
                <c:pt idx="158">
                  <c:v>163.8006052441192</c:v>
                </c:pt>
                <c:pt idx="159">
                  <c:v>164.8006052441192</c:v>
                </c:pt>
                <c:pt idx="160">
                  <c:v>165.8006052441192</c:v>
                </c:pt>
                <c:pt idx="161">
                  <c:v>166.8006052441192</c:v>
                </c:pt>
                <c:pt idx="162">
                  <c:v>167.8006052441192</c:v>
                </c:pt>
                <c:pt idx="163">
                  <c:v>168.8006052441192</c:v>
                </c:pt>
                <c:pt idx="164">
                  <c:v>169.8006052441192</c:v>
                </c:pt>
                <c:pt idx="165">
                  <c:v>170.8006052441192</c:v>
                </c:pt>
                <c:pt idx="166">
                  <c:v>171.8006052441192</c:v>
                </c:pt>
                <c:pt idx="167">
                  <c:v>172.8006052441192</c:v>
                </c:pt>
                <c:pt idx="168">
                  <c:v>173.8006052441192</c:v>
                </c:pt>
                <c:pt idx="169">
                  <c:v>174.8006052441192</c:v>
                </c:pt>
                <c:pt idx="170">
                  <c:v>175.8006052441192</c:v>
                </c:pt>
                <c:pt idx="171">
                  <c:v>176.8006052441192</c:v>
                </c:pt>
                <c:pt idx="172">
                  <c:v>177.8006052441192</c:v>
                </c:pt>
                <c:pt idx="173">
                  <c:v>178.8006052441192</c:v>
                </c:pt>
                <c:pt idx="174">
                  <c:v>179.8006052441192</c:v>
                </c:pt>
                <c:pt idx="175">
                  <c:v>180.8006052441192</c:v>
                </c:pt>
                <c:pt idx="176">
                  <c:v>181.8006052441192</c:v>
                </c:pt>
                <c:pt idx="177">
                  <c:v>182.8006052441192</c:v>
                </c:pt>
                <c:pt idx="178">
                  <c:v>183.8006052441192</c:v>
                </c:pt>
                <c:pt idx="179">
                  <c:v>184.8006052441192</c:v>
                </c:pt>
                <c:pt idx="180">
                  <c:v>185.8006052441192</c:v>
                </c:pt>
                <c:pt idx="181">
                  <c:v>186.8006052441192</c:v>
                </c:pt>
                <c:pt idx="182">
                  <c:v>187.8006052441192</c:v>
                </c:pt>
                <c:pt idx="183">
                  <c:v>188.8006052441192</c:v>
                </c:pt>
                <c:pt idx="184">
                  <c:v>189.8006052441192</c:v>
                </c:pt>
                <c:pt idx="185">
                  <c:v>190.8006052441192</c:v>
                </c:pt>
                <c:pt idx="186">
                  <c:v>191.8006052441192</c:v>
                </c:pt>
                <c:pt idx="187">
                  <c:v>192.8006052441192</c:v>
                </c:pt>
                <c:pt idx="188">
                  <c:v>193.8006052441192</c:v>
                </c:pt>
                <c:pt idx="189">
                  <c:v>194.8006052441192</c:v>
                </c:pt>
                <c:pt idx="190">
                  <c:v>195.8006052441192</c:v>
                </c:pt>
                <c:pt idx="191">
                  <c:v>196.8006052441192</c:v>
                </c:pt>
                <c:pt idx="192">
                  <c:v>197.8006052441192</c:v>
                </c:pt>
                <c:pt idx="193">
                  <c:v>198.8006052441192</c:v>
                </c:pt>
                <c:pt idx="194">
                  <c:v>199.8006052441192</c:v>
                </c:pt>
                <c:pt idx="195">
                  <c:v>200.8006052441192</c:v>
                </c:pt>
                <c:pt idx="196">
                  <c:v>201.8006052441192</c:v>
                </c:pt>
                <c:pt idx="197">
                  <c:v>202.8006052441192</c:v>
                </c:pt>
                <c:pt idx="198">
                  <c:v>203.8006052441192</c:v>
                </c:pt>
                <c:pt idx="199">
                  <c:v>204.8006052441192</c:v>
                </c:pt>
                <c:pt idx="200">
                  <c:v>205.8006052441192</c:v>
                </c:pt>
                <c:pt idx="201">
                  <c:v>206.8006052441192</c:v>
                </c:pt>
                <c:pt idx="202">
                  <c:v>207.8006052441192</c:v>
                </c:pt>
                <c:pt idx="203">
                  <c:v>208.8006052441192</c:v>
                </c:pt>
                <c:pt idx="204">
                  <c:v>209.8006052441192</c:v>
                </c:pt>
                <c:pt idx="205">
                  <c:v>210.8006052441192</c:v>
                </c:pt>
                <c:pt idx="206">
                  <c:v>211.8006052441192</c:v>
                </c:pt>
                <c:pt idx="207">
                  <c:v>212.8006052441192</c:v>
                </c:pt>
                <c:pt idx="208">
                  <c:v>213.8006052441192</c:v>
                </c:pt>
                <c:pt idx="209">
                  <c:v>214.8006052441192</c:v>
                </c:pt>
                <c:pt idx="210">
                  <c:v>215.8006052441192</c:v>
                </c:pt>
                <c:pt idx="211">
                  <c:v>216.8006052441192</c:v>
                </c:pt>
                <c:pt idx="212">
                  <c:v>217.8006052441192</c:v>
                </c:pt>
                <c:pt idx="213">
                  <c:v>218.8006052441192</c:v>
                </c:pt>
                <c:pt idx="214">
                  <c:v>219.8006052441192</c:v>
                </c:pt>
                <c:pt idx="215">
                  <c:v>220.8006052441192</c:v>
                </c:pt>
                <c:pt idx="216">
                  <c:v>221.8006052441192</c:v>
                </c:pt>
                <c:pt idx="217">
                  <c:v>222.8006052441192</c:v>
                </c:pt>
                <c:pt idx="218">
                  <c:v>223.8006052441192</c:v>
                </c:pt>
                <c:pt idx="219">
                  <c:v>224.8006052441192</c:v>
                </c:pt>
                <c:pt idx="220">
                  <c:v>225.8006052441192</c:v>
                </c:pt>
                <c:pt idx="221">
                  <c:v>226.8006052441192</c:v>
                </c:pt>
                <c:pt idx="222">
                  <c:v>227.8006052441192</c:v>
                </c:pt>
                <c:pt idx="223">
                  <c:v>228.8006052441192</c:v>
                </c:pt>
                <c:pt idx="224">
                  <c:v>229.8006052441192</c:v>
                </c:pt>
                <c:pt idx="225">
                  <c:v>230.8006052441192</c:v>
                </c:pt>
                <c:pt idx="226">
                  <c:v>231.8006052441192</c:v>
                </c:pt>
                <c:pt idx="227">
                  <c:v>232.8006052441192</c:v>
                </c:pt>
                <c:pt idx="228">
                  <c:v>233.8006052441192</c:v>
                </c:pt>
                <c:pt idx="229">
                  <c:v>234.8006052441192</c:v>
                </c:pt>
                <c:pt idx="230">
                  <c:v>235.8006052441192</c:v>
                </c:pt>
                <c:pt idx="231">
                  <c:v>236.8006052441192</c:v>
                </c:pt>
                <c:pt idx="232">
                  <c:v>237.8006052441192</c:v>
                </c:pt>
                <c:pt idx="233">
                  <c:v>238.8006052441192</c:v>
                </c:pt>
                <c:pt idx="234">
                  <c:v>239.8006052441192</c:v>
                </c:pt>
                <c:pt idx="235">
                  <c:v>240.8006052441192</c:v>
                </c:pt>
                <c:pt idx="236">
                  <c:v>241.8006052441192</c:v>
                </c:pt>
                <c:pt idx="237">
                  <c:v>242.8006052441192</c:v>
                </c:pt>
                <c:pt idx="238">
                  <c:v>243.8006052441192</c:v>
                </c:pt>
                <c:pt idx="239">
                  <c:v>244.8006052441192</c:v>
                </c:pt>
                <c:pt idx="240">
                  <c:v>245.8006052441192</c:v>
                </c:pt>
                <c:pt idx="241">
                  <c:v>246.8006052441192</c:v>
                </c:pt>
                <c:pt idx="242">
                  <c:v>247.8006052441192</c:v>
                </c:pt>
                <c:pt idx="243">
                  <c:v>248.8006052441192</c:v>
                </c:pt>
                <c:pt idx="244">
                  <c:v>249.8006052441192</c:v>
                </c:pt>
                <c:pt idx="245">
                  <c:v>250.8006052441192</c:v>
                </c:pt>
                <c:pt idx="246">
                  <c:v>251.8006052441192</c:v>
                </c:pt>
                <c:pt idx="247">
                  <c:v>252.8006052441192</c:v>
                </c:pt>
                <c:pt idx="248">
                  <c:v>253.8006052441192</c:v>
                </c:pt>
                <c:pt idx="249">
                  <c:v>254.8006052441192</c:v>
                </c:pt>
                <c:pt idx="250">
                  <c:v>255.8006052441192</c:v>
                </c:pt>
                <c:pt idx="251">
                  <c:v>256.8006052441192</c:v>
                </c:pt>
                <c:pt idx="252">
                  <c:v>257.8006052441192</c:v>
                </c:pt>
                <c:pt idx="253">
                  <c:v>258.8006052441192</c:v>
                </c:pt>
                <c:pt idx="254">
                  <c:v>259.8006052441192</c:v>
                </c:pt>
                <c:pt idx="255">
                  <c:v>260.8006052441192</c:v>
                </c:pt>
                <c:pt idx="256">
                  <c:v>261.8006052441192</c:v>
                </c:pt>
                <c:pt idx="257">
                  <c:v>262.8006052441192</c:v>
                </c:pt>
                <c:pt idx="258">
                  <c:v>263.8006052441192</c:v>
                </c:pt>
                <c:pt idx="259">
                  <c:v>264.8006052441192</c:v>
                </c:pt>
                <c:pt idx="260">
                  <c:v>265.8006052441192</c:v>
                </c:pt>
                <c:pt idx="261">
                  <c:v>266.8006052441192</c:v>
                </c:pt>
                <c:pt idx="262">
                  <c:v>267.8006052441192</c:v>
                </c:pt>
                <c:pt idx="263">
                  <c:v>268.8006052441192</c:v>
                </c:pt>
                <c:pt idx="264">
                  <c:v>269.8006052441192</c:v>
                </c:pt>
                <c:pt idx="265">
                  <c:v>270.8006052441192</c:v>
                </c:pt>
                <c:pt idx="266">
                  <c:v>271.8006052441192</c:v>
                </c:pt>
                <c:pt idx="267">
                  <c:v>272.8006052441192</c:v>
                </c:pt>
                <c:pt idx="268">
                  <c:v>273.8006052441192</c:v>
                </c:pt>
                <c:pt idx="269">
                  <c:v>274.8006052441192</c:v>
                </c:pt>
                <c:pt idx="270">
                  <c:v>275.8006052441192</c:v>
                </c:pt>
                <c:pt idx="271">
                  <c:v>276.8006052441192</c:v>
                </c:pt>
                <c:pt idx="272">
                  <c:v>277.8006052441192</c:v>
                </c:pt>
                <c:pt idx="273">
                  <c:v>278.8006052441192</c:v>
                </c:pt>
                <c:pt idx="274">
                  <c:v>279.8006052441192</c:v>
                </c:pt>
                <c:pt idx="275">
                  <c:v>280.8006052441192</c:v>
                </c:pt>
                <c:pt idx="276">
                  <c:v>281.8006052441192</c:v>
                </c:pt>
                <c:pt idx="277">
                  <c:v>282.8006052441192</c:v>
                </c:pt>
                <c:pt idx="278">
                  <c:v>283.8006052441192</c:v>
                </c:pt>
                <c:pt idx="279">
                  <c:v>284.8006052441192</c:v>
                </c:pt>
                <c:pt idx="280">
                  <c:v>285.8006052441192</c:v>
                </c:pt>
                <c:pt idx="281">
                  <c:v>286.8006052441192</c:v>
                </c:pt>
                <c:pt idx="282">
                  <c:v>287.8006052441192</c:v>
                </c:pt>
                <c:pt idx="283">
                  <c:v>288.8006052441192</c:v>
                </c:pt>
                <c:pt idx="284">
                  <c:v>289.8006052441192</c:v>
                </c:pt>
                <c:pt idx="285">
                  <c:v>290.8006052441192</c:v>
                </c:pt>
                <c:pt idx="286">
                  <c:v>291.8006052441192</c:v>
                </c:pt>
                <c:pt idx="287">
                  <c:v>292.8006052441192</c:v>
                </c:pt>
                <c:pt idx="288">
                  <c:v>293.8006052441192</c:v>
                </c:pt>
                <c:pt idx="289">
                  <c:v>294.8006052441192</c:v>
                </c:pt>
                <c:pt idx="290">
                  <c:v>295.8006052441192</c:v>
                </c:pt>
                <c:pt idx="291">
                  <c:v>296.8006052441192</c:v>
                </c:pt>
                <c:pt idx="292">
                  <c:v>297.8006052441192</c:v>
                </c:pt>
                <c:pt idx="293">
                  <c:v>298.8006052441192</c:v>
                </c:pt>
                <c:pt idx="294">
                  <c:v>299.8006052441192</c:v>
                </c:pt>
                <c:pt idx="295">
                  <c:v>300.8006052441192</c:v>
                </c:pt>
                <c:pt idx="296">
                  <c:v>301.8006052441192</c:v>
                </c:pt>
                <c:pt idx="297">
                  <c:v>302.8006052441192</c:v>
                </c:pt>
                <c:pt idx="298">
                  <c:v>303.8006052441192</c:v>
                </c:pt>
                <c:pt idx="299">
                  <c:v>304.8006052441192</c:v>
                </c:pt>
                <c:pt idx="300">
                  <c:v>305.8006052441192</c:v>
                </c:pt>
                <c:pt idx="301">
                  <c:v>306.8006052441192</c:v>
                </c:pt>
                <c:pt idx="302">
                  <c:v>307.8006052441192</c:v>
                </c:pt>
                <c:pt idx="303">
                  <c:v>308.8006052441192</c:v>
                </c:pt>
                <c:pt idx="304">
                  <c:v>309.8006052441192</c:v>
                </c:pt>
                <c:pt idx="305">
                  <c:v>310.8006052441192</c:v>
                </c:pt>
                <c:pt idx="306">
                  <c:v>311.8006052441192</c:v>
                </c:pt>
                <c:pt idx="307">
                  <c:v>312.8006052441192</c:v>
                </c:pt>
                <c:pt idx="308">
                  <c:v>313.8006052441192</c:v>
                </c:pt>
                <c:pt idx="309">
                  <c:v>314.8006052441192</c:v>
                </c:pt>
                <c:pt idx="310">
                  <c:v>315.8006052441192</c:v>
                </c:pt>
                <c:pt idx="311">
                  <c:v>316.8006052441192</c:v>
                </c:pt>
                <c:pt idx="312">
                  <c:v>317.8006052441192</c:v>
                </c:pt>
                <c:pt idx="313">
                  <c:v>318.8006052441192</c:v>
                </c:pt>
                <c:pt idx="314">
                  <c:v>319.8006052441192</c:v>
                </c:pt>
                <c:pt idx="315">
                  <c:v>320.8006052441192</c:v>
                </c:pt>
                <c:pt idx="316">
                  <c:v>321.8006052441192</c:v>
                </c:pt>
                <c:pt idx="317">
                  <c:v>322.8006052441192</c:v>
                </c:pt>
                <c:pt idx="318">
                  <c:v>323.8006052441192</c:v>
                </c:pt>
                <c:pt idx="319">
                  <c:v>324.8006052441192</c:v>
                </c:pt>
                <c:pt idx="320">
                  <c:v>325.8006052441192</c:v>
                </c:pt>
                <c:pt idx="321">
                  <c:v>326.8006052441192</c:v>
                </c:pt>
                <c:pt idx="322">
                  <c:v>327.8006052441192</c:v>
                </c:pt>
                <c:pt idx="323">
                  <c:v>328.8006052441192</c:v>
                </c:pt>
                <c:pt idx="324">
                  <c:v>329.8006052441192</c:v>
                </c:pt>
                <c:pt idx="325">
                  <c:v>330.8006052441192</c:v>
                </c:pt>
                <c:pt idx="326">
                  <c:v>331.8006052441192</c:v>
                </c:pt>
                <c:pt idx="327">
                  <c:v>332.8006052441192</c:v>
                </c:pt>
                <c:pt idx="328">
                  <c:v>333.8006052441192</c:v>
                </c:pt>
                <c:pt idx="329">
                  <c:v>334.8006052441192</c:v>
                </c:pt>
                <c:pt idx="330">
                  <c:v>335.8006052441192</c:v>
                </c:pt>
                <c:pt idx="331">
                  <c:v>336.8006052441192</c:v>
                </c:pt>
                <c:pt idx="332">
                  <c:v>337.8006052441192</c:v>
                </c:pt>
                <c:pt idx="333">
                  <c:v>338.8006052441192</c:v>
                </c:pt>
                <c:pt idx="334">
                  <c:v>339.8006052441192</c:v>
                </c:pt>
                <c:pt idx="335">
                  <c:v>340.8006052441192</c:v>
                </c:pt>
                <c:pt idx="336">
                  <c:v>341.8006052441192</c:v>
                </c:pt>
                <c:pt idx="337">
                  <c:v>342.8006052441192</c:v>
                </c:pt>
                <c:pt idx="338">
                  <c:v>343.8006052441192</c:v>
                </c:pt>
                <c:pt idx="339">
                  <c:v>344.8006052441192</c:v>
                </c:pt>
                <c:pt idx="340">
                  <c:v>345.8006052441192</c:v>
                </c:pt>
                <c:pt idx="341">
                  <c:v>346.8006052441192</c:v>
                </c:pt>
                <c:pt idx="342">
                  <c:v>347.8006052441192</c:v>
                </c:pt>
                <c:pt idx="343">
                  <c:v>348.8006052441192</c:v>
                </c:pt>
                <c:pt idx="344">
                  <c:v>349.8006052441192</c:v>
                </c:pt>
                <c:pt idx="345">
                  <c:v>350.8006052441192</c:v>
                </c:pt>
                <c:pt idx="346">
                  <c:v>351.8006052441192</c:v>
                </c:pt>
                <c:pt idx="347">
                  <c:v>352.8006052441192</c:v>
                </c:pt>
                <c:pt idx="348">
                  <c:v>353.8006052441192</c:v>
                </c:pt>
                <c:pt idx="349">
                  <c:v>354.8006052441192</c:v>
                </c:pt>
                <c:pt idx="350">
                  <c:v>355.8006052441192</c:v>
                </c:pt>
                <c:pt idx="351">
                  <c:v>356.8006052441192</c:v>
                </c:pt>
                <c:pt idx="352">
                  <c:v>357.8006052441192</c:v>
                </c:pt>
              </c:numCache>
            </c:numRef>
          </c:xVal>
          <c:yVal>
            <c:numRef>
              <c:f>'2007'!$M$11:$M$363</c:f>
              <c:numCache>
                <c:formatCode>General</c:formatCode>
                <c:ptCount val="353"/>
                <c:pt idx="0">
                  <c:v>5.97534999999998E-3</c:v>
                </c:pt>
                <c:pt idx="1">
                  <c:v>-7.9838549999999994E-2</c:v>
                </c:pt>
                <c:pt idx="2">
                  <c:v>-0.15734665000000009</c:v>
                </c:pt>
                <c:pt idx="3">
                  <c:v>-0.22462891052029993</c:v>
                </c:pt>
                <c:pt idx="4">
                  <c:v>-0.25428173946700011</c:v>
                </c:pt>
                <c:pt idx="5">
                  <c:v>-0.18155948646119999</c:v>
                </c:pt>
                <c:pt idx="6">
                  <c:v>-8.6821115029000112E-2</c:v>
                </c:pt>
                <c:pt idx="7">
                  <c:v>3.4729248130900101E-2</c:v>
                </c:pt>
                <c:pt idx="8">
                  <c:v>0.14911681129080001</c:v>
                </c:pt>
                <c:pt idx="9">
                  <c:v>0.23476661377800001</c:v>
                </c:pt>
                <c:pt idx="10">
                  <c:v>0.26271530352439992</c:v>
                </c:pt>
                <c:pt idx="11">
                  <c:v>0.17908064691799991</c:v>
                </c:pt>
                <c:pt idx="12">
                  <c:v>6.9294637610599896E-2</c:v>
                </c:pt>
                <c:pt idx="13">
                  <c:v>-3.6790801907200105E-2</c:v>
                </c:pt>
                <c:pt idx="14">
                  <c:v>-0.1186870860696</c:v>
                </c:pt>
                <c:pt idx="15">
                  <c:v>-0.18939667554930004</c:v>
                </c:pt>
                <c:pt idx="16">
                  <c:v>-0.22572669660259992</c:v>
                </c:pt>
                <c:pt idx="17">
                  <c:v>-0.17772274960840012</c:v>
                </c:pt>
                <c:pt idx="18">
                  <c:v>-9.2520502715800104E-2</c:v>
                </c:pt>
                <c:pt idx="19">
                  <c:v>1.2102765799500002E-2</c:v>
                </c:pt>
                <c:pt idx="20">
                  <c:v>0.12625170263959992</c:v>
                </c:pt>
                <c:pt idx="21">
                  <c:v>0.22623245263960012</c:v>
                </c:pt>
                <c:pt idx="22">
                  <c:v>0.25511225263960013</c:v>
                </c:pt>
                <c:pt idx="23">
                  <c:v>0.1833699526396001</c:v>
                </c:pt>
                <c:pt idx="24">
                  <c:v>9.2199326319799907E-2</c:v>
                </c:pt>
                <c:pt idx="25">
                  <c:v>-4.5084999999999804E-3</c:v>
                </c:pt>
                <c:pt idx="26">
                  <c:v>-9.2678250000000004E-2</c:v>
                </c:pt>
                <c:pt idx="27">
                  <c:v>-0.15631159999999991</c:v>
                </c:pt>
                <c:pt idx="28">
                  <c:v>-0.21737955</c:v>
                </c:pt>
                <c:pt idx="29">
                  <c:v>-0.2351214499999999</c:v>
                </c:pt>
                <c:pt idx="30">
                  <c:v>-0.15838804999999992</c:v>
                </c:pt>
                <c:pt idx="31">
                  <c:v>-4.2475150000000107E-2</c:v>
                </c:pt>
                <c:pt idx="32">
                  <c:v>7.83970999999999E-2</c:v>
                </c:pt>
                <c:pt idx="33">
                  <c:v>0.18000345000000001</c:v>
                </c:pt>
                <c:pt idx="34">
                  <c:v>0.24248110000000012</c:v>
                </c:pt>
                <c:pt idx="35">
                  <c:v>0.2149474999999999</c:v>
                </c:pt>
                <c:pt idx="36">
                  <c:v>0.1208278000000001</c:v>
                </c:pt>
                <c:pt idx="37">
                  <c:v>1.762893684009998E-2</c:v>
                </c:pt>
                <c:pt idx="38">
                  <c:v>-7.1777726319799909E-2</c:v>
                </c:pt>
                <c:pt idx="39">
                  <c:v>-0.1413574985392001</c:v>
                </c:pt>
                <c:pt idx="40">
                  <c:v>-0.19751901519739992</c:v>
                </c:pt>
                <c:pt idx="41">
                  <c:v>-0.20295056752960014</c:v>
                </c:pt>
                <c:pt idx="42">
                  <c:v>-0.12754097542300011</c:v>
                </c:pt>
                <c:pt idx="43">
                  <c:v>-2.7585959585399972E-2</c:v>
                </c:pt>
                <c:pt idx="44">
                  <c:v>7.6643274577000098E-2</c:v>
                </c:pt>
                <c:pt idx="45">
                  <c:v>0.1642584578425999</c:v>
                </c:pt>
                <c:pt idx="46">
                  <c:v>0.21980614110820013</c:v>
                </c:pt>
                <c:pt idx="47">
                  <c:v>0.18669111401860011</c:v>
                </c:pt>
                <c:pt idx="48">
                  <c:v>0.118273874577</c:v>
                </c:pt>
                <c:pt idx="49">
                  <c:v>3.1821521065999898E-2</c:v>
                </c:pt>
                <c:pt idx="50">
                  <c:v>-3.9130482445000107E-2</c:v>
                </c:pt>
                <c:pt idx="51">
                  <c:v>-0.1211897128525001</c:v>
                </c:pt>
                <c:pt idx="52">
                  <c:v>-0.1889684988212002</c:v>
                </c:pt>
                <c:pt idx="53">
                  <c:v>-0.23073014648899992</c:v>
                </c:pt>
                <c:pt idx="54">
                  <c:v>-0.20070433859560011</c:v>
                </c:pt>
                <c:pt idx="55">
                  <c:v>-0.1109216884939999</c:v>
                </c:pt>
                <c:pt idx="56">
                  <c:v>9.4997114043999797E-3</c:v>
                </c:pt>
                <c:pt idx="57">
                  <c:v>0.12139941129010011</c:v>
                </c:pt>
                <c:pt idx="58">
                  <c:v>0.20854313508460012</c:v>
                </c:pt>
                <c:pt idx="59">
                  <c:v>0.24281575613790002</c:v>
                </c:pt>
                <c:pt idx="60">
                  <c:v>0.17404692719119991</c:v>
                </c:pt>
                <c:pt idx="61">
                  <c:v>6.3349493862100106E-2</c:v>
                </c:pt>
                <c:pt idx="62">
                  <c:v>-3.1460239467000002E-2</c:v>
                </c:pt>
                <c:pt idx="63">
                  <c:v>-8.4360009892800014E-2</c:v>
                </c:pt>
                <c:pt idx="64">
                  <c:v>-0.16170026199379989</c:v>
                </c:pt>
                <c:pt idx="65">
                  <c:v>-0.19803061727299989</c:v>
                </c:pt>
                <c:pt idx="66">
                  <c:v>-0.1475842119937999</c:v>
                </c:pt>
                <c:pt idx="67">
                  <c:v>-6.5840661993799898E-2</c:v>
                </c:pt>
                <c:pt idx="68">
                  <c:v>2.3059338006199991E-2</c:v>
                </c:pt>
                <c:pt idx="69">
                  <c:v>0.10417713453329999</c:v>
                </c:pt>
                <c:pt idx="70">
                  <c:v>0.1830131643259999</c:v>
                </c:pt>
                <c:pt idx="71">
                  <c:v>0.20613184327270009</c:v>
                </c:pt>
                <c:pt idx="72">
                  <c:v>0.17217037221940013</c:v>
                </c:pt>
                <c:pt idx="73">
                  <c:v>6.4595022219400111E-2</c:v>
                </c:pt>
                <c:pt idx="74">
                  <c:v>-1.608172778060005E-2</c:v>
                </c:pt>
                <c:pt idx="75">
                  <c:v>-8.667891110970001E-2</c:v>
                </c:pt>
                <c:pt idx="76">
                  <c:v>-0.15539014443880012</c:v>
                </c:pt>
                <c:pt idx="77">
                  <c:v>-0.2072442444388001</c:v>
                </c:pt>
                <c:pt idx="78">
                  <c:v>-0.22609104443880002</c:v>
                </c:pt>
                <c:pt idx="79">
                  <c:v>-0.15404394443880001</c:v>
                </c:pt>
                <c:pt idx="80">
                  <c:v>-5.6711144438800105E-2</c:v>
                </c:pt>
                <c:pt idx="81">
                  <c:v>3.4599738826800001E-2</c:v>
                </c:pt>
                <c:pt idx="82">
                  <c:v>0.13126790556119999</c:v>
                </c:pt>
                <c:pt idx="83">
                  <c:v>0.20117505556120011</c:v>
                </c:pt>
                <c:pt idx="84">
                  <c:v>0.20302925556119999</c:v>
                </c:pt>
                <c:pt idx="85">
                  <c:v>0.11533575556120011</c:v>
                </c:pt>
                <c:pt idx="86">
                  <c:v>3.0131455561200001E-2</c:v>
                </c:pt>
                <c:pt idx="87">
                  <c:v>-2.1472172219400003E-2</c:v>
                </c:pt>
                <c:pt idx="88">
                  <c:v>-5.4273450000000008E-2</c:v>
                </c:pt>
                <c:pt idx="89">
                  <c:v>-0.1206690499999999</c:v>
                </c:pt>
                <c:pt idx="90">
                  <c:v>-0.14678025</c:v>
                </c:pt>
                <c:pt idx="91">
                  <c:v>-0.11265535000000011</c:v>
                </c:pt>
                <c:pt idx="92">
                  <c:v>-4.2856150000000107E-2</c:v>
                </c:pt>
                <c:pt idx="93">
                  <c:v>4.2354499999999899E-2</c:v>
                </c:pt>
                <c:pt idx="94">
                  <c:v>0.1318333526269001</c:v>
                </c:pt>
                <c:pt idx="95">
                  <c:v>0.19844485262689993</c:v>
                </c:pt>
                <c:pt idx="96">
                  <c:v>0.18659475</c:v>
                </c:pt>
                <c:pt idx="97">
                  <c:v>0.11366600262690001</c:v>
                </c:pt>
                <c:pt idx="98">
                  <c:v>2.5878923680199971E-2</c:v>
                </c:pt>
                <c:pt idx="99">
                  <c:v>-4.5316607893399904E-2</c:v>
                </c:pt>
                <c:pt idx="100">
                  <c:v>-0.10085872093900011</c:v>
                </c:pt>
                <c:pt idx="101">
                  <c:v>-0.16095779484780001</c:v>
                </c:pt>
                <c:pt idx="102">
                  <c:v>-0.19682660526649992</c:v>
                </c:pt>
                <c:pt idx="103">
                  <c:v>-0.20473937357860011</c:v>
                </c:pt>
                <c:pt idx="104">
                  <c:v>-0.11766951066</c:v>
                </c:pt>
                <c:pt idx="105">
                  <c:v>-3.1185518426400001E-2</c:v>
                </c:pt>
                <c:pt idx="106">
                  <c:v>6.8607256727299906E-2</c:v>
                </c:pt>
                <c:pt idx="107">
                  <c:v>0.16198006392340011</c:v>
                </c:pt>
                <c:pt idx="108">
                  <c:v>0.22194800923999994</c:v>
                </c:pt>
                <c:pt idx="109">
                  <c:v>0.20255878542010011</c:v>
                </c:pt>
                <c:pt idx="110">
                  <c:v>0.12589757492520001</c:v>
                </c:pt>
                <c:pt idx="111">
                  <c:v>3.3142456498800002E-2</c:v>
                </c:pt>
                <c:pt idx="112">
                  <c:v>-4.1281660235599899E-2</c:v>
                </c:pt>
                <c:pt idx="113">
                  <c:v>-0.1111343994732</c:v>
                </c:pt>
                <c:pt idx="114">
                  <c:v>-0.1772524278033</c:v>
                </c:pt>
                <c:pt idx="115">
                  <c:v>-0.21679889086159992</c:v>
                </c:pt>
                <c:pt idx="116">
                  <c:v>-0.16499258296820021</c:v>
                </c:pt>
                <c:pt idx="117">
                  <c:v>-4.5663382968199905E-2</c:v>
                </c:pt>
                <c:pt idx="118">
                  <c:v>4.2013889251199997E-2</c:v>
                </c:pt>
                <c:pt idx="119">
                  <c:v>0.12281523205510012</c:v>
                </c:pt>
                <c:pt idx="120">
                  <c:v>0.1894378789467</c:v>
                </c:pt>
                <c:pt idx="121">
                  <c:v>0.17052323420050011</c:v>
                </c:pt>
                <c:pt idx="122">
                  <c:v>0.13402176314719991</c:v>
                </c:pt>
                <c:pt idx="123">
                  <c:v>4.7941831573600109E-2</c:v>
                </c:pt>
                <c:pt idx="124">
                  <c:v>-1.5897726319800003E-2</c:v>
                </c:pt>
                <c:pt idx="125">
                  <c:v>-9.3549202639600107E-2</c:v>
                </c:pt>
                <c:pt idx="126">
                  <c:v>-0.15622871568520011</c:v>
                </c:pt>
                <c:pt idx="127">
                  <c:v>-0.19639814736040009</c:v>
                </c:pt>
                <c:pt idx="128">
                  <c:v>-0.17402910263959989</c:v>
                </c:pt>
                <c:pt idx="129">
                  <c:v>-0.12413414487320021</c:v>
                </c:pt>
                <c:pt idx="130">
                  <c:v>-3.2983570964400001E-2</c:v>
                </c:pt>
                <c:pt idx="131">
                  <c:v>6.6432697360399903E-2</c:v>
                </c:pt>
                <c:pt idx="132">
                  <c:v>0.16082444473350002</c:v>
                </c:pt>
                <c:pt idx="133">
                  <c:v>0.2169386520502001</c:v>
                </c:pt>
                <c:pt idx="134">
                  <c:v>0.20704761726030002</c:v>
                </c:pt>
                <c:pt idx="135">
                  <c:v>0.13037270410039989</c:v>
                </c:pt>
                <c:pt idx="136">
                  <c:v>4.5736561993800003E-2</c:v>
                </c:pt>
                <c:pt idx="137">
                  <c:v>-4.32613616863999E-2</c:v>
                </c:pt>
                <c:pt idx="138">
                  <c:v>-0.12139176168640012</c:v>
                </c:pt>
                <c:pt idx="139">
                  <c:v>-0.18485789505359998</c:v>
                </c:pt>
                <c:pt idx="140">
                  <c:v>-0.19235668808239989</c:v>
                </c:pt>
                <c:pt idx="141">
                  <c:v>-0.12640191168640011</c:v>
                </c:pt>
                <c:pt idx="142">
                  <c:v>-4.62395116864001E-2</c:v>
                </c:pt>
                <c:pt idx="143">
                  <c:v>4.2603338313600005E-2</c:v>
                </c:pt>
                <c:pt idx="144">
                  <c:v>0.1219973883136001</c:v>
                </c:pt>
                <c:pt idx="145">
                  <c:v>0.17357349942330003</c:v>
                </c:pt>
                <c:pt idx="146">
                  <c:v>0.17501435526649989</c:v>
                </c:pt>
                <c:pt idx="147">
                  <c:v>0.1125727999999999</c:v>
                </c:pt>
                <c:pt idx="148">
                  <c:v>3.7972999999999903E-2</c:v>
                </c:pt>
                <c:pt idx="149">
                  <c:v>-3.7515799999999898E-2</c:v>
                </c:pt>
                <c:pt idx="150">
                  <c:v>-9.6850199999999997E-2</c:v>
                </c:pt>
                <c:pt idx="151">
                  <c:v>-0.15158719999999992</c:v>
                </c:pt>
                <c:pt idx="152">
                  <c:v>-0.18589625000000021</c:v>
                </c:pt>
                <c:pt idx="153">
                  <c:v>-0.16249649999999999</c:v>
                </c:pt>
                <c:pt idx="154">
                  <c:v>-8.2238850000000002E-2</c:v>
                </c:pt>
                <c:pt idx="155">
                  <c:v>6.2956722193999908E-3</c:v>
                </c:pt>
                <c:pt idx="156">
                  <c:v>9.3731644438799999E-2</c:v>
                </c:pt>
                <c:pt idx="157">
                  <c:v>0.1823839944388001</c:v>
                </c:pt>
                <c:pt idx="158">
                  <c:v>0.21447213193879991</c:v>
                </c:pt>
                <c:pt idx="159">
                  <c:v>0.16584541943880002</c:v>
                </c:pt>
                <c:pt idx="160">
                  <c:v>8.1758719438800004E-2</c:v>
                </c:pt>
                <c:pt idx="161">
                  <c:v>1.0777361732000447E-3</c:v>
                </c:pt>
                <c:pt idx="162">
                  <c:v>-7.0210186122400098E-2</c:v>
                </c:pt>
                <c:pt idx="163">
                  <c:v>-0.13809874168360012</c:v>
                </c:pt>
                <c:pt idx="164">
                  <c:v>-0.17418579168360002</c:v>
                </c:pt>
                <c:pt idx="165">
                  <c:v>-0.18150099168360001</c:v>
                </c:pt>
                <c:pt idx="166">
                  <c:v>-0.12005204168359991</c:v>
                </c:pt>
                <c:pt idx="167">
                  <c:v>-3.4558463902999902E-2</c:v>
                </c:pt>
                <c:pt idx="168">
                  <c:v>6.4775997346399897E-2</c:v>
                </c:pt>
                <c:pt idx="169">
                  <c:v>0.13358671387759991</c:v>
                </c:pt>
                <c:pt idx="170">
                  <c:v>0.18644887637760002</c:v>
                </c:pt>
                <c:pt idx="171">
                  <c:v>0.18254203887760012</c:v>
                </c:pt>
                <c:pt idx="172">
                  <c:v>0.11540348887759991</c:v>
                </c:pt>
                <c:pt idx="173">
                  <c:v>4.2105438877600099E-2</c:v>
                </c:pt>
                <c:pt idx="174">
                  <c:v>-2.9820305561200012E-2</c:v>
                </c:pt>
                <c:pt idx="175">
                  <c:v>-9.6450149999999998E-2</c:v>
                </c:pt>
                <c:pt idx="176">
                  <c:v>-0.1569656500000001</c:v>
                </c:pt>
                <c:pt idx="177">
                  <c:v>-0.2003806000000001</c:v>
                </c:pt>
                <c:pt idx="178">
                  <c:v>-0.17461230000000003</c:v>
                </c:pt>
                <c:pt idx="179">
                  <c:v>-9.8386900000000097E-2</c:v>
                </c:pt>
                <c:pt idx="180">
                  <c:v>1.3652500000000101E-3</c:v>
                </c:pt>
                <c:pt idx="181">
                  <c:v>9.5618299999999892E-2</c:v>
                </c:pt>
                <c:pt idx="182">
                  <c:v>0.1758823000000001</c:v>
                </c:pt>
                <c:pt idx="183">
                  <c:v>0.22032595000000013</c:v>
                </c:pt>
                <c:pt idx="184">
                  <c:v>0.17266285000000009</c:v>
                </c:pt>
                <c:pt idx="185">
                  <c:v>8.6347300000000099E-2</c:v>
                </c:pt>
                <c:pt idx="186">
                  <c:v>2.4574499999999574E-3</c:v>
                </c:pt>
                <c:pt idx="187">
                  <c:v>-5.8362850000000105E-2</c:v>
                </c:pt>
                <c:pt idx="188">
                  <c:v>-0.12524740000000009</c:v>
                </c:pt>
                <c:pt idx="189">
                  <c:v>-0.17989550000000021</c:v>
                </c:pt>
                <c:pt idx="190">
                  <c:v>-0.20078699999999999</c:v>
                </c:pt>
                <c:pt idx="191">
                  <c:v>-0.1439862499999999</c:v>
                </c:pt>
                <c:pt idx="192">
                  <c:v>-5.5245000000000002E-2</c:v>
                </c:pt>
                <c:pt idx="193">
                  <c:v>5.1078652935199899E-2</c:v>
                </c:pt>
                <c:pt idx="194">
                  <c:v>0.14114630587039989</c:v>
                </c:pt>
                <c:pt idx="195">
                  <c:v>0.20852615587039991</c:v>
                </c:pt>
                <c:pt idx="196">
                  <c:v>0.21488885587039991</c:v>
                </c:pt>
                <c:pt idx="197">
                  <c:v>0.13317070587040011</c:v>
                </c:pt>
                <c:pt idx="198">
                  <c:v>4.1465593370400004E-2</c:v>
                </c:pt>
                <c:pt idx="199">
                  <c:v>-3.9535116852900003E-2</c:v>
                </c:pt>
                <c:pt idx="200">
                  <c:v>-0.1110546236866001</c:v>
                </c:pt>
                <c:pt idx="201">
                  <c:v>-0.1670044736866001</c:v>
                </c:pt>
                <c:pt idx="202">
                  <c:v>-0.20888907368660023</c:v>
                </c:pt>
                <c:pt idx="203">
                  <c:v>-0.18616877368660009</c:v>
                </c:pt>
                <c:pt idx="204">
                  <c:v>-0.11315012368660012</c:v>
                </c:pt>
                <c:pt idx="205">
                  <c:v>4.7776280621999699E-3</c:v>
                </c:pt>
                <c:pt idx="206">
                  <c:v>9.4363020442999906E-2</c:v>
                </c:pt>
                <c:pt idx="207">
                  <c:v>0.17383327044300001</c:v>
                </c:pt>
                <c:pt idx="208">
                  <c:v>0.22951007044300012</c:v>
                </c:pt>
                <c:pt idx="209">
                  <c:v>0.18967652044300012</c:v>
                </c:pt>
                <c:pt idx="210">
                  <c:v>9.1395982942999901E-2</c:v>
                </c:pt>
                <c:pt idx="211">
                  <c:v>1.1233727215000041E-3</c:v>
                </c:pt>
                <c:pt idx="212">
                  <c:v>-7.0643749999999908E-2</c:v>
                </c:pt>
                <c:pt idx="213">
                  <c:v>-0.13432789999999989</c:v>
                </c:pt>
                <c:pt idx="214">
                  <c:v>-0.1834642000000001</c:v>
                </c:pt>
                <c:pt idx="215">
                  <c:v>-0.19631024999999999</c:v>
                </c:pt>
                <c:pt idx="216">
                  <c:v>-0.14932660000000011</c:v>
                </c:pt>
                <c:pt idx="217">
                  <c:v>-5.4501715786799999E-2</c:v>
                </c:pt>
                <c:pt idx="218">
                  <c:v>3.5262218426400004E-2</c:v>
                </c:pt>
                <c:pt idx="219">
                  <c:v>0.13909741842640011</c:v>
                </c:pt>
                <c:pt idx="220">
                  <c:v>0.20949986842639989</c:v>
                </c:pt>
                <c:pt idx="221">
                  <c:v>0.22909596842640001</c:v>
                </c:pt>
                <c:pt idx="222">
                  <c:v>0.15309682894669993</c:v>
                </c:pt>
                <c:pt idx="223">
                  <c:v>6.0586018350199902E-2</c:v>
                </c:pt>
                <c:pt idx="224">
                  <c:v>-2.8610760533000022E-2</c:v>
                </c:pt>
                <c:pt idx="225">
                  <c:v>-9.9454722299200105E-2</c:v>
                </c:pt>
                <c:pt idx="226">
                  <c:v>-0.15005293022119992</c:v>
                </c:pt>
                <c:pt idx="227">
                  <c:v>-0.2075819763769999</c:v>
                </c:pt>
                <c:pt idx="228">
                  <c:v>-0.19229950578630003</c:v>
                </c:pt>
                <c:pt idx="229">
                  <c:v>-0.1081593065410001</c:v>
                </c:pt>
                <c:pt idx="230">
                  <c:v>-4.0547328608000208E-3</c:v>
                </c:pt>
                <c:pt idx="231">
                  <c:v>9.5085949528000119E-2</c:v>
                </c:pt>
                <c:pt idx="232">
                  <c:v>0.18935112487840008</c:v>
                </c:pt>
                <c:pt idx="233">
                  <c:v>0.2349846671392001</c:v>
                </c:pt>
                <c:pt idx="234">
                  <c:v>0.18219115274929992</c:v>
                </c:pt>
                <c:pt idx="235">
                  <c:v>0.10830450665700002</c:v>
                </c:pt>
                <c:pt idx="236">
                  <c:v>1.4911046098599952E-2</c:v>
                </c:pt>
                <c:pt idx="237">
                  <c:v>-4.8972942135199898E-2</c:v>
                </c:pt>
                <c:pt idx="238">
                  <c:v>-0.12984513421320001</c:v>
                </c:pt>
                <c:pt idx="239">
                  <c:v>-0.1960458380574</c:v>
                </c:pt>
                <c:pt idx="240">
                  <c:v>-0.24408261113530011</c:v>
                </c:pt>
                <c:pt idx="241">
                  <c:v>-0.18514728421320001</c:v>
                </c:pt>
                <c:pt idx="242">
                  <c:v>-9.21048430315001E-2</c:v>
                </c:pt>
                <c:pt idx="243">
                  <c:v>3.0725448150199904E-2</c:v>
                </c:pt>
                <c:pt idx="244">
                  <c:v>0.14983874815020001</c:v>
                </c:pt>
                <c:pt idx="245">
                  <c:v>0.24297419815019999</c:v>
                </c:pt>
                <c:pt idx="246">
                  <c:v>0.26522107036960013</c:v>
                </c:pt>
                <c:pt idx="247">
                  <c:v>0.16964770314739991</c:v>
                </c:pt>
                <c:pt idx="248">
                  <c:v>6.6237638441400001E-2</c:v>
                </c:pt>
                <c:pt idx="249">
                  <c:v>-4.1982088984600111E-2</c:v>
                </c:pt>
                <c:pt idx="250">
                  <c:v>-0.1111970889846</c:v>
                </c:pt>
                <c:pt idx="251">
                  <c:v>-0.18311718898459989</c:v>
                </c:pt>
                <c:pt idx="252">
                  <c:v>-0.23171797225019999</c:v>
                </c:pt>
                <c:pt idx="253">
                  <c:v>-0.20848844687800014</c:v>
                </c:pt>
                <c:pt idx="254">
                  <c:v>-0.1119055170699</c:v>
                </c:pt>
                <c:pt idx="255">
                  <c:v>-6.9088371348000003E-3</c:v>
                </c:pt>
                <c:pt idx="256">
                  <c:v>0.1204785128652</c:v>
                </c:pt>
                <c:pt idx="257">
                  <c:v>0.21531576286519993</c:v>
                </c:pt>
                <c:pt idx="258">
                  <c:v>0.26989754064580013</c:v>
                </c:pt>
                <c:pt idx="259">
                  <c:v>0.20519456842639991</c:v>
                </c:pt>
                <c:pt idx="260">
                  <c:v>0.1053595342132001</c:v>
                </c:pt>
                <c:pt idx="261">
                  <c:v>1.2661899999999981E-2</c:v>
                </c:pt>
                <c:pt idx="262">
                  <c:v>-6.4331849999999996E-2</c:v>
                </c:pt>
                <c:pt idx="263">
                  <c:v>-0.14493239999999999</c:v>
                </c:pt>
                <c:pt idx="264">
                  <c:v>-0.21645244999999991</c:v>
                </c:pt>
                <c:pt idx="265">
                  <c:v>-0.26941144999999989</c:v>
                </c:pt>
                <c:pt idx="266">
                  <c:v>-0.22157055</c:v>
                </c:pt>
                <c:pt idx="267">
                  <c:v>-0.11259820000000011</c:v>
                </c:pt>
                <c:pt idx="268">
                  <c:v>2.8194E-2</c:v>
                </c:pt>
                <c:pt idx="269">
                  <c:v>0.17339944999999993</c:v>
                </c:pt>
                <c:pt idx="270">
                  <c:v>0.27936824999999998</c:v>
                </c:pt>
                <c:pt idx="271">
                  <c:v>0.29659579999999991</c:v>
                </c:pt>
                <c:pt idx="272">
                  <c:v>0.18484215000000001</c:v>
                </c:pt>
                <c:pt idx="273">
                  <c:v>7.4637900000000007E-2</c:v>
                </c:pt>
                <c:pt idx="274">
                  <c:v>-2.447924999999997E-2</c:v>
                </c:pt>
                <c:pt idx="275">
                  <c:v>-0.1127887000000001</c:v>
                </c:pt>
                <c:pt idx="276">
                  <c:v>-0.1983930499999999</c:v>
                </c:pt>
                <c:pt idx="277">
                  <c:v>-0.24385270000000012</c:v>
                </c:pt>
                <c:pt idx="278">
                  <c:v>-0.23683962631980002</c:v>
                </c:pt>
                <c:pt idx="279">
                  <c:v>-0.12387045263959991</c:v>
                </c:pt>
                <c:pt idx="280">
                  <c:v>4.634497360400021E-3</c:v>
                </c:pt>
                <c:pt idx="281">
                  <c:v>0.14414399736040009</c:v>
                </c:pt>
                <c:pt idx="282">
                  <c:v>0.24777599736040012</c:v>
                </c:pt>
                <c:pt idx="283">
                  <c:v>0.27475714736040002</c:v>
                </c:pt>
                <c:pt idx="284">
                  <c:v>0.1845928290355999</c:v>
                </c:pt>
                <c:pt idx="285">
                  <c:v>9.4556847360400112E-2</c:v>
                </c:pt>
                <c:pt idx="286">
                  <c:v>2.7104473604000145E-3</c:v>
                </c:pt>
                <c:pt idx="287">
                  <c:v>-7.1603602639600111E-2</c:v>
                </c:pt>
                <c:pt idx="288">
                  <c:v>-0.15496640263960013</c:v>
                </c:pt>
                <c:pt idx="289">
                  <c:v>-0.22924870263960001</c:v>
                </c:pt>
                <c:pt idx="290">
                  <c:v>-0.28649027631979995</c:v>
                </c:pt>
                <c:pt idx="291">
                  <c:v>-0.2394140500000001</c:v>
                </c:pt>
                <c:pt idx="292">
                  <c:v>-0.13091794999999992</c:v>
                </c:pt>
                <c:pt idx="293">
                  <c:v>2.2351999999999993E-2</c:v>
                </c:pt>
                <c:pt idx="294">
                  <c:v>0.1716658999999999</c:v>
                </c:pt>
                <c:pt idx="295">
                  <c:v>0.28558489999999992</c:v>
                </c:pt>
                <c:pt idx="296">
                  <c:v>0.30922594999999897</c:v>
                </c:pt>
                <c:pt idx="297">
                  <c:v>0.20582254999999991</c:v>
                </c:pt>
                <c:pt idx="298">
                  <c:v>8.6055199999999901E-2</c:v>
                </c:pt>
                <c:pt idx="299">
                  <c:v>-2.9159199999999979E-2</c:v>
                </c:pt>
                <c:pt idx="300">
                  <c:v>-0.13034644999999992</c:v>
                </c:pt>
                <c:pt idx="301">
                  <c:v>-0.21280755000000001</c:v>
                </c:pt>
                <c:pt idx="302">
                  <c:v>-0.27183715000000008</c:v>
                </c:pt>
                <c:pt idx="303">
                  <c:v>-0.2319972499999999</c:v>
                </c:pt>
                <c:pt idx="304">
                  <c:v>-0.1183386</c:v>
                </c:pt>
                <c:pt idx="305">
                  <c:v>2.6644600000000011E-2</c:v>
                </c:pt>
                <c:pt idx="306">
                  <c:v>0.16833850000000009</c:v>
                </c:pt>
                <c:pt idx="307">
                  <c:v>0.27851734999999989</c:v>
                </c:pt>
                <c:pt idx="308">
                  <c:v>0.29668470000000002</c:v>
                </c:pt>
                <c:pt idx="309">
                  <c:v>0.19328764999999989</c:v>
                </c:pt>
                <c:pt idx="310">
                  <c:v>9.3389449999999902E-2</c:v>
                </c:pt>
                <c:pt idx="311">
                  <c:v>-1.1404600000000072E-2</c:v>
                </c:pt>
                <c:pt idx="312">
                  <c:v>-0.10062844999999991</c:v>
                </c:pt>
                <c:pt idx="313">
                  <c:v>-0.1857628999999999</c:v>
                </c:pt>
                <c:pt idx="314">
                  <c:v>-0.25694005000000009</c:v>
                </c:pt>
                <c:pt idx="315">
                  <c:v>-0.29764354999999992</c:v>
                </c:pt>
                <c:pt idx="316">
                  <c:v>-0.21815425000000011</c:v>
                </c:pt>
                <c:pt idx="317">
                  <c:v>-0.10767060000000001</c:v>
                </c:pt>
                <c:pt idx="318">
                  <c:v>4.9460149999999904E-2</c:v>
                </c:pt>
                <c:pt idx="319">
                  <c:v>0.19853275000000012</c:v>
                </c:pt>
                <c:pt idx="320">
                  <c:v>0.31530925000000104</c:v>
                </c:pt>
                <c:pt idx="321">
                  <c:v>0.30725110000000105</c:v>
                </c:pt>
                <c:pt idx="322">
                  <c:v>0.18920460000000003</c:v>
                </c:pt>
                <c:pt idx="323">
                  <c:v>6.3131699999999999E-2</c:v>
                </c:pt>
                <c:pt idx="324">
                  <c:v>-4.4469049999999899E-2</c:v>
                </c:pt>
                <c:pt idx="325">
                  <c:v>-0.14446885000000012</c:v>
                </c:pt>
                <c:pt idx="326">
                  <c:v>-0.21676360000000008</c:v>
                </c:pt>
                <c:pt idx="327">
                  <c:v>-0.26690955</c:v>
                </c:pt>
                <c:pt idx="328">
                  <c:v>-0.22256115000000001</c:v>
                </c:pt>
                <c:pt idx="329">
                  <c:v>-0.11454765</c:v>
                </c:pt>
                <c:pt idx="330">
                  <c:v>3.2531050000000103E-2</c:v>
                </c:pt>
                <c:pt idx="331">
                  <c:v>0.17680939999999989</c:v>
                </c:pt>
                <c:pt idx="332">
                  <c:v>0.28150185</c:v>
                </c:pt>
                <c:pt idx="333">
                  <c:v>0.28024455000000004</c:v>
                </c:pt>
                <c:pt idx="334">
                  <c:v>0.19463385000000002</c:v>
                </c:pt>
                <c:pt idx="335">
                  <c:v>8.75410999999999E-2</c:v>
                </c:pt>
                <c:pt idx="336">
                  <c:v>-4.7117000000000209E-3</c:v>
                </c:pt>
                <c:pt idx="337">
                  <c:v>-9.4043500000000099E-2</c:v>
                </c:pt>
                <c:pt idx="338">
                  <c:v>-0.17367885000000002</c:v>
                </c:pt>
                <c:pt idx="339">
                  <c:v>-0.24974550000000001</c:v>
                </c:pt>
                <c:pt idx="340">
                  <c:v>-0.28176220000000013</c:v>
                </c:pt>
                <c:pt idx="341">
                  <c:v>-0.21510992631979989</c:v>
                </c:pt>
                <c:pt idx="342">
                  <c:v>-0.10076280263959991</c:v>
                </c:pt>
                <c:pt idx="343">
                  <c:v>5.7733197360400106E-2</c:v>
                </c:pt>
                <c:pt idx="344">
                  <c:v>0.20754239736040012</c:v>
                </c:pt>
                <c:pt idx="345">
                  <c:v>0.31027904736040102</c:v>
                </c:pt>
                <c:pt idx="346">
                  <c:v>0.2849552473603999</c:v>
                </c:pt>
                <c:pt idx="347">
                  <c:v>0.1761917790355999</c:v>
                </c:pt>
                <c:pt idx="348">
                  <c:v>5.8127602921600102E-2</c:v>
                </c:pt>
                <c:pt idx="349">
                  <c:v>-4.3757441517199902E-2</c:v>
                </c:pt>
                <c:pt idx="350">
                  <c:v>-0.13836609151720011</c:v>
                </c:pt>
                <c:pt idx="351">
                  <c:v>-0.22614214151719991</c:v>
                </c:pt>
                <c:pt idx="352">
                  <c:v>-0.2742179915172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5-4B07-9214-F58E9183764D}"/>
            </c:ext>
          </c:extLst>
        </c:ser>
        <c:ser>
          <c:idx val="20"/>
          <c:order val="2"/>
          <c:tx>
            <c:strRef>
              <c:f>'2007'!$D$5</c:f>
              <c:strCache>
                <c:ptCount val="1"/>
                <c:pt idx="0">
                  <c:v>Analytical solution at x =877 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'2007'!$A$6:$A$363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5.8006052441192066</c:v>
                </c:pt>
                <c:pt idx="6">
                  <c:v>6.8006052441192066</c:v>
                </c:pt>
                <c:pt idx="7">
                  <c:v>7.8006052441192066</c:v>
                </c:pt>
                <c:pt idx="8">
                  <c:v>8.8006052441192075</c:v>
                </c:pt>
                <c:pt idx="9">
                  <c:v>9.8006052441192075</c:v>
                </c:pt>
                <c:pt idx="10">
                  <c:v>10.800605244119208</c:v>
                </c:pt>
                <c:pt idx="11">
                  <c:v>11.800605244119208</c:v>
                </c:pt>
                <c:pt idx="12">
                  <c:v>12.800605244119208</c:v>
                </c:pt>
                <c:pt idx="13">
                  <c:v>13.800605244119208</c:v>
                </c:pt>
                <c:pt idx="14">
                  <c:v>14.800605244119208</c:v>
                </c:pt>
                <c:pt idx="15">
                  <c:v>15.800605244119208</c:v>
                </c:pt>
                <c:pt idx="16">
                  <c:v>16.800605244119208</c:v>
                </c:pt>
                <c:pt idx="17">
                  <c:v>17.800605244119208</c:v>
                </c:pt>
                <c:pt idx="18">
                  <c:v>18.800605244119208</c:v>
                </c:pt>
                <c:pt idx="19">
                  <c:v>19.800605244119208</c:v>
                </c:pt>
                <c:pt idx="20">
                  <c:v>20.800605244119208</c:v>
                </c:pt>
                <c:pt idx="21">
                  <c:v>21.800605244119208</c:v>
                </c:pt>
                <c:pt idx="22">
                  <c:v>22.800605244119208</c:v>
                </c:pt>
                <c:pt idx="23">
                  <c:v>23.800605244119208</c:v>
                </c:pt>
                <c:pt idx="24">
                  <c:v>24.800605244119208</c:v>
                </c:pt>
                <c:pt idx="25">
                  <c:v>25.800605244119208</c:v>
                </c:pt>
                <c:pt idx="26">
                  <c:v>26.800605244119208</c:v>
                </c:pt>
                <c:pt idx="27">
                  <c:v>27.800605244119208</c:v>
                </c:pt>
                <c:pt idx="28">
                  <c:v>28.800605244119208</c:v>
                </c:pt>
                <c:pt idx="29">
                  <c:v>29.800605244119208</c:v>
                </c:pt>
                <c:pt idx="30">
                  <c:v>30.800605244119208</c:v>
                </c:pt>
                <c:pt idx="31">
                  <c:v>31.800605244119208</c:v>
                </c:pt>
                <c:pt idx="32">
                  <c:v>32.800605244119211</c:v>
                </c:pt>
                <c:pt idx="33">
                  <c:v>33.800605244119211</c:v>
                </c:pt>
                <c:pt idx="34">
                  <c:v>34.800605244119211</c:v>
                </c:pt>
                <c:pt idx="35">
                  <c:v>35.800605244119211</c:v>
                </c:pt>
                <c:pt idx="36">
                  <c:v>36.800605244119211</c:v>
                </c:pt>
                <c:pt idx="37">
                  <c:v>37.800605244119211</c:v>
                </c:pt>
                <c:pt idx="38">
                  <c:v>38.800605244119211</c:v>
                </c:pt>
                <c:pt idx="39">
                  <c:v>39.800605244119211</c:v>
                </c:pt>
                <c:pt idx="40">
                  <c:v>40.800605244119211</c:v>
                </c:pt>
                <c:pt idx="41">
                  <c:v>41.800605244119211</c:v>
                </c:pt>
                <c:pt idx="42">
                  <c:v>42.800605244119211</c:v>
                </c:pt>
                <c:pt idx="43">
                  <c:v>43.800605244119211</c:v>
                </c:pt>
                <c:pt idx="44">
                  <c:v>44.800605244119211</c:v>
                </c:pt>
                <c:pt idx="45">
                  <c:v>45.800605244119211</c:v>
                </c:pt>
                <c:pt idx="46">
                  <c:v>46.800605244119211</c:v>
                </c:pt>
                <c:pt idx="47">
                  <c:v>47.800605244119211</c:v>
                </c:pt>
                <c:pt idx="48">
                  <c:v>48.800605244119211</c:v>
                </c:pt>
                <c:pt idx="49">
                  <c:v>49.800605244119211</c:v>
                </c:pt>
                <c:pt idx="50">
                  <c:v>50.800605244119211</c:v>
                </c:pt>
                <c:pt idx="51">
                  <c:v>51.800605244119211</c:v>
                </c:pt>
                <c:pt idx="52">
                  <c:v>52.800605244119211</c:v>
                </c:pt>
                <c:pt idx="53">
                  <c:v>53.800605244119211</c:v>
                </c:pt>
                <c:pt idx="54">
                  <c:v>54.800605244119211</c:v>
                </c:pt>
                <c:pt idx="55">
                  <c:v>55.800605244119211</c:v>
                </c:pt>
                <c:pt idx="56">
                  <c:v>56.800605244119211</c:v>
                </c:pt>
                <c:pt idx="57">
                  <c:v>57.800605244119211</c:v>
                </c:pt>
                <c:pt idx="58">
                  <c:v>58.800605244119211</c:v>
                </c:pt>
                <c:pt idx="59">
                  <c:v>59.800605244119211</c:v>
                </c:pt>
                <c:pt idx="60">
                  <c:v>60.800605244119211</c:v>
                </c:pt>
                <c:pt idx="61">
                  <c:v>61.800605244119211</c:v>
                </c:pt>
                <c:pt idx="62">
                  <c:v>62.800605244119211</c:v>
                </c:pt>
                <c:pt idx="63">
                  <c:v>63.800605244119211</c:v>
                </c:pt>
                <c:pt idx="64">
                  <c:v>64.800605244119211</c:v>
                </c:pt>
                <c:pt idx="65">
                  <c:v>65.800605244119211</c:v>
                </c:pt>
                <c:pt idx="66">
                  <c:v>66.800605244119211</c:v>
                </c:pt>
                <c:pt idx="67">
                  <c:v>67.800605244119211</c:v>
                </c:pt>
                <c:pt idx="68">
                  <c:v>68.800605244119211</c:v>
                </c:pt>
                <c:pt idx="69">
                  <c:v>69.800605244119211</c:v>
                </c:pt>
                <c:pt idx="70">
                  <c:v>70.800605244119211</c:v>
                </c:pt>
                <c:pt idx="71">
                  <c:v>71.800605244119211</c:v>
                </c:pt>
                <c:pt idx="72">
                  <c:v>72.800605244119211</c:v>
                </c:pt>
                <c:pt idx="73">
                  <c:v>73.800605244119211</c:v>
                </c:pt>
                <c:pt idx="74">
                  <c:v>74.800605244119211</c:v>
                </c:pt>
                <c:pt idx="75">
                  <c:v>75.800605244119211</c:v>
                </c:pt>
                <c:pt idx="76">
                  <c:v>76.800605244119211</c:v>
                </c:pt>
                <c:pt idx="77">
                  <c:v>77.800605244119211</c:v>
                </c:pt>
                <c:pt idx="78">
                  <c:v>78.800605244119211</c:v>
                </c:pt>
                <c:pt idx="79">
                  <c:v>79.800605244119211</c:v>
                </c:pt>
                <c:pt idx="80">
                  <c:v>80.800605244119211</c:v>
                </c:pt>
                <c:pt idx="81">
                  <c:v>81.800605244119211</c:v>
                </c:pt>
                <c:pt idx="82">
                  <c:v>82.800605244119211</c:v>
                </c:pt>
                <c:pt idx="83">
                  <c:v>83.800605244119211</c:v>
                </c:pt>
                <c:pt idx="84">
                  <c:v>84.800605244119211</c:v>
                </c:pt>
                <c:pt idx="85">
                  <c:v>85.800605244119211</c:v>
                </c:pt>
                <c:pt idx="86">
                  <c:v>86.800605244119211</c:v>
                </c:pt>
                <c:pt idx="87">
                  <c:v>87.800605244119211</c:v>
                </c:pt>
                <c:pt idx="88">
                  <c:v>88.800605244119211</c:v>
                </c:pt>
                <c:pt idx="89">
                  <c:v>89.800605244119211</c:v>
                </c:pt>
                <c:pt idx="90">
                  <c:v>90.800605244119211</c:v>
                </c:pt>
                <c:pt idx="91">
                  <c:v>91.800605244119211</c:v>
                </c:pt>
                <c:pt idx="92">
                  <c:v>92.800605244119211</c:v>
                </c:pt>
                <c:pt idx="93">
                  <c:v>93.800605244119211</c:v>
                </c:pt>
                <c:pt idx="94">
                  <c:v>94.800605244119211</c:v>
                </c:pt>
                <c:pt idx="95">
                  <c:v>95.800605244119211</c:v>
                </c:pt>
                <c:pt idx="96">
                  <c:v>96.800605244119211</c:v>
                </c:pt>
                <c:pt idx="97">
                  <c:v>97.800605244119211</c:v>
                </c:pt>
                <c:pt idx="98">
                  <c:v>98.800605244119211</c:v>
                </c:pt>
                <c:pt idx="99">
                  <c:v>99.800605244119211</c:v>
                </c:pt>
                <c:pt idx="100">
                  <c:v>100.80060524411921</c:v>
                </c:pt>
                <c:pt idx="101">
                  <c:v>101.80060524411921</c:v>
                </c:pt>
                <c:pt idx="102">
                  <c:v>102.80060524411921</c:v>
                </c:pt>
                <c:pt idx="103">
                  <c:v>103.80060524411921</c:v>
                </c:pt>
                <c:pt idx="104">
                  <c:v>104.80060524411921</c:v>
                </c:pt>
                <c:pt idx="105">
                  <c:v>105.80060524411921</c:v>
                </c:pt>
                <c:pt idx="106">
                  <c:v>106.80060524411921</c:v>
                </c:pt>
                <c:pt idx="107">
                  <c:v>107.80060524411921</c:v>
                </c:pt>
                <c:pt idx="108">
                  <c:v>108.80060524411921</c:v>
                </c:pt>
                <c:pt idx="109">
                  <c:v>109.80060524411921</c:v>
                </c:pt>
                <c:pt idx="110">
                  <c:v>110.80060524411921</c:v>
                </c:pt>
                <c:pt idx="111">
                  <c:v>111.80060524411921</c:v>
                </c:pt>
                <c:pt idx="112">
                  <c:v>112.80060524411921</c:v>
                </c:pt>
                <c:pt idx="113">
                  <c:v>113.80060524411921</c:v>
                </c:pt>
                <c:pt idx="114">
                  <c:v>114.80060524411921</c:v>
                </c:pt>
                <c:pt idx="115">
                  <c:v>115.80060524411921</c:v>
                </c:pt>
                <c:pt idx="116">
                  <c:v>116.80060524411921</c:v>
                </c:pt>
                <c:pt idx="117">
                  <c:v>117.80060524411921</c:v>
                </c:pt>
                <c:pt idx="118">
                  <c:v>118.80060524411921</c:v>
                </c:pt>
                <c:pt idx="119">
                  <c:v>119.80060524411921</c:v>
                </c:pt>
                <c:pt idx="120">
                  <c:v>120.80060524411921</c:v>
                </c:pt>
                <c:pt idx="121">
                  <c:v>121.80060524411921</c:v>
                </c:pt>
                <c:pt idx="122">
                  <c:v>122.80060524411921</c:v>
                </c:pt>
                <c:pt idx="123">
                  <c:v>123.80060524411921</c:v>
                </c:pt>
                <c:pt idx="124">
                  <c:v>124.80060524411921</c:v>
                </c:pt>
                <c:pt idx="125">
                  <c:v>125.80060524411921</c:v>
                </c:pt>
                <c:pt idx="126">
                  <c:v>126.80060524411921</c:v>
                </c:pt>
                <c:pt idx="127">
                  <c:v>127.80060524411921</c:v>
                </c:pt>
                <c:pt idx="128">
                  <c:v>128.8006052441192</c:v>
                </c:pt>
                <c:pt idx="129">
                  <c:v>129.8006052441192</c:v>
                </c:pt>
                <c:pt idx="130">
                  <c:v>130.8006052441192</c:v>
                </c:pt>
                <c:pt idx="131">
                  <c:v>131.8006052441192</c:v>
                </c:pt>
                <c:pt idx="132">
                  <c:v>132.8006052441192</c:v>
                </c:pt>
                <c:pt idx="133">
                  <c:v>133.8006052441192</c:v>
                </c:pt>
                <c:pt idx="134">
                  <c:v>134.8006052441192</c:v>
                </c:pt>
                <c:pt idx="135">
                  <c:v>135.8006052441192</c:v>
                </c:pt>
                <c:pt idx="136">
                  <c:v>136.8006052441192</c:v>
                </c:pt>
                <c:pt idx="137">
                  <c:v>137.8006052441192</c:v>
                </c:pt>
                <c:pt idx="138">
                  <c:v>138.8006052441192</c:v>
                </c:pt>
                <c:pt idx="139">
                  <c:v>139.8006052441192</c:v>
                </c:pt>
                <c:pt idx="140">
                  <c:v>140.8006052441192</c:v>
                </c:pt>
                <c:pt idx="141">
                  <c:v>141.8006052441192</c:v>
                </c:pt>
                <c:pt idx="142">
                  <c:v>142.8006052441192</c:v>
                </c:pt>
                <c:pt idx="143">
                  <c:v>143.8006052441192</c:v>
                </c:pt>
                <c:pt idx="144">
                  <c:v>144.8006052441192</c:v>
                </c:pt>
                <c:pt idx="145">
                  <c:v>145.8006052441192</c:v>
                </c:pt>
                <c:pt idx="146">
                  <c:v>146.8006052441192</c:v>
                </c:pt>
                <c:pt idx="147">
                  <c:v>147.8006052441192</c:v>
                </c:pt>
                <c:pt idx="148">
                  <c:v>148.8006052441192</c:v>
                </c:pt>
                <c:pt idx="149">
                  <c:v>149.8006052441192</c:v>
                </c:pt>
                <c:pt idx="150">
                  <c:v>150.8006052441192</c:v>
                </c:pt>
                <c:pt idx="151">
                  <c:v>151.8006052441192</c:v>
                </c:pt>
                <c:pt idx="152">
                  <c:v>152.8006052441192</c:v>
                </c:pt>
                <c:pt idx="153">
                  <c:v>153.8006052441192</c:v>
                </c:pt>
                <c:pt idx="154">
                  <c:v>154.8006052441192</c:v>
                </c:pt>
                <c:pt idx="155">
                  <c:v>155.8006052441192</c:v>
                </c:pt>
                <c:pt idx="156">
                  <c:v>156.8006052441192</c:v>
                </c:pt>
                <c:pt idx="157">
                  <c:v>157.8006052441192</c:v>
                </c:pt>
                <c:pt idx="158">
                  <c:v>158.8006052441192</c:v>
                </c:pt>
                <c:pt idx="159">
                  <c:v>159.8006052441192</c:v>
                </c:pt>
                <c:pt idx="160">
                  <c:v>160.8006052441192</c:v>
                </c:pt>
                <c:pt idx="161">
                  <c:v>161.8006052441192</c:v>
                </c:pt>
                <c:pt idx="162">
                  <c:v>162.8006052441192</c:v>
                </c:pt>
                <c:pt idx="163">
                  <c:v>163.8006052441192</c:v>
                </c:pt>
                <c:pt idx="164">
                  <c:v>164.8006052441192</c:v>
                </c:pt>
                <c:pt idx="165">
                  <c:v>165.8006052441192</c:v>
                </c:pt>
                <c:pt idx="166">
                  <c:v>166.8006052441192</c:v>
                </c:pt>
                <c:pt idx="167">
                  <c:v>167.8006052441192</c:v>
                </c:pt>
                <c:pt idx="168">
                  <c:v>168.8006052441192</c:v>
                </c:pt>
                <c:pt idx="169">
                  <c:v>169.8006052441192</c:v>
                </c:pt>
                <c:pt idx="170">
                  <c:v>170.8006052441192</c:v>
                </c:pt>
                <c:pt idx="171">
                  <c:v>171.8006052441192</c:v>
                </c:pt>
                <c:pt idx="172">
                  <c:v>172.8006052441192</c:v>
                </c:pt>
                <c:pt idx="173">
                  <c:v>173.8006052441192</c:v>
                </c:pt>
                <c:pt idx="174">
                  <c:v>174.8006052441192</c:v>
                </c:pt>
                <c:pt idx="175">
                  <c:v>175.8006052441192</c:v>
                </c:pt>
                <c:pt idx="176">
                  <c:v>176.8006052441192</c:v>
                </c:pt>
                <c:pt idx="177">
                  <c:v>177.8006052441192</c:v>
                </c:pt>
                <c:pt idx="178">
                  <c:v>178.8006052441192</c:v>
                </c:pt>
                <c:pt idx="179">
                  <c:v>179.8006052441192</c:v>
                </c:pt>
                <c:pt idx="180">
                  <c:v>180.8006052441192</c:v>
                </c:pt>
                <c:pt idx="181">
                  <c:v>181.8006052441192</c:v>
                </c:pt>
                <c:pt idx="182">
                  <c:v>182.8006052441192</c:v>
                </c:pt>
                <c:pt idx="183">
                  <c:v>183.8006052441192</c:v>
                </c:pt>
                <c:pt idx="184">
                  <c:v>184.8006052441192</c:v>
                </c:pt>
                <c:pt idx="185">
                  <c:v>185.8006052441192</c:v>
                </c:pt>
                <c:pt idx="186">
                  <c:v>186.8006052441192</c:v>
                </c:pt>
                <c:pt idx="187">
                  <c:v>187.8006052441192</c:v>
                </c:pt>
                <c:pt idx="188">
                  <c:v>188.8006052441192</c:v>
                </c:pt>
                <c:pt idx="189">
                  <c:v>189.8006052441192</c:v>
                </c:pt>
                <c:pt idx="190">
                  <c:v>190.8006052441192</c:v>
                </c:pt>
                <c:pt idx="191">
                  <c:v>191.8006052441192</c:v>
                </c:pt>
                <c:pt idx="192">
                  <c:v>192.8006052441192</c:v>
                </c:pt>
                <c:pt idx="193">
                  <c:v>193.8006052441192</c:v>
                </c:pt>
                <c:pt idx="194">
                  <c:v>194.8006052441192</c:v>
                </c:pt>
                <c:pt idx="195">
                  <c:v>195.8006052441192</c:v>
                </c:pt>
                <c:pt idx="196">
                  <c:v>196.8006052441192</c:v>
                </c:pt>
                <c:pt idx="197">
                  <c:v>197.8006052441192</c:v>
                </c:pt>
                <c:pt idx="198">
                  <c:v>198.8006052441192</c:v>
                </c:pt>
                <c:pt idx="199">
                  <c:v>199.8006052441192</c:v>
                </c:pt>
                <c:pt idx="200">
                  <c:v>200.8006052441192</c:v>
                </c:pt>
                <c:pt idx="201">
                  <c:v>201.8006052441192</c:v>
                </c:pt>
                <c:pt idx="202">
                  <c:v>202.8006052441192</c:v>
                </c:pt>
                <c:pt idx="203">
                  <c:v>203.8006052441192</c:v>
                </c:pt>
                <c:pt idx="204">
                  <c:v>204.8006052441192</c:v>
                </c:pt>
                <c:pt idx="205">
                  <c:v>205.8006052441192</c:v>
                </c:pt>
                <c:pt idx="206">
                  <c:v>206.8006052441192</c:v>
                </c:pt>
                <c:pt idx="207">
                  <c:v>207.8006052441192</c:v>
                </c:pt>
                <c:pt idx="208">
                  <c:v>208.8006052441192</c:v>
                </c:pt>
                <c:pt idx="209">
                  <c:v>209.8006052441192</c:v>
                </c:pt>
                <c:pt idx="210">
                  <c:v>210.8006052441192</c:v>
                </c:pt>
                <c:pt idx="211">
                  <c:v>211.8006052441192</c:v>
                </c:pt>
                <c:pt idx="212">
                  <c:v>212.8006052441192</c:v>
                </c:pt>
                <c:pt idx="213">
                  <c:v>213.8006052441192</c:v>
                </c:pt>
                <c:pt idx="214">
                  <c:v>214.8006052441192</c:v>
                </c:pt>
                <c:pt idx="215">
                  <c:v>215.8006052441192</c:v>
                </c:pt>
                <c:pt idx="216">
                  <c:v>216.8006052441192</c:v>
                </c:pt>
                <c:pt idx="217">
                  <c:v>217.8006052441192</c:v>
                </c:pt>
                <c:pt idx="218">
                  <c:v>218.8006052441192</c:v>
                </c:pt>
                <c:pt idx="219">
                  <c:v>219.8006052441192</c:v>
                </c:pt>
                <c:pt idx="220">
                  <c:v>220.8006052441192</c:v>
                </c:pt>
                <c:pt idx="221">
                  <c:v>221.8006052441192</c:v>
                </c:pt>
                <c:pt idx="222">
                  <c:v>222.8006052441192</c:v>
                </c:pt>
                <c:pt idx="223">
                  <c:v>223.8006052441192</c:v>
                </c:pt>
                <c:pt idx="224">
                  <c:v>224.8006052441192</c:v>
                </c:pt>
                <c:pt idx="225">
                  <c:v>225.8006052441192</c:v>
                </c:pt>
                <c:pt idx="226">
                  <c:v>226.8006052441192</c:v>
                </c:pt>
                <c:pt idx="227">
                  <c:v>227.8006052441192</c:v>
                </c:pt>
                <c:pt idx="228">
                  <c:v>228.8006052441192</c:v>
                </c:pt>
                <c:pt idx="229">
                  <c:v>229.8006052441192</c:v>
                </c:pt>
                <c:pt idx="230">
                  <c:v>230.8006052441192</c:v>
                </c:pt>
                <c:pt idx="231">
                  <c:v>231.8006052441192</c:v>
                </c:pt>
                <c:pt idx="232">
                  <c:v>232.8006052441192</c:v>
                </c:pt>
                <c:pt idx="233">
                  <c:v>233.8006052441192</c:v>
                </c:pt>
                <c:pt idx="234">
                  <c:v>234.8006052441192</c:v>
                </c:pt>
                <c:pt idx="235">
                  <c:v>235.8006052441192</c:v>
                </c:pt>
                <c:pt idx="236">
                  <c:v>236.8006052441192</c:v>
                </c:pt>
                <c:pt idx="237">
                  <c:v>237.8006052441192</c:v>
                </c:pt>
                <c:pt idx="238">
                  <c:v>238.8006052441192</c:v>
                </c:pt>
                <c:pt idx="239">
                  <c:v>239.8006052441192</c:v>
                </c:pt>
                <c:pt idx="240">
                  <c:v>240.8006052441192</c:v>
                </c:pt>
                <c:pt idx="241">
                  <c:v>241.8006052441192</c:v>
                </c:pt>
                <c:pt idx="242">
                  <c:v>242.8006052441192</c:v>
                </c:pt>
                <c:pt idx="243">
                  <c:v>243.8006052441192</c:v>
                </c:pt>
                <c:pt idx="244">
                  <c:v>244.8006052441192</c:v>
                </c:pt>
                <c:pt idx="245">
                  <c:v>245.8006052441192</c:v>
                </c:pt>
                <c:pt idx="246">
                  <c:v>246.8006052441192</c:v>
                </c:pt>
                <c:pt idx="247">
                  <c:v>247.8006052441192</c:v>
                </c:pt>
                <c:pt idx="248">
                  <c:v>248.8006052441192</c:v>
                </c:pt>
                <c:pt idx="249">
                  <c:v>249.8006052441192</c:v>
                </c:pt>
                <c:pt idx="250">
                  <c:v>250.8006052441192</c:v>
                </c:pt>
                <c:pt idx="251">
                  <c:v>251.8006052441192</c:v>
                </c:pt>
                <c:pt idx="252">
                  <c:v>252.8006052441192</c:v>
                </c:pt>
                <c:pt idx="253">
                  <c:v>253.8006052441192</c:v>
                </c:pt>
                <c:pt idx="254">
                  <c:v>254.8006052441192</c:v>
                </c:pt>
                <c:pt idx="255">
                  <c:v>255.8006052441192</c:v>
                </c:pt>
                <c:pt idx="256">
                  <c:v>256.8006052441192</c:v>
                </c:pt>
                <c:pt idx="257">
                  <c:v>257.8006052441192</c:v>
                </c:pt>
                <c:pt idx="258">
                  <c:v>258.8006052441192</c:v>
                </c:pt>
                <c:pt idx="259">
                  <c:v>259.8006052441192</c:v>
                </c:pt>
                <c:pt idx="260">
                  <c:v>260.8006052441192</c:v>
                </c:pt>
                <c:pt idx="261">
                  <c:v>261.8006052441192</c:v>
                </c:pt>
                <c:pt idx="262">
                  <c:v>262.8006052441192</c:v>
                </c:pt>
                <c:pt idx="263">
                  <c:v>263.8006052441192</c:v>
                </c:pt>
                <c:pt idx="264">
                  <c:v>264.8006052441192</c:v>
                </c:pt>
                <c:pt idx="265">
                  <c:v>265.8006052441192</c:v>
                </c:pt>
                <c:pt idx="266">
                  <c:v>266.8006052441192</c:v>
                </c:pt>
                <c:pt idx="267">
                  <c:v>267.8006052441192</c:v>
                </c:pt>
                <c:pt idx="268">
                  <c:v>268.8006052441192</c:v>
                </c:pt>
                <c:pt idx="269">
                  <c:v>269.8006052441192</c:v>
                </c:pt>
                <c:pt idx="270">
                  <c:v>270.8006052441192</c:v>
                </c:pt>
                <c:pt idx="271">
                  <c:v>271.8006052441192</c:v>
                </c:pt>
                <c:pt idx="272">
                  <c:v>272.8006052441192</c:v>
                </c:pt>
                <c:pt idx="273">
                  <c:v>273.8006052441192</c:v>
                </c:pt>
                <c:pt idx="274">
                  <c:v>274.8006052441192</c:v>
                </c:pt>
                <c:pt idx="275">
                  <c:v>275.8006052441192</c:v>
                </c:pt>
                <c:pt idx="276">
                  <c:v>276.8006052441192</c:v>
                </c:pt>
                <c:pt idx="277">
                  <c:v>277.8006052441192</c:v>
                </c:pt>
                <c:pt idx="278">
                  <c:v>278.8006052441192</c:v>
                </c:pt>
                <c:pt idx="279">
                  <c:v>279.8006052441192</c:v>
                </c:pt>
                <c:pt idx="280">
                  <c:v>280.8006052441192</c:v>
                </c:pt>
                <c:pt idx="281">
                  <c:v>281.8006052441192</c:v>
                </c:pt>
                <c:pt idx="282">
                  <c:v>282.8006052441192</c:v>
                </c:pt>
                <c:pt idx="283">
                  <c:v>283.8006052441192</c:v>
                </c:pt>
                <c:pt idx="284">
                  <c:v>284.8006052441192</c:v>
                </c:pt>
                <c:pt idx="285">
                  <c:v>285.8006052441192</c:v>
                </c:pt>
                <c:pt idx="286">
                  <c:v>286.8006052441192</c:v>
                </c:pt>
                <c:pt idx="287">
                  <c:v>287.8006052441192</c:v>
                </c:pt>
                <c:pt idx="288">
                  <c:v>288.8006052441192</c:v>
                </c:pt>
                <c:pt idx="289">
                  <c:v>289.8006052441192</c:v>
                </c:pt>
                <c:pt idx="290">
                  <c:v>290.8006052441192</c:v>
                </c:pt>
                <c:pt idx="291">
                  <c:v>291.8006052441192</c:v>
                </c:pt>
                <c:pt idx="292">
                  <c:v>292.8006052441192</c:v>
                </c:pt>
                <c:pt idx="293">
                  <c:v>293.8006052441192</c:v>
                </c:pt>
                <c:pt idx="294">
                  <c:v>294.8006052441192</c:v>
                </c:pt>
                <c:pt idx="295">
                  <c:v>295.8006052441192</c:v>
                </c:pt>
                <c:pt idx="296">
                  <c:v>296.8006052441192</c:v>
                </c:pt>
                <c:pt idx="297">
                  <c:v>297.8006052441192</c:v>
                </c:pt>
                <c:pt idx="298">
                  <c:v>298.8006052441192</c:v>
                </c:pt>
                <c:pt idx="299">
                  <c:v>299.8006052441192</c:v>
                </c:pt>
                <c:pt idx="300">
                  <c:v>300.8006052441192</c:v>
                </c:pt>
                <c:pt idx="301">
                  <c:v>301.8006052441192</c:v>
                </c:pt>
                <c:pt idx="302">
                  <c:v>302.8006052441192</c:v>
                </c:pt>
                <c:pt idx="303">
                  <c:v>303.8006052441192</c:v>
                </c:pt>
                <c:pt idx="304">
                  <c:v>304.8006052441192</c:v>
                </c:pt>
                <c:pt idx="305">
                  <c:v>305.8006052441192</c:v>
                </c:pt>
                <c:pt idx="306">
                  <c:v>306.8006052441192</c:v>
                </c:pt>
                <c:pt idx="307">
                  <c:v>307.8006052441192</c:v>
                </c:pt>
                <c:pt idx="308">
                  <c:v>308.8006052441192</c:v>
                </c:pt>
                <c:pt idx="309">
                  <c:v>309.8006052441192</c:v>
                </c:pt>
                <c:pt idx="310">
                  <c:v>310.8006052441192</c:v>
                </c:pt>
                <c:pt idx="311">
                  <c:v>311.8006052441192</c:v>
                </c:pt>
                <c:pt idx="312">
                  <c:v>312.8006052441192</c:v>
                </c:pt>
                <c:pt idx="313">
                  <c:v>313.8006052441192</c:v>
                </c:pt>
                <c:pt idx="314">
                  <c:v>314.8006052441192</c:v>
                </c:pt>
                <c:pt idx="315">
                  <c:v>315.8006052441192</c:v>
                </c:pt>
                <c:pt idx="316">
                  <c:v>316.8006052441192</c:v>
                </c:pt>
                <c:pt idx="317">
                  <c:v>317.8006052441192</c:v>
                </c:pt>
                <c:pt idx="318">
                  <c:v>318.8006052441192</c:v>
                </c:pt>
                <c:pt idx="319">
                  <c:v>319.8006052441192</c:v>
                </c:pt>
                <c:pt idx="320">
                  <c:v>320.8006052441192</c:v>
                </c:pt>
                <c:pt idx="321">
                  <c:v>321.8006052441192</c:v>
                </c:pt>
                <c:pt idx="322">
                  <c:v>322.8006052441192</c:v>
                </c:pt>
                <c:pt idx="323">
                  <c:v>323.8006052441192</c:v>
                </c:pt>
                <c:pt idx="324">
                  <c:v>324.8006052441192</c:v>
                </c:pt>
                <c:pt idx="325">
                  <c:v>325.8006052441192</c:v>
                </c:pt>
                <c:pt idx="326">
                  <c:v>326.8006052441192</c:v>
                </c:pt>
                <c:pt idx="327">
                  <c:v>327.8006052441192</c:v>
                </c:pt>
                <c:pt idx="328">
                  <c:v>328.8006052441192</c:v>
                </c:pt>
                <c:pt idx="329">
                  <c:v>329.8006052441192</c:v>
                </c:pt>
                <c:pt idx="330">
                  <c:v>330.8006052441192</c:v>
                </c:pt>
                <c:pt idx="331">
                  <c:v>331.8006052441192</c:v>
                </c:pt>
                <c:pt idx="332">
                  <c:v>332.8006052441192</c:v>
                </c:pt>
                <c:pt idx="333">
                  <c:v>333.8006052441192</c:v>
                </c:pt>
                <c:pt idx="334">
                  <c:v>334.8006052441192</c:v>
                </c:pt>
                <c:pt idx="335">
                  <c:v>335.8006052441192</c:v>
                </c:pt>
                <c:pt idx="336">
                  <c:v>336.8006052441192</c:v>
                </c:pt>
                <c:pt idx="337">
                  <c:v>337.8006052441192</c:v>
                </c:pt>
                <c:pt idx="338">
                  <c:v>338.8006052441192</c:v>
                </c:pt>
                <c:pt idx="339">
                  <c:v>339.8006052441192</c:v>
                </c:pt>
                <c:pt idx="340">
                  <c:v>340.8006052441192</c:v>
                </c:pt>
                <c:pt idx="341">
                  <c:v>341.8006052441192</c:v>
                </c:pt>
                <c:pt idx="342">
                  <c:v>342.8006052441192</c:v>
                </c:pt>
                <c:pt idx="343">
                  <c:v>343.8006052441192</c:v>
                </c:pt>
                <c:pt idx="344">
                  <c:v>344.8006052441192</c:v>
                </c:pt>
                <c:pt idx="345">
                  <c:v>345.8006052441192</c:v>
                </c:pt>
                <c:pt idx="346">
                  <c:v>346.8006052441192</c:v>
                </c:pt>
                <c:pt idx="347">
                  <c:v>347.8006052441192</c:v>
                </c:pt>
                <c:pt idx="348">
                  <c:v>348.8006052441192</c:v>
                </c:pt>
                <c:pt idx="349">
                  <c:v>349.8006052441192</c:v>
                </c:pt>
                <c:pt idx="350">
                  <c:v>350.8006052441192</c:v>
                </c:pt>
                <c:pt idx="351">
                  <c:v>351.8006052441192</c:v>
                </c:pt>
                <c:pt idx="352">
                  <c:v>352.8006052441192</c:v>
                </c:pt>
                <c:pt idx="353">
                  <c:v>353.8006052441192</c:v>
                </c:pt>
                <c:pt idx="354">
                  <c:v>354.8006052441192</c:v>
                </c:pt>
                <c:pt idx="355">
                  <c:v>355.8006052441192</c:v>
                </c:pt>
                <c:pt idx="356">
                  <c:v>356.8006052441192</c:v>
                </c:pt>
                <c:pt idx="357">
                  <c:v>357.8006052441192</c:v>
                </c:pt>
              </c:numCache>
            </c:numRef>
          </c:xVal>
          <c:yVal>
            <c:numRef>
              <c:f>'2007'!$D$6:$D$363</c:f>
              <c:numCache>
                <c:formatCode>General</c:formatCode>
                <c:ptCount val="358"/>
                <c:pt idx="0">
                  <c:v>-2.5452945568881443E-2</c:v>
                </c:pt>
                <c:pt idx="1">
                  <c:v>-2.3674032202524956E-2</c:v>
                </c:pt>
                <c:pt idx="2">
                  <c:v>-1.6336032001129083E-2</c:v>
                </c:pt>
                <c:pt idx="3">
                  <c:v>-5.2184479947725085E-3</c:v>
                </c:pt>
                <c:pt idx="4">
                  <c:v>-2.5452945568881443E-2</c:v>
                </c:pt>
                <c:pt idx="5">
                  <c:v>1.5487559300701302E-2</c:v>
                </c:pt>
                <c:pt idx="6">
                  <c:v>2.2433324863637184E-2</c:v>
                </c:pt>
                <c:pt idx="7">
                  <c:v>2.3813908831566744E-2</c:v>
                </c:pt>
                <c:pt idx="8">
                  <c:v>1.9415097969173949E-2</c:v>
                </c:pt>
                <c:pt idx="9">
                  <c:v>1.0471907231475298E-2</c:v>
                </c:pt>
                <c:pt idx="10">
                  <c:v>-6.5508789792972835E-4</c:v>
                </c:pt>
                <c:pt idx="11">
                  <c:v>-1.1087555613260219E-2</c:v>
                </c:pt>
                <c:pt idx="12">
                  <c:v>-1.8166022538184511E-2</c:v>
                </c:pt>
                <c:pt idx="13">
                  <c:v>-2.0127409328683035E-2</c:v>
                </c:pt>
                <c:pt idx="14">
                  <c:v>-1.655090982155151E-2</c:v>
                </c:pt>
                <c:pt idx="15">
                  <c:v>-8.4589038572310815E-3</c:v>
                </c:pt>
                <c:pt idx="16">
                  <c:v>1.9522996877854477E-3</c:v>
                </c:pt>
                <c:pt idx="17">
                  <c:v>1.1882607245160336E-2</c:v>
                </c:pt>
                <c:pt idx="18">
                  <c:v>1.8653105652618643E-2</c:v>
                </c:pt>
                <c:pt idx="19">
                  <c:v>2.040026707386882E-2</c:v>
                </c:pt>
                <c:pt idx="20">
                  <c:v>1.6561638919834719E-2</c:v>
                </c:pt>
                <c:pt idx="21">
                  <c:v>8.0284378975739347E-3</c:v>
                </c:pt>
                <c:pt idx="22">
                  <c:v>-3.0745591498998292E-3</c:v>
                </c:pt>
                <c:pt idx="23">
                  <c:v>-1.3926314695654883E-2</c:v>
                </c:pt>
                <c:pt idx="24">
                  <c:v>-2.1727482231320042E-2</c:v>
                </c:pt>
                <c:pt idx="25">
                  <c:v>-2.4416197592420304E-2</c:v>
                </c:pt>
                <c:pt idx="26">
                  <c:v>-2.1199179944265421E-2</c:v>
                </c:pt>
                <c:pt idx="27">
                  <c:v>-1.2762401670967061E-2</c:v>
                </c:pt>
                <c:pt idx="28">
                  <c:v>-1.1069852408381164E-3</c:v>
                </c:pt>
                <c:pt idx="29">
                  <c:v>1.0948721084557557E-2</c:v>
                </c:pt>
                <c:pt idx="30">
                  <c:v>2.0475005994054447E-2</c:v>
                </c:pt>
                <c:pt idx="31">
                  <c:v>2.5165769650091933E-2</c:v>
                </c:pt>
                <c:pt idx="32">
                  <c:v>2.3916309276690917E-2</c:v>
                </c:pt>
                <c:pt idx="33">
                  <c:v>1.7097519287956678E-2</c:v>
                </c:pt>
                <c:pt idx="34">
                  <c:v>6.4572389992949373E-3</c:v>
                </c:pt>
                <c:pt idx="35">
                  <c:v>-5.3257930979972463E-3</c:v>
                </c:pt>
                <c:pt idx="36">
                  <c:v>-1.5321704242123733E-2</c:v>
                </c:pt>
                <c:pt idx="37">
                  <c:v>-2.1090039338155085E-2</c:v>
                </c:pt>
                <c:pt idx="38">
                  <c:v>-2.1292938372906477E-2</c:v>
                </c:pt>
                <c:pt idx="39">
                  <c:v>-1.602543553789643E-2</c:v>
                </c:pt>
                <c:pt idx="40">
                  <c:v>-6.7795864009005703E-3</c:v>
                </c:pt>
                <c:pt idx="41">
                  <c:v>3.9475123548810293E-3</c:v>
                </c:pt>
                <c:pt idx="42">
                  <c:v>1.33010250767432E-2</c:v>
                </c:pt>
                <c:pt idx="43">
                  <c:v>1.8805239438843158E-2</c:v>
                </c:pt>
                <c:pt idx="44">
                  <c:v>1.9001540507205757E-2</c:v>
                </c:pt>
                <c:pt idx="45">
                  <c:v>1.3824419340265438E-2</c:v>
                </c:pt>
                <c:pt idx="46">
                  <c:v>4.6193913089556306E-3</c:v>
                </c:pt>
                <c:pt idx="47">
                  <c:v>-6.201837621991225E-3</c:v>
                </c:pt>
                <c:pt idx="48">
                  <c:v>-1.5780960241266927E-2</c:v>
                </c:pt>
                <c:pt idx="49">
                  <c:v>-2.1549183910816797E-2</c:v>
                </c:pt>
                <c:pt idx="50">
                  <c:v>-2.1891744289418591E-2</c:v>
                </c:pt>
                <c:pt idx="51">
                  <c:v>-1.657075500574548E-2</c:v>
                </c:pt>
                <c:pt idx="52">
                  <c:v>-6.7977760733641274E-3</c:v>
                </c:pt>
                <c:pt idx="53">
                  <c:v>5.0633343465646651E-3</c:v>
                </c:pt>
                <c:pt idx="54">
                  <c:v>1.6088512614600797E-2</c:v>
                </c:pt>
                <c:pt idx="55">
                  <c:v>2.3530518396128772E-2</c:v>
                </c:pt>
                <c:pt idx="56">
                  <c:v>2.5513797856229259E-2</c:v>
                </c:pt>
                <c:pt idx="57">
                  <c:v>2.1510590510148794E-2</c:v>
                </c:pt>
                <c:pt idx="58">
                  <c:v>1.2477145361500604E-2</c:v>
                </c:pt>
                <c:pt idx="59">
                  <c:v>6.1521015115077228E-4</c:v>
                </c:pt>
                <c:pt idx="60">
                  <c:v>-1.1180860431325667E-2</c:v>
                </c:pt>
                <c:pt idx="61">
                  <c:v>-2.0051187355542802E-2</c:v>
                </c:pt>
                <c:pt idx="62">
                  <c:v>-2.388726143155126E-2</c:v>
                </c:pt>
                <c:pt idx="63">
                  <c:v>-2.1856976683552687E-2</c:v>
                </c:pt>
                <c:pt idx="64">
                  <c:v>-1.4605034974831302E-2</c:v>
                </c:pt>
                <c:pt idx="65">
                  <c:v>-4.0785973284031916E-3</c:v>
                </c:pt>
                <c:pt idx="66">
                  <c:v>6.9766058737063793E-3</c:v>
                </c:pt>
                <c:pt idx="67">
                  <c:v>1.5720736212083638E-2</c:v>
                </c:pt>
                <c:pt idx="68">
                  <c:v>1.9945050797799551E-2</c:v>
                </c:pt>
                <c:pt idx="69">
                  <c:v>1.8632992547907443E-2</c:v>
                </c:pt>
                <c:pt idx="70">
                  <c:v>1.2214378510777188E-2</c:v>
                </c:pt>
                <c:pt idx="71">
                  <c:v>2.4483221920821295E-3</c:v>
                </c:pt>
                <c:pt idx="72">
                  <c:v>-8.034686489612794E-3</c:v>
                </c:pt>
                <c:pt idx="73">
                  <c:v>-1.641412904593928E-2</c:v>
                </c:pt>
                <c:pt idx="74">
                  <c:v>-2.0409795503310752E-2</c:v>
                </c:pt>
                <c:pt idx="75">
                  <c:v>-1.8874148085631658E-2</c:v>
                </c:pt>
                <c:pt idx="76">
                  <c:v>-1.2094918169453499E-2</c:v>
                </c:pt>
                <c:pt idx="77">
                  <c:v>-1.7300463216786692E-3</c:v>
                </c:pt>
                <c:pt idx="78">
                  <c:v>9.6091183874797842E-3</c:v>
                </c:pt>
                <c:pt idx="79">
                  <c:v>1.9020638913486335E-2</c:v>
                </c:pt>
                <c:pt idx="80">
                  <c:v>2.4052196610492491E-2</c:v>
                </c:pt>
                <c:pt idx="81">
                  <c:v>2.3330071507371462E-2</c:v>
                </c:pt>
                <c:pt idx="82">
                  <c:v>1.6916351324506779E-2</c:v>
                </c:pt>
                <c:pt idx="83">
                  <c:v>6.3028080189332092E-3</c:v>
                </c:pt>
                <c:pt idx="84">
                  <c:v>-5.9577692179586641E-3</c:v>
                </c:pt>
                <c:pt idx="85">
                  <c:v>-1.6889785086979341E-2</c:v>
                </c:pt>
                <c:pt idx="86">
                  <c:v>-2.3840998282408904E-2</c:v>
                </c:pt>
                <c:pt idx="87">
                  <c:v>-2.5147520809318039E-2</c:v>
                </c:pt>
                <c:pt idx="88">
                  <c:v>-2.0549122651672691E-2</c:v>
                </c:pt>
                <c:pt idx="89">
                  <c:v>-1.1249741389732941E-2</c:v>
                </c:pt>
                <c:pt idx="90">
                  <c:v>3.9175567197480277E-4</c:v>
                </c:pt>
                <c:pt idx="91">
                  <c:v>1.1461589585515018E-2</c:v>
                </c:pt>
                <c:pt idx="92">
                  <c:v>1.9229109764135527E-2</c:v>
                </c:pt>
                <c:pt idx="93">
                  <c:v>2.1835207900372758E-2</c:v>
                </c:pt>
                <c:pt idx="94">
                  <c:v>1.875633449780029E-2</c:v>
                </c:pt>
                <c:pt idx="95">
                  <c:v>1.0926691402373331E-2</c:v>
                </c:pt>
                <c:pt idx="96">
                  <c:v>4.8836589317127971E-4</c:v>
                </c:pt>
                <c:pt idx="97">
                  <c:v>-9.7660060396442261E-3</c:v>
                </c:pt>
                <c:pt idx="98">
                  <c:v>-1.7115162886343301E-2</c:v>
                </c:pt>
                <c:pt idx="99">
                  <c:v>-1.9611011962278463E-2</c:v>
                </c:pt>
                <c:pt idx="100">
                  <c:v>-1.6580861344653905E-2</c:v>
                </c:pt>
                <c:pt idx="101">
                  <c:v>-8.8016927724838302E-3</c:v>
                </c:pt>
                <c:pt idx="102">
                  <c:v>1.6981443623206569E-3</c:v>
                </c:pt>
                <c:pt idx="103">
                  <c:v>1.215927815701503E-2</c:v>
                </c:pt>
                <c:pt idx="104">
                  <c:v>1.980087369012502E-2</c:v>
                </c:pt>
                <c:pt idx="105">
                  <c:v>2.253814998480148E-2</c:v>
                </c:pt>
                <c:pt idx="106">
                  <c:v>1.9524372748255716E-2</c:v>
                </c:pt>
                <c:pt idx="107">
                  <c:v>1.137840605247767E-2</c:v>
                </c:pt>
                <c:pt idx="108">
                  <c:v>3.8921501509474928E-5</c:v>
                </c:pt>
                <c:pt idx="109">
                  <c:v>-1.1718544286462806E-2</c:v>
                </c:pt>
                <c:pt idx="110">
                  <c:v>-2.0979543416301025E-2</c:v>
                </c:pt>
                <c:pt idx="111">
                  <c:v>-2.5426631166900512E-2</c:v>
                </c:pt>
                <c:pt idx="112">
                  <c:v>-2.3926317109068639E-2</c:v>
                </c:pt>
                <c:pt idx="113">
                  <c:v>-1.6817822827465218E-2</c:v>
                </c:pt>
                <c:pt idx="114">
                  <c:v>-5.8300969201123508E-3</c:v>
                </c:pt>
                <c:pt idx="115">
                  <c:v>6.3520485562193899E-3</c:v>
                </c:pt>
                <c:pt idx="116">
                  <c:v>1.6762694859926978E-2</c:v>
                </c:pt>
                <c:pt idx="117">
                  <c:v>2.2899331281311094E-2</c:v>
                </c:pt>
                <c:pt idx="118">
                  <c:v>2.3348371957613887E-2</c:v>
                </c:pt>
                <c:pt idx="119">
                  <c:v>1.8133303919300892E-2</c:v>
                </c:pt>
                <c:pt idx="120">
                  <c:v>8.6977411037286664E-3</c:v>
                </c:pt>
                <c:pt idx="121">
                  <c:v>-2.4714276623834948E-3</c:v>
                </c:pt>
                <c:pt idx="122">
                  <c:v>-1.2484086135596578E-2</c:v>
                </c:pt>
                <c:pt idx="123">
                  <c:v>-1.8786589764093444E-2</c:v>
                </c:pt>
                <c:pt idx="124">
                  <c:v>-1.9812434581889065E-2</c:v>
                </c:pt>
                <c:pt idx="125">
                  <c:v>-1.5378154371183901E-2</c:v>
                </c:pt>
                <c:pt idx="126">
                  <c:v>-6.7238594915243173E-3</c:v>
                </c:pt>
                <c:pt idx="127">
                  <c:v>3.8114153040173463E-3</c:v>
                </c:pt>
                <c:pt idx="128">
                  <c:v>1.3396167677403018E-2</c:v>
                </c:pt>
                <c:pt idx="129">
                  <c:v>1.9439377131272643E-2</c:v>
                </c:pt>
                <c:pt idx="130">
                  <c:v>2.0262333794608921E-2</c:v>
                </c:pt>
                <c:pt idx="131">
                  <c:v>1.5537289999921112E-2</c:v>
                </c:pt>
                <c:pt idx="132">
                  <c:v>6.3803313753478079E-3</c:v>
                </c:pt>
                <c:pt idx="133">
                  <c:v>-4.9259333161748593E-3</c:v>
                </c:pt>
                <c:pt idx="134">
                  <c:v>-1.5509787760846836E-2</c:v>
                </c:pt>
                <c:pt idx="135">
                  <c:v>-2.2641180391968951E-2</c:v>
                </c:pt>
                <c:pt idx="136">
                  <c:v>-2.4429782393446564E-2</c:v>
                </c:pt>
                <c:pt idx="137">
                  <c:v>-2.0312324682362975E-2</c:v>
                </c:pt>
                <c:pt idx="138">
                  <c:v>-1.1204625405040414E-2</c:v>
                </c:pt>
                <c:pt idx="139">
                  <c:v>7.210934947915644E-4</c:v>
                </c:pt>
                <c:pt idx="140">
                  <c:v>1.2577725674624892E-2</c:v>
                </c:pt>
                <c:pt idx="141">
                  <c:v>2.1486648382920255E-2</c:v>
                </c:pt>
                <c:pt idx="142">
                  <c:v>2.5299654484577997E-2</c:v>
                </c:pt>
                <c:pt idx="143">
                  <c:v>2.3136472052891613E-2</c:v>
                </c:pt>
                <c:pt idx="144">
                  <c:v>1.5601734528450293E-2</c:v>
                </c:pt>
                <c:pt idx="145">
                  <c:v>4.6267159557569206E-3</c:v>
                </c:pt>
                <c:pt idx="146">
                  <c:v>-7.0235205129873593E-3</c:v>
                </c:pt>
                <c:pt idx="147">
                  <c:v>-1.6451958705346544E-2</c:v>
                </c:pt>
                <c:pt idx="148">
                  <c:v>-2.136188986730202E-2</c:v>
                </c:pt>
                <c:pt idx="149">
                  <c:v>-2.063354156025635E-2</c:v>
                </c:pt>
                <c:pt idx="150">
                  <c:v>-1.4598874855500519E-2</c:v>
                </c:pt>
                <c:pt idx="151">
                  <c:v>-4.9453885742474103E-3</c:v>
                </c:pt>
                <c:pt idx="152">
                  <c:v>5.7256428217233157E-3</c:v>
                </c:pt>
                <c:pt idx="153">
                  <c:v>1.4573032829486798E-2</c:v>
                </c:pt>
                <c:pt idx="154">
                  <c:v>1.9249119051218913E-2</c:v>
                </c:pt>
                <c:pt idx="155">
                  <c:v>1.8505192124392316E-2</c:v>
                </c:pt>
                <c:pt idx="156">
                  <c:v>1.2514123737462388E-2</c:v>
                </c:pt>
                <c:pt idx="157">
                  <c:v>2.8276580565755444E-3</c:v>
                </c:pt>
                <c:pt idx="158">
                  <c:v>-8.0208609654557374E-3</c:v>
                </c:pt>
                <c:pt idx="159">
                  <c:v>-1.7166981077388087E-2</c:v>
                </c:pt>
                <c:pt idx="160">
                  <c:v>-2.2152758569589842E-2</c:v>
                </c:pt>
                <c:pt idx="161">
                  <c:v>-2.1562994696477159E-2</c:v>
                </c:pt>
                <c:pt idx="162">
                  <c:v>-1.5397235279695016E-2</c:v>
                </c:pt>
                <c:pt idx="163">
                  <c:v>-5.0818691179264353E-3</c:v>
                </c:pt>
                <c:pt idx="164">
                  <c:v>6.8817091851268667E-3</c:v>
                </c:pt>
                <c:pt idx="165">
                  <c:v>1.7544173057407707E-2</c:v>
                </c:pt>
                <c:pt idx="166">
                  <c:v>2.425166058900579E-2</c:v>
                </c:pt>
                <c:pt idx="167">
                  <c:v>2.5316775703142995E-2</c:v>
                </c:pt>
                <c:pt idx="168">
                  <c:v>2.044668686198289E-2</c:v>
                </c:pt>
                <c:pt idx="169">
                  <c:v>1.0819423014970129E-2</c:v>
                </c:pt>
                <c:pt idx="170">
                  <c:v>-1.2112014362236725E-3</c:v>
                </c:pt>
                <c:pt idx="171">
                  <c:v>-1.2707274126045068E-2</c:v>
                </c:pt>
                <c:pt idx="172">
                  <c:v>-2.0885008317553116E-2</c:v>
                </c:pt>
                <c:pt idx="173">
                  <c:v>-2.3812282090253319E-2</c:v>
                </c:pt>
                <c:pt idx="174">
                  <c:v>-2.0888748289824264E-2</c:v>
                </c:pt>
                <c:pt idx="175">
                  <c:v>-1.2987188814036767E-2</c:v>
                </c:pt>
                <c:pt idx="176">
                  <c:v>-2.2210301207257503E-3</c:v>
                </c:pt>
                <c:pt idx="177">
                  <c:v>8.6019575555686938E-3</c:v>
                </c:pt>
                <c:pt idx="178">
                  <c:v>1.6700000848493688E-2</c:v>
                </c:pt>
                <c:pt idx="179">
                  <c:v>2.0027823944675362E-2</c:v>
                </c:pt>
                <c:pt idx="180">
                  <c:v>1.7796191637213139E-2</c:v>
                </c:pt>
                <c:pt idx="181">
                  <c:v>1.066828091444689E-2</c:v>
                </c:pt>
                <c:pt idx="182">
                  <c:v>5.8323605308049453E-4</c:v>
                </c:pt>
                <c:pt idx="183">
                  <c:v>-9.747554233462909E-3</c:v>
                </c:pt>
                <c:pt idx="184">
                  <c:v>-1.7542381397466687E-2</c:v>
                </c:pt>
                <c:pt idx="185">
                  <c:v>-2.0669666324416532E-2</c:v>
                </c:pt>
                <c:pt idx="186">
                  <c:v>-1.8202489218339783E-2</c:v>
                </c:pt>
                <c:pt idx="187">
                  <c:v>-1.0665041016392093E-2</c:v>
                </c:pt>
                <c:pt idx="188">
                  <c:v>9.2597595921203694E-5</c:v>
                </c:pt>
                <c:pt idx="189">
                  <c:v>1.1360115937872742E-2</c:v>
                </c:pt>
                <c:pt idx="190">
                  <c:v>2.0254913166653656E-2</c:v>
                </c:pt>
                <c:pt idx="191">
                  <c:v>2.4457293324231247E-2</c:v>
                </c:pt>
                <c:pt idx="192">
                  <c:v>2.2805586880650423E-2</c:v>
                </c:pt>
                <c:pt idx="193">
                  <c:v>1.5599283554577277E-2</c:v>
                </c:pt>
                <c:pt idx="194">
                  <c:v>4.5323933830051606E-3</c:v>
                </c:pt>
                <c:pt idx="195">
                  <c:v>-7.7267582209722876E-3</c:v>
                </c:pt>
                <c:pt idx="196">
                  <c:v>-1.8203173397926049E-2</c:v>
                </c:pt>
                <c:pt idx="197">
                  <c:v>-2.4361171142655642E-2</c:v>
                </c:pt>
                <c:pt idx="198">
                  <c:v>-2.4739658200624782E-2</c:v>
                </c:pt>
                <c:pt idx="199">
                  <c:v>-1.9315722554816148E-2</c:v>
                </c:pt>
                <c:pt idx="200">
                  <c:v>-9.5046243282279272E-3</c:v>
                </c:pt>
                <c:pt idx="201">
                  <c:v>2.2033487377632146E-3</c:v>
                </c:pt>
                <c:pt idx="202">
                  <c:v>1.2876457686193891E-2</c:v>
                </c:pt>
                <c:pt idx="203">
                  <c:v>1.9884208451516779E-2</c:v>
                </c:pt>
                <c:pt idx="204">
                  <c:v>2.1560327284462801E-2</c:v>
                </c:pt>
                <c:pt idx="205">
                  <c:v>1.7617717539346545E-2</c:v>
                </c:pt>
                <c:pt idx="206">
                  <c:v>9.210462019994075E-3</c:v>
                </c:pt>
                <c:pt idx="207">
                  <c:v>-1.3720362346924747E-3</c:v>
                </c:pt>
                <c:pt idx="208">
                  <c:v>-1.1299926787712404E-2</c:v>
                </c:pt>
                <c:pt idx="209">
                  <c:v>-1.7934352536495057E-2</c:v>
                </c:pt>
                <c:pt idx="210">
                  <c:v>-1.9508315864668908E-2</c:v>
                </c:pt>
                <c:pt idx="211">
                  <c:v>-1.558286213979454E-2</c:v>
                </c:pt>
                <c:pt idx="212">
                  <c:v>-7.1619060875898546E-3</c:v>
                </c:pt>
                <c:pt idx="213">
                  <c:v>3.5637850496749125E-3</c:v>
                </c:pt>
                <c:pt idx="214">
                  <c:v>1.3778220294749927E-2</c:v>
                </c:pt>
                <c:pt idx="215">
                  <c:v>2.0764092891549995E-2</c:v>
                </c:pt>
                <c:pt idx="216">
                  <c:v>2.2604061854665958E-2</c:v>
                </c:pt>
                <c:pt idx="217">
                  <c:v>1.8680064830198316E-2</c:v>
                </c:pt>
                <c:pt idx="218">
                  <c:v>9.8426183416144113E-3</c:v>
                </c:pt>
                <c:pt idx="219">
                  <c:v>-1.7939590765642666E-3</c:v>
                </c:pt>
                <c:pt idx="220">
                  <c:v>-1.3379187925391021E-2</c:v>
                </c:pt>
                <c:pt idx="221">
                  <c:v>-2.2043411155827565E-2</c:v>
                </c:pt>
                <c:pt idx="222">
                  <c:v>-2.5622227343409187E-2</c:v>
                </c:pt>
                <c:pt idx="223">
                  <c:v>-2.3204379593253149E-2</c:v>
                </c:pt>
                <c:pt idx="224">
                  <c:v>-1.5363825535594256E-2</c:v>
                </c:pt>
                <c:pt idx="225">
                  <c:v>-4.0168838329469984E-3</c:v>
                </c:pt>
                <c:pt idx="226">
                  <c:v>8.0594240527466013E-3</c:v>
                </c:pt>
                <c:pt idx="227">
                  <c:v>1.7925672812359742E-2</c:v>
                </c:pt>
                <c:pt idx="228">
                  <c:v>2.3217837154176947E-2</c:v>
                </c:pt>
                <c:pt idx="229">
                  <c:v>2.273755100260243E-2</c:v>
                </c:pt>
                <c:pt idx="230">
                  <c:v>1.6745429889590286E-2</c:v>
                </c:pt>
                <c:pt idx="231">
                  <c:v>6.8836957467280904E-3</c:v>
                </c:pt>
                <c:pt idx="232">
                  <c:v>-4.2513143739750766E-3</c:v>
                </c:pt>
                <c:pt idx="233">
                  <c:v>-1.3777143300646784E-2</c:v>
                </c:pt>
                <c:pt idx="234">
                  <c:v>-1.9263044936338951E-2</c:v>
                </c:pt>
                <c:pt idx="235">
                  <c:v>-1.9349438954478437E-2</c:v>
                </c:pt>
                <c:pt idx="236">
                  <c:v>-1.4091190531410917E-2</c:v>
                </c:pt>
                <c:pt idx="237">
                  <c:v>-4.9375229946906005E-3</c:v>
                </c:pt>
                <c:pt idx="238">
                  <c:v>5.6458343038776554E-3</c:v>
                </c:pt>
                <c:pt idx="239">
                  <c:v>1.4815331680173507E-2</c:v>
                </c:pt>
                <c:pt idx="240">
                  <c:v>2.0085601077074602E-2</c:v>
                </c:pt>
                <c:pt idx="241">
                  <c:v>1.9974384839939147E-2</c:v>
                </c:pt>
                <c:pt idx="242">
                  <c:v>1.4391185230761938E-2</c:v>
                </c:pt>
                <c:pt idx="243">
                  <c:v>4.669763879407561E-3</c:v>
                </c:pt>
                <c:pt idx="244">
                  <c:v>-6.7645377739140554E-3</c:v>
                </c:pt>
                <c:pt idx="245">
                  <c:v>-1.7008484765863356E-2</c:v>
                </c:pt>
                <c:pt idx="246">
                  <c:v>-2.3419661628401901E-2</c:v>
                </c:pt>
                <c:pt idx="247">
                  <c:v>-2.4292125604999874E-2</c:v>
                </c:pt>
                <c:pt idx="248">
                  <c:v>-1.9296706364065514E-2</c:v>
                </c:pt>
                <c:pt idx="249">
                  <c:v>-9.5733497307201581E-3</c:v>
                </c:pt>
                <c:pt idx="250">
                  <c:v>2.5486902556934588E-3</c:v>
                </c:pt>
                <c:pt idx="251">
                  <c:v>1.4132383634486285E-2</c:v>
                </c:pt>
                <c:pt idx="252">
                  <c:v>2.2369001426402652E-2</c:v>
                </c:pt>
                <c:pt idx="253">
                  <c:v>2.5282216239905723E-2</c:v>
                </c:pt>
                <c:pt idx="254">
                  <c:v>2.222179400384838E-2</c:v>
                </c:pt>
                <c:pt idx="255">
                  <c:v>1.4021906484811591E-2</c:v>
                </c:pt>
                <c:pt idx="256">
                  <c:v>2.7843241529392354E-3</c:v>
                </c:pt>
                <c:pt idx="257">
                  <c:v>-8.65794576881522E-3</c:v>
                </c:pt>
                <c:pt idx="258">
                  <c:v>-1.7459885335831038E-2</c:v>
                </c:pt>
                <c:pt idx="259">
                  <c:v>-2.1483559918915353E-2</c:v>
                </c:pt>
                <c:pt idx="260">
                  <c:v>-1.9834371584976463E-2</c:v>
                </c:pt>
                <c:pt idx="261">
                  <c:v>-1.3078549934896636E-2</c:v>
                </c:pt>
                <c:pt idx="262">
                  <c:v>-3.0873110817563965E-3</c:v>
                </c:pt>
                <c:pt idx="263">
                  <c:v>7.4516991843861496E-3</c:v>
                </c:pt>
                <c:pt idx="264">
                  <c:v>1.5730294716151734E-2</c:v>
                </c:pt>
                <c:pt idx="265">
                  <c:v>1.9544829917439211E-2</c:v>
                </c:pt>
                <c:pt idx="266">
                  <c:v>1.7865016530621853E-2</c:v>
                </c:pt>
                <c:pt idx="267">
                  <c:v>1.1101001998922375E-2</c:v>
                </c:pt>
                <c:pt idx="268">
                  <c:v>1.000315331693639E-3</c:v>
                </c:pt>
                <c:pt idx="269">
                  <c:v>-9.7991844736508033E-3</c:v>
                </c:pt>
                <c:pt idx="270">
                  <c:v>-1.8446340729777674E-2</c:v>
                </c:pt>
                <c:pt idx="271">
                  <c:v>-2.2610865155084908E-2</c:v>
                </c:pt>
                <c:pt idx="272">
                  <c:v>-2.1087015998865873E-2</c:v>
                </c:pt>
                <c:pt idx="273">
                  <c:v>-1.4112227719418688E-2</c:v>
                </c:pt>
                <c:pt idx="274">
                  <c:v>-3.318622506383935E-3</c:v>
                </c:pt>
                <c:pt idx="275">
                  <c:v>8.6711999164191516E-3</c:v>
                </c:pt>
                <c:pt idx="276">
                  <c:v>1.8902058386198694E-2</c:v>
                </c:pt>
                <c:pt idx="277">
                  <c:v>2.4831012064399017E-2</c:v>
                </c:pt>
                <c:pt idx="278">
                  <c:v>2.4970031893995739E-2</c:v>
                </c:pt>
                <c:pt idx="279">
                  <c:v>1.9263236354013915E-2</c:v>
                </c:pt>
                <c:pt idx="280">
                  <c:v>9.102752380184629E-3</c:v>
                </c:pt>
                <c:pt idx="281">
                  <c:v>-3.0209676915212546E-3</c:v>
                </c:pt>
                <c:pt idx="282">
                  <c:v>-1.4145700171197791E-2</c:v>
                </c:pt>
                <c:pt idx="283">
                  <c:v>-2.1581913254014817E-2</c:v>
                </c:pt>
                <c:pt idx="284">
                  <c:v>-2.3586325963345291E-2</c:v>
                </c:pt>
                <c:pt idx="285">
                  <c:v>-1.9793923472343114E-2</c:v>
                </c:pt>
                <c:pt idx="286">
                  <c:v>-1.1299351519752754E-2</c:v>
                </c:pt>
                <c:pt idx="287">
                  <c:v>-3.6787984793284437E-4</c:v>
                </c:pt>
                <c:pt idx="288">
                  <c:v>1.0149635953722742E-2</c:v>
                </c:pt>
                <c:pt idx="289">
                  <c:v>1.7548146608443439E-2</c:v>
                </c:pt>
                <c:pt idx="290">
                  <c:v>1.9959454565798264E-2</c:v>
                </c:pt>
                <c:pt idx="291">
                  <c:v>1.6826743262948921E-2</c:v>
                </c:pt>
                <c:pt idx="292">
                  <c:v>9.0418341216883767E-3</c:v>
                </c:pt>
                <c:pt idx="293">
                  <c:v>-1.289424199202905E-3</c:v>
                </c:pt>
                <c:pt idx="294">
                  <c:v>-1.1393286838378472E-2</c:v>
                </c:pt>
                <c:pt idx="295">
                  <c:v>-1.8545890857172186E-2</c:v>
                </c:pt>
                <c:pt idx="296">
                  <c:v>-2.0778967853191485E-2</c:v>
                </c:pt>
                <c:pt idx="297">
                  <c:v>-1.7392800614700301E-2</c:v>
                </c:pt>
                <c:pt idx="298">
                  <c:v>-9.144851411783745E-3</c:v>
                </c:pt>
                <c:pt idx="299">
                  <c:v>1.9348084349671679E-3</c:v>
                </c:pt>
                <c:pt idx="300">
                  <c:v>1.3054923305047667E-2</c:v>
                </c:pt>
                <c:pt idx="301">
                  <c:v>2.1371523861265562E-2</c:v>
                </c:pt>
                <c:pt idx="302">
                  <c:v>2.4713196382935881E-2</c:v>
                </c:pt>
                <c:pt idx="303">
                  <c:v>2.2138357008386716E-2</c:v>
                </c:pt>
                <c:pt idx="304">
                  <c:v>1.4182261479722151E-2</c:v>
                </c:pt>
                <c:pt idx="305">
                  <c:v>2.7302668975879504E-3</c:v>
                </c:pt>
                <c:pt idx="306">
                  <c:v>-9.4511379123234252E-3</c:v>
                </c:pt>
                <c:pt idx="307">
                  <c:v>-1.9406983068913336E-2</c:v>
                </c:pt>
                <c:pt idx="308">
                  <c:v>-2.4734687975109873E-2</c:v>
                </c:pt>
                <c:pt idx="309">
                  <c:v>-2.4185391737138708E-2</c:v>
                </c:pt>
                <c:pt idx="310">
                  <c:v>-1.797343224526337E-2</c:v>
                </c:pt>
                <c:pt idx="311">
                  <c:v>-7.7158360111586281E-3</c:v>
                </c:pt>
                <c:pt idx="312">
                  <c:v>3.9822989986034955E-3</c:v>
                </c:pt>
                <c:pt idx="313">
                  <c:v>1.4190707657116551E-2</c:v>
                </c:pt>
                <c:pt idx="314">
                  <c:v>2.0396360479184927E-2</c:v>
                </c:pt>
                <c:pt idx="315">
                  <c:v>2.1136592719486185E-2</c:v>
                </c:pt>
                <c:pt idx="316">
                  <c:v>1.6362257760675427E-2</c:v>
                </c:pt>
                <c:pt idx="317">
                  <c:v>7.4391585416267499E-3</c:v>
                </c:pt>
                <c:pt idx="318">
                  <c:v>-3.2117258495277237E-3</c:v>
                </c:pt>
                <c:pt idx="319">
                  <c:v>-1.274263975019321E-2</c:v>
                </c:pt>
                <c:pt idx="320">
                  <c:v>-1.8615090755482962E-2</c:v>
                </c:pt>
                <c:pt idx="321">
                  <c:v>-1.9255212897333389E-2</c:v>
                </c:pt>
                <c:pt idx="322">
                  <c:v>-1.4460835775402792E-2</c:v>
                </c:pt>
                <c:pt idx="323">
                  <c:v>-5.4560882186435178E-3</c:v>
                </c:pt>
                <c:pt idx="324">
                  <c:v>5.4206181348218484E-3</c:v>
                </c:pt>
                <c:pt idx="325">
                  <c:v>1.531573840534412E-2</c:v>
                </c:pt>
                <c:pt idx="326">
                  <c:v>2.1593994818162834E-2</c:v>
                </c:pt>
                <c:pt idx="327">
                  <c:v>2.2518710369641634E-2</c:v>
                </c:pt>
                <c:pt idx="328">
                  <c:v>1.7705073204881835E-2</c:v>
                </c:pt>
                <c:pt idx="329">
                  <c:v>8.2300186869970135E-3</c:v>
                </c:pt>
                <c:pt idx="330">
                  <c:v>-3.6302011736670638E-3</c:v>
                </c:pt>
                <c:pt idx="331">
                  <c:v>-1.4968865177156482E-2</c:v>
                </c:pt>
                <c:pt idx="332">
                  <c:v>-2.2980033483396639E-2</c:v>
                </c:pt>
                <c:pt idx="333">
                  <c:v>-2.5666679481567735E-2</c:v>
                </c:pt>
                <c:pt idx="334">
                  <c:v>-2.2345866555685753E-2</c:v>
                </c:pt>
                <c:pt idx="335">
                  <c:v>-1.3822580117722721E-2</c:v>
                </c:pt>
                <c:pt idx="336">
                  <c:v>-2.187949907508837E-3</c:v>
                </c:pt>
                <c:pt idx="337">
                  <c:v>9.7070045988477596E-3</c:v>
                </c:pt>
                <c:pt idx="338">
                  <c:v>1.8968577520861455E-2</c:v>
                </c:pt>
                <c:pt idx="339">
                  <c:v>2.338657347474233E-2</c:v>
                </c:pt>
                <c:pt idx="340">
                  <c:v>2.1985401680137989E-2</c:v>
                </c:pt>
                <c:pt idx="341">
                  <c:v>1.5260649004858459E-2</c:v>
                </c:pt>
                <c:pt idx="342">
                  <c:v>5.0418255238977644E-3</c:v>
                </c:pt>
                <c:pt idx="343">
                  <c:v>-5.9828824755133909E-3</c:v>
                </c:pt>
                <c:pt idx="344">
                  <c:v>-1.4958072369861873E-2</c:v>
                </c:pt>
                <c:pt idx="345">
                  <c:v>-1.9592148439375217E-2</c:v>
                </c:pt>
                <c:pt idx="346">
                  <c:v>-1.8741423132639788E-2</c:v>
                </c:pt>
                <c:pt idx="347">
                  <c:v>-1.2698495171666633E-2</c:v>
                </c:pt>
                <c:pt idx="348">
                  <c:v>-3.1116886073384292E-3</c:v>
                </c:pt>
                <c:pt idx="349">
                  <c:v>7.4434487652787294E-3</c:v>
                </c:pt>
                <c:pt idx="350">
                  <c:v>1.6130761220883544E-2</c:v>
                </c:pt>
                <c:pt idx="351">
                  <c:v>2.0587587458672778E-2</c:v>
                </c:pt>
                <c:pt idx="352">
                  <c:v>1.9538445165137766E-2</c:v>
                </c:pt>
                <c:pt idx="353">
                  <c:v>1.3131048676134377E-2</c:v>
                </c:pt>
                <c:pt idx="354">
                  <c:v>2.9081912409265388E-3</c:v>
                </c:pt>
                <c:pt idx="355">
                  <c:v>-8.578102657730062E-3</c:v>
                </c:pt>
                <c:pt idx="356">
                  <c:v>-1.8412446813794513E-2</c:v>
                </c:pt>
                <c:pt idx="357">
                  <c:v>-2.4057814376778747E-2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5-4B07-9214-F58E9183764D}"/>
            </c:ext>
          </c:extLst>
        </c:ser>
        <c:ser>
          <c:idx val="21"/>
          <c:order val="3"/>
          <c:tx>
            <c:strRef>
              <c:f>'2007'!$L$5</c:f>
              <c:strCache>
                <c:ptCount val="1"/>
                <c:pt idx="0">
                  <c:v>G-3549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'2007'!$K$11:$K$363</c:f>
              <c:numCache>
                <c:formatCode>General</c:formatCode>
                <c:ptCount val="353"/>
                <c:pt idx="0">
                  <c:v>5.8006052441192066</c:v>
                </c:pt>
                <c:pt idx="1">
                  <c:v>6.8006052441192066</c:v>
                </c:pt>
                <c:pt idx="2">
                  <c:v>7.8006052441192066</c:v>
                </c:pt>
                <c:pt idx="3">
                  <c:v>8.8006052441192075</c:v>
                </c:pt>
                <c:pt idx="4">
                  <c:v>9.8006052441192075</c:v>
                </c:pt>
                <c:pt idx="5">
                  <c:v>10.800605244119208</c:v>
                </c:pt>
                <c:pt idx="6">
                  <c:v>11.800605244119208</c:v>
                </c:pt>
                <c:pt idx="7">
                  <c:v>12.800605244119208</c:v>
                </c:pt>
                <c:pt idx="8">
                  <c:v>13.800605244119208</c:v>
                </c:pt>
                <c:pt idx="9">
                  <c:v>14.800605244119208</c:v>
                </c:pt>
                <c:pt idx="10">
                  <c:v>15.800605244119208</c:v>
                </c:pt>
                <c:pt idx="11">
                  <c:v>16.800605244119208</c:v>
                </c:pt>
                <c:pt idx="12">
                  <c:v>17.800605244119208</c:v>
                </c:pt>
                <c:pt idx="13">
                  <c:v>18.800605244119208</c:v>
                </c:pt>
                <c:pt idx="14">
                  <c:v>19.800605244119208</c:v>
                </c:pt>
                <c:pt idx="15">
                  <c:v>20.800605244119208</c:v>
                </c:pt>
                <c:pt idx="16">
                  <c:v>21.800605244119208</c:v>
                </c:pt>
                <c:pt idx="17">
                  <c:v>22.800605244119208</c:v>
                </c:pt>
                <c:pt idx="18">
                  <c:v>23.800605244119208</c:v>
                </c:pt>
                <c:pt idx="19">
                  <c:v>24.800605244119208</c:v>
                </c:pt>
                <c:pt idx="20">
                  <c:v>25.800605244119208</c:v>
                </c:pt>
                <c:pt idx="21">
                  <c:v>26.800605244119208</c:v>
                </c:pt>
                <c:pt idx="22">
                  <c:v>27.800605244119208</c:v>
                </c:pt>
                <c:pt idx="23">
                  <c:v>28.800605244119208</c:v>
                </c:pt>
                <c:pt idx="24">
                  <c:v>29.800605244119208</c:v>
                </c:pt>
                <c:pt idx="25">
                  <c:v>30.800605244119208</c:v>
                </c:pt>
                <c:pt idx="26">
                  <c:v>31.800605244119208</c:v>
                </c:pt>
                <c:pt idx="27">
                  <c:v>32.800605244119211</c:v>
                </c:pt>
                <c:pt idx="28">
                  <c:v>33.800605244119211</c:v>
                </c:pt>
                <c:pt idx="29">
                  <c:v>34.800605244119211</c:v>
                </c:pt>
                <c:pt idx="30">
                  <c:v>35.800605244119211</c:v>
                </c:pt>
                <c:pt idx="31">
                  <c:v>36.800605244119211</c:v>
                </c:pt>
                <c:pt idx="32">
                  <c:v>37.800605244119211</c:v>
                </c:pt>
                <c:pt idx="33">
                  <c:v>38.800605244119211</c:v>
                </c:pt>
                <c:pt idx="34">
                  <c:v>39.800605244119211</c:v>
                </c:pt>
                <c:pt idx="35">
                  <c:v>40.800605244119211</c:v>
                </c:pt>
                <c:pt idx="36">
                  <c:v>41.800605244119211</c:v>
                </c:pt>
                <c:pt idx="37">
                  <c:v>42.800605244119211</c:v>
                </c:pt>
                <c:pt idx="38">
                  <c:v>43.800605244119211</c:v>
                </c:pt>
                <c:pt idx="39">
                  <c:v>44.800605244119211</c:v>
                </c:pt>
                <c:pt idx="40">
                  <c:v>45.800605244119211</c:v>
                </c:pt>
                <c:pt idx="41">
                  <c:v>46.800605244119211</c:v>
                </c:pt>
                <c:pt idx="42">
                  <c:v>47.800605244119211</c:v>
                </c:pt>
                <c:pt idx="43">
                  <c:v>48.800605244119211</c:v>
                </c:pt>
                <c:pt idx="44">
                  <c:v>49.800605244119211</c:v>
                </c:pt>
                <c:pt idx="45">
                  <c:v>50.800605244119211</c:v>
                </c:pt>
                <c:pt idx="46">
                  <c:v>51.800605244119211</c:v>
                </c:pt>
                <c:pt idx="47">
                  <c:v>52.800605244119211</c:v>
                </c:pt>
                <c:pt idx="48">
                  <c:v>53.800605244119211</c:v>
                </c:pt>
                <c:pt idx="49">
                  <c:v>54.800605244119211</c:v>
                </c:pt>
                <c:pt idx="50">
                  <c:v>55.800605244119211</c:v>
                </c:pt>
                <c:pt idx="51">
                  <c:v>56.800605244119211</c:v>
                </c:pt>
                <c:pt idx="52">
                  <c:v>57.800605244119211</c:v>
                </c:pt>
                <c:pt idx="53">
                  <c:v>58.800605244119211</c:v>
                </c:pt>
                <c:pt idx="54">
                  <c:v>59.800605244119211</c:v>
                </c:pt>
                <c:pt idx="55">
                  <c:v>60.800605244119211</c:v>
                </c:pt>
                <c:pt idx="56">
                  <c:v>61.800605244119211</c:v>
                </c:pt>
                <c:pt idx="57">
                  <c:v>62.800605244119211</c:v>
                </c:pt>
                <c:pt idx="58">
                  <c:v>63.800605244119211</c:v>
                </c:pt>
                <c:pt idx="59">
                  <c:v>64.800605244119211</c:v>
                </c:pt>
                <c:pt idx="60">
                  <c:v>65.800605244119211</c:v>
                </c:pt>
                <c:pt idx="61">
                  <c:v>66.800605244119211</c:v>
                </c:pt>
                <c:pt idx="62">
                  <c:v>67.800605244119211</c:v>
                </c:pt>
                <c:pt idx="63">
                  <c:v>68.800605244119211</c:v>
                </c:pt>
                <c:pt idx="64">
                  <c:v>69.800605244119211</c:v>
                </c:pt>
                <c:pt idx="65">
                  <c:v>70.800605244119211</c:v>
                </c:pt>
                <c:pt idx="66">
                  <c:v>71.800605244119211</c:v>
                </c:pt>
                <c:pt idx="67">
                  <c:v>72.800605244119211</c:v>
                </c:pt>
                <c:pt idx="68">
                  <c:v>73.800605244119211</c:v>
                </c:pt>
                <c:pt idx="69">
                  <c:v>74.800605244119211</c:v>
                </c:pt>
                <c:pt idx="70">
                  <c:v>75.800605244119211</c:v>
                </c:pt>
                <c:pt idx="71">
                  <c:v>76.800605244119211</c:v>
                </c:pt>
                <c:pt idx="72">
                  <c:v>77.800605244119211</c:v>
                </c:pt>
                <c:pt idx="73">
                  <c:v>78.800605244119211</c:v>
                </c:pt>
                <c:pt idx="74">
                  <c:v>79.800605244119211</c:v>
                </c:pt>
                <c:pt idx="75">
                  <c:v>80.800605244119211</c:v>
                </c:pt>
                <c:pt idx="76">
                  <c:v>81.800605244119211</c:v>
                </c:pt>
                <c:pt idx="77">
                  <c:v>82.800605244119211</c:v>
                </c:pt>
                <c:pt idx="78">
                  <c:v>83.800605244119211</c:v>
                </c:pt>
                <c:pt idx="79">
                  <c:v>84.800605244119211</c:v>
                </c:pt>
                <c:pt idx="80">
                  <c:v>85.800605244119211</c:v>
                </c:pt>
                <c:pt idx="81">
                  <c:v>86.800605244119211</c:v>
                </c:pt>
                <c:pt idx="82">
                  <c:v>87.800605244119211</c:v>
                </c:pt>
                <c:pt idx="83">
                  <c:v>88.800605244119211</c:v>
                </c:pt>
                <c:pt idx="84">
                  <c:v>89.800605244119211</c:v>
                </c:pt>
                <c:pt idx="85">
                  <c:v>90.800605244119211</c:v>
                </c:pt>
                <c:pt idx="86">
                  <c:v>91.800605244119211</c:v>
                </c:pt>
                <c:pt idx="87">
                  <c:v>92.800605244119211</c:v>
                </c:pt>
                <c:pt idx="88">
                  <c:v>93.800605244119211</c:v>
                </c:pt>
                <c:pt idx="89">
                  <c:v>94.800605244119211</c:v>
                </c:pt>
                <c:pt idx="90">
                  <c:v>95.800605244119211</c:v>
                </c:pt>
                <c:pt idx="91">
                  <c:v>96.800605244119211</c:v>
                </c:pt>
                <c:pt idx="92">
                  <c:v>97.800605244119211</c:v>
                </c:pt>
                <c:pt idx="93">
                  <c:v>98.800605244119211</c:v>
                </c:pt>
                <c:pt idx="94">
                  <c:v>99.800605244119211</c:v>
                </c:pt>
                <c:pt idx="95">
                  <c:v>100.80060524411921</c:v>
                </c:pt>
                <c:pt idx="96">
                  <c:v>101.80060524411921</c:v>
                </c:pt>
                <c:pt idx="97">
                  <c:v>102.80060524411921</c:v>
                </c:pt>
                <c:pt idx="98">
                  <c:v>103.80060524411921</c:v>
                </c:pt>
                <c:pt idx="99">
                  <c:v>104.80060524411921</c:v>
                </c:pt>
                <c:pt idx="100">
                  <c:v>105.80060524411921</c:v>
                </c:pt>
                <c:pt idx="101">
                  <c:v>106.80060524411921</c:v>
                </c:pt>
                <c:pt idx="102">
                  <c:v>107.80060524411921</c:v>
                </c:pt>
                <c:pt idx="103">
                  <c:v>108.80060524411921</c:v>
                </c:pt>
                <c:pt idx="104">
                  <c:v>109.80060524411921</c:v>
                </c:pt>
                <c:pt idx="105">
                  <c:v>110.80060524411921</c:v>
                </c:pt>
                <c:pt idx="106">
                  <c:v>111.80060524411921</c:v>
                </c:pt>
                <c:pt idx="107">
                  <c:v>112.80060524411921</c:v>
                </c:pt>
                <c:pt idx="108">
                  <c:v>113.80060524411921</c:v>
                </c:pt>
                <c:pt idx="109">
                  <c:v>114.80060524411921</c:v>
                </c:pt>
                <c:pt idx="110">
                  <c:v>115.80060524411921</c:v>
                </c:pt>
                <c:pt idx="111">
                  <c:v>116.80060524411921</c:v>
                </c:pt>
                <c:pt idx="112">
                  <c:v>117.80060524411921</c:v>
                </c:pt>
                <c:pt idx="113">
                  <c:v>118.80060524411921</c:v>
                </c:pt>
                <c:pt idx="114">
                  <c:v>119.80060524411921</c:v>
                </c:pt>
                <c:pt idx="115">
                  <c:v>120.80060524411921</c:v>
                </c:pt>
                <c:pt idx="116">
                  <c:v>121.80060524411921</c:v>
                </c:pt>
                <c:pt idx="117">
                  <c:v>122.80060524411921</c:v>
                </c:pt>
                <c:pt idx="118">
                  <c:v>123.80060524411921</c:v>
                </c:pt>
                <c:pt idx="119">
                  <c:v>124.80060524411921</c:v>
                </c:pt>
                <c:pt idx="120">
                  <c:v>125.80060524411921</c:v>
                </c:pt>
                <c:pt idx="121">
                  <c:v>126.80060524411921</c:v>
                </c:pt>
                <c:pt idx="122">
                  <c:v>127.80060524411921</c:v>
                </c:pt>
                <c:pt idx="123">
                  <c:v>128.8006052441192</c:v>
                </c:pt>
                <c:pt idx="124">
                  <c:v>129.8006052441192</c:v>
                </c:pt>
                <c:pt idx="125">
                  <c:v>130.8006052441192</c:v>
                </c:pt>
                <c:pt idx="126">
                  <c:v>131.8006052441192</c:v>
                </c:pt>
                <c:pt idx="127">
                  <c:v>132.8006052441192</c:v>
                </c:pt>
                <c:pt idx="128">
                  <c:v>133.8006052441192</c:v>
                </c:pt>
                <c:pt idx="129">
                  <c:v>134.8006052441192</c:v>
                </c:pt>
                <c:pt idx="130">
                  <c:v>135.8006052441192</c:v>
                </c:pt>
                <c:pt idx="131">
                  <c:v>136.8006052441192</c:v>
                </c:pt>
                <c:pt idx="132">
                  <c:v>137.8006052441192</c:v>
                </c:pt>
                <c:pt idx="133">
                  <c:v>138.8006052441192</c:v>
                </c:pt>
                <c:pt idx="134">
                  <c:v>139.8006052441192</c:v>
                </c:pt>
                <c:pt idx="135">
                  <c:v>140.8006052441192</c:v>
                </c:pt>
                <c:pt idx="136">
                  <c:v>141.8006052441192</c:v>
                </c:pt>
                <c:pt idx="137">
                  <c:v>142.8006052441192</c:v>
                </c:pt>
                <c:pt idx="138">
                  <c:v>143.8006052441192</c:v>
                </c:pt>
                <c:pt idx="139">
                  <c:v>144.8006052441192</c:v>
                </c:pt>
                <c:pt idx="140">
                  <c:v>145.8006052441192</c:v>
                </c:pt>
                <c:pt idx="141">
                  <c:v>146.8006052441192</c:v>
                </c:pt>
                <c:pt idx="142">
                  <c:v>147.8006052441192</c:v>
                </c:pt>
                <c:pt idx="143">
                  <c:v>148.8006052441192</c:v>
                </c:pt>
                <c:pt idx="144">
                  <c:v>149.8006052441192</c:v>
                </c:pt>
                <c:pt idx="145">
                  <c:v>150.8006052441192</c:v>
                </c:pt>
                <c:pt idx="146">
                  <c:v>151.8006052441192</c:v>
                </c:pt>
                <c:pt idx="147">
                  <c:v>152.8006052441192</c:v>
                </c:pt>
                <c:pt idx="148">
                  <c:v>153.8006052441192</c:v>
                </c:pt>
                <c:pt idx="149">
                  <c:v>154.8006052441192</c:v>
                </c:pt>
                <c:pt idx="150">
                  <c:v>155.8006052441192</c:v>
                </c:pt>
                <c:pt idx="151">
                  <c:v>156.8006052441192</c:v>
                </c:pt>
                <c:pt idx="152">
                  <c:v>157.8006052441192</c:v>
                </c:pt>
                <c:pt idx="153">
                  <c:v>158.8006052441192</c:v>
                </c:pt>
                <c:pt idx="154">
                  <c:v>159.8006052441192</c:v>
                </c:pt>
                <c:pt idx="155">
                  <c:v>160.8006052441192</c:v>
                </c:pt>
                <c:pt idx="156">
                  <c:v>161.8006052441192</c:v>
                </c:pt>
                <c:pt idx="157">
                  <c:v>162.8006052441192</c:v>
                </c:pt>
                <c:pt idx="158">
                  <c:v>163.8006052441192</c:v>
                </c:pt>
                <c:pt idx="159">
                  <c:v>164.8006052441192</c:v>
                </c:pt>
                <c:pt idx="160">
                  <c:v>165.8006052441192</c:v>
                </c:pt>
                <c:pt idx="161">
                  <c:v>166.8006052441192</c:v>
                </c:pt>
                <c:pt idx="162">
                  <c:v>167.8006052441192</c:v>
                </c:pt>
                <c:pt idx="163">
                  <c:v>168.8006052441192</c:v>
                </c:pt>
                <c:pt idx="164">
                  <c:v>169.8006052441192</c:v>
                </c:pt>
                <c:pt idx="165">
                  <c:v>170.8006052441192</c:v>
                </c:pt>
                <c:pt idx="166">
                  <c:v>171.8006052441192</c:v>
                </c:pt>
                <c:pt idx="167">
                  <c:v>172.8006052441192</c:v>
                </c:pt>
                <c:pt idx="168">
                  <c:v>173.8006052441192</c:v>
                </c:pt>
                <c:pt idx="169">
                  <c:v>174.8006052441192</c:v>
                </c:pt>
                <c:pt idx="170">
                  <c:v>175.8006052441192</c:v>
                </c:pt>
                <c:pt idx="171">
                  <c:v>176.8006052441192</c:v>
                </c:pt>
                <c:pt idx="172">
                  <c:v>177.8006052441192</c:v>
                </c:pt>
                <c:pt idx="173">
                  <c:v>178.8006052441192</c:v>
                </c:pt>
                <c:pt idx="174">
                  <c:v>179.8006052441192</c:v>
                </c:pt>
                <c:pt idx="175">
                  <c:v>180.8006052441192</c:v>
                </c:pt>
                <c:pt idx="176">
                  <c:v>181.8006052441192</c:v>
                </c:pt>
                <c:pt idx="177">
                  <c:v>182.8006052441192</c:v>
                </c:pt>
                <c:pt idx="178">
                  <c:v>183.8006052441192</c:v>
                </c:pt>
                <c:pt idx="179">
                  <c:v>184.8006052441192</c:v>
                </c:pt>
                <c:pt idx="180">
                  <c:v>185.8006052441192</c:v>
                </c:pt>
                <c:pt idx="181">
                  <c:v>186.8006052441192</c:v>
                </c:pt>
                <c:pt idx="182">
                  <c:v>187.8006052441192</c:v>
                </c:pt>
                <c:pt idx="183">
                  <c:v>188.8006052441192</c:v>
                </c:pt>
                <c:pt idx="184">
                  <c:v>189.8006052441192</c:v>
                </c:pt>
                <c:pt idx="185">
                  <c:v>190.8006052441192</c:v>
                </c:pt>
                <c:pt idx="186">
                  <c:v>191.8006052441192</c:v>
                </c:pt>
                <c:pt idx="187">
                  <c:v>192.8006052441192</c:v>
                </c:pt>
                <c:pt idx="188">
                  <c:v>193.8006052441192</c:v>
                </c:pt>
                <c:pt idx="189">
                  <c:v>194.8006052441192</c:v>
                </c:pt>
                <c:pt idx="190">
                  <c:v>195.8006052441192</c:v>
                </c:pt>
                <c:pt idx="191">
                  <c:v>196.8006052441192</c:v>
                </c:pt>
                <c:pt idx="192">
                  <c:v>197.8006052441192</c:v>
                </c:pt>
                <c:pt idx="193">
                  <c:v>198.8006052441192</c:v>
                </c:pt>
                <c:pt idx="194">
                  <c:v>199.8006052441192</c:v>
                </c:pt>
                <c:pt idx="195">
                  <c:v>200.8006052441192</c:v>
                </c:pt>
                <c:pt idx="196">
                  <c:v>201.8006052441192</c:v>
                </c:pt>
                <c:pt idx="197">
                  <c:v>202.8006052441192</c:v>
                </c:pt>
                <c:pt idx="198">
                  <c:v>203.8006052441192</c:v>
                </c:pt>
                <c:pt idx="199">
                  <c:v>204.8006052441192</c:v>
                </c:pt>
                <c:pt idx="200">
                  <c:v>205.8006052441192</c:v>
                </c:pt>
                <c:pt idx="201">
                  <c:v>206.8006052441192</c:v>
                </c:pt>
                <c:pt idx="202">
                  <c:v>207.8006052441192</c:v>
                </c:pt>
                <c:pt idx="203">
                  <c:v>208.8006052441192</c:v>
                </c:pt>
                <c:pt idx="204">
                  <c:v>209.8006052441192</c:v>
                </c:pt>
                <c:pt idx="205">
                  <c:v>210.8006052441192</c:v>
                </c:pt>
                <c:pt idx="206">
                  <c:v>211.8006052441192</c:v>
                </c:pt>
                <c:pt idx="207">
                  <c:v>212.8006052441192</c:v>
                </c:pt>
                <c:pt idx="208">
                  <c:v>213.8006052441192</c:v>
                </c:pt>
                <c:pt idx="209">
                  <c:v>214.8006052441192</c:v>
                </c:pt>
                <c:pt idx="210">
                  <c:v>215.8006052441192</c:v>
                </c:pt>
                <c:pt idx="211">
                  <c:v>216.8006052441192</c:v>
                </c:pt>
                <c:pt idx="212">
                  <c:v>217.8006052441192</c:v>
                </c:pt>
                <c:pt idx="213">
                  <c:v>218.8006052441192</c:v>
                </c:pt>
                <c:pt idx="214">
                  <c:v>219.8006052441192</c:v>
                </c:pt>
                <c:pt idx="215">
                  <c:v>220.8006052441192</c:v>
                </c:pt>
                <c:pt idx="216">
                  <c:v>221.8006052441192</c:v>
                </c:pt>
                <c:pt idx="217">
                  <c:v>222.8006052441192</c:v>
                </c:pt>
                <c:pt idx="218">
                  <c:v>223.8006052441192</c:v>
                </c:pt>
                <c:pt idx="219">
                  <c:v>224.8006052441192</c:v>
                </c:pt>
                <c:pt idx="220">
                  <c:v>225.8006052441192</c:v>
                </c:pt>
                <c:pt idx="221">
                  <c:v>226.8006052441192</c:v>
                </c:pt>
                <c:pt idx="222">
                  <c:v>227.8006052441192</c:v>
                </c:pt>
                <c:pt idx="223">
                  <c:v>228.8006052441192</c:v>
                </c:pt>
                <c:pt idx="224">
                  <c:v>229.8006052441192</c:v>
                </c:pt>
                <c:pt idx="225">
                  <c:v>230.8006052441192</c:v>
                </c:pt>
                <c:pt idx="226">
                  <c:v>231.8006052441192</c:v>
                </c:pt>
                <c:pt idx="227">
                  <c:v>232.8006052441192</c:v>
                </c:pt>
                <c:pt idx="228">
                  <c:v>233.8006052441192</c:v>
                </c:pt>
                <c:pt idx="229">
                  <c:v>234.8006052441192</c:v>
                </c:pt>
                <c:pt idx="230">
                  <c:v>235.8006052441192</c:v>
                </c:pt>
                <c:pt idx="231">
                  <c:v>236.8006052441192</c:v>
                </c:pt>
                <c:pt idx="232">
                  <c:v>237.8006052441192</c:v>
                </c:pt>
                <c:pt idx="233">
                  <c:v>238.8006052441192</c:v>
                </c:pt>
                <c:pt idx="234">
                  <c:v>239.8006052441192</c:v>
                </c:pt>
                <c:pt idx="235">
                  <c:v>240.8006052441192</c:v>
                </c:pt>
                <c:pt idx="236">
                  <c:v>241.8006052441192</c:v>
                </c:pt>
                <c:pt idx="237">
                  <c:v>242.8006052441192</c:v>
                </c:pt>
                <c:pt idx="238">
                  <c:v>243.8006052441192</c:v>
                </c:pt>
                <c:pt idx="239">
                  <c:v>244.8006052441192</c:v>
                </c:pt>
                <c:pt idx="240">
                  <c:v>245.8006052441192</c:v>
                </c:pt>
                <c:pt idx="241">
                  <c:v>246.8006052441192</c:v>
                </c:pt>
                <c:pt idx="242">
                  <c:v>247.8006052441192</c:v>
                </c:pt>
                <c:pt idx="243">
                  <c:v>248.8006052441192</c:v>
                </c:pt>
                <c:pt idx="244">
                  <c:v>249.8006052441192</c:v>
                </c:pt>
                <c:pt idx="245">
                  <c:v>250.8006052441192</c:v>
                </c:pt>
                <c:pt idx="246">
                  <c:v>251.8006052441192</c:v>
                </c:pt>
                <c:pt idx="247">
                  <c:v>252.8006052441192</c:v>
                </c:pt>
                <c:pt idx="248">
                  <c:v>253.8006052441192</c:v>
                </c:pt>
                <c:pt idx="249">
                  <c:v>254.8006052441192</c:v>
                </c:pt>
                <c:pt idx="250">
                  <c:v>255.8006052441192</c:v>
                </c:pt>
                <c:pt idx="251">
                  <c:v>256.8006052441192</c:v>
                </c:pt>
                <c:pt idx="252">
                  <c:v>257.8006052441192</c:v>
                </c:pt>
                <c:pt idx="253">
                  <c:v>258.8006052441192</c:v>
                </c:pt>
                <c:pt idx="254">
                  <c:v>259.8006052441192</c:v>
                </c:pt>
                <c:pt idx="255">
                  <c:v>260.8006052441192</c:v>
                </c:pt>
                <c:pt idx="256">
                  <c:v>261.8006052441192</c:v>
                </c:pt>
                <c:pt idx="257">
                  <c:v>262.8006052441192</c:v>
                </c:pt>
                <c:pt idx="258">
                  <c:v>263.8006052441192</c:v>
                </c:pt>
                <c:pt idx="259">
                  <c:v>264.8006052441192</c:v>
                </c:pt>
                <c:pt idx="260">
                  <c:v>265.8006052441192</c:v>
                </c:pt>
                <c:pt idx="261">
                  <c:v>266.8006052441192</c:v>
                </c:pt>
                <c:pt idx="262">
                  <c:v>267.8006052441192</c:v>
                </c:pt>
                <c:pt idx="263">
                  <c:v>268.8006052441192</c:v>
                </c:pt>
                <c:pt idx="264">
                  <c:v>269.8006052441192</c:v>
                </c:pt>
                <c:pt idx="265">
                  <c:v>270.8006052441192</c:v>
                </c:pt>
                <c:pt idx="266">
                  <c:v>271.8006052441192</c:v>
                </c:pt>
                <c:pt idx="267">
                  <c:v>272.8006052441192</c:v>
                </c:pt>
                <c:pt idx="268">
                  <c:v>273.8006052441192</c:v>
                </c:pt>
                <c:pt idx="269">
                  <c:v>274.8006052441192</c:v>
                </c:pt>
                <c:pt idx="270">
                  <c:v>275.8006052441192</c:v>
                </c:pt>
                <c:pt idx="271">
                  <c:v>276.8006052441192</c:v>
                </c:pt>
                <c:pt idx="272">
                  <c:v>277.8006052441192</c:v>
                </c:pt>
                <c:pt idx="273">
                  <c:v>278.8006052441192</c:v>
                </c:pt>
                <c:pt idx="274">
                  <c:v>279.8006052441192</c:v>
                </c:pt>
                <c:pt idx="275">
                  <c:v>280.8006052441192</c:v>
                </c:pt>
                <c:pt idx="276">
                  <c:v>281.8006052441192</c:v>
                </c:pt>
                <c:pt idx="277">
                  <c:v>282.8006052441192</c:v>
                </c:pt>
                <c:pt idx="278">
                  <c:v>283.8006052441192</c:v>
                </c:pt>
                <c:pt idx="279">
                  <c:v>284.8006052441192</c:v>
                </c:pt>
                <c:pt idx="280">
                  <c:v>285.8006052441192</c:v>
                </c:pt>
                <c:pt idx="281">
                  <c:v>286.8006052441192</c:v>
                </c:pt>
                <c:pt idx="282">
                  <c:v>287.8006052441192</c:v>
                </c:pt>
                <c:pt idx="283">
                  <c:v>288.8006052441192</c:v>
                </c:pt>
                <c:pt idx="284">
                  <c:v>289.8006052441192</c:v>
                </c:pt>
                <c:pt idx="285">
                  <c:v>290.8006052441192</c:v>
                </c:pt>
                <c:pt idx="286">
                  <c:v>291.8006052441192</c:v>
                </c:pt>
                <c:pt idx="287">
                  <c:v>292.8006052441192</c:v>
                </c:pt>
                <c:pt idx="288">
                  <c:v>293.8006052441192</c:v>
                </c:pt>
                <c:pt idx="289">
                  <c:v>294.8006052441192</c:v>
                </c:pt>
                <c:pt idx="290">
                  <c:v>295.8006052441192</c:v>
                </c:pt>
                <c:pt idx="291">
                  <c:v>296.8006052441192</c:v>
                </c:pt>
                <c:pt idx="292">
                  <c:v>297.8006052441192</c:v>
                </c:pt>
                <c:pt idx="293">
                  <c:v>298.8006052441192</c:v>
                </c:pt>
                <c:pt idx="294">
                  <c:v>299.8006052441192</c:v>
                </c:pt>
                <c:pt idx="295">
                  <c:v>300.8006052441192</c:v>
                </c:pt>
                <c:pt idx="296">
                  <c:v>301.8006052441192</c:v>
                </c:pt>
                <c:pt idx="297">
                  <c:v>302.8006052441192</c:v>
                </c:pt>
                <c:pt idx="298">
                  <c:v>303.8006052441192</c:v>
                </c:pt>
                <c:pt idx="299">
                  <c:v>304.8006052441192</c:v>
                </c:pt>
                <c:pt idx="300">
                  <c:v>305.8006052441192</c:v>
                </c:pt>
                <c:pt idx="301">
                  <c:v>306.8006052441192</c:v>
                </c:pt>
                <c:pt idx="302">
                  <c:v>307.8006052441192</c:v>
                </c:pt>
                <c:pt idx="303">
                  <c:v>308.8006052441192</c:v>
                </c:pt>
                <c:pt idx="304">
                  <c:v>309.8006052441192</c:v>
                </c:pt>
                <c:pt idx="305">
                  <c:v>310.8006052441192</c:v>
                </c:pt>
                <c:pt idx="306">
                  <c:v>311.8006052441192</c:v>
                </c:pt>
                <c:pt idx="307">
                  <c:v>312.8006052441192</c:v>
                </c:pt>
                <c:pt idx="308">
                  <c:v>313.8006052441192</c:v>
                </c:pt>
                <c:pt idx="309">
                  <c:v>314.8006052441192</c:v>
                </c:pt>
                <c:pt idx="310">
                  <c:v>315.8006052441192</c:v>
                </c:pt>
                <c:pt idx="311">
                  <c:v>316.8006052441192</c:v>
                </c:pt>
                <c:pt idx="312">
                  <c:v>317.8006052441192</c:v>
                </c:pt>
                <c:pt idx="313">
                  <c:v>318.8006052441192</c:v>
                </c:pt>
                <c:pt idx="314">
                  <c:v>319.8006052441192</c:v>
                </c:pt>
                <c:pt idx="315">
                  <c:v>320.8006052441192</c:v>
                </c:pt>
                <c:pt idx="316">
                  <c:v>321.8006052441192</c:v>
                </c:pt>
                <c:pt idx="317">
                  <c:v>322.8006052441192</c:v>
                </c:pt>
                <c:pt idx="318">
                  <c:v>323.8006052441192</c:v>
                </c:pt>
                <c:pt idx="319">
                  <c:v>324.8006052441192</c:v>
                </c:pt>
                <c:pt idx="320">
                  <c:v>325.8006052441192</c:v>
                </c:pt>
                <c:pt idx="321">
                  <c:v>326.8006052441192</c:v>
                </c:pt>
                <c:pt idx="322">
                  <c:v>327.8006052441192</c:v>
                </c:pt>
                <c:pt idx="323">
                  <c:v>328.8006052441192</c:v>
                </c:pt>
                <c:pt idx="324">
                  <c:v>329.8006052441192</c:v>
                </c:pt>
                <c:pt idx="325">
                  <c:v>330.8006052441192</c:v>
                </c:pt>
                <c:pt idx="326">
                  <c:v>331.8006052441192</c:v>
                </c:pt>
                <c:pt idx="327">
                  <c:v>332.8006052441192</c:v>
                </c:pt>
                <c:pt idx="328">
                  <c:v>333.8006052441192</c:v>
                </c:pt>
                <c:pt idx="329">
                  <c:v>334.8006052441192</c:v>
                </c:pt>
                <c:pt idx="330">
                  <c:v>335.8006052441192</c:v>
                </c:pt>
                <c:pt idx="331">
                  <c:v>336.8006052441192</c:v>
                </c:pt>
                <c:pt idx="332">
                  <c:v>337.8006052441192</c:v>
                </c:pt>
                <c:pt idx="333">
                  <c:v>338.8006052441192</c:v>
                </c:pt>
                <c:pt idx="334">
                  <c:v>339.8006052441192</c:v>
                </c:pt>
                <c:pt idx="335">
                  <c:v>340.8006052441192</c:v>
                </c:pt>
                <c:pt idx="336">
                  <c:v>341.8006052441192</c:v>
                </c:pt>
                <c:pt idx="337">
                  <c:v>342.8006052441192</c:v>
                </c:pt>
                <c:pt idx="338">
                  <c:v>343.8006052441192</c:v>
                </c:pt>
                <c:pt idx="339">
                  <c:v>344.8006052441192</c:v>
                </c:pt>
                <c:pt idx="340">
                  <c:v>345.8006052441192</c:v>
                </c:pt>
                <c:pt idx="341">
                  <c:v>346.8006052441192</c:v>
                </c:pt>
                <c:pt idx="342">
                  <c:v>347.8006052441192</c:v>
                </c:pt>
                <c:pt idx="343">
                  <c:v>348.8006052441192</c:v>
                </c:pt>
                <c:pt idx="344">
                  <c:v>349.8006052441192</c:v>
                </c:pt>
                <c:pt idx="345">
                  <c:v>350.8006052441192</c:v>
                </c:pt>
                <c:pt idx="346">
                  <c:v>351.8006052441192</c:v>
                </c:pt>
                <c:pt idx="347">
                  <c:v>352.8006052441192</c:v>
                </c:pt>
                <c:pt idx="348">
                  <c:v>353.8006052441192</c:v>
                </c:pt>
                <c:pt idx="349">
                  <c:v>354.8006052441192</c:v>
                </c:pt>
                <c:pt idx="350">
                  <c:v>355.8006052441192</c:v>
                </c:pt>
                <c:pt idx="351">
                  <c:v>356.8006052441192</c:v>
                </c:pt>
                <c:pt idx="352">
                  <c:v>357.8006052441192</c:v>
                </c:pt>
              </c:numCache>
            </c:numRef>
          </c:xVal>
          <c:yVal>
            <c:numRef>
              <c:f>'2007'!$L$11:$L$363</c:f>
              <c:numCache>
                <c:formatCode>General</c:formatCode>
                <c:ptCount val="353"/>
                <c:pt idx="0">
                  <c:v>1.6636999999999992E-2</c:v>
                </c:pt>
                <c:pt idx="1">
                  <c:v>2.6669999999999999E-2</c:v>
                </c:pt>
                <c:pt idx="2">
                  <c:v>3.3781999999999902E-2</c:v>
                </c:pt>
                <c:pt idx="3">
                  <c:v>2.8701999999999984E-2</c:v>
                </c:pt>
                <c:pt idx="4">
                  <c:v>9.2710000000000101E-3</c:v>
                </c:pt>
                <c:pt idx="5">
                  <c:v>-9.6520000000000095E-3</c:v>
                </c:pt>
                <c:pt idx="6">
                  <c:v>-2.0193000000000003E-2</c:v>
                </c:pt>
                <c:pt idx="7">
                  <c:v>-2.5018999999999993E-2</c:v>
                </c:pt>
                <c:pt idx="8">
                  <c:v>-2.3622000000000001E-2</c:v>
                </c:pt>
                <c:pt idx="9">
                  <c:v>-2.2606000000000012E-2</c:v>
                </c:pt>
                <c:pt idx="10">
                  <c:v>-2.2987000000000011E-2</c:v>
                </c:pt>
                <c:pt idx="11">
                  <c:v>-6.2230000000000106E-3</c:v>
                </c:pt>
                <c:pt idx="12">
                  <c:v>1.0795000000000011E-2</c:v>
                </c:pt>
                <c:pt idx="13">
                  <c:v>1.9431E-2</c:v>
                </c:pt>
                <c:pt idx="14">
                  <c:v>2.2351999999999993E-2</c:v>
                </c:pt>
                <c:pt idx="15">
                  <c:v>2.8447999999999991E-2</c:v>
                </c:pt>
                <c:pt idx="16">
                  <c:v>2.7940000000000013E-2</c:v>
                </c:pt>
                <c:pt idx="17">
                  <c:v>1.1683999999999991E-2</c:v>
                </c:pt>
                <c:pt idx="18">
                  <c:v>-1.346200000000001E-2</c:v>
                </c:pt>
                <c:pt idx="19">
                  <c:v>-2.603500000000001E-2</c:v>
                </c:pt>
                <c:pt idx="20">
                  <c:v>-2.9590999999999992E-2</c:v>
                </c:pt>
                <c:pt idx="21">
                  <c:v>-3.0352999999999991E-2</c:v>
                </c:pt>
                <c:pt idx="22">
                  <c:v>-1.9050000000000001E-2</c:v>
                </c:pt>
                <c:pt idx="23">
                  <c:v>-1.5239999999999969E-3</c:v>
                </c:pt>
                <c:pt idx="24">
                  <c:v>9.9060000000000016E-3</c:v>
                </c:pt>
                <c:pt idx="25">
                  <c:v>1.5367000000000011E-2</c:v>
                </c:pt>
                <c:pt idx="26">
                  <c:v>2.4384000000000003E-2</c:v>
                </c:pt>
                <c:pt idx="27">
                  <c:v>3.0480000000000004E-2</c:v>
                </c:pt>
                <c:pt idx="28">
                  <c:v>3.4036000000000101E-2</c:v>
                </c:pt>
                <c:pt idx="29">
                  <c:v>1.4224000000000009E-2</c:v>
                </c:pt>
                <c:pt idx="30">
                  <c:v>-2.2860000000000033E-3</c:v>
                </c:pt>
                <c:pt idx="31">
                  <c:v>-2.2478999999999999E-2</c:v>
                </c:pt>
                <c:pt idx="32">
                  <c:v>-2.7685999999999988E-2</c:v>
                </c:pt>
                <c:pt idx="33">
                  <c:v>-2.6542999999999994E-2</c:v>
                </c:pt>
                <c:pt idx="34">
                  <c:v>-2.5273000000000011E-2</c:v>
                </c:pt>
                <c:pt idx="35">
                  <c:v>-1.8287999999999999E-2</c:v>
                </c:pt>
                <c:pt idx="36">
                  <c:v>6.3500000000000199E-4</c:v>
                </c:pt>
                <c:pt idx="37">
                  <c:v>1.6510000000000011E-2</c:v>
                </c:pt>
                <c:pt idx="38">
                  <c:v>2.3241000000000001E-2</c:v>
                </c:pt>
                <c:pt idx="39">
                  <c:v>2.7050999999999999E-2</c:v>
                </c:pt>
                <c:pt idx="40">
                  <c:v>3.0861000000000003E-2</c:v>
                </c:pt>
                <c:pt idx="41">
                  <c:v>1.9303999999999991E-2</c:v>
                </c:pt>
                <c:pt idx="42">
                  <c:v>-1.3969999999999989E-3</c:v>
                </c:pt>
                <c:pt idx="43">
                  <c:v>-1.9177000000000013E-2</c:v>
                </c:pt>
                <c:pt idx="44">
                  <c:v>-2.8066999999999991E-2</c:v>
                </c:pt>
                <c:pt idx="45">
                  <c:v>-2.7813000000000001E-2</c:v>
                </c:pt>
                <c:pt idx="46">
                  <c:v>-2.7432000000000002E-2</c:v>
                </c:pt>
                <c:pt idx="47">
                  <c:v>-1.7526E-2</c:v>
                </c:pt>
                <c:pt idx="48">
                  <c:v>-1.2700000000000012E-3</c:v>
                </c:pt>
                <c:pt idx="49">
                  <c:v>2.0827999999999992E-2</c:v>
                </c:pt>
                <c:pt idx="50">
                  <c:v>2.7559000000000011E-2</c:v>
                </c:pt>
                <c:pt idx="51">
                  <c:v>3.1495999999999899E-2</c:v>
                </c:pt>
                <c:pt idx="52">
                  <c:v>3.2512000000000103E-2</c:v>
                </c:pt>
                <c:pt idx="53">
                  <c:v>1.5620999999999999E-2</c:v>
                </c:pt>
                <c:pt idx="54">
                  <c:v>-3.6829999999999901E-3</c:v>
                </c:pt>
                <c:pt idx="55">
                  <c:v>-1.3335E-2</c:v>
                </c:pt>
                <c:pt idx="56">
                  <c:v>-2.2987000000000011E-2</c:v>
                </c:pt>
                <c:pt idx="57">
                  <c:v>-2.425699999999999E-2</c:v>
                </c:pt>
                <c:pt idx="58">
                  <c:v>-2.3241000000000001E-2</c:v>
                </c:pt>
                <c:pt idx="59">
                  <c:v>-2.2860000000000002E-2</c:v>
                </c:pt>
                <c:pt idx="60">
                  <c:v>-1.3588999999999992E-2</c:v>
                </c:pt>
                <c:pt idx="61">
                  <c:v>2.0320000000000008E-3</c:v>
                </c:pt>
                <c:pt idx="62">
                  <c:v>1.460500000000001E-2</c:v>
                </c:pt>
                <c:pt idx="63">
                  <c:v>2.9971999999999992E-2</c:v>
                </c:pt>
                <c:pt idx="64">
                  <c:v>3.6067999999999899E-2</c:v>
                </c:pt>
                <c:pt idx="65">
                  <c:v>2.6923999999999993E-2</c:v>
                </c:pt>
                <c:pt idx="66">
                  <c:v>2.5399999999999989E-3</c:v>
                </c:pt>
                <c:pt idx="67">
                  <c:v>-1.2826999999999989E-2</c:v>
                </c:pt>
                <c:pt idx="68">
                  <c:v>-2.2098E-2</c:v>
                </c:pt>
                <c:pt idx="69">
                  <c:v>-2.2098E-2</c:v>
                </c:pt>
                <c:pt idx="70">
                  <c:v>-2.1970999999999994E-2</c:v>
                </c:pt>
                <c:pt idx="71">
                  <c:v>-2.108200000000001E-2</c:v>
                </c:pt>
                <c:pt idx="72">
                  <c:v>-1.0668000000000002E-2</c:v>
                </c:pt>
                <c:pt idx="73">
                  <c:v>8.5090000000000113E-3</c:v>
                </c:pt>
                <c:pt idx="74">
                  <c:v>1.8034000000000012E-2</c:v>
                </c:pt>
                <c:pt idx="75">
                  <c:v>3.3274000000000102E-2</c:v>
                </c:pt>
                <c:pt idx="76">
                  <c:v>3.6322000000000104E-2</c:v>
                </c:pt>
                <c:pt idx="77">
                  <c:v>1.1938000000000009E-2</c:v>
                </c:pt>
                <c:pt idx="78">
                  <c:v>-5.9689999999999899E-3</c:v>
                </c:pt>
                <c:pt idx="79">
                  <c:v>-1.6764000000000001E-2</c:v>
                </c:pt>
                <c:pt idx="80">
                  <c:v>-1.5112999999999991E-2</c:v>
                </c:pt>
                <c:pt idx="81">
                  <c:v>-1.3716000000000001E-2</c:v>
                </c:pt>
                <c:pt idx="82">
                  <c:v>-1.2573000000000001E-2</c:v>
                </c:pt>
                <c:pt idx="83">
                  <c:v>-1.3207999999999991E-2</c:v>
                </c:pt>
                <c:pt idx="84">
                  <c:v>-1.6001999999999999E-2</c:v>
                </c:pt>
                <c:pt idx="85">
                  <c:v>-1.6129000000000011E-2</c:v>
                </c:pt>
                <c:pt idx="86">
                  <c:v>2.5400000000000054E-4</c:v>
                </c:pt>
                <c:pt idx="87">
                  <c:v>1.1811E-2</c:v>
                </c:pt>
                <c:pt idx="88">
                  <c:v>2.3875999999999991E-2</c:v>
                </c:pt>
                <c:pt idx="89">
                  <c:v>3.3147000000000003E-2</c:v>
                </c:pt>
                <c:pt idx="90">
                  <c:v>3.3274000000000102E-2</c:v>
                </c:pt>
                <c:pt idx="91">
                  <c:v>1.130299999999999E-2</c:v>
                </c:pt>
                <c:pt idx="92">
                  <c:v>-1.1176000000000011E-2</c:v>
                </c:pt>
                <c:pt idx="93">
                  <c:v>-2.1589999999999991E-2</c:v>
                </c:pt>
                <c:pt idx="94">
                  <c:v>-2.5908000000000004E-2</c:v>
                </c:pt>
                <c:pt idx="95">
                  <c:v>-2.9464000000000014E-2</c:v>
                </c:pt>
                <c:pt idx="96">
                  <c:v>-2.5146000000000002E-2</c:v>
                </c:pt>
                <c:pt idx="97">
                  <c:v>-4.4449999999999906E-3</c:v>
                </c:pt>
                <c:pt idx="98">
                  <c:v>1.2573000000000001E-2</c:v>
                </c:pt>
                <c:pt idx="99">
                  <c:v>3.1750000000000105E-2</c:v>
                </c:pt>
                <c:pt idx="100">
                  <c:v>3.8227000000000108E-2</c:v>
                </c:pt>
                <c:pt idx="101">
                  <c:v>3.53059999999999E-2</c:v>
                </c:pt>
                <c:pt idx="102">
                  <c:v>4.9530000000000008E-3</c:v>
                </c:pt>
                <c:pt idx="103">
                  <c:v>-1.231900000000001E-2</c:v>
                </c:pt>
                <c:pt idx="104">
                  <c:v>-1.9303999999999991E-2</c:v>
                </c:pt>
                <c:pt idx="105">
                  <c:v>-1.6764000000000001E-2</c:v>
                </c:pt>
                <c:pt idx="106">
                  <c:v>-1.4478000000000001E-2</c:v>
                </c:pt>
                <c:pt idx="107">
                  <c:v>-1.2826999999999989E-2</c:v>
                </c:pt>
                <c:pt idx="108">
                  <c:v>-1.2573000000000001E-2</c:v>
                </c:pt>
                <c:pt idx="109">
                  <c:v>-1.3081000000000011E-2</c:v>
                </c:pt>
                <c:pt idx="110">
                  <c:v>-7.1119999999999899E-3</c:v>
                </c:pt>
                <c:pt idx="111">
                  <c:v>1.130299999999999E-2</c:v>
                </c:pt>
                <c:pt idx="112">
                  <c:v>2.3875999999999991E-2</c:v>
                </c:pt>
                <c:pt idx="113">
                  <c:v>3.0480000000000004E-2</c:v>
                </c:pt>
                <c:pt idx="114">
                  <c:v>2.4765000000000002E-2</c:v>
                </c:pt>
                <c:pt idx="115">
                  <c:v>6.3499999999999896E-4</c:v>
                </c:pt>
                <c:pt idx="116">
                  <c:v>-1.1049E-2</c:v>
                </c:pt>
                <c:pt idx="117">
                  <c:v>-1.2954000000000002E-2</c:v>
                </c:pt>
                <c:pt idx="118">
                  <c:v>-1.473199999999999E-2</c:v>
                </c:pt>
                <c:pt idx="119">
                  <c:v>-1.346200000000001E-2</c:v>
                </c:pt>
                <c:pt idx="120">
                  <c:v>-8.6359999999999909E-3</c:v>
                </c:pt>
                <c:pt idx="121">
                  <c:v>-7.1119999999999899E-3</c:v>
                </c:pt>
                <c:pt idx="122">
                  <c:v>-6.3499999999999902E-3</c:v>
                </c:pt>
                <c:pt idx="123">
                  <c:v>3.1750000000000107E-3</c:v>
                </c:pt>
                <c:pt idx="124">
                  <c:v>2.1589999999999991E-2</c:v>
                </c:pt>
                <c:pt idx="125">
                  <c:v>2.146300000000001E-2</c:v>
                </c:pt>
                <c:pt idx="126">
                  <c:v>9.1439999999999994E-3</c:v>
                </c:pt>
                <c:pt idx="127">
                  <c:v>-2.9210000000000052E-3</c:v>
                </c:pt>
                <c:pt idx="128">
                  <c:v>-8.763E-3</c:v>
                </c:pt>
                <c:pt idx="129">
                  <c:v>-8.3820000000000006E-3</c:v>
                </c:pt>
                <c:pt idx="130">
                  <c:v>-7.3660000000000106E-3</c:v>
                </c:pt>
                <c:pt idx="131">
                  <c:v>-3.3019999999999903E-3</c:v>
                </c:pt>
                <c:pt idx="132">
                  <c:v>-3.5560000000000105E-3</c:v>
                </c:pt>
                <c:pt idx="133">
                  <c:v>-8.3820000000000006E-3</c:v>
                </c:pt>
                <c:pt idx="134">
                  <c:v>-1.0287000000000001E-2</c:v>
                </c:pt>
                <c:pt idx="135">
                  <c:v>-4.9530000000000008E-3</c:v>
                </c:pt>
                <c:pt idx="136">
                  <c:v>1.143000000000006E-3</c:v>
                </c:pt>
                <c:pt idx="137">
                  <c:v>1.3716000000000001E-2</c:v>
                </c:pt>
                <c:pt idx="138">
                  <c:v>2.0320000000000008E-2</c:v>
                </c:pt>
                <c:pt idx="139">
                  <c:v>2.6542999999999994E-2</c:v>
                </c:pt>
                <c:pt idx="140">
                  <c:v>4.9530000000000008E-3</c:v>
                </c:pt>
                <c:pt idx="141">
                  <c:v>-7.3660000000000106E-3</c:v>
                </c:pt>
                <c:pt idx="142">
                  <c:v>-1.3588999999999992E-2</c:v>
                </c:pt>
                <c:pt idx="143">
                  <c:v>-1.3970000000000021E-2</c:v>
                </c:pt>
                <c:pt idx="144">
                  <c:v>-1.4350999999999992E-2</c:v>
                </c:pt>
                <c:pt idx="145">
                  <c:v>-8.0009999999999994E-3</c:v>
                </c:pt>
                <c:pt idx="146">
                  <c:v>-7.2390000000000006E-3</c:v>
                </c:pt>
                <c:pt idx="147">
                  <c:v>-3.6829999999999901E-3</c:v>
                </c:pt>
                <c:pt idx="148">
                  <c:v>5.7150000000000005E-3</c:v>
                </c:pt>
                <c:pt idx="149">
                  <c:v>2.1208999999999992E-2</c:v>
                </c:pt>
                <c:pt idx="150">
                  <c:v>2.4511000000000012E-2</c:v>
                </c:pt>
                <c:pt idx="151">
                  <c:v>1.8669000000000002E-2</c:v>
                </c:pt>
                <c:pt idx="152">
                  <c:v>-2.5400000000000054E-3</c:v>
                </c:pt>
                <c:pt idx="153">
                  <c:v>-8.5090000000000113E-3</c:v>
                </c:pt>
                <c:pt idx="154">
                  <c:v>-1.4350999999999992E-2</c:v>
                </c:pt>
                <c:pt idx="155">
                  <c:v>-1.4097E-2</c:v>
                </c:pt>
                <c:pt idx="156">
                  <c:v>-1.3969999999999991E-2</c:v>
                </c:pt>
                <c:pt idx="157">
                  <c:v>-8.5090000000000113E-3</c:v>
                </c:pt>
                <c:pt idx="158">
                  <c:v>-7.1120000000000211E-3</c:v>
                </c:pt>
                <c:pt idx="159">
                  <c:v>-8.3820000000000006E-3</c:v>
                </c:pt>
                <c:pt idx="160">
                  <c:v>2.539999999999975E-4</c:v>
                </c:pt>
                <c:pt idx="161">
                  <c:v>1.5240000000000002E-2</c:v>
                </c:pt>
                <c:pt idx="162">
                  <c:v>2.1336000000000004E-2</c:v>
                </c:pt>
                <c:pt idx="163">
                  <c:v>3.07339999999999E-2</c:v>
                </c:pt>
                <c:pt idx="164">
                  <c:v>1.8922999999999992E-2</c:v>
                </c:pt>
                <c:pt idx="165">
                  <c:v>-5.3340000000000011E-3</c:v>
                </c:pt>
                <c:pt idx="166">
                  <c:v>-1.130299999999999E-2</c:v>
                </c:pt>
                <c:pt idx="167">
                  <c:v>-1.689100000000001E-2</c:v>
                </c:pt>
                <c:pt idx="168">
                  <c:v>-1.6383000000000002E-2</c:v>
                </c:pt>
                <c:pt idx="169">
                  <c:v>-1.6129000000000011E-2</c:v>
                </c:pt>
                <c:pt idx="170">
                  <c:v>-9.9060000000000016E-3</c:v>
                </c:pt>
                <c:pt idx="171">
                  <c:v>-6.8580000000000004E-3</c:v>
                </c:pt>
                <c:pt idx="172">
                  <c:v>-7.620000000000092E-4</c:v>
                </c:pt>
                <c:pt idx="173">
                  <c:v>8.3820000000000006E-3</c:v>
                </c:pt>
                <c:pt idx="174">
                  <c:v>2.0574000000000002E-2</c:v>
                </c:pt>
                <c:pt idx="175">
                  <c:v>2.9718000000000001E-2</c:v>
                </c:pt>
                <c:pt idx="176">
                  <c:v>2.0701000000000011E-2</c:v>
                </c:pt>
                <c:pt idx="177">
                  <c:v>-3.3019999999999903E-3</c:v>
                </c:pt>
                <c:pt idx="178">
                  <c:v>-8.6359999999999909E-3</c:v>
                </c:pt>
                <c:pt idx="179">
                  <c:v>-1.3588999999999992E-2</c:v>
                </c:pt>
                <c:pt idx="180">
                  <c:v>-1.231900000000001E-2</c:v>
                </c:pt>
                <c:pt idx="181">
                  <c:v>-1.1049E-2</c:v>
                </c:pt>
                <c:pt idx="182">
                  <c:v>-7.3660000000000106E-3</c:v>
                </c:pt>
                <c:pt idx="183">
                  <c:v>-7.8739999999999904E-3</c:v>
                </c:pt>
                <c:pt idx="184">
                  <c:v>-8.5090000000000113E-3</c:v>
                </c:pt>
                <c:pt idx="185">
                  <c:v>-2.5400000000000054E-3</c:v>
                </c:pt>
                <c:pt idx="186">
                  <c:v>9.7789999999999891E-3</c:v>
                </c:pt>
                <c:pt idx="187">
                  <c:v>1.9177000000000013E-2</c:v>
                </c:pt>
                <c:pt idx="188">
                  <c:v>2.5527000000000001E-2</c:v>
                </c:pt>
                <c:pt idx="189">
                  <c:v>1.346200000000001E-2</c:v>
                </c:pt>
                <c:pt idx="190">
                  <c:v>-1.778000000000002E-3</c:v>
                </c:pt>
                <c:pt idx="191">
                  <c:v>-1.0795000000000011E-2</c:v>
                </c:pt>
                <c:pt idx="192">
                  <c:v>-1.3588999999999992E-2</c:v>
                </c:pt>
                <c:pt idx="193">
                  <c:v>-1.3335E-2</c:v>
                </c:pt>
                <c:pt idx="194">
                  <c:v>-1.015999999999999E-2</c:v>
                </c:pt>
                <c:pt idx="195">
                  <c:v>-7.4929999999999901E-3</c:v>
                </c:pt>
                <c:pt idx="196">
                  <c:v>-8.0009999999999994E-3</c:v>
                </c:pt>
                <c:pt idx="197">
                  <c:v>-5.2069999999999903E-3</c:v>
                </c:pt>
                <c:pt idx="198">
                  <c:v>6.8580000000000004E-3</c:v>
                </c:pt>
                <c:pt idx="199">
                  <c:v>1.6001999999999999E-2</c:v>
                </c:pt>
                <c:pt idx="200">
                  <c:v>2.5273000000000011E-2</c:v>
                </c:pt>
                <c:pt idx="201">
                  <c:v>2.2478999999999999E-2</c:v>
                </c:pt>
                <c:pt idx="202">
                  <c:v>1.3969999999999989E-3</c:v>
                </c:pt>
                <c:pt idx="203">
                  <c:v>-7.3660000000000106E-3</c:v>
                </c:pt>
                <c:pt idx="204">
                  <c:v>-1.2826999999999989E-2</c:v>
                </c:pt>
                <c:pt idx="205">
                  <c:v>-1.2192000000000001E-2</c:v>
                </c:pt>
                <c:pt idx="206">
                  <c:v>-1.1683999999999991E-2</c:v>
                </c:pt>
                <c:pt idx="207">
                  <c:v>-8.5090000000000113E-3</c:v>
                </c:pt>
                <c:pt idx="208">
                  <c:v>-9.5250000000000005E-3</c:v>
                </c:pt>
                <c:pt idx="209">
                  <c:v>-1.0795000000000011E-2</c:v>
                </c:pt>
                <c:pt idx="210">
                  <c:v>-2.1590000000000021E-3</c:v>
                </c:pt>
                <c:pt idx="211">
                  <c:v>9.9060000000000016E-3</c:v>
                </c:pt>
                <c:pt idx="212">
                  <c:v>1.9050000000000001E-2</c:v>
                </c:pt>
                <c:pt idx="213">
                  <c:v>2.5273000000000011E-2</c:v>
                </c:pt>
                <c:pt idx="214">
                  <c:v>2.2224999999999981E-2</c:v>
                </c:pt>
                <c:pt idx="215">
                  <c:v>5.07999999999995E-4</c:v>
                </c:pt>
                <c:pt idx="216">
                  <c:v>-1.2192000000000001E-2</c:v>
                </c:pt>
                <c:pt idx="217">
                  <c:v>-1.5748000000000012E-2</c:v>
                </c:pt>
                <c:pt idx="218">
                  <c:v>-1.6255999999999993E-2</c:v>
                </c:pt>
                <c:pt idx="219">
                  <c:v>-1.7017999999999991E-2</c:v>
                </c:pt>
                <c:pt idx="220">
                  <c:v>-1.2192000000000001E-2</c:v>
                </c:pt>
                <c:pt idx="221">
                  <c:v>-1.1430000000000001E-2</c:v>
                </c:pt>
                <c:pt idx="222">
                  <c:v>-4.6990000000000105E-3</c:v>
                </c:pt>
                <c:pt idx="223">
                  <c:v>6.0960000000000007E-3</c:v>
                </c:pt>
                <c:pt idx="224">
                  <c:v>1.460500000000001E-2</c:v>
                </c:pt>
                <c:pt idx="225">
                  <c:v>2.6669999999999999E-2</c:v>
                </c:pt>
                <c:pt idx="226">
                  <c:v>3.022600000000001E-2</c:v>
                </c:pt>
                <c:pt idx="227">
                  <c:v>2.8321000000000013E-2</c:v>
                </c:pt>
                <c:pt idx="228">
                  <c:v>2.158999999999999E-3</c:v>
                </c:pt>
                <c:pt idx="229">
                  <c:v>-8.6360000000000204E-3</c:v>
                </c:pt>
                <c:pt idx="230">
                  <c:v>-1.6255999999999993E-2</c:v>
                </c:pt>
                <c:pt idx="231">
                  <c:v>-1.7653000000000012E-2</c:v>
                </c:pt>
                <c:pt idx="232">
                  <c:v>-2.2225000000000012E-2</c:v>
                </c:pt>
                <c:pt idx="233">
                  <c:v>-2.1208999999999992E-2</c:v>
                </c:pt>
                <c:pt idx="234">
                  <c:v>-1.1811E-2</c:v>
                </c:pt>
                <c:pt idx="235">
                  <c:v>-2.6670000000000062E-3</c:v>
                </c:pt>
                <c:pt idx="236">
                  <c:v>6.60400000000001E-3</c:v>
                </c:pt>
                <c:pt idx="237">
                  <c:v>1.5748000000000012E-2</c:v>
                </c:pt>
                <c:pt idx="238">
                  <c:v>2.463799999999999E-2</c:v>
                </c:pt>
                <c:pt idx="239">
                  <c:v>2.6923999999999993E-2</c:v>
                </c:pt>
                <c:pt idx="240">
                  <c:v>1.0795000000000011E-2</c:v>
                </c:pt>
                <c:pt idx="241">
                  <c:v>-8.2549999999999898E-3</c:v>
                </c:pt>
                <c:pt idx="242">
                  <c:v>-1.5240000000000002E-2</c:v>
                </c:pt>
                <c:pt idx="243">
                  <c:v>-1.9431E-2</c:v>
                </c:pt>
                <c:pt idx="244">
                  <c:v>-2.0574000000000002E-2</c:v>
                </c:pt>
                <c:pt idx="245">
                  <c:v>-1.549399999999999E-2</c:v>
                </c:pt>
                <c:pt idx="246">
                  <c:v>-1.0795000000000011E-2</c:v>
                </c:pt>
                <c:pt idx="247">
                  <c:v>-3.0480000000000004E-3</c:v>
                </c:pt>
                <c:pt idx="248">
                  <c:v>8.3820000000000006E-3</c:v>
                </c:pt>
                <c:pt idx="249">
                  <c:v>2.0320000000000008E-2</c:v>
                </c:pt>
                <c:pt idx="250">
                  <c:v>2.6416000000000012E-2</c:v>
                </c:pt>
                <c:pt idx="251">
                  <c:v>2.9718000000000001E-2</c:v>
                </c:pt>
                <c:pt idx="252">
                  <c:v>2.4129999999999978E-2</c:v>
                </c:pt>
                <c:pt idx="253">
                  <c:v>-2.9210000000000052E-3</c:v>
                </c:pt>
                <c:pt idx="254">
                  <c:v>-1.473199999999999E-2</c:v>
                </c:pt>
                <c:pt idx="255">
                  <c:v>-2.3368000000000014E-2</c:v>
                </c:pt>
                <c:pt idx="256">
                  <c:v>-2.2987000000000011E-2</c:v>
                </c:pt>
                <c:pt idx="257">
                  <c:v>-2.2860000000000002E-2</c:v>
                </c:pt>
                <c:pt idx="258">
                  <c:v>-1.6636999999999992E-2</c:v>
                </c:pt>
                <c:pt idx="259">
                  <c:v>-4.1910000000000003E-3</c:v>
                </c:pt>
                <c:pt idx="260">
                  <c:v>5.2069999999999903E-3</c:v>
                </c:pt>
                <c:pt idx="261">
                  <c:v>1.7398999999999991E-2</c:v>
                </c:pt>
                <c:pt idx="262">
                  <c:v>2.6289E-2</c:v>
                </c:pt>
                <c:pt idx="263">
                  <c:v>3.2131000000000104E-2</c:v>
                </c:pt>
                <c:pt idx="264">
                  <c:v>2.2860000000000002E-2</c:v>
                </c:pt>
                <c:pt idx="265">
                  <c:v>-4.0639999999999895E-3</c:v>
                </c:pt>
                <c:pt idx="266">
                  <c:v>-1.5112999999999991E-2</c:v>
                </c:pt>
                <c:pt idx="267">
                  <c:v>-1.6890999999999979E-2</c:v>
                </c:pt>
                <c:pt idx="268">
                  <c:v>-1.5620999999999999E-2</c:v>
                </c:pt>
                <c:pt idx="269">
                  <c:v>-1.4478000000000001E-2</c:v>
                </c:pt>
                <c:pt idx="270">
                  <c:v>-1.1176000000000011E-2</c:v>
                </c:pt>
                <c:pt idx="271">
                  <c:v>-1.2064999999999989E-2</c:v>
                </c:pt>
                <c:pt idx="272">
                  <c:v>-6.8580000000000004E-3</c:v>
                </c:pt>
                <c:pt idx="273">
                  <c:v>5.0799999999999804E-3</c:v>
                </c:pt>
                <c:pt idx="274">
                  <c:v>1.4224000000000009E-2</c:v>
                </c:pt>
                <c:pt idx="275">
                  <c:v>2.3368000000000014E-2</c:v>
                </c:pt>
                <c:pt idx="276">
                  <c:v>3.2638999999999904E-2</c:v>
                </c:pt>
                <c:pt idx="277">
                  <c:v>1.460500000000001E-2</c:v>
                </c:pt>
                <c:pt idx="278">
                  <c:v>-6.2230000000000106E-3</c:v>
                </c:pt>
                <c:pt idx="279">
                  <c:v>-1.460500000000001E-2</c:v>
                </c:pt>
                <c:pt idx="280">
                  <c:v>-1.3843000000000012E-2</c:v>
                </c:pt>
                <c:pt idx="281">
                  <c:v>-1.3081000000000011E-2</c:v>
                </c:pt>
                <c:pt idx="282">
                  <c:v>-1.2065000000000022E-2</c:v>
                </c:pt>
                <c:pt idx="283">
                  <c:v>-1.0668000000000002E-2</c:v>
                </c:pt>
                <c:pt idx="284">
                  <c:v>-9.5250000000000005E-3</c:v>
                </c:pt>
                <c:pt idx="285">
                  <c:v>3.0479999999999913E-3</c:v>
                </c:pt>
                <c:pt idx="286">
                  <c:v>1.2192000000000001E-2</c:v>
                </c:pt>
                <c:pt idx="287">
                  <c:v>2.1336000000000004E-2</c:v>
                </c:pt>
                <c:pt idx="288">
                  <c:v>2.4384000000000003E-2</c:v>
                </c:pt>
                <c:pt idx="289">
                  <c:v>3.3019999999999903E-3</c:v>
                </c:pt>
                <c:pt idx="290">
                  <c:v>-8.3820000000000006E-3</c:v>
                </c:pt>
                <c:pt idx="291">
                  <c:v>-7.6200000000000009E-3</c:v>
                </c:pt>
                <c:pt idx="292">
                  <c:v>-6.7310000000000208E-3</c:v>
                </c:pt>
                <c:pt idx="293">
                  <c:v>-5.9689999999999899E-3</c:v>
                </c:pt>
                <c:pt idx="294">
                  <c:v>-5.3340000000000011E-3</c:v>
                </c:pt>
                <c:pt idx="295">
                  <c:v>-1.2065000000000022E-2</c:v>
                </c:pt>
                <c:pt idx="296">
                  <c:v>-1.346200000000001E-2</c:v>
                </c:pt>
                <c:pt idx="297">
                  <c:v>-7.8739999999999904E-3</c:v>
                </c:pt>
                <c:pt idx="298">
                  <c:v>4.5719999999999997E-3</c:v>
                </c:pt>
                <c:pt idx="299">
                  <c:v>1.422399999999998E-2</c:v>
                </c:pt>
                <c:pt idx="300">
                  <c:v>2.0827999999999992E-2</c:v>
                </c:pt>
                <c:pt idx="301">
                  <c:v>2.6923999999999993E-2</c:v>
                </c:pt>
                <c:pt idx="302">
                  <c:v>5.0800000000000107E-3</c:v>
                </c:pt>
                <c:pt idx="303">
                  <c:v>-7.4929999999999901E-3</c:v>
                </c:pt>
                <c:pt idx="304">
                  <c:v>-1.3716000000000001E-2</c:v>
                </c:pt>
                <c:pt idx="305">
                  <c:v>-1.3716000000000001E-2</c:v>
                </c:pt>
                <c:pt idx="306">
                  <c:v>-1.3843000000000012E-2</c:v>
                </c:pt>
                <c:pt idx="307">
                  <c:v>-8.0009999999999994E-3</c:v>
                </c:pt>
                <c:pt idx="308">
                  <c:v>-8.2549999999999898E-3</c:v>
                </c:pt>
                <c:pt idx="309">
                  <c:v>-5.3340000000000011E-3</c:v>
                </c:pt>
                <c:pt idx="310">
                  <c:v>3.5560000000000105E-3</c:v>
                </c:pt>
                <c:pt idx="311">
                  <c:v>1.2192000000000001E-2</c:v>
                </c:pt>
                <c:pt idx="312">
                  <c:v>2.0827999999999992E-2</c:v>
                </c:pt>
                <c:pt idx="313">
                  <c:v>2.6669999999999999E-2</c:v>
                </c:pt>
                <c:pt idx="314">
                  <c:v>5.7150000000000005E-3</c:v>
                </c:pt>
                <c:pt idx="315">
                  <c:v>-8.6359999999999909E-3</c:v>
                </c:pt>
                <c:pt idx="316">
                  <c:v>-7.3660000000000106E-3</c:v>
                </c:pt>
                <c:pt idx="317">
                  <c:v>-5.8420000000000104E-3</c:v>
                </c:pt>
                <c:pt idx="318">
                  <c:v>-4.3180000000000102E-3</c:v>
                </c:pt>
                <c:pt idx="319">
                  <c:v>-2.7940000000000135E-3</c:v>
                </c:pt>
                <c:pt idx="320">
                  <c:v>-1.1557000000000012E-2</c:v>
                </c:pt>
                <c:pt idx="321">
                  <c:v>-1.2827000000000022E-2</c:v>
                </c:pt>
                <c:pt idx="322">
                  <c:v>-1.092200000000002E-2</c:v>
                </c:pt>
                <c:pt idx="323">
                  <c:v>-1.7780000000000081E-3</c:v>
                </c:pt>
                <c:pt idx="324">
                  <c:v>8.0009999999999994E-3</c:v>
                </c:pt>
                <c:pt idx="325">
                  <c:v>1.4859000000000001E-2</c:v>
                </c:pt>
                <c:pt idx="326">
                  <c:v>2.108200000000001E-2</c:v>
                </c:pt>
                <c:pt idx="327">
                  <c:v>1.727200000000001E-2</c:v>
                </c:pt>
                <c:pt idx="328">
                  <c:v>7.6199999999999098E-4</c:v>
                </c:pt>
                <c:pt idx="329">
                  <c:v>-1.2954000000000002E-2</c:v>
                </c:pt>
                <c:pt idx="330">
                  <c:v>-1.7653000000000012E-2</c:v>
                </c:pt>
                <c:pt idx="331">
                  <c:v>-1.9558000000000013E-2</c:v>
                </c:pt>
                <c:pt idx="332">
                  <c:v>-1.549399999999999E-2</c:v>
                </c:pt>
                <c:pt idx="333">
                  <c:v>-1.1049E-2</c:v>
                </c:pt>
                <c:pt idx="334">
                  <c:v>-2.7940000000000013E-3</c:v>
                </c:pt>
                <c:pt idx="335">
                  <c:v>5.8420000000000104E-3</c:v>
                </c:pt>
                <c:pt idx="336">
                  <c:v>1.7398999999999991E-2</c:v>
                </c:pt>
                <c:pt idx="337">
                  <c:v>2.5780999999999991E-2</c:v>
                </c:pt>
                <c:pt idx="338">
                  <c:v>3.1369000000000105E-2</c:v>
                </c:pt>
                <c:pt idx="339">
                  <c:v>1.9177000000000013E-2</c:v>
                </c:pt>
                <c:pt idx="340">
                  <c:v>-4.4449999999999906E-3</c:v>
                </c:pt>
                <c:pt idx="341">
                  <c:v>-1.5240000000000002E-2</c:v>
                </c:pt>
                <c:pt idx="342">
                  <c:v>-1.346200000000001E-2</c:v>
                </c:pt>
                <c:pt idx="343">
                  <c:v>-1.130299999999999E-2</c:v>
                </c:pt>
                <c:pt idx="344">
                  <c:v>-9.1439999999999994E-3</c:v>
                </c:pt>
                <c:pt idx="345">
                  <c:v>-7.8739999999999904E-3</c:v>
                </c:pt>
                <c:pt idx="346">
                  <c:v>-1.0795000000000011E-2</c:v>
                </c:pt>
                <c:pt idx="347">
                  <c:v>-4.8260000000000204E-3</c:v>
                </c:pt>
                <c:pt idx="348">
                  <c:v>1.523999999999988E-3</c:v>
                </c:pt>
                <c:pt idx="349">
                  <c:v>8.127999999999979E-3</c:v>
                </c:pt>
                <c:pt idx="350">
                  <c:v>1.7652999999999981E-2</c:v>
                </c:pt>
                <c:pt idx="351">
                  <c:v>2.3875999999999991E-2</c:v>
                </c:pt>
                <c:pt idx="352">
                  <c:v>8.5090000000000113E-3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75-4B07-9214-F58E91837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70248"/>
        <c:axId val="800823896"/>
      </c:scatterChart>
      <c:valAx>
        <c:axId val="714470248"/>
        <c:scaling>
          <c:orientation val="minMax"/>
          <c:max val="126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 (hour)</a:t>
                </a:r>
              </a:p>
            </c:rich>
          </c:tx>
          <c:layout>
            <c:manualLayout>
              <c:xMode val="edge"/>
              <c:yMode val="edge"/>
              <c:x val="0.50508360267263197"/>
              <c:y val="0.89535633916888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23896"/>
        <c:crosses val="autoZero"/>
        <c:crossBetween val="midCat"/>
        <c:majorUnit val="12"/>
      </c:valAx>
      <c:valAx>
        <c:axId val="800823896"/>
        <c:scaling>
          <c:orientation val="minMax"/>
          <c:max val="0.30000000000000004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1"/>
                    </a:solidFill>
                  </a:rPr>
                  <a:t>Water Level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70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18527917103646E-2"/>
          <c:y val="1.2735364185932274E-2"/>
          <c:w val="0.879575275548931"/>
          <c:h val="0.18893418141425208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79629344737352E-2"/>
          <c:y val="0.17487775867764604"/>
          <c:w val="0.89168280142758616"/>
          <c:h val="0.63431710032974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'2008'!$C$5</c:f>
              <c:strCache>
                <c:ptCount val="1"/>
                <c:pt idx="0">
                  <c:v>Analytical solution at x= 0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'2008'!$A$6:$A$363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3.5582666370656302</c:v>
                </c:pt>
                <c:pt idx="6">
                  <c:v>4.5582666370656302</c:v>
                </c:pt>
                <c:pt idx="7">
                  <c:v>5.5582666370656302</c:v>
                </c:pt>
                <c:pt idx="8">
                  <c:v>6.5582666370656302</c:v>
                </c:pt>
                <c:pt idx="9">
                  <c:v>7.5582666370656302</c:v>
                </c:pt>
                <c:pt idx="10">
                  <c:v>8.5582666370656302</c:v>
                </c:pt>
                <c:pt idx="11">
                  <c:v>9.5582666370656302</c:v>
                </c:pt>
                <c:pt idx="12">
                  <c:v>10.55826663706563</c:v>
                </c:pt>
                <c:pt idx="13">
                  <c:v>11.55826663706563</c:v>
                </c:pt>
                <c:pt idx="14">
                  <c:v>12.55826663706563</c:v>
                </c:pt>
                <c:pt idx="15">
                  <c:v>13.55826663706563</c:v>
                </c:pt>
                <c:pt idx="16">
                  <c:v>14.55826663706563</c:v>
                </c:pt>
                <c:pt idx="17">
                  <c:v>15.55826663706563</c:v>
                </c:pt>
                <c:pt idx="18">
                  <c:v>16.558266637065628</c:v>
                </c:pt>
                <c:pt idx="19">
                  <c:v>17.558266637065628</c:v>
                </c:pt>
                <c:pt idx="20">
                  <c:v>18.558266637065628</c:v>
                </c:pt>
                <c:pt idx="21">
                  <c:v>19.558266637065628</c:v>
                </c:pt>
                <c:pt idx="22">
                  <c:v>20.558266637065628</c:v>
                </c:pt>
                <c:pt idx="23">
                  <c:v>21.558266637065628</c:v>
                </c:pt>
                <c:pt idx="24">
                  <c:v>22.558266637065628</c:v>
                </c:pt>
                <c:pt idx="25">
                  <c:v>23.558266637065628</c:v>
                </c:pt>
                <c:pt idx="26">
                  <c:v>24.558266637065628</c:v>
                </c:pt>
                <c:pt idx="27">
                  <c:v>25.558266637065628</c:v>
                </c:pt>
                <c:pt idx="28">
                  <c:v>26.558266637065628</c:v>
                </c:pt>
                <c:pt idx="29">
                  <c:v>27.558266637065628</c:v>
                </c:pt>
                <c:pt idx="30">
                  <c:v>28.558266637065628</c:v>
                </c:pt>
                <c:pt idx="31">
                  <c:v>29.558266637065628</c:v>
                </c:pt>
                <c:pt idx="32">
                  <c:v>30.558266637065628</c:v>
                </c:pt>
                <c:pt idx="33">
                  <c:v>31.558266637065628</c:v>
                </c:pt>
                <c:pt idx="34">
                  <c:v>32.558266637065628</c:v>
                </c:pt>
                <c:pt idx="35">
                  <c:v>33.558266637065628</c:v>
                </c:pt>
                <c:pt idx="36">
                  <c:v>34.558266637065628</c:v>
                </c:pt>
                <c:pt idx="37">
                  <c:v>35.558266637065628</c:v>
                </c:pt>
                <c:pt idx="38">
                  <c:v>36.558266637065628</c:v>
                </c:pt>
                <c:pt idx="39">
                  <c:v>37.558266637065628</c:v>
                </c:pt>
                <c:pt idx="40">
                  <c:v>38.558266637065628</c:v>
                </c:pt>
                <c:pt idx="41">
                  <c:v>39.558266637065628</c:v>
                </c:pt>
                <c:pt idx="42">
                  <c:v>40.558266637065628</c:v>
                </c:pt>
                <c:pt idx="43">
                  <c:v>41.558266637065628</c:v>
                </c:pt>
                <c:pt idx="44">
                  <c:v>42.558266637065628</c:v>
                </c:pt>
                <c:pt idx="45">
                  <c:v>43.558266637065628</c:v>
                </c:pt>
                <c:pt idx="46">
                  <c:v>44.558266637065628</c:v>
                </c:pt>
                <c:pt idx="47">
                  <c:v>45.558266637065628</c:v>
                </c:pt>
                <c:pt idx="48">
                  <c:v>46.558266637065628</c:v>
                </c:pt>
                <c:pt idx="49">
                  <c:v>47.558266637065628</c:v>
                </c:pt>
                <c:pt idx="50">
                  <c:v>48.558266637065628</c:v>
                </c:pt>
                <c:pt idx="51">
                  <c:v>49.558266637065628</c:v>
                </c:pt>
                <c:pt idx="52">
                  <c:v>50.558266637065628</c:v>
                </c:pt>
                <c:pt idx="53">
                  <c:v>51.558266637065628</c:v>
                </c:pt>
                <c:pt idx="54">
                  <c:v>52.558266637065628</c:v>
                </c:pt>
                <c:pt idx="55">
                  <c:v>53.558266637065628</c:v>
                </c:pt>
                <c:pt idx="56">
                  <c:v>54.558266637065628</c:v>
                </c:pt>
                <c:pt idx="57">
                  <c:v>55.558266637065628</c:v>
                </c:pt>
                <c:pt idx="58">
                  <c:v>56.558266637065628</c:v>
                </c:pt>
                <c:pt idx="59">
                  <c:v>57.558266637065628</c:v>
                </c:pt>
                <c:pt idx="60">
                  <c:v>58.558266637065628</c:v>
                </c:pt>
                <c:pt idx="61">
                  <c:v>59.558266637065628</c:v>
                </c:pt>
                <c:pt idx="62">
                  <c:v>60.558266637065628</c:v>
                </c:pt>
                <c:pt idx="63">
                  <c:v>61.558266637065628</c:v>
                </c:pt>
                <c:pt idx="64">
                  <c:v>62.558266637065628</c:v>
                </c:pt>
                <c:pt idx="65">
                  <c:v>63.558266637065628</c:v>
                </c:pt>
                <c:pt idx="66">
                  <c:v>64.558266637065628</c:v>
                </c:pt>
                <c:pt idx="67">
                  <c:v>65.558266637065628</c:v>
                </c:pt>
                <c:pt idx="68">
                  <c:v>66.558266637065628</c:v>
                </c:pt>
                <c:pt idx="69">
                  <c:v>67.558266637065628</c:v>
                </c:pt>
                <c:pt idx="70">
                  <c:v>68.558266637065628</c:v>
                </c:pt>
                <c:pt idx="71">
                  <c:v>69.558266637065628</c:v>
                </c:pt>
                <c:pt idx="72">
                  <c:v>70.558266637065628</c:v>
                </c:pt>
                <c:pt idx="73">
                  <c:v>71.558266637065628</c:v>
                </c:pt>
                <c:pt idx="74">
                  <c:v>72.558266637065628</c:v>
                </c:pt>
                <c:pt idx="75">
                  <c:v>73.558266637065628</c:v>
                </c:pt>
                <c:pt idx="76">
                  <c:v>74.558266637065628</c:v>
                </c:pt>
                <c:pt idx="77">
                  <c:v>75.558266637065628</c:v>
                </c:pt>
                <c:pt idx="78">
                  <c:v>76.558266637065628</c:v>
                </c:pt>
                <c:pt idx="79">
                  <c:v>77.558266637065628</c:v>
                </c:pt>
                <c:pt idx="80">
                  <c:v>78.558266637065628</c:v>
                </c:pt>
                <c:pt idx="81">
                  <c:v>79.558266637065628</c:v>
                </c:pt>
                <c:pt idx="82">
                  <c:v>80.558266637065628</c:v>
                </c:pt>
                <c:pt idx="83">
                  <c:v>81.558266637065628</c:v>
                </c:pt>
                <c:pt idx="84">
                  <c:v>82.558266637065628</c:v>
                </c:pt>
                <c:pt idx="85">
                  <c:v>83.558266637065628</c:v>
                </c:pt>
                <c:pt idx="86">
                  <c:v>84.558266637065628</c:v>
                </c:pt>
                <c:pt idx="87">
                  <c:v>85.558266637065628</c:v>
                </c:pt>
                <c:pt idx="88">
                  <c:v>86.558266637065628</c:v>
                </c:pt>
                <c:pt idx="89">
                  <c:v>87.558266637065628</c:v>
                </c:pt>
                <c:pt idx="90">
                  <c:v>88.558266637065628</c:v>
                </c:pt>
                <c:pt idx="91">
                  <c:v>89.558266637065628</c:v>
                </c:pt>
                <c:pt idx="92">
                  <c:v>90.558266637065628</c:v>
                </c:pt>
                <c:pt idx="93">
                  <c:v>91.558266637065628</c:v>
                </c:pt>
                <c:pt idx="94">
                  <c:v>92.558266637065628</c:v>
                </c:pt>
                <c:pt idx="95">
                  <c:v>93.558266637065628</c:v>
                </c:pt>
                <c:pt idx="96">
                  <c:v>94.558266637065628</c:v>
                </c:pt>
                <c:pt idx="97">
                  <c:v>95.558266637065628</c:v>
                </c:pt>
                <c:pt idx="98">
                  <c:v>96.558266637065628</c:v>
                </c:pt>
                <c:pt idx="99">
                  <c:v>97.558266637065628</c:v>
                </c:pt>
                <c:pt idx="100">
                  <c:v>98.558266637065628</c:v>
                </c:pt>
                <c:pt idx="101">
                  <c:v>99.558266637065628</c:v>
                </c:pt>
                <c:pt idx="102">
                  <c:v>100.55826663706563</c:v>
                </c:pt>
                <c:pt idx="103">
                  <c:v>101.55826663706563</c:v>
                </c:pt>
                <c:pt idx="104">
                  <c:v>102.55826663706563</c:v>
                </c:pt>
                <c:pt idx="105">
                  <c:v>103.55826663706563</c:v>
                </c:pt>
                <c:pt idx="106">
                  <c:v>104.55826663706563</c:v>
                </c:pt>
                <c:pt idx="107">
                  <c:v>105.55826663706563</c:v>
                </c:pt>
                <c:pt idx="108">
                  <c:v>106.55826663706563</c:v>
                </c:pt>
                <c:pt idx="109">
                  <c:v>107.55826663706563</c:v>
                </c:pt>
                <c:pt idx="110">
                  <c:v>108.55826663706563</c:v>
                </c:pt>
                <c:pt idx="111">
                  <c:v>109.55826663706563</c:v>
                </c:pt>
                <c:pt idx="112">
                  <c:v>110.55826663706563</c:v>
                </c:pt>
                <c:pt idx="113">
                  <c:v>111.55826663706563</c:v>
                </c:pt>
                <c:pt idx="114">
                  <c:v>112.55826663706563</c:v>
                </c:pt>
                <c:pt idx="115">
                  <c:v>113.55826663706563</c:v>
                </c:pt>
                <c:pt idx="116">
                  <c:v>114.55826663706563</c:v>
                </c:pt>
                <c:pt idx="117">
                  <c:v>115.55826663706563</c:v>
                </c:pt>
                <c:pt idx="118">
                  <c:v>116.55826663706563</c:v>
                </c:pt>
                <c:pt idx="119">
                  <c:v>117.55826663706563</c:v>
                </c:pt>
                <c:pt idx="120">
                  <c:v>118.55826663706563</c:v>
                </c:pt>
                <c:pt idx="121">
                  <c:v>119.55826663706563</c:v>
                </c:pt>
                <c:pt idx="122">
                  <c:v>120.55826663706563</c:v>
                </c:pt>
                <c:pt idx="123">
                  <c:v>121.55826663706563</c:v>
                </c:pt>
                <c:pt idx="124">
                  <c:v>122.55826663706563</c:v>
                </c:pt>
                <c:pt idx="125">
                  <c:v>123.55826663706563</c:v>
                </c:pt>
                <c:pt idx="126">
                  <c:v>124.55826663706563</c:v>
                </c:pt>
                <c:pt idx="127">
                  <c:v>125.55826663706563</c:v>
                </c:pt>
                <c:pt idx="128">
                  <c:v>126.55826663706563</c:v>
                </c:pt>
                <c:pt idx="129">
                  <c:v>127.55826663706563</c:v>
                </c:pt>
                <c:pt idx="130">
                  <c:v>128.55826663706563</c:v>
                </c:pt>
                <c:pt idx="131">
                  <c:v>129.55826663706563</c:v>
                </c:pt>
                <c:pt idx="132">
                  <c:v>130.55826663706563</c:v>
                </c:pt>
                <c:pt idx="133">
                  <c:v>131.55826663706563</c:v>
                </c:pt>
                <c:pt idx="134">
                  <c:v>132.55826663706563</c:v>
                </c:pt>
                <c:pt idx="135">
                  <c:v>133.55826663706563</c:v>
                </c:pt>
                <c:pt idx="136">
                  <c:v>134.55826663706563</c:v>
                </c:pt>
                <c:pt idx="137">
                  <c:v>135.55826663706563</c:v>
                </c:pt>
                <c:pt idx="138">
                  <c:v>136.55826663706563</c:v>
                </c:pt>
                <c:pt idx="139">
                  <c:v>137.55826663706563</c:v>
                </c:pt>
                <c:pt idx="140">
                  <c:v>138.55826663706563</c:v>
                </c:pt>
                <c:pt idx="141">
                  <c:v>139.55826663706563</c:v>
                </c:pt>
                <c:pt idx="142">
                  <c:v>140.55826663706563</c:v>
                </c:pt>
                <c:pt idx="143">
                  <c:v>141.55826663706563</c:v>
                </c:pt>
                <c:pt idx="144">
                  <c:v>142.55826663706563</c:v>
                </c:pt>
                <c:pt idx="145">
                  <c:v>143.55826663706563</c:v>
                </c:pt>
                <c:pt idx="146">
                  <c:v>144.55826663706563</c:v>
                </c:pt>
                <c:pt idx="147">
                  <c:v>145.55826663706563</c:v>
                </c:pt>
                <c:pt idx="148">
                  <c:v>146.55826663706563</c:v>
                </c:pt>
                <c:pt idx="149">
                  <c:v>147.55826663706563</c:v>
                </c:pt>
                <c:pt idx="150">
                  <c:v>148.55826663706563</c:v>
                </c:pt>
                <c:pt idx="151">
                  <c:v>149.55826663706563</c:v>
                </c:pt>
                <c:pt idx="152">
                  <c:v>150.55826663706563</c:v>
                </c:pt>
                <c:pt idx="153">
                  <c:v>151.55826663706563</c:v>
                </c:pt>
                <c:pt idx="154">
                  <c:v>152.55826663706563</c:v>
                </c:pt>
                <c:pt idx="155">
                  <c:v>153.55826663706563</c:v>
                </c:pt>
                <c:pt idx="156">
                  <c:v>154.55826663706563</c:v>
                </c:pt>
                <c:pt idx="157">
                  <c:v>155.55826663706563</c:v>
                </c:pt>
                <c:pt idx="158">
                  <c:v>156.55826663706563</c:v>
                </c:pt>
                <c:pt idx="159">
                  <c:v>157.55826663706563</c:v>
                </c:pt>
                <c:pt idx="160">
                  <c:v>158.55826663706563</c:v>
                </c:pt>
                <c:pt idx="161">
                  <c:v>159.55826663706563</c:v>
                </c:pt>
                <c:pt idx="162">
                  <c:v>160.55826663706563</c:v>
                </c:pt>
                <c:pt idx="163">
                  <c:v>161.55826663706563</c:v>
                </c:pt>
                <c:pt idx="164">
                  <c:v>162.55826663706563</c:v>
                </c:pt>
                <c:pt idx="165">
                  <c:v>163.55826663706563</c:v>
                </c:pt>
                <c:pt idx="166">
                  <c:v>164.55826663706563</c:v>
                </c:pt>
                <c:pt idx="167">
                  <c:v>165.55826663706563</c:v>
                </c:pt>
                <c:pt idx="168">
                  <c:v>166.55826663706563</c:v>
                </c:pt>
                <c:pt idx="169">
                  <c:v>167.55826663706563</c:v>
                </c:pt>
                <c:pt idx="170">
                  <c:v>168.55826663706563</c:v>
                </c:pt>
                <c:pt idx="171">
                  <c:v>169.55826663706563</c:v>
                </c:pt>
                <c:pt idx="172">
                  <c:v>170.55826663706563</c:v>
                </c:pt>
                <c:pt idx="173">
                  <c:v>171.55826663706563</c:v>
                </c:pt>
                <c:pt idx="174">
                  <c:v>172.55826663706563</c:v>
                </c:pt>
                <c:pt idx="175">
                  <c:v>173.55826663706563</c:v>
                </c:pt>
                <c:pt idx="176">
                  <c:v>174.55826663706563</c:v>
                </c:pt>
                <c:pt idx="177">
                  <c:v>175.55826663706563</c:v>
                </c:pt>
                <c:pt idx="178">
                  <c:v>176.55826663706563</c:v>
                </c:pt>
                <c:pt idx="179">
                  <c:v>177.55826663706563</c:v>
                </c:pt>
                <c:pt idx="180">
                  <c:v>178.55826663706563</c:v>
                </c:pt>
                <c:pt idx="181">
                  <c:v>179.55826663706563</c:v>
                </c:pt>
                <c:pt idx="182">
                  <c:v>180.55826663706563</c:v>
                </c:pt>
                <c:pt idx="183">
                  <c:v>181.55826663706563</c:v>
                </c:pt>
                <c:pt idx="184">
                  <c:v>182.55826663706563</c:v>
                </c:pt>
                <c:pt idx="185">
                  <c:v>183.55826663706563</c:v>
                </c:pt>
                <c:pt idx="186">
                  <c:v>184.55826663706563</c:v>
                </c:pt>
                <c:pt idx="187">
                  <c:v>185.55826663706563</c:v>
                </c:pt>
                <c:pt idx="188">
                  <c:v>186.55826663706563</c:v>
                </c:pt>
                <c:pt idx="189">
                  <c:v>187.55826663706563</c:v>
                </c:pt>
                <c:pt idx="190">
                  <c:v>188.55826663706563</c:v>
                </c:pt>
                <c:pt idx="191">
                  <c:v>189.55826663706563</c:v>
                </c:pt>
                <c:pt idx="192">
                  <c:v>190.55826663706563</c:v>
                </c:pt>
                <c:pt idx="193">
                  <c:v>191.55826663706563</c:v>
                </c:pt>
                <c:pt idx="194">
                  <c:v>192.55826663706563</c:v>
                </c:pt>
                <c:pt idx="195">
                  <c:v>193.55826663706563</c:v>
                </c:pt>
                <c:pt idx="196">
                  <c:v>194.55826663706563</c:v>
                </c:pt>
                <c:pt idx="197">
                  <c:v>195.55826663706563</c:v>
                </c:pt>
                <c:pt idx="198">
                  <c:v>196.55826663706563</c:v>
                </c:pt>
                <c:pt idx="199">
                  <c:v>197.55826663706563</c:v>
                </c:pt>
                <c:pt idx="200">
                  <c:v>198.55826663706563</c:v>
                </c:pt>
                <c:pt idx="201">
                  <c:v>199.55826663706563</c:v>
                </c:pt>
                <c:pt idx="202">
                  <c:v>200.55826663706563</c:v>
                </c:pt>
                <c:pt idx="203">
                  <c:v>201.55826663706563</c:v>
                </c:pt>
                <c:pt idx="204">
                  <c:v>202.55826663706563</c:v>
                </c:pt>
                <c:pt idx="205">
                  <c:v>203.55826663706563</c:v>
                </c:pt>
                <c:pt idx="206">
                  <c:v>204.55826663706563</c:v>
                </c:pt>
                <c:pt idx="207">
                  <c:v>205.55826663706563</c:v>
                </c:pt>
                <c:pt idx="208">
                  <c:v>206.55826663706563</c:v>
                </c:pt>
                <c:pt idx="209">
                  <c:v>207.55826663706563</c:v>
                </c:pt>
                <c:pt idx="210">
                  <c:v>208.55826663706563</c:v>
                </c:pt>
                <c:pt idx="211">
                  <c:v>209.55826663706563</c:v>
                </c:pt>
                <c:pt idx="212">
                  <c:v>210.55826663706563</c:v>
                </c:pt>
                <c:pt idx="213">
                  <c:v>211.55826663706563</c:v>
                </c:pt>
                <c:pt idx="214">
                  <c:v>212.55826663706563</c:v>
                </c:pt>
                <c:pt idx="215">
                  <c:v>213.55826663706563</c:v>
                </c:pt>
                <c:pt idx="216">
                  <c:v>214.55826663706563</c:v>
                </c:pt>
                <c:pt idx="217">
                  <c:v>215.55826663706563</c:v>
                </c:pt>
                <c:pt idx="218">
                  <c:v>216.55826663706563</c:v>
                </c:pt>
                <c:pt idx="219">
                  <c:v>217.55826663706563</c:v>
                </c:pt>
                <c:pt idx="220">
                  <c:v>218.55826663706563</c:v>
                </c:pt>
                <c:pt idx="221">
                  <c:v>219.55826663706563</c:v>
                </c:pt>
                <c:pt idx="222">
                  <c:v>220.55826663706563</c:v>
                </c:pt>
                <c:pt idx="223">
                  <c:v>221.55826663706563</c:v>
                </c:pt>
                <c:pt idx="224">
                  <c:v>222.55826663706563</c:v>
                </c:pt>
                <c:pt idx="225">
                  <c:v>223.55826663706563</c:v>
                </c:pt>
                <c:pt idx="226">
                  <c:v>224.55826663706563</c:v>
                </c:pt>
                <c:pt idx="227">
                  <c:v>225.55826663706563</c:v>
                </c:pt>
                <c:pt idx="228">
                  <c:v>226.55826663706563</c:v>
                </c:pt>
                <c:pt idx="229">
                  <c:v>227.55826663706563</c:v>
                </c:pt>
                <c:pt idx="230">
                  <c:v>228.55826663706563</c:v>
                </c:pt>
                <c:pt idx="231">
                  <c:v>229.55826663706563</c:v>
                </c:pt>
                <c:pt idx="232">
                  <c:v>230.55826663706563</c:v>
                </c:pt>
                <c:pt idx="233">
                  <c:v>231.55826663706563</c:v>
                </c:pt>
                <c:pt idx="234">
                  <c:v>232.55826663706563</c:v>
                </c:pt>
                <c:pt idx="235">
                  <c:v>233.55826663706563</c:v>
                </c:pt>
                <c:pt idx="236">
                  <c:v>234.55826663706563</c:v>
                </c:pt>
                <c:pt idx="237">
                  <c:v>235.55826663706563</c:v>
                </c:pt>
                <c:pt idx="238">
                  <c:v>236.55826663706563</c:v>
                </c:pt>
                <c:pt idx="239">
                  <c:v>237.55826663706563</c:v>
                </c:pt>
                <c:pt idx="240">
                  <c:v>238.55826663706563</c:v>
                </c:pt>
                <c:pt idx="241">
                  <c:v>239.55826663706563</c:v>
                </c:pt>
                <c:pt idx="242">
                  <c:v>240.55826663706563</c:v>
                </c:pt>
                <c:pt idx="243">
                  <c:v>241.55826663706563</c:v>
                </c:pt>
                <c:pt idx="244">
                  <c:v>242.55826663706563</c:v>
                </c:pt>
                <c:pt idx="245">
                  <c:v>243.55826663706563</c:v>
                </c:pt>
                <c:pt idx="246">
                  <c:v>244.55826663706563</c:v>
                </c:pt>
                <c:pt idx="247">
                  <c:v>245.55826663706563</c:v>
                </c:pt>
                <c:pt idx="248">
                  <c:v>246.55826663706563</c:v>
                </c:pt>
                <c:pt idx="249">
                  <c:v>247.55826663706563</c:v>
                </c:pt>
                <c:pt idx="250">
                  <c:v>248.55826663706563</c:v>
                </c:pt>
                <c:pt idx="251">
                  <c:v>249.55826663706563</c:v>
                </c:pt>
                <c:pt idx="252">
                  <c:v>250.55826663706563</c:v>
                </c:pt>
                <c:pt idx="253">
                  <c:v>251.55826663706563</c:v>
                </c:pt>
                <c:pt idx="254">
                  <c:v>252.55826663706563</c:v>
                </c:pt>
                <c:pt idx="255">
                  <c:v>253.55826663706563</c:v>
                </c:pt>
                <c:pt idx="256">
                  <c:v>254.55826663706563</c:v>
                </c:pt>
                <c:pt idx="257">
                  <c:v>255.55826663706563</c:v>
                </c:pt>
                <c:pt idx="258">
                  <c:v>256.55826663706563</c:v>
                </c:pt>
                <c:pt idx="259">
                  <c:v>257.55826663706563</c:v>
                </c:pt>
                <c:pt idx="260">
                  <c:v>258.55826663706563</c:v>
                </c:pt>
                <c:pt idx="261">
                  <c:v>259.55826663706563</c:v>
                </c:pt>
                <c:pt idx="262">
                  <c:v>260.55826663706563</c:v>
                </c:pt>
                <c:pt idx="263">
                  <c:v>261.55826663706563</c:v>
                </c:pt>
                <c:pt idx="264">
                  <c:v>262.55826663706563</c:v>
                </c:pt>
                <c:pt idx="265">
                  <c:v>263.55826663706563</c:v>
                </c:pt>
                <c:pt idx="266">
                  <c:v>264.55826663706563</c:v>
                </c:pt>
                <c:pt idx="267">
                  <c:v>265.55826663706563</c:v>
                </c:pt>
                <c:pt idx="268">
                  <c:v>266.55826663706563</c:v>
                </c:pt>
                <c:pt idx="269">
                  <c:v>267.55826663706563</c:v>
                </c:pt>
                <c:pt idx="270">
                  <c:v>268.55826663706563</c:v>
                </c:pt>
                <c:pt idx="271">
                  <c:v>269.55826663706563</c:v>
                </c:pt>
                <c:pt idx="272">
                  <c:v>270.55826663706563</c:v>
                </c:pt>
                <c:pt idx="273">
                  <c:v>271.55826663706563</c:v>
                </c:pt>
                <c:pt idx="274">
                  <c:v>272.55826663706563</c:v>
                </c:pt>
                <c:pt idx="275">
                  <c:v>273.55826663706563</c:v>
                </c:pt>
                <c:pt idx="276">
                  <c:v>274.55826663706563</c:v>
                </c:pt>
                <c:pt idx="277">
                  <c:v>275.55826663706563</c:v>
                </c:pt>
                <c:pt idx="278">
                  <c:v>276.55826663706563</c:v>
                </c:pt>
                <c:pt idx="279">
                  <c:v>277.55826663706563</c:v>
                </c:pt>
                <c:pt idx="280">
                  <c:v>278.55826663706563</c:v>
                </c:pt>
                <c:pt idx="281">
                  <c:v>279.55826663706563</c:v>
                </c:pt>
                <c:pt idx="282">
                  <c:v>280.55826663706563</c:v>
                </c:pt>
                <c:pt idx="283">
                  <c:v>281.55826663706563</c:v>
                </c:pt>
                <c:pt idx="284">
                  <c:v>282.55826663706563</c:v>
                </c:pt>
                <c:pt idx="285">
                  <c:v>283.55826663706563</c:v>
                </c:pt>
                <c:pt idx="286">
                  <c:v>284.55826663706563</c:v>
                </c:pt>
                <c:pt idx="287">
                  <c:v>285.55826663706563</c:v>
                </c:pt>
                <c:pt idx="288">
                  <c:v>286.55826663706563</c:v>
                </c:pt>
                <c:pt idx="289">
                  <c:v>287.55826663706563</c:v>
                </c:pt>
                <c:pt idx="290">
                  <c:v>288.55826663706563</c:v>
                </c:pt>
                <c:pt idx="291">
                  <c:v>289.55826663706563</c:v>
                </c:pt>
                <c:pt idx="292">
                  <c:v>290.55826663706563</c:v>
                </c:pt>
                <c:pt idx="293">
                  <c:v>291.55826663706563</c:v>
                </c:pt>
                <c:pt idx="294">
                  <c:v>292.55826663706563</c:v>
                </c:pt>
                <c:pt idx="295">
                  <c:v>293.55826663706563</c:v>
                </c:pt>
                <c:pt idx="296">
                  <c:v>294.55826663706563</c:v>
                </c:pt>
                <c:pt idx="297">
                  <c:v>295.55826663706563</c:v>
                </c:pt>
                <c:pt idx="298">
                  <c:v>296.55826663706563</c:v>
                </c:pt>
                <c:pt idx="299">
                  <c:v>297.55826663706563</c:v>
                </c:pt>
                <c:pt idx="300">
                  <c:v>298.55826663706563</c:v>
                </c:pt>
                <c:pt idx="301">
                  <c:v>299.55826663706563</c:v>
                </c:pt>
                <c:pt idx="302">
                  <c:v>300.55826663706563</c:v>
                </c:pt>
                <c:pt idx="303">
                  <c:v>301.55826663706563</c:v>
                </c:pt>
                <c:pt idx="304">
                  <c:v>302.55826663706563</c:v>
                </c:pt>
                <c:pt idx="305">
                  <c:v>303.55826663706563</c:v>
                </c:pt>
                <c:pt idx="306">
                  <c:v>304.55826663706563</c:v>
                </c:pt>
                <c:pt idx="307">
                  <c:v>305.55826663706563</c:v>
                </c:pt>
                <c:pt idx="308">
                  <c:v>306.55826663706563</c:v>
                </c:pt>
                <c:pt idx="309">
                  <c:v>307.55826663706563</c:v>
                </c:pt>
                <c:pt idx="310">
                  <c:v>308.55826663706563</c:v>
                </c:pt>
                <c:pt idx="311">
                  <c:v>309.55826663706563</c:v>
                </c:pt>
                <c:pt idx="312">
                  <c:v>310.55826663706563</c:v>
                </c:pt>
                <c:pt idx="313">
                  <c:v>311.55826663706563</c:v>
                </c:pt>
                <c:pt idx="314">
                  <c:v>312.55826663706563</c:v>
                </c:pt>
                <c:pt idx="315">
                  <c:v>313.55826663706563</c:v>
                </c:pt>
                <c:pt idx="316">
                  <c:v>314.55826663706563</c:v>
                </c:pt>
                <c:pt idx="317">
                  <c:v>315.55826663706563</c:v>
                </c:pt>
                <c:pt idx="318">
                  <c:v>316.55826663706563</c:v>
                </c:pt>
                <c:pt idx="319">
                  <c:v>317.55826663706563</c:v>
                </c:pt>
                <c:pt idx="320">
                  <c:v>318.55826663706563</c:v>
                </c:pt>
                <c:pt idx="321">
                  <c:v>319.55826663706563</c:v>
                </c:pt>
                <c:pt idx="322">
                  <c:v>320.55826663706563</c:v>
                </c:pt>
                <c:pt idx="323">
                  <c:v>321.55826663706563</c:v>
                </c:pt>
                <c:pt idx="324">
                  <c:v>322.55826663706563</c:v>
                </c:pt>
                <c:pt idx="325">
                  <c:v>323.55826663706563</c:v>
                </c:pt>
                <c:pt idx="326">
                  <c:v>324.55826663706563</c:v>
                </c:pt>
                <c:pt idx="327">
                  <c:v>325.55826663706563</c:v>
                </c:pt>
                <c:pt idx="328">
                  <c:v>326.55826663706563</c:v>
                </c:pt>
                <c:pt idx="329">
                  <c:v>327.55826663706563</c:v>
                </c:pt>
                <c:pt idx="330">
                  <c:v>328.55826663706563</c:v>
                </c:pt>
                <c:pt idx="331">
                  <c:v>329.55826663706563</c:v>
                </c:pt>
                <c:pt idx="332">
                  <c:v>330.55826663706563</c:v>
                </c:pt>
                <c:pt idx="333">
                  <c:v>331.55826663706563</c:v>
                </c:pt>
                <c:pt idx="334">
                  <c:v>332.55826663706563</c:v>
                </c:pt>
                <c:pt idx="335">
                  <c:v>333.55826663706563</c:v>
                </c:pt>
                <c:pt idx="336">
                  <c:v>334.55826663706563</c:v>
                </c:pt>
                <c:pt idx="337">
                  <c:v>335.55826663706563</c:v>
                </c:pt>
                <c:pt idx="338">
                  <c:v>336.55826663706563</c:v>
                </c:pt>
                <c:pt idx="339">
                  <c:v>337.55826663706563</c:v>
                </c:pt>
                <c:pt idx="340">
                  <c:v>338.55826663706563</c:v>
                </c:pt>
                <c:pt idx="341">
                  <c:v>339.55826663706563</c:v>
                </c:pt>
                <c:pt idx="342">
                  <c:v>340.55826663706563</c:v>
                </c:pt>
                <c:pt idx="343">
                  <c:v>341.55826663706563</c:v>
                </c:pt>
                <c:pt idx="344">
                  <c:v>342.55826663706563</c:v>
                </c:pt>
                <c:pt idx="345">
                  <c:v>343.55826663706563</c:v>
                </c:pt>
                <c:pt idx="346">
                  <c:v>344.55826663706563</c:v>
                </c:pt>
                <c:pt idx="347">
                  <c:v>345.55826663706563</c:v>
                </c:pt>
                <c:pt idx="348">
                  <c:v>346.55826663706563</c:v>
                </c:pt>
                <c:pt idx="349">
                  <c:v>347.55826663706563</c:v>
                </c:pt>
                <c:pt idx="350">
                  <c:v>348.55826663706563</c:v>
                </c:pt>
                <c:pt idx="351">
                  <c:v>349.55826663706563</c:v>
                </c:pt>
                <c:pt idx="352">
                  <c:v>350.55826663706563</c:v>
                </c:pt>
                <c:pt idx="353">
                  <c:v>351.55826663706563</c:v>
                </c:pt>
                <c:pt idx="354">
                  <c:v>352.55826663706563</c:v>
                </c:pt>
                <c:pt idx="355">
                  <c:v>353.55826663706563</c:v>
                </c:pt>
                <c:pt idx="356">
                  <c:v>354.55826663706563</c:v>
                </c:pt>
                <c:pt idx="357">
                  <c:v>355.55826663706563</c:v>
                </c:pt>
              </c:numCache>
            </c:numRef>
          </c:xVal>
          <c:yVal>
            <c:numRef>
              <c:f>'2008'!$C$6:$C$363</c:f>
              <c:numCache>
                <c:formatCode>General</c:formatCode>
                <c:ptCount val="358"/>
                <c:pt idx="0">
                  <c:v>0.1259683778785495</c:v>
                </c:pt>
                <c:pt idx="1">
                  <c:v>0.22123996547134678</c:v>
                </c:pt>
                <c:pt idx="2">
                  <c:v>0.26271270791038964</c:v>
                </c:pt>
                <c:pt idx="3">
                  <c:v>0.24058799084964927</c:v>
                </c:pt>
                <c:pt idx="4">
                  <c:v>0.1259683778785495</c:v>
                </c:pt>
                <c:pt idx="5">
                  <c:v>0.25818825478826168</c:v>
                </c:pt>
                <c:pt idx="6">
                  <c:v>0.20213924348045273</c:v>
                </c:pt>
                <c:pt idx="7">
                  <c:v>9.8136713715260476E-2</c:v>
                </c:pt>
                <c:pt idx="8">
                  <c:v>-2.7759061482768389E-2</c:v>
                </c:pt>
                <c:pt idx="9">
                  <c:v>-0.14419502791766017</c:v>
                </c:pt>
                <c:pt idx="10">
                  <c:v>-0.22232374917688469</c:v>
                </c:pt>
                <c:pt idx="11">
                  <c:v>-0.2429696083895182</c:v>
                </c:pt>
                <c:pt idx="12">
                  <c:v>-0.20138145064366569</c:v>
                </c:pt>
                <c:pt idx="13">
                  <c:v>-0.10839091826885447</c:v>
                </c:pt>
                <c:pt idx="14">
                  <c:v>1.2310139630647197E-2</c:v>
                </c:pt>
                <c:pt idx="15">
                  <c:v>0.13009449369701662</c:v>
                </c:pt>
                <c:pt idx="16">
                  <c:v>0.21505144773514284</c:v>
                </c:pt>
                <c:pt idx="17">
                  <c:v>0.24546111999686454</c:v>
                </c:pt>
                <c:pt idx="18">
                  <c:v>0.21323050673198443</c:v>
                </c:pt>
                <c:pt idx="19">
                  <c:v>0.12593760812023222</c:v>
                </c:pt>
                <c:pt idx="20">
                  <c:v>4.9734666027379804E-3</c:v>
                </c:pt>
                <c:pt idx="21">
                  <c:v>-0.11975750877671851</c:v>
                </c:pt>
                <c:pt idx="22">
                  <c:v>-0.21726240300395089</c:v>
                </c:pt>
                <c:pt idx="23">
                  <c:v>-0.26316441668150337</c:v>
                </c:pt>
                <c:pt idx="24">
                  <c:v>-0.24577171961062691</c:v>
                </c:pt>
                <c:pt idx="25">
                  <c:v>-0.16900115560759446</c:v>
                </c:pt>
                <c:pt idx="26">
                  <c:v>-5.1428871824128849E-2</c:v>
                </c:pt>
                <c:pt idx="27">
                  <c:v>7.8297555498929541E-2</c:v>
                </c:pt>
                <c:pt idx="28">
                  <c:v>0.18854666151824573</c:v>
                </c:pt>
                <c:pt idx="29">
                  <c:v>0.25253023473160319</c:v>
                </c:pt>
                <c:pt idx="30">
                  <c:v>0.25492624579318263</c:v>
                </c:pt>
                <c:pt idx="31">
                  <c:v>0.19565315388201227</c:v>
                </c:pt>
                <c:pt idx="32">
                  <c:v>8.9859300490270383E-2</c:v>
                </c:pt>
                <c:pt idx="33">
                  <c:v>-3.5868117830150321E-2</c:v>
                </c:pt>
                <c:pt idx="34">
                  <c:v>-0.15013045265783889</c:v>
                </c:pt>
                <c:pt idx="35">
                  <c:v>-0.22453259082199586</c:v>
                </c:pt>
                <c:pt idx="36">
                  <c:v>-0.24074198652610584</c:v>
                </c:pt>
                <c:pt idx="37">
                  <c:v>-0.19503670409916918</c:v>
                </c:pt>
                <c:pt idx="38">
                  <c:v>-9.9212292068395061E-2</c:v>
                </c:pt>
                <c:pt idx="39">
                  <c:v>2.2376875596414665E-2</c:v>
                </c:pt>
                <c:pt idx="40">
                  <c:v>0.13890462324611486</c:v>
                </c:pt>
                <c:pt idx="41">
                  <c:v>0.22077303783131116</c:v>
                </c:pt>
                <c:pt idx="42">
                  <c:v>0.24700896179813836</c:v>
                </c:pt>
                <c:pt idx="43">
                  <c:v>0.21051567077214706</c:v>
                </c:pt>
                <c:pt idx="44">
                  <c:v>0.11987178354758271</c:v>
                </c:pt>
                <c:pt idx="45">
                  <c:v>-2.7719271103702047E-3</c:v>
                </c:pt>
                <c:pt idx="46">
                  <c:v>-0.12717669196705927</c:v>
                </c:pt>
                <c:pt idx="47">
                  <c:v>-0.22251873928211224</c:v>
                </c:pt>
                <c:pt idx="48">
                  <c:v>-0.26504657514891833</c:v>
                </c:pt>
                <c:pt idx="49">
                  <c:v>-0.24398910921721478</c:v>
                </c:pt>
                <c:pt idx="50">
                  <c:v>-0.16424552254448177</c:v>
                </c:pt>
                <c:pt idx="51">
                  <c:v>-4.5187384744214229E-2</c:v>
                </c:pt>
                <c:pt idx="52">
                  <c:v>8.4130363470136194E-2</c:v>
                </c:pt>
                <c:pt idx="53">
                  <c:v>0.1921605120116833</c:v>
                </c:pt>
                <c:pt idx="54">
                  <c:v>0.25267081741187541</c:v>
                </c:pt>
                <c:pt idx="55">
                  <c:v>0.2512284451061339</c:v>
                </c:pt>
                <c:pt idx="56">
                  <c:v>0.18875165594691393</c:v>
                </c:pt>
                <c:pt idx="57">
                  <c:v>8.1247889169132878E-2</c:v>
                </c:pt>
                <c:pt idx="58">
                  <c:v>-4.4194619354902251E-2</c:v>
                </c:pt>
                <c:pt idx="59">
                  <c:v>-0.15616337204921105</c:v>
                </c:pt>
                <c:pt idx="60">
                  <c:v>-0.22674512600503111</c:v>
                </c:pt>
                <c:pt idx="61">
                  <c:v>-0.2384704257951609</c:v>
                </c:pt>
                <c:pt idx="62">
                  <c:v>-0.18865226750178996</c:v>
                </c:pt>
                <c:pt idx="63">
                  <c:v>-9.0040459443942247E-2</c:v>
                </c:pt>
                <c:pt idx="64">
                  <c:v>3.2370190599466185E-2</c:v>
                </c:pt>
                <c:pt idx="65">
                  <c:v>0.14758297127965481</c:v>
                </c:pt>
                <c:pt idx="66">
                  <c:v>0.22633970773504258</c:v>
                </c:pt>
                <c:pt idx="67">
                  <c:v>0.24843201688286981</c:v>
                </c:pt>
                <c:pt idx="68">
                  <c:v>0.2077633728707948</c:v>
                </c:pt>
                <c:pt idx="69">
                  <c:v>0.1139011413915316</c:v>
                </c:pt>
                <c:pt idx="70">
                  <c:v>-1.0269476326767986E-2</c:v>
                </c:pt>
                <c:pt idx="71">
                  <c:v>-0.13420825315244567</c:v>
                </c:pt>
                <c:pt idx="72">
                  <c:v>-0.22729318638674925</c:v>
                </c:pt>
                <c:pt idx="73">
                  <c:v>-0.26642245286694438</c:v>
                </c:pt>
                <c:pt idx="74">
                  <c:v>-0.24175569319509763</c:v>
                </c:pt>
                <c:pt idx="75">
                  <c:v>-0.15916732272088174</c:v>
                </c:pt>
                <c:pt idx="76">
                  <c:v>-3.8801500755786006E-2</c:v>
                </c:pt>
                <c:pt idx="77">
                  <c:v>8.9912896774210327E-2</c:v>
                </c:pt>
                <c:pt idx="78">
                  <c:v>0.19554928154570331</c:v>
                </c:pt>
                <c:pt idx="79">
                  <c:v>0.25246236368737762</c:v>
                </c:pt>
                <c:pt idx="80">
                  <c:v>0.24712715289746057</c:v>
                </c:pt>
                <c:pt idx="81">
                  <c:v>0.18146411914427177</c:v>
                </c:pt>
                <c:pt idx="82">
                  <c:v>7.2326034777114578E-2</c:v>
                </c:pt>
                <c:pt idx="83">
                  <c:v>-5.2723773362278917E-2</c:v>
                </c:pt>
                <c:pt idx="84">
                  <c:v>-0.16229020950561932</c:v>
                </c:pt>
                <c:pt idx="85">
                  <c:v>-0.22897041735236132</c:v>
                </c:pt>
                <c:pt idx="86">
                  <c:v>-0.23617663457801771</c:v>
                </c:pt>
                <c:pt idx="87">
                  <c:v>-0.18226094762802464</c:v>
                </c:pt>
                <c:pt idx="88">
                  <c:v>-8.0916377808514739E-2</c:v>
                </c:pt>
                <c:pt idx="89">
                  <c:v>4.2244904679752816E-2</c:v>
                </c:pt>
                <c:pt idx="90">
                  <c:v>0.15608444273204489</c:v>
                </c:pt>
                <c:pt idx="91">
                  <c:v>0.23171047903938385</c:v>
                </c:pt>
                <c:pt idx="92">
                  <c:v>0.24969660839040569</c:v>
                </c:pt>
                <c:pt idx="93">
                  <c:v>0.20494920447531684</c:v>
                </c:pt>
                <c:pt idx="94">
                  <c:v>0.10801118578719963</c:v>
                </c:pt>
                <c:pt idx="95">
                  <c:v>-1.7524276673722188E-2</c:v>
                </c:pt>
                <c:pt idx="96">
                  <c:v>-0.1408491823671737</c:v>
                </c:pt>
                <c:pt idx="97">
                  <c:v>-0.23157622987296189</c:v>
                </c:pt>
                <c:pt idx="98">
                  <c:v>-0.26727748919720196</c:v>
                </c:pt>
                <c:pt idx="99">
                  <c:v>-0.23905287208539405</c:v>
                </c:pt>
                <c:pt idx="100">
                  <c:v>-0.15374438077205579</c:v>
                </c:pt>
                <c:pt idx="101">
                  <c:v>-3.2245521872410678E-2</c:v>
                </c:pt>
                <c:pt idx="102">
                  <c:v>9.5674417695950614E-2</c:v>
                </c:pt>
                <c:pt idx="103">
                  <c:v>0.198745536759207</c:v>
                </c:pt>
                <c:pt idx="104">
                  <c:v>0.2519398262889509</c:v>
                </c:pt>
                <c:pt idx="105">
                  <c:v>0.24265792858654123</c:v>
                </c:pt>
                <c:pt idx="106">
                  <c:v>0.17382409640758723</c:v>
                </c:pt>
                <c:pt idx="107">
                  <c:v>6.3122112501101765E-2</c:v>
                </c:pt>
                <c:pt idx="108">
                  <c:v>-6.143563384056433E-2</c:v>
                </c:pt>
                <c:pt idx="109">
                  <c:v>-0.16850219980869</c:v>
                </c:pt>
                <c:pt idx="110">
                  <c:v>-0.2312125806904114</c:v>
                </c:pt>
                <c:pt idx="111">
                  <c:v>-0.23387786466723795</c:v>
                </c:pt>
                <c:pt idx="112">
                  <c:v>-0.17589180168052504</c:v>
                </c:pt>
                <c:pt idx="113">
                  <c:v>-7.1878146865346326E-2</c:v>
                </c:pt>
                <c:pt idx="114">
                  <c:v>5.1957651900899467E-2</c:v>
                </c:pt>
                <c:pt idx="115">
                  <c:v>0.16436459827496105</c:v>
                </c:pt>
                <c:pt idx="116">
                  <c:v>0.23684380169859631</c:v>
                </c:pt>
                <c:pt idx="117">
                  <c:v>0.25076724840190695</c:v>
                </c:pt>
                <c:pt idx="118">
                  <c:v>0.20204576381168118</c:v>
                </c:pt>
                <c:pt idx="119">
                  <c:v>0.10218338140887552</c:v>
                </c:pt>
                <c:pt idx="120">
                  <c:v>-2.4546292150878144E-2</c:v>
                </c:pt>
                <c:pt idx="121">
                  <c:v>-0.14710187496730265</c:v>
                </c:pt>
                <c:pt idx="122">
                  <c:v>-0.23536394840163774</c:v>
                </c:pt>
                <c:pt idx="123">
                  <c:v>-0.26760252509394045</c:v>
                </c:pt>
                <c:pt idx="124">
                  <c:v>-0.2358668806483453</c:v>
                </c:pt>
                <c:pt idx="125">
                  <c:v>-0.14795845112277514</c:v>
                </c:pt>
                <c:pt idx="126">
                  <c:v>-2.5496509076644476E-2</c:v>
                </c:pt>
                <c:pt idx="127">
                  <c:v>0.10144277254501076</c:v>
                </c:pt>
                <c:pt idx="128">
                  <c:v>0.20178183731437321</c:v>
                </c:pt>
                <c:pt idx="129">
                  <c:v>0.25113952057335209</c:v>
                </c:pt>
                <c:pt idx="130">
                  <c:v>0.23785893129021607</c:v>
                </c:pt>
                <c:pt idx="131">
                  <c:v>0.16586877233704445</c:v>
                </c:pt>
                <c:pt idx="132">
                  <c:v>5.3668907984414045E-2</c:v>
                </c:pt>
                <c:pt idx="133">
                  <c:v>-7.0305342862778675E-2</c:v>
                </c:pt>
                <c:pt idx="134">
                  <c:v>-0.17478544609618607</c:v>
                </c:pt>
                <c:pt idx="135">
                  <c:v>-0.23347065298012801</c:v>
                </c:pt>
                <c:pt idx="136">
                  <c:v>-0.23158659755755837</c:v>
                </c:pt>
                <c:pt idx="137">
                  <c:v>-0.16956966108129196</c:v>
                </c:pt>
                <c:pt idx="138">
                  <c:v>-6.2960399558738181E-2</c:v>
                </c:pt>
                <c:pt idx="139">
                  <c:v>6.1467584120329176E-2</c:v>
                </c:pt>
                <c:pt idx="140">
                  <c:v>0.17238040889438994</c:v>
                </c:pt>
                <c:pt idx="141">
                  <c:v>0.24169831275246501</c:v>
                </c:pt>
                <c:pt idx="142">
                  <c:v>0.25160735454272903</c:v>
                </c:pt>
                <c:pt idx="143">
                  <c:v>0.19902328743967457</c:v>
                </c:pt>
                <c:pt idx="144">
                  <c:v>9.639566294714437E-2</c:v>
                </c:pt>
                <c:pt idx="145">
                  <c:v>-3.1349996867311346E-2</c:v>
                </c:pt>
                <c:pt idx="146">
                  <c:v>-0.15297394443649362</c:v>
                </c:pt>
                <c:pt idx="147">
                  <c:v>-0.23865800740795839</c:v>
                </c:pt>
                <c:pt idx="148">
                  <c:v>-0.26739397714022478</c:v>
                </c:pt>
                <c:pt idx="149">
                  <c:v>-0.23218913173069006</c:v>
                </c:pt>
                <c:pt idx="150">
                  <c:v>-0.14179571176166797</c:v>
                </c:pt>
                <c:pt idx="151">
                  <c:v>-1.8534897705198294E-2</c:v>
                </c:pt>
                <c:pt idx="152">
                  <c:v>0.10724368996631335</c:v>
                </c:pt>
                <c:pt idx="153">
                  <c:v>0.20468998850953649</c:v>
                </c:pt>
                <c:pt idx="154">
                  <c:v>0.25009837528859374</c:v>
                </c:pt>
                <c:pt idx="155">
                  <c:v>0.23277021345773571</c:v>
                </c:pt>
                <c:pt idx="156">
                  <c:v>0.15763834267215876</c:v>
                </c:pt>
                <c:pt idx="157">
                  <c:v>4.4003121139842109E-2</c:v>
                </c:pt>
                <c:pt idx="158">
                  <c:v>-7.9303471015636076E-2</c:v>
                </c:pt>
                <c:pt idx="159">
                  <c:v>-0.18112108248956518</c:v>
                </c:pt>
                <c:pt idx="160">
                  <c:v>-0.23573856619533939</c:v>
                </c:pt>
                <c:pt idx="161">
                  <c:v>-0.22931033067391501</c:v>
                </c:pt>
                <c:pt idx="162">
                  <c:v>-0.16331474324572748</c:v>
                </c:pt>
                <c:pt idx="163">
                  <c:v>-5.4193763806437735E-2</c:v>
                </c:pt>
                <c:pt idx="164">
                  <c:v>7.0737025409074283E-2</c:v>
                </c:pt>
                <c:pt idx="165">
                  <c:v>0.180090985519927</c:v>
                </c:pt>
                <c:pt idx="166">
                  <c:v>0.24623359603595774</c:v>
                </c:pt>
                <c:pt idx="167">
                  <c:v>0.25217999349292719</c:v>
                </c:pt>
                <c:pt idx="168">
                  <c:v>0.19585033307634758</c:v>
                </c:pt>
                <c:pt idx="169">
                  <c:v>9.0623017179865401E-2</c:v>
                </c:pt>
                <c:pt idx="170">
                  <c:v>-3.7953927194059718E-2</c:v>
                </c:pt>
                <c:pt idx="171">
                  <c:v>-0.15847793399811116</c:v>
                </c:pt>
                <c:pt idx="172">
                  <c:v>-0.24146554607121176</c:v>
                </c:pt>
                <c:pt idx="173">
                  <c:v>-0.26665390583435494</c:v>
                </c:pt>
                <c:pt idx="174">
                  <c:v>-0.22801646173661849</c:v>
                </c:pt>
                <c:pt idx="175">
                  <c:v>-0.13524717292956334</c:v>
                </c:pt>
                <c:pt idx="176">
                  <c:v>-1.134504619861585E-2</c:v>
                </c:pt>
                <c:pt idx="177">
                  <c:v>0.11310012342858197</c:v>
                </c:pt>
                <c:pt idx="178">
                  <c:v>0.20750031298093916</c:v>
                </c:pt>
                <c:pt idx="179">
                  <c:v>0.24885317623494796</c:v>
                </c:pt>
                <c:pt idx="180">
                  <c:v>0.22743298168767861</c:v>
                </c:pt>
                <c:pt idx="181">
                  <c:v>0.14917533725388324</c:v>
                </c:pt>
                <c:pt idx="182">
                  <c:v>3.4164793188574863E-2</c:v>
                </c:pt>
                <c:pt idx="183">
                  <c:v>-8.8396450244130481E-2</c:v>
                </c:pt>
                <c:pt idx="184">
                  <c:v>-0.18748553924403294</c:v>
                </c:pt>
                <c:pt idx="185">
                  <c:v>-0.23800522771157842</c:v>
                </c:pt>
                <c:pt idx="186">
                  <c:v>-0.22705146775282731</c:v>
                </c:pt>
                <c:pt idx="187">
                  <c:v>-0.15714235894993744</c:v>
                </c:pt>
                <c:pt idx="188">
                  <c:v>-4.5604405563828845E-2</c:v>
                </c:pt>
                <c:pt idx="189">
                  <c:v>7.9732064268404998E-2</c:v>
                </c:pt>
                <c:pt idx="190">
                  <c:v>0.1874582693245094</c:v>
                </c:pt>
                <c:pt idx="191">
                  <c:v>0.25041092782850682</c:v>
                </c:pt>
                <c:pt idx="192">
                  <c:v>0.25244863660048561</c:v>
                </c:pt>
                <c:pt idx="193">
                  <c:v>0.19249450001163604</c:v>
                </c:pt>
                <c:pt idx="194">
                  <c:v>8.4838125910703291E-2</c:v>
                </c:pt>
                <c:pt idx="195">
                  <c:v>-4.4380153406098417E-2</c:v>
                </c:pt>
                <c:pt idx="196">
                  <c:v>-0.16363093291189312</c:v>
                </c:pt>
                <c:pt idx="197">
                  <c:v>-0.24379895991706863</c:v>
                </c:pt>
                <c:pt idx="198">
                  <c:v>-0.26538997677135828</c:v>
                </c:pt>
                <c:pt idx="199">
                  <c:v>-0.22335127274227498</c:v>
                </c:pt>
                <c:pt idx="200">
                  <c:v>-0.12830899245399435</c:v>
                </c:pt>
                <c:pt idx="201">
                  <c:v>-3.915707134806037E-3</c:v>
                </c:pt>
                <c:pt idx="202">
                  <c:v>0.11903165112059874</c:v>
                </c:pt>
                <c:pt idx="203">
                  <c:v>0.21024095607903548</c:v>
                </c:pt>
                <c:pt idx="204">
                  <c:v>0.24743981788833855</c:v>
                </c:pt>
                <c:pt idx="205">
                  <c:v>0.22188883937007181</c:v>
                </c:pt>
                <c:pt idx="206">
                  <c:v>0.14052389981586161</c:v>
                </c:pt>
                <c:pt idx="207">
                  <c:v>2.4196668158681014E-2</c:v>
                </c:pt>
                <c:pt idx="208">
                  <c:v>-9.7547090660501393E-2</c:v>
                </c:pt>
                <c:pt idx="209">
                  <c:v>-0.19385090526133272</c:v>
                </c:pt>
                <c:pt idx="210">
                  <c:v>-0.2402547056481886</c:v>
                </c:pt>
                <c:pt idx="211">
                  <c:v>-0.22480731551652117</c:v>
                </c:pt>
                <c:pt idx="212">
                  <c:v>-0.15106272099830953</c:v>
                </c:pt>
                <c:pt idx="213">
                  <c:v>-3.7213662150670401E-2</c:v>
                </c:pt>
                <c:pt idx="214">
                  <c:v>8.8423072026803884E-2</c:v>
                </c:pt>
                <c:pt idx="215">
                  <c:v>0.1944476690917136</c:v>
                </c:pt>
                <c:pt idx="216">
                  <c:v>0.2541939936718639</c:v>
                </c:pt>
                <c:pt idx="217">
                  <c:v>0.25237791254583253</c:v>
                </c:pt>
                <c:pt idx="218">
                  <c:v>0.18892317268797532</c:v>
                </c:pt>
                <c:pt idx="219">
                  <c:v>7.9012056835781372E-2</c:v>
                </c:pt>
                <c:pt idx="220">
                  <c:v>-5.0653681488792957E-2</c:v>
                </c:pt>
                <c:pt idx="221">
                  <c:v>-0.16845410522657972</c:v>
                </c:pt>
                <c:pt idx="222">
                  <c:v>-0.24567558345473559</c:v>
                </c:pt>
                <c:pt idx="223">
                  <c:v>-0.26361531548943434</c:v>
                </c:pt>
                <c:pt idx="224">
                  <c:v>-0.21820156834483262</c:v>
                </c:pt>
                <c:pt idx="225">
                  <c:v>-0.12098269131589151</c:v>
                </c:pt>
                <c:pt idx="226">
                  <c:v>3.7595889886069822E-3</c:v>
                </c:pt>
                <c:pt idx="227">
                  <c:v>0.12505394534058142</c:v>
                </c:pt>
                <c:pt idx="228">
                  <c:v>0.21293723883077828</c:v>
                </c:pt>
                <c:pt idx="229">
                  <c:v>0.24589257788915964</c:v>
                </c:pt>
                <c:pt idx="230">
                  <c:v>0.21617902615344306</c:v>
                </c:pt>
                <c:pt idx="231">
                  <c:v>0.13172903879980241</c:v>
                </c:pt>
                <c:pt idx="232">
                  <c:v>1.4143501379507461E-2</c:v>
                </c:pt>
                <c:pt idx="233">
                  <c:v>-0.10671517119440019</c:v>
                </c:pt>
                <c:pt idx="234">
                  <c:v>-0.20018538086491208</c:v>
                </c:pt>
                <c:pt idx="235">
                  <c:v>-0.24246651551377824</c:v>
                </c:pt>
                <c:pt idx="236">
                  <c:v>-0.22257018665980516</c:v>
                </c:pt>
                <c:pt idx="237">
                  <c:v>-0.14508085787967592</c:v>
                </c:pt>
                <c:pt idx="238">
                  <c:v>-2.9037772974200841E-2</c:v>
                </c:pt>
                <c:pt idx="239">
                  <c:v>9.6785137268005583E-2</c:v>
                </c:pt>
                <c:pt idx="240">
                  <c:v>0.20102863309706165</c:v>
                </c:pt>
                <c:pt idx="241">
                  <c:v>0.25754956215397928</c:v>
                </c:pt>
                <c:pt idx="242">
                  <c:v>0.251934342059563</c:v>
                </c:pt>
                <c:pt idx="243">
                  <c:v>0.18510427255080059</c:v>
                </c:pt>
                <c:pt idx="244">
                  <c:v>7.3114988443657505E-2</c:v>
                </c:pt>
                <c:pt idx="245">
                  <c:v>-5.6801797172594842E-2</c:v>
                </c:pt>
                <c:pt idx="246">
                  <c:v>-0.17297214049824053</c:v>
                </c:pt>
                <c:pt idx="247">
                  <c:v>-0.2471172792350452</c:v>
                </c:pt>
                <c:pt idx="248">
                  <c:v>-0.26134825886095731</c:v>
                </c:pt>
                <c:pt idx="249">
                  <c:v>-0.21258088244637149</c:v>
                </c:pt>
                <c:pt idx="250">
                  <c:v>-0.11327526501643348</c:v>
                </c:pt>
                <c:pt idx="251">
                  <c:v>1.168224502297812E-2</c:v>
                </c:pt>
                <c:pt idx="252">
                  <c:v>0.13117832207939673</c:v>
                </c:pt>
                <c:pt idx="253">
                  <c:v>0.21561107144841551</c:v>
                </c:pt>
                <c:pt idx="254">
                  <c:v>0.24424342883941422</c:v>
                </c:pt>
                <c:pt idx="255">
                  <c:v>0.21034366929486198</c:v>
                </c:pt>
                <c:pt idx="256">
                  <c:v>0.12283586396300425</c:v>
                </c:pt>
                <c:pt idx="257">
                  <c:v>4.0513285617972466E-3</c:v>
                </c:pt>
                <c:pt idx="258">
                  <c:v>-0.11585809249056826</c:v>
                </c:pt>
                <c:pt idx="259">
                  <c:v>-0.20645381193777887</c:v>
                </c:pt>
                <c:pt idx="260">
                  <c:v>-0.24461600248481125</c:v>
                </c:pt>
                <c:pt idx="261">
                  <c:v>-0.22032760704992138</c:v>
                </c:pt>
                <c:pt idx="262">
                  <c:v>-0.13919663400825008</c:v>
                </c:pt>
                <c:pt idx="263">
                  <c:v>-2.1087712843759859E-2</c:v>
                </c:pt>
                <c:pt idx="264">
                  <c:v>0.10479840780974771</c:v>
                </c:pt>
                <c:pt idx="265">
                  <c:v>0.20717514424873942</c:v>
                </c:pt>
                <c:pt idx="266">
                  <c:v>0.26044810230721738</c:v>
                </c:pt>
                <c:pt idx="267">
                  <c:v>0.25108704004698351</c:v>
                </c:pt>
                <c:pt idx="268">
                  <c:v>0.18100700310807732</c:v>
                </c:pt>
                <c:pt idx="269">
                  <c:v>6.7116954374760937E-2</c:v>
                </c:pt>
                <c:pt idx="270">
                  <c:v>-6.2853365407998033E-2</c:v>
                </c:pt>
                <c:pt idx="271">
                  <c:v>-0.17721263753299876</c:v>
                </c:pt>
                <c:pt idx="272">
                  <c:v>-0.2481499415720145</c:v>
                </c:pt>
                <c:pt idx="273">
                  <c:v>-0.25861200796010819</c:v>
                </c:pt>
                <c:pt idx="274">
                  <c:v>-0.20650810229775413</c:v>
                </c:pt>
                <c:pt idx="275">
                  <c:v>-0.10519918838185026</c:v>
                </c:pt>
                <c:pt idx="276">
                  <c:v>1.9848409397421746E-2</c:v>
                </c:pt>
                <c:pt idx="277">
                  <c:v>0.13741137990064692</c:v>
                </c:pt>
                <c:pt idx="278">
                  <c:v>0.21828043913648706</c:v>
                </c:pt>
                <c:pt idx="279">
                  <c:v>0.24252140110364484</c:v>
                </c:pt>
                <c:pt idx="280">
                  <c:v>0.20442106170974589</c:v>
                </c:pt>
                <c:pt idx="281">
                  <c:v>0.11388882382573648</c:v>
                </c:pt>
                <c:pt idx="282">
                  <c:v>-6.0332901632228096E-3</c:v>
                </c:pt>
                <c:pt idx="283">
                  <c:v>-0.12493157922004125</c:v>
                </c:pt>
                <c:pt idx="284">
                  <c:v>-0.21261829490067105</c:v>
                </c:pt>
                <c:pt idx="285">
                  <c:v>-0.24667481173968819</c:v>
                </c:pt>
                <c:pt idx="286">
                  <c:v>-0.21806262296171997</c:v>
                </c:pt>
                <c:pt idx="287">
                  <c:v>-0.1334048760220353</c:v>
                </c:pt>
                <c:pt idx="288">
                  <c:v>-1.3369131030130023E-2</c:v>
                </c:pt>
                <c:pt idx="289">
                  <c:v>0.11244833359039257</c:v>
                </c:pt>
                <c:pt idx="290">
                  <c:v>0.21286612875591221</c:v>
                </c:pt>
                <c:pt idx="291">
                  <c:v>0.26286433238570406</c:v>
                </c:pt>
                <c:pt idx="292">
                  <c:v>0.24980837111619245</c:v>
                </c:pt>
                <c:pt idx="293">
                  <c:v>0.17660257326812617</c:v>
                </c:pt>
                <c:pt idx="294">
                  <c:v>6.0988592277660229E-2</c:v>
                </c:pt>
                <c:pt idx="295">
                  <c:v>-6.8838099378518702E-2</c:v>
                </c:pt>
                <c:pt idx="296">
                  <c:v>-0.18120543354177432</c:v>
                </c:pt>
                <c:pt idx="297">
                  <c:v>-0.24880292486291655</c:v>
                </c:pt>
                <c:pt idx="298">
                  <c:v>-0.25543418929357653</c:v>
                </c:pt>
                <c:pt idx="299">
                  <c:v>-0.20000718922655875</c:v>
                </c:pt>
                <c:pt idx="300">
                  <c:v>-9.6772313561257553E-2</c:v>
                </c:pt>
                <c:pt idx="301">
                  <c:v>2.8248893208561617E-2</c:v>
                </c:pt>
                <c:pt idx="302">
                  <c:v>0.14375473544167308</c:v>
                </c:pt>
                <c:pt idx="303">
                  <c:v>0.2209589705059728</c:v>
                </c:pt>
                <c:pt idx="304">
                  <c:v>0.24075200928926679</c:v>
                </c:pt>
                <c:pt idx="305">
                  <c:v>0.19844698100249739</c:v>
                </c:pt>
                <c:pt idx="306">
                  <c:v>0.10493095898624143</c:v>
                </c:pt>
                <c:pt idx="307">
                  <c:v>-1.6064036374887444E-2</c:v>
                </c:pt>
                <c:pt idx="308">
                  <c:v>-0.13389041798595055</c:v>
                </c:pt>
                <c:pt idx="309">
                  <c:v>-0.21863884059498903</c:v>
                </c:pt>
                <c:pt idx="310">
                  <c:v>-0.24861143751386827</c:v>
                </c:pt>
                <c:pt idx="311">
                  <c:v>-0.21575420217564759</c:v>
                </c:pt>
                <c:pt idx="312">
                  <c:v>-0.12769560249815209</c:v>
                </c:pt>
                <c:pt idx="313">
                  <c:v>-5.8823971185887284E-3</c:v>
                </c:pt>
                <c:pt idx="314">
                  <c:v>0.11972580578987727</c:v>
                </c:pt>
                <c:pt idx="315">
                  <c:v>0.2180857703087527</c:v>
                </c:pt>
                <c:pt idx="316">
                  <c:v>0.26477768914627453</c:v>
                </c:pt>
                <c:pt idx="317">
                  <c:v>0.24807454542802904</c:v>
                </c:pt>
                <c:pt idx="318">
                  <c:v>0.17186488445314271</c:v>
                </c:pt>
                <c:pt idx="319">
                  <c:v>5.4701882108287032E-2</c:v>
                </c:pt>
                <c:pt idx="320">
                  <c:v>-7.4785813754257621E-2</c:v>
                </c:pt>
                <c:pt idx="321">
                  <c:v>-0.18498189217724373</c:v>
                </c:pt>
                <c:pt idx="322">
                  <c:v>-0.249108407936765</c:v>
                </c:pt>
                <c:pt idx="323">
                  <c:v>-0.25184633309817755</c:v>
                </c:pt>
                <c:pt idx="324">
                  <c:v>-0.19310680250400503</c:v>
                </c:pt>
                <c:pt idx="325">
                  <c:v>-8.8017663094829585E-2</c:v>
                </c:pt>
                <c:pt idx="326">
                  <c:v>3.6869193985893459E-2</c:v>
                </c:pt>
                <c:pt idx="327">
                  <c:v>0.15020486093476826</c:v>
                </c:pt>
                <c:pt idx="328">
                  <c:v>0.22365559725678658</c:v>
                </c:pt>
                <c:pt idx="329">
                  <c:v>0.23895675380995565</c:v>
                </c:pt>
                <c:pt idx="330">
                  <c:v>0.19245406293915018</c:v>
                </c:pt>
                <c:pt idx="331">
                  <c:v>9.6003186012965341E-2</c:v>
                </c:pt>
                <c:pt idx="332">
                  <c:v>-2.5995594591547204E-2</c:v>
                </c:pt>
                <c:pt idx="333">
                  <c:v>-0.14268921629458284</c:v>
                </c:pt>
                <c:pt idx="334">
                  <c:v>-0.22447408395878451</c:v>
                </c:pt>
                <c:pt idx="335">
                  <c:v>-0.25039183997043846</c:v>
                </c:pt>
                <c:pt idx="336">
                  <c:v>-0.21337772089420373</c:v>
                </c:pt>
                <c:pt idx="337">
                  <c:v>-0.12205435238441671</c:v>
                </c:pt>
                <c:pt idx="338">
                  <c:v>1.3772474206253001E-3</c:v>
                </c:pt>
                <c:pt idx="339">
                  <c:v>0.12662718957377589</c:v>
                </c:pt>
                <c:pt idx="340">
                  <c:v>0.22282372362994007</c:v>
                </c:pt>
                <c:pt idx="341">
                  <c:v>0.2661727083335953</c:v>
                </c:pt>
                <c:pt idx="342">
                  <c:v>0.24586614296812395</c:v>
                </c:pt>
                <c:pt idx="343">
                  <c:v>0.16677116770239525</c:v>
                </c:pt>
                <c:pt idx="344">
                  <c:v>4.8230859026782237E-2</c:v>
                </c:pt>
                <c:pt idx="345">
                  <c:v>-8.0725677200891743E-2</c:v>
                </c:pt>
                <c:pt idx="346">
                  <c:v>-0.18857416473716951</c:v>
                </c:pt>
                <c:pt idx="347">
                  <c:v>-0.24910070712843288</c:v>
                </c:pt>
                <c:pt idx="348">
                  <c:v>-0.2478832790535582</c:v>
                </c:pt>
                <c:pt idx="349">
                  <c:v>-0.18583983372812418</c:v>
                </c:pt>
                <c:pt idx="350">
                  <c:v>-7.8963122014546291E-2</c:v>
                </c:pt>
                <c:pt idx="351">
                  <c:v>4.5689625824897856E-2</c:v>
                </c:pt>
                <c:pt idx="352">
                  <c:v>0.1567530271158015</c:v>
                </c:pt>
                <c:pt idx="353">
                  <c:v>0.22637431196959742</c:v>
                </c:pt>
                <c:pt idx="354">
                  <c:v>0.23715270743691358</c:v>
                </c:pt>
                <c:pt idx="355">
                  <c:v>0.18647124173577398</c:v>
                </c:pt>
                <c:pt idx="356">
                  <c:v>8.7143626012556846E-2</c:v>
                </c:pt>
                <c:pt idx="357">
                  <c:v>-3.5784393621035401E-2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C-4D27-8C14-AF90C6ACD20D}"/>
            </c:ext>
          </c:extLst>
        </c:ser>
        <c:ser>
          <c:idx val="20"/>
          <c:order val="1"/>
          <c:tx>
            <c:strRef>
              <c:f>'2008'!$D$5</c:f>
              <c:strCache>
                <c:ptCount val="1"/>
                <c:pt idx="0">
                  <c:v>Analytical solution at x =877 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'2008'!$A$6:$A$363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3.5582666370656302</c:v>
                </c:pt>
                <c:pt idx="6">
                  <c:v>4.5582666370656302</c:v>
                </c:pt>
                <c:pt idx="7">
                  <c:v>5.5582666370656302</c:v>
                </c:pt>
                <c:pt idx="8">
                  <c:v>6.5582666370656302</c:v>
                </c:pt>
                <c:pt idx="9">
                  <c:v>7.5582666370656302</c:v>
                </c:pt>
                <c:pt idx="10">
                  <c:v>8.5582666370656302</c:v>
                </c:pt>
                <c:pt idx="11">
                  <c:v>9.5582666370656302</c:v>
                </c:pt>
                <c:pt idx="12">
                  <c:v>10.55826663706563</c:v>
                </c:pt>
                <c:pt idx="13">
                  <c:v>11.55826663706563</c:v>
                </c:pt>
                <c:pt idx="14">
                  <c:v>12.55826663706563</c:v>
                </c:pt>
                <c:pt idx="15">
                  <c:v>13.55826663706563</c:v>
                </c:pt>
                <c:pt idx="16">
                  <c:v>14.55826663706563</c:v>
                </c:pt>
                <c:pt idx="17">
                  <c:v>15.55826663706563</c:v>
                </c:pt>
                <c:pt idx="18">
                  <c:v>16.558266637065628</c:v>
                </c:pt>
                <c:pt idx="19">
                  <c:v>17.558266637065628</c:v>
                </c:pt>
                <c:pt idx="20">
                  <c:v>18.558266637065628</c:v>
                </c:pt>
                <c:pt idx="21">
                  <c:v>19.558266637065628</c:v>
                </c:pt>
                <c:pt idx="22">
                  <c:v>20.558266637065628</c:v>
                </c:pt>
                <c:pt idx="23">
                  <c:v>21.558266637065628</c:v>
                </c:pt>
                <c:pt idx="24">
                  <c:v>22.558266637065628</c:v>
                </c:pt>
                <c:pt idx="25">
                  <c:v>23.558266637065628</c:v>
                </c:pt>
                <c:pt idx="26">
                  <c:v>24.558266637065628</c:v>
                </c:pt>
                <c:pt idx="27">
                  <c:v>25.558266637065628</c:v>
                </c:pt>
                <c:pt idx="28">
                  <c:v>26.558266637065628</c:v>
                </c:pt>
                <c:pt idx="29">
                  <c:v>27.558266637065628</c:v>
                </c:pt>
                <c:pt idx="30">
                  <c:v>28.558266637065628</c:v>
                </c:pt>
                <c:pt idx="31">
                  <c:v>29.558266637065628</c:v>
                </c:pt>
                <c:pt idx="32">
                  <c:v>30.558266637065628</c:v>
                </c:pt>
                <c:pt idx="33">
                  <c:v>31.558266637065628</c:v>
                </c:pt>
                <c:pt idx="34">
                  <c:v>32.558266637065628</c:v>
                </c:pt>
                <c:pt idx="35">
                  <c:v>33.558266637065628</c:v>
                </c:pt>
                <c:pt idx="36">
                  <c:v>34.558266637065628</c:v>
                </c:pt>
                <c:pt idx="37">
                  <c:v>35.558266637065628</c:v>
                </c:pt>
                <c:pt idx="38">
                  <c:v>36.558266637065628</c:v>
                </c:pt>
                <c:pt idx="39">
                  <c:v>37.558266637065628</c:v>
                </c:pt>
                <c:pt idx="40">
                  <c:v>38.558266637065628</c:v>
                </c:pt>
                <c:pt idx="41">
                  <c:v>39.558266637065628</c:v>
                </c:pt>
                <c:pt idx="42">
                  <c:v>40.558266637065628</c:v>
                </c:pt>
                <c:pt idx="43">
                  <c:v>41.558266637065628</c:v>
                </c:pt>
                <c:pt idx="44">
                  <c:v>42.558266637065628</c:v>
                </c:pt>
                <c:pt idx="45">
                  <c:v>43.558266637065628</c:v>
                </c:pt>
                <c:pt idx="46">
                  <c:v>44.558266637065628</c:v>
                </c:pt>
                <c:pt idx="47">
                  <c:v>45.558266637065628</c:v>
                </c:pt>
                <c:pt idx="48">
                  <c:v>46.558266637065628</c:v>
                </c:pt>
                <c:pt idx="49">
                  <c:v>47.558266637065628</c:v>
                </c:pt>
                <c:pt idx="50">
                  <c:v>48.558266637065628</c:v>
                </c:pt>
                <c:pt idx="51">
                  <c:v>49.558266637065628</c:v>
                </c:pt>
                <c:pt idx="52">
                  <c:v>50.558266637065628</c:v>
                </c:pt>
                <c:pt idx="53">
                  <c:v>51.558266637065628</c:v>
                </c:pt>
                <c:pt idx="54">
                  <c:v>52.558266637065628</c:v>
                </c:pt>
                <c:pt idx="55">
                  <c:v>53.558266637065628</c:v>
                </c:pt>
                <c:pt idx="56">
                  <c:v>54.558266637065628</c:v>
                </c:pt>
                <c:pt idx="57">
                  <c:v>55.558266637065628</c:v>
                </c:pt>
                <c:pt idx="58">
                  <c:v>56.558266637065628</c:v>
                </c:pt>
                <c:pt idx="59">
                  <c:v>57.558266637065628</c:v>
                </c:pt>
                <c:pt idx="60">
                  <c:v>58.558266637065628</c:v>
                </c:pt>
                <c:pt idx="61">
                  <c:v>59.558266637065628</c:v>
                </c:pt>
                <c:pt idx="62">
                  <c:v>60.558266637065628</c:v>
                </c:pt>
                <c:pt idx="63">
                  <c:v>61.558266637065628</c:v>
                </c:pt>
                <c:pt idx="64">
                  <c:v>62.558266637065628</c:v>
                </c:pt>
                <c:pt idx="65">
                  <c:v>63.558266637065628</c:v>
                </c:pt>
                <c:pt idx="66">
                  <c:v>64.558266637065628</c:v>
                </c:pt>
                <c:pt idx="67">
                  <c:v>65.558266637065628</c:v>
                </c:pt>
                <c:pt idx="68">
                  <c:v>66.558266637065628</c:v>
                </c:pt>
                <c:pt idx="69">
                  <c:v>67.558266637065628</c:v>
                </c:pt>
                <c:pt idx="70">
                  <c:v>68.558266637065628</c:v>
                </c:pt>
                <c:pt idx="71">
                  <c:v>69.558266637065628</c:v>
                </c:pt>
                <c:pt idx="72">
                  <c:v>70.558266637065628</c:v>
                </c:pt>
                <c:pt idx="73">
                  <c:v>71.558266637065628</c:v>
                </c:pt>
                <c:pt idx="74">
                  <c:v>72.558266637065628</c:v>
                </c:pt>
                <c:pt idx="75">
                  <c:v>73.558266637065628</c:v>
                </c:pt>
                <c:pt idx="76">
                  <c:v>74.558266637065628</c:v>
                </c:pt>
                <c:pt idx="77">
                  <c:v>75.558266637065628</c:v>
                </c:pt>
                <c:pt idx="78">
                  <c:v>76.558266637065628</c:v>
                </c:pt>
                <c:pt idx="79">
                  <c:v>77.558266637065628</c:v>
                </c:pt>
                <c:pt idx="80">
                  <c:v>78.558266637065628</c:v>
                </c:pt>
                <c:pt idx="81">
                  <c:v>79.558266637065628</c:v>
                </c:pt>
                <c:pt idx="82">
                  <c:v>80.558266637065628</c:v>
                </c:pt>
                <c:pt idx="83">
                  <c:v>81.558266637065628</c:v>
                </c:pt>
                <c:pt idx="84">
                  <c:v>82.558266637065628</c:v>
                </c:pt>
                <c:pt idx="85">
                  <c:v>83.558266637065628</c:v>
                </c:pt>
                <c:pt idx="86">
                  <c:v>84.558266637065628</c:v>
                </c:pt>
                <c:pt idx="87">
                  <c:v>85.558266637065628</c:v>
                </c:pt>
                <c:pt idx="88">
                  <c:v>86.558266637065628</c:v>
                </c:pt>
                <c:pt idx="89">
                  <c:v>87.558266637065628</c:v>
                </c:pt>
                <c:pt idx="90">
                  <c:v>88.558266637065628</c:v>
                </c:pt>
                <c:pt idx="91">
                  <c:v>89.558266637065628</c:v>
                </c:pt>
                <c:pt idx="92">
                  <c:v>90.558266637065628</c:v>
                </c:pt>
                <c:pt idx="93">
                  <c:v>91.558266637065628</c:v>
                </c:pt>
                <c:pt idx="94">
                  <c:v>92.558266637065628</c:v>
                </c:pt>
                <c:pt idx="95">
                  <c:v>93.558266637065628</c:v>
                </c:pt>
                <c:pt idx="96">
                  <c:v>94.558266637065628</c:v>
                </c:pt>
                <c:pt idx="97">
                  <c:v>95.558266637065628</c:v>
                </c:pt>
                <c:pt idx="98">
                  <c:v>96.558266637065628</c:v>
                </c:pt>
                <c:pt idx="99">
                  <c:v>97.558266637065628</c:v>
                </c:pt>
                <c:pt idx="100">
                  <c:v>98.558266637065628</c:v>
                </c:pt>
                <c:pt idx="101">
                  <c:v>99.558266637065628</c:v>
                </c:pt>
                <c:pt idx="102">
                  <c:v>100.55826663706563</c:v>
                </c:pt>
                <c:pt idx="103">
                  <c:v>101.55826663706563</c:v>
                </c:pt>
                <c:pt idx="104">
                  <c:v>102.55826663706563</c:v>
                </c:pt>
                <c:pt idx="105">
                  <c:v>103.55826663706563</c:v>
                </c:pt>
                <c:pt idx="106">
                  <c:v>104.55826663706563</c:v>
                </c:pt>
                <c:pt idx="107">
                  <c:v>105.55826663706563</c:v>
                </c:pt>
                <c:pt idx="108">
                  <c:v>106.55826663706563</c:v>
                </c:pt>
                <c:pt idx="109">
                  <c:v>107.55826663706563</c:v>
                </c:pt>
                <c:pt idx="110">
                  <c:v>108.55826663706563</c:v>
                </c:pt>
                <c:pt idx="111">
                  <c:v>109.55826663706563</c:v>
                </c:pt>
                <c:pt idx="112">
                  <c:v>110.55826663706563</c:v>
                </c:pt>
                <c:pt idx="113">
                  <c:v>111.55826663706563</c:v>
                </c:pt>
                <c:pt idx="114">
                  <c:v>112.55826663706563</c:v>
                </c:pt>
                <c:pt idx="115">
                  <c:v>113.55826663706563</c:v>
                </c:pt>
                <c:pt idx="116">
                  <c:v>114.55826663706563</c:v>
                </c:pt>
                <c:pt idx="117">
                  <c:v>115.55826663706563</c:v>
                </c:pt>
                <c:pt idx="118">
                  <c:v>116.55826663706563</c:v>
                </c:pt>
                <c:pt idx="119">
                  <c:v>117.55826663706563</c:v>
                </c:pt>
                <c:pt idx="120">
                  <c:v>118.55826663706563</c:v>
                </c:pt>
                <c:pt idx="121">
                  <c:v>119.55826663706563</c:v>
                </c:pt>
                <c:pt idx="122">
                  <c:v>120.55826663706563</c:v>
                </c:pt>
                <c:pt idx="123">
                  <c:v>121.55826663706563</c:v>
                </c:pt>
                <c:pt idx="124">
                  <c:v>122.55826663706563</c:v>
                </c:pt>
                <c:pt idx="125">
                  <c:v>123.55826663706563</c:v>
                </c:pt>
                <c:pt idx="126">
                  <c:v>124.55826663706563</c:v>
                </c:pt>
                <c:pt idx="127">
                  <c:v>125.55826663706563</c:v>
                </c:pt>
                <c:pt idx="128">
                  <c:v>126.55826663706563</c:v>
                </c:pt>
                <c:pt idx="129">
                  <c:v>127.55826663706563</c:v>
                </c:pt>
                <c:pt idx="130">
                  <c:v>128.55826663706563</c:v>
                </c:pt>
                <c:pt idx="131">
                  <c:v>129.55826663706563</c:v>
                </c:pt>
                <c:pt idx="132">
                  <c:v>130.55826663706563</c:v>
                </c:pt>
                <c:pt idx="133">
                  <c:v>131.55826663706563</c:v>
                </c:pt>
                <c:pt idx="134">
                  <c:v>132.55826663706563</c:v>
                </c:pt>
                <c:pt idx="135">
                  <c:v>133.55826663706563</c:v>
                </c:pt>
                <c:pt idx="136">
                  <c:v>134.55826663706563</c:v>
                </c:pt>
                <c:pt idx="137">
                  <c:v>135.55826663706563</c:v>
                </c:pt>
                <c:pt idx="138">
                  <c:v>136.55826663706563</c:v>
                </c:pt>
                <c:pt idx="139">
                  <c:v>137.55826663706563</c:v>
                </c:pt>
                <c:pt idx="140">
                  <c:v>138.55826663706563</c:v>
                </c:pt>
                <c:pt idx="141">
                  <c:v>139.55826663706563</c:v>
                </c:pt>
                <c:pt idx="142">
                  <c:v>140.55826663706563</c:v>
                </c:pt>
                <c:pt idx="143">
                  <c:v>141.55826663706563</c:v>
                </c:pt>
                <c:pt idx="144">
                  <c:v>142.55826663706563</c:v>
                </c:pt>
                <c:pt idx="145">
                  <c:v>143.55826663706563</c:v>
                </c:pt>
                <c:pt idx="146">
                  <c:v>144.55826663706563</c:v>
                </c:pt>
                <c:pt idx="147">
                  <c:v>145.55826663706563</c:v>
                </c:pt>
                <c:pt idx="148">
                  <c:v>146.55826663706563</c:v>
                </c:pt>
                <c:pt idx="149">
                  <c:v>147.55826663706563</c:v>
                </c:pt>
                <c:pt idx="150">
                  <c:v>148.55826663706563</c:v>
                </c:pt>
                <c:pt idx="151">
                  <c:v>149.55826663706563</c:v>
                </c:pt>
                <c:pt idx="152">
                  <c:v>150.55826663706563</c:v>
                </c:pt>
                <c:pt idx="153">
                  <c:v>151.55826663706563</c:v>
                </c:pt>
                <c:pt idx="154">
                  <c:v>152.55826663706563</c:v>
                </c:pt>
                <c:pt idx="155">
                  <c:v>153.55826663706563</c:v>
                </c:pt>
                <c:pt idx="156">
                  <c:v>154.55826663706563</c:v>
                </c:pt>
                <c:pt idx="157">
                  <c:v>155.55826663706563</c:v>
                </c:pt>
                <c:pt idx="158">
                  <c:v>156.55826663706563</c:v>
                </c:pt>
                <c:pt idx="159">
                  <c:v>157.55826663706563</c:v>
                </c:pt>
                <c:pt idx="160">
                  <c:v>158.55826663706563</c:v>
                </c:pt>
                <c:pt idx="161">
                  <c:v>159.55826663706563</c:v>
                </c:pt>
                <c:pt idx="162">
                  <c:v>160.55826663706563</c:v>
                </c:pt>
                <c:pt idx="163">
                  <c:v>161.55826663706563</c:v>
                </c:pt>
                <c:pt idx="164">
                  <c:v>162.55826663706563</c:v>
                </c:pt>
                <c:pt idx="165">
                  <c:v>163.55826663706563</c:v>
                </c:pt>
                <c:pt idx="166">
                  <c:v>164.55826663706563</c:v>
                </c:pt>
                <c:pt idx="167">
                  <c:v>165.55826663706563</c:v>
                </c:pt>
                <c:pt idx="168">
                  <c:v>166.55826663706563</c:v>
                </c:pt>
                <c:pt idx="169">
                  <c:v>167.55826663706563</c:v>
                </c:pt>
                <c:pt idx="170">
                  <c:v>168.55826663706563</c:v>
                </c:pt>
                <c:pt idx="171">
                  <c:v>169.55826663706563</c:v>
                </c:pt>
                <c:pt idx="172">
                  <c:v>170.55826663706563</c:v>
                </c:pt>
                <c:pt idx="173">
                  <c:v>171.55826663706563</c:v>
                </c:pt>
                <c:pt idx="174">
                  <c:v>172.55826663706563</c:v>
                </c:pt>
                <c:pt idx="175">
                  <c:v>173.55826663706563</c:v>
                </c:pt>
                <c:pt idx="176">
                  <c:v>174.55826663706563</c:v>
                </c:pt>
                <c:pt idx="177">
                  <c:v>175.55826663706563</c:v>
                </c:pt>
                <c:pt idx="178">
                  <c:v>176.55826663706563</c:v>
                </c:pt>
                <c:pt idx="179">
                  <c:v>177.55826663706563</c:v>
                </c:pt>
                <c:pt idx="180">
                  <c:v>178.55826663706563</c:v>
                </c:pt>
                <c:pt idx="181">
                  <c:v>179.55826663706563</c:v>
                </c:pt>
                <c:pt idx="182">
                  <c:v>180.55826663706563</c:v>
                </c:pt>
                <c:pt idx="183">
                  <c:v>181.55826663706563</c:v>
                </c:pt>
                <c:pt idx="184">
                  <c:v>182.55826663706563</c:v>
                </c:pt>
                <c:pt idx="185">
                  <c:v>183.55826663706563</c:v>
                </c:pt>
                <c:pt idx="186">
                  <c:v>184.55826663706563</c:v>
                </c:pt>
                <c:pt idx="187">
                  <c:v>185.55826663706563</c:v>
                </c:pt>
                <c:pt idx="188">
                  <c:v>186.55826663706563</c:v>
                </c:pt>
                <c:pt idx="189">
                  <c:v>187.55826663706563</c:v>
                </c:pt>
                <c:pt idx="190">
                  <c:v>188.55826663706563</c:v>
                </c:pt>
                <c:pt idx="191">
                  <c:v>189.55826663706563</c:v>
                </c:pt>
                <c:pt idx="192">
                  <c:v>190.55826663706563</c:v>
                </c:pt>
                <c:pt idx="193">
                  <c:v>191.55826663706563</c:v>
                </c:pt>
                <c:pt idx="194">
                  <c:v>192.55826663706563</c:v>
                </c:pt>
                <c:pt idx="195">
                  <c:v>193.55826663706563</c:v>
                </c:pt>
                <c:pt idx="196">
                  <c:v>194.55826663706563</c:v>
                </c:pt>
                <c:pt idx="197">
                  <c:v>195.55826663706563</c:v>
                </c:pt>
                <c:pt idx="198">
                  <c:v>196.55826663706563</c:v>
                </c:pt>
                <c:pt idx="199">
                  <c:v>197.55826663706563</c:v>
                </c:pt>
                <c:pt idx="200">
                  <c:v>198.55826663706563</c:v>
                </c:pt>
                <c:pt idx="201">
                  <c:v>199.55826663706563</c:v>
                </c:pt>
                <c:pt idx="202">
                  <c:v>200.55826663706563</c:v>
                </c:pt>
                <c:pt idx="203">
                  <c:v>201.55826663706563</c:v>
                </c:pt>
                <c:pt idx="204">
                  <c:v>202.55826663706563</c:v>
                </c:pt>
                <c:pt idx="205">
                  <c:v>203.55826663706563</c:v>
                </c:pt>
                <c:pt idx="206">
                  <c:v>204.55826663706563</c:v>
                </c:pt>
                <c:pt idx="207">
                  <c:v>205.55826663706563</c:v>
                </c:pt>
                <c:pt idx="208">
                  <c:v>206.55826663706563</c:v>
                </c:pt>
                <c:pt idx="209">
                  <c:v>207.55826663706563</c:v>
                </c:pt>
                <c:pt idx="210">
                  <c:v>208.55826663706563</c:v>
                </c:pt>
                <c:pt idx="211">
                  <c:v>209.55826663706563</c:v>
                </c:pt>
                <c:pt idx="212">
                  <c:v>210.55826663706563</c:v>
                </c:pt>
                <c:pt idx="213">
                  <c:v>211.55826663706563</c:v>
                </c:pt>
                <c:pt idx="214">
                  <c:v>212.55826663706563</c:v>
                </c:pt>
                <c:pt idx="215">
                  <c:v>213.55826663706563</c:v>
                </c:pt>
                <c:pt idx="216">
                  <c:v>214.55826663706563</c:v>
                </c:pt>
                <c:pt idx="217">
                  <c:v>215.55826663706563</c:v>
                </c:pt>
                <c:pt idx="218">
                  <c:v>216.55826663706563</c:v>
                </c:pt>
                <c:pt idx="219">
                  <c:v>217.55826663706563</c:v>
                </c:pt>
                <c:pt idx="220">
                  <c:v>218.55826663706563</c:v>
                </c:pt>
                <c:pt idx="221">
                  <c:v>219.55826663706563</c:v>
                </c:pt>
                <c:pt idx="222">
                  <c:v>220.55826663706563</c:v>
                </c:pt>
                <c:pt idx="223">
                  <c:v>221.55826663706563</c:v>
                </c:pt>
                <c:pt idx="224">
                  <c:v>222.55826663706563</c:v>
                </c:pt>
                <c:pt idx="225">
                  <c:v>223.55826663706563</c:v>
                </c:pt>
                <c:pt idx="226">
                  <c:v>224.55826663706563</c:v>
                </c:pt>
                <c:pt idx="227">
                  <c:v>225.55826663706563</c:v>
                </c:pt>
                <c:pt idx="228">
                  <c:v>226.55826663706563</c:v>
                </c:pt>
                <c:pt idx="229">
                  <c:v>227.55826663706563</c:v>
                </c:pt>
                <c:pt idx="230">
                  <c:v>228.55826663706563</c:v>
                </c:pt>
                <c:pt idx="231">
                  <c:v>229.55826663706563</c:v>
                </c:pt>
                <c:pt idx="232">
                  <c:v>230.55826663706563</c:v>
                </c:pt>
                <c:pt idx="233">
                  <c:v>231.55826663706563</c:v>
                </c:pt>
                <c:pt idx="234">
                  <c:v>232.55826663706563</c:v>
                </c:pt>
                <c:pt idx="235">
                  <c:v>233.55826663706563</c:v>
                </c:pt>
                <c:pt idx="236">
                  <c:v>234.55826663706563</c:v>
                </c:pt>
                <c:pt idx="237">
                  <c:v>235.55826663706563</c:v>
                </c:pt>
                <c:pt idx="238">
                  <c:v>236.55826663706563</c:v>
                </c:pt>
                <c:pt idx="239">
                  <c:v>237.55826663706563</c:v>
                </c:pt>
                <c:pt idx="240">
                  <c:v>238.55826663706563</c:v>
                </c:pt>
                <c:pt idx="241">
                  <c:v>239.55826663706563</c:v>
                </c:pt>
                <c:pt idx="242">
                  <c:v>240.55826663706563</c:v>
                </c:pt>
                <c:pt idx="243">
                  <c:v>241.55826663706563</c:v>
                </c:pt>
                <c:pt idx="244">
                  <c:v>242.55826663706563</c:v>
                </c:pt>
                <c:pt idx="245">
                  <c:v>243.55826663706563</c:v>
                </c:pt>
                <c:pt idx="246">
                  <c:v>244.55826663706563</c:v>
                </c:pt>
                <c:pt idx="247">
                  <c:v>245.55826663706563</c:v>
                </c:pt>
                <c:pt idx="248">
                  <c:v>246.55826663706563</c:v>
                </c:pt>
                <c:pt idx="249">
                  <c:v>247.55826663706563</c:v>
                </c:pt>
                <c:pt idx="250">
                  <c:v>248.55826663706563</c:v>
                </c:pt>
                <c:pt idx="251">
                  <c:v>249.55826663706563</c:v>
                </c:pt>
                <c:pt idx="252">
                  <c:v>250.55826663706563</c:v>
                </c:pt>
                <c:pt idx="253">
                  <c:v>251.55826663706563</c:v>
                </c:pt>
                <c:pt idx="254">
                  <c:v>252.55826663706563</c:v>
                </c:pt>
                <c:pt idx="255">
                  <c:v>253.55826663706563</c:v>
                </c:pt>
                <c:pt idx="256">
                  <c:v>254.55826663706563</c:v>
                </c:pt>
                <c:pt idx="257">
                  <c:v>255.55826663706563</c:v>
                </c:pt>
                <c:pt idx="258">
                  <c:v>256.55826663706563</c:v>
                </c:pt>
                <c:pt idx="259">
                  <c:v>257.55826663706563</c:v>
                </c:pt>
                <c:pt idx="260">
                  <c:v>258.55826663706563</c:v>
                </c:pt>
                <c:pt idx="261">
                  <c:v>259.55826663706563</c:v>
                </c:pt>
                <c:pt idx="262">
                  <c:v>260.55826663706563</c:v>
                </c:pt>
                <c:pt idx="263">
                  <c:v>261.55826663706563</c:v>
                </c:pt>
                <c:pt idx="264">
                  <c:v>262.55826663706563</c:v>
                </c:pt>
                <c:pt idx="265">
                  <c:v>263.55826663706563</c:v>
                </c:pt>
                <c:pt idx="266">
                  <c:v>264.55826663706563</c:v>
                </c:pt>
                <c:pt idx="267">
                  <c:v>265.55826663706563</c:v>
                </c:pt>
                <c:pt idx="268">
                  <c:v>266.55826663706563</c:v>
                </c:pt>
                <c:pt idx="269">
                  <c:v>267.55826663706563</c:v>
                </c:pt>
                <c:pt idx="270">
                  <c:v>268.55826663706563</c:v>
                </c:pt>
                <c:pt idx="271">
                  <c:v>269.55826663706563</c:v>
                </c:pt>
                <c:pt idx="272">
                  <c:v>270.55826663706563</c:v>
                </c:pt>
                <c:pt idx="273">
                  <c:v>271.55826663706563</c:v>
                </c:pt>
                <c:pt idx="274">
                  <c:v>272.55826663706563</c:v>
                </c:pt>
                <c:pt idx="275">
                  <c:v>273.55826663706563</c:v>
                </c:pt>
                <c:pt idx="276">
                  <c:v>274.55826663706563</c:v>
                </c:pt>
                <c:pt idx="277">
                  <c:v>275.55826663706563</c:v>
                </c:pt>
                <c:pt idx="278">
                  <c:v>276.55826663706563</c:v>
                </c:pt>
                <c:pt idx="279">
                  <c:v>277.55826663706563</c:v>
                </c:pt>
                <c:pt idx="280">
                  <c:v>278.55826663706563</c:v>
                </c:pt>
                <c:pt idx="281">
                  <c:v>279.55826663706563</c:v>
                </c:pt>
                <c:pt idx="282">
                  <c:v>280.55826663706563</c:v>
                </c:pt>
                <c:pt idx="283">
                  <c:v>281.55826663706563</c:v>
                </c:pt>
                <c:pt idx="284">
                  <c:v>282.55826663706563</c:v>
                </c:pt>
                <c:pt idx="285">
                  <c:v>283.55826663706563</c:v>
                </c:pt>
                <c:pt idx="286">
                  <c:v>284.55826663706563</c:v>
                </c:pt>
                <c:pt idx="287">
                  <c:v>285.55826663706563</c:v>
                </c:pt>
                <c:pt idx="288">
                  <c:v>286.55826663706563</c:v>
                </c:pt>
                <c:pt idx="289">
                  <c:v>287.55826663706563</c:v>
                </c:pt>
                <c:pt idx="290">
                  <c:v>288.55826663706563</c:v>
                </c:pt>
                <c:pt idx="291">
                  <c:v>289.55826663706563</c:v>
                </c:pt>
                <c:pt idx="292">
                  <c:v>290.55826663706563</c:v>
                </c:pt>
                <c:pt idx="293">
                  <c:v>291.55826663706563</c:v>
                </c:pt>
                <c:pt idx="294">
                  <c:v>292.55826663706563</c:v>
                </c:pt>
                <c:pt idx="295">
                  <c:v>293.55826663706563</c:v>
                </c:pt>
                <c:pt idx="296">
                  <c:v>294.55826663706563</c:v>
                </c:pt>
                <c:pt idx="297">
                  <c:v>295.55826663706563</c:v>
                </c:pt>
                <c:pt idx="298">
                  <c:v>296.55826663706563</c:v>
                </c:pt>
                <c:pt idx="299">
                  <c:v>297.55826663706563</c:v>
                </c:pt>
                <c:pt idx="300">
                  <c:v>298.55826663706563</c:v>
                </c:pt>
                <c:pt idx="301">
                  <c:v>299.55826663706563</c:v>
                </c:pt>
                <c:pt idx="302">
                  <c:v>300.55826663706563</c:v>
                </c:pt>
                <c:pt idx="303">
                  <c:v>301.55826663706563</c:v>
                </c:pt>
                <c:pt idx="304">
                  <c:v>302.55826663706563</c:v>
                </c:pt>
                <c:pt idx="305">
                  <c:v>303.55826663706563</c:v>
                </c:pt>
                <c:pt idx="306">
                  <c:v>304.55826663706563</c:v>
                </c:pt>
                <c:pt idx="307">
                  <c:v>305.55826663706563</c:v>
                </c:pt>
                <c:pt idx="308">
                  <c:v>306.55826663706563</c:v>
                </c:pt>
                <c:pt idx="309">
                  <c:v>307.55826663706563</c:v>
                </c:pt>
                <c:pt idx="310">
                  <c:v>308.55826663706563</c:v>
                </c:pt>
                <c:pt idx="311">
                  <c:v>309.55826663706563</c:v>
                </c:pt>
                <c:pt idx="312">
                  <c:v>310.55826663706563</c:v>
                </c:pt>
                <c:pt idx="313">
                  <c:v>311.55826663706563</c:v>
                </c:pt>
                <c:pt idx="314">
                  <c:v>312.55826663706563</c:v>
                </c:pt>
                <c:pt idx="315">
                  <c:v>313.55826663706563</c:v>
                </c:pt>
                <c:pt idx="316">
                  <c:v>314.55826663706563</c:v>
                </c:pt>
                <c:pt idx="317">
                  <c:v>315.55826663706563</c:v>
                </c:pt>
                <c:pt idx="318">
                  <c:v>316.55826663706563</c:v>
                </c:pt>
                <c:pt idx="319">
                  <c:v>317.55826663706563</c:v>
                </c:pt>
                <c:pt idx="320">
                  <c:v>318.55826663706563</c:v>
                </c:pt>
                <c:pt idx="321">
                  <c:v>319.55826663706563</c:v>
                </c:pt>
                <c:pt idx="322">
                  <c:v>320.55826663706563</c:v>
                </c:pt>
                <c:pt idx="323">
                  <c:v>321.55826663706563</c:v>
                </c:pt>
                <c:pt idx="324">
                  <c:v>322.55826663706563</c:v>
                </c:pt>
                <c:pt idx="325">
                  <c:v>323.55826663706563</c:v>
                </c:pt>
                <c:pt idx="326">
                  <c:v>324.55826663706563</c:v>
                </c:pt>
                <c:pt idx="327">
                  <c:v>325.55826663706563</c:v>
                </c:pt>
                <c:pt idx="328">
                  <c:v>326.55826663706563</c:v>
                </c:pt>
                <c:pt idx="329">
                  <c:v>327.55826663706563</c:v>
                </c:pt>
                <c:pt idx="330">
                  <c:v>328.55826663706563</c:v>
                </c:pt>
                <c:pt idx="331">
                  <c:v>329.55826663706563</c:v>
                </c:pt>
                <c:pt idx="332">
                  <c:v>330.55826663706563</c:v>
                </c:pt>
                <c:pt idx="333">
                  <c:v>331.55826663706563</c:v>
                </c:pt>
                <c:pt idx="334">
                  <c:v>332.55826663706563</c:v>
                </c:pt>
                <c:pt idx="335">
                  <c:v>333.55826663706563</c:v>
                </c:pt>
                <c:pt idx="336">
                  <c:v>334.55826663706563</c:v>
                </c:pt>
                <c:pt idx="337">
                  <c:v>335.55826663706563</c:v>
                </c:pt>
                <c:pt idx="338">
                  <c:v>336.55826663706563</c:v>
                </c:pt>
                <c:pt idx="339">
                  <c:v>337.55826663706563</c:v>
                </c:pt>
                <c:pt idx="340">
                  <c:v>338.55826663706563</c:v>
                </c:pt>
                <c:pt idx="341">
                  <c:v>339.55826663706563</c:v>
                </c:pt>
                <c:pt idx="342">
                  <c:v>340.55826663706563</c:v>
                </c:pt>
                <c:pt idx="343">
                  <c:v>341.55826663706563</c:v>
                </c:pt>
                <c:pt idx="344">
                  <c:v>342.55826663706563</c:v>
                </c:pt>
                <c:pt idx="345">
                  <c:v>343.55826663706563</c:v>
                </c:pt>
                <c:pt idx="346">
                  <c:v>344.55826663706563</c:v>
                </c:pt>
                <c:pt idx="347">
                  <c:v>345.55826663706563</c:v>
                </c:pt>
                <c:pt idx="348">
                  <c:v>346.55826663706563</c:v>
                </c:pt>
                <c:pt idx="349">
                  <c:v>347.55826663706563</c:v>
                </c:pt>
                <c:pt idx="350">
                  <c:v>348.55826663706563</c:v>
                </c:pt>
                <c:pt idx="351">
                  <c:v>349.55826663706563</c:v>
                </c:pt>
                <c:pt idx="352">
                  <c:v>350.55826663706563</c:v>
                </c:pt>
                <c:pt idx="353">
                  <c:v>351.55826663706563</c:v>
                </c:pt>
                <c:pt idx="354">
                  <c:v>352.55826663706563</c:v>
                </c:pt>
                <c:pt idx="355">
                  <c:v>353.55826663706563</c:v>
                </c:pt>
                <c:pt idx="356">
                  <c:v>354.55826663706563</c:v>
                </c:pt>
                <c:pt idx="357">
                  <c:v>355.55826663706563</c:v>
                </c:pt>
              </c:numCache>
            </c:numRef>
          </c:xVal>
          <c:yVal>
            <c:numRef>
              <c:f>'2008'!$D$6:$D$363</c:f>
              <c:numCache>
                <c:formatCode>General</c:formatCode>
                <c:ptCount val="358"/>
                <c:pt idx="0">
                  <c:v>-2.5808042095059741E-2</c:v>
                </c:pt>
                <c:pt idx="1">
                  <c:v>-2.5937966705094018E-2</c:v>
                </c:pt>
                <c:pt idx="2">
                  <c:v>-2.0071218012494205E-2</c:v>
                </c:pt>
                <c:pt idx="3">
                  <c:v>-9.6038497314574946E-3</c:v>
                </c:pt>
                <c:pt idx="4">
                  <c:v>-2.5808042095059741E-2</c:v>
                </c:pt>
                <c:pt idx="5">
                  <c:v>-1.4653278370238746E-2</c:v>
                </c:pt>
                <c:pt idx="6">
                  <c:v>-2.6634656538920788E-3</c:v>
                </c:pt>
                <c:pt idx="7">
                  <c:v>9.741202046591289E-3</c:v>
                </c:pt>
                <c:pt idx="8">
                  <c:v>1.9588305785250826E-2</c:v>
                </c:pt>
                <c:pt idx="9">
                  <c:v>2.454945716484893E-2</c:v>
                </c:pt>
                <c:pt idx="10">
                  <c:v>2.3512004307250343E-2</c:v>
                </c:pt>
                <c:pt idx="11">
                  <c:v>1.6848413020630764E-2</c:v>
                </c:pt>
                <c:pt idx="12">
                  <c:v>6.3167828581412195E-3</c:v>
                </c:pt>
                <c:pt idx="13">
                  <c:v>-5.3823542155509788E-3</c:v>
                </c:pt>
                <c:pt idx="14">
                  <c:v>-1.5282394085765691E-2</c:v>
                </c:pt>
                <c:pt idx="15">
                  <c:v>-2.0891720524105421E-2</c:v>
                </c:pt>
                <c:pt idx="16">
                  <c:v>-2.0815006866389169E-2</c:v>
                </c:pt>
                <c:pt idx="17">
                  <c:v>-1.5100176505764257E-2</c:v>
                </c:pt>
                <c:pt idx="18">
                  <c:v>-5.2247550861902609E-3</c:v>
                </c:pt>
                <c:pt idx="19">
                  <c:v>6.2748882992780808E-3</c:v>
                </c:pt>
                <c:pt idx="20">
                  <c:v>1.6439024964405302E-2</c:v>
                </c:pt>
                <c:pt idx="21">
                  <c:v>2.2626483114392523E-2</c:v>
                </c:pt>
                <c:pt idx="22">
                  <c:v>2.317817179007127E-2</c:v>
                </c:pt>
                <c:pt idx="23">
                  <c:v>1.7836829156061104E-2</c:v>
                </c:pt>
                <c:pt idx="24">
                  <c:v>7.8181979195629577E-3</c:v>
                </c:pt>
                <c:pt idx="25">
                  <c:v>-4.4845015941531851E-3</c:v>
                </c:pt>
                <c:pt idx="26">
                  <c:v>-1.6089728906124236E-2</c:v>
                </c:pt>
                <c:pt idx="27">
                  <c:v>-2.4164281802335947E-2</c:v>
                </c:pt>
                <c:pt idx="28">
                  <c:v>-2.6724579317561999E-2</c:v>
                </c:pt>
                <c:pt idx="29">
                  <c:v>-2.3128397840283955E-2</c:v>
                </c:pt>
                <c:pt idx="30">
                  <c:v>-1.4234886712047392E-2</c:v>
                </c:pt>
                <c:pt idx="31">
                  <c:v>-2.1930582973995927E-3</c:v>
                </c:pt>
                <c:pt idx="32">
                  <c:v>1.008878596322069E-2</c:v>
                </c:pt>
                <c:pt idx="33">
                  <c:v>1.9661001380506214E-2</c:v>
                </c:pt>
                <c:pt idx="34">
                  <c:v>2.4259724058857055E-2</c:v>
                </c:pt>
                <c:pt idx="35">
                  <c:v>2.2862763632376919E-2</c:v>
                </c:pt>
                <c:pt idx="36">
                  <c:v>1.5936471940868502E-2</c:v>
                </c:pt>
                <c:pt idx="37">
                  <c:v>5.3126458785436176E-3</c:v>
                </c:pt>
                <c:pt idx="38">
                  <c:v>-6.2735006878114376E-3</c:v>
                </c:pt>
                <c:pt idx="39">
                  <c:v>-1.5869026347114876E-2</c:v>
                </c:pt>
                <c:pt idx="40">
                  <c:v>-2.1041791845376828E-2</c:v>
                </c:pt>
                <c:pt idx="41">
                  <c:v>-2.0487948997355111E-2</c:v>
                </c:pt>
                <c:pt idx="42">
                  <c:v>-1.4357181691635357E-2</c:v>
                </c:pt>
                <c:pt idx="43">
                  <c:v>-4.2147704383513687E-3</c:v>
                </c:pt>
                <c:pt idx="44">
                  <c:v>7.3500444466344361E-3</c:v>
                </c:pt>
                <c:pt idx="45">
                  <c:v>1.7371880667069042E-2</c:v>
                </c:pt>
                <c:pt idx="46">
                  <c:v>2.3251902494215337E-2</c:v>
                </c:pt>
                <c:pt idx="47">
                  <c:v>2.3410400961589702E-2</c:v>
                </c:pt>
                <c:pt idx="48">
                  <c:v>1.7686628619673486E-2</c:v>
                </c:pt>
                <c:pt idx="49">
                  <c:v>7.3860533505922645E-3</c:v>
                </c:pt>
                <c:pt idx="50">
                  <c:v>-5.0371550999309088E-3</c:v>
                </c:pt>
                <c:pt idx="51">
                  <c:v>-1.6583886889647011E-2</c:v>
                </c:pt>
                <c:pt idx="52">
                  <c:v>-2.4450374500735752E-2</c:v>
                </c:pt>
                <c:pt idx="53">
                  <c:v>-2.6721263088893169E-2</c:v>
                </c:pt>
                <c:pt idx="54">
                  <c:v>-2.284339292890962E-2</c:v>
                </c:pt>
                <c:pt idx="55">
                  <c:v>-1.3762643634868871E-2</c:v>
                </c:pt>
                <c:pt idx="56">
                  <c:v>-1.6898579277019091E-3</c:v>
                </c:pt>
                <c:pt idx="57">
                  <c:v>1.0446022674632831E-2</c:v>
                </c:pt>
                <c:pt idx="58">
                  <c:v>1.9721812738562994E-2</c:v>
                </c:pt>
                <c:pt idx="59">
                  <c:v>2.3941218854637309E-2</c:v>
                </c:pt>
                <c:pt idx="60">
                  <c:v>2.2174300472802763E-2</c:v>
                </c:pt>
                <c:pt idx="61">
                  <c:v>1.4981526228865479E-2</c:v>
                </c:pt>
                <c:pt idx="62">
                  <c:v>4.2671483924306766E-3</c:v>
                </c:pt>
                <c:pt idx="63">
                  <c:v>-7.2012121117476548E-3</c:v>
                </c:pt>
                <c:pt idx="64">
                  <c:v>-1.6486906636116901E-2</c:v>
                </c:pt>
                <c:pt idx="65">
                  <c:v>-2.1219517920439638E-2</c:v>
                </c:pt>
                <c:pt idx="66">
                  <c:v>-2.0187922622393245E-2</c:v>
                </c:pt>
                <c:pt idx="67">
                  <c:v>-1.3643481753553805E-2</c:v>
                </c:pt>
                <c:pt idx="68">
                  <c:v>-3.2378526236355402E-3</c:v>
                </c:pt>
                <c:pt idx="69">
                  <c:v>8.3891343959631107E-3</c:v>
                </c:pt>
                <c:pt idx="70">
                  <c:v>1.8268979824674784E-2</c:v>
                </c:pt>
                <c:pt idx="71">
                  <c:v>2.3847237510845283E-2</c:v>
                </c:pt>
                <c:pt idx="72">
                  <c:v>2.3624512563337915E-2</c:v>
                </c:pt>
                <c:pt idx="73">
                  <c:v>1.7536010156187581E-2</c:v>
                </c:pt>
                <c:pt idx="74">
                  <c:v>6.9748624617330026E-3</c:v>
                </c:pt>
                <c:pt idx="75">
                  <c:v>-5.5469994820314195E-3</c:v>
                </c:pt>
                <c:pt idx="76">
                  <c:v>-1.7016546827047323E-2</c:v>
                </c:pt>
                <c:pt idx="77">
                  <c:v>-2.4662758865130269E-2</c:v>
                </c:pt>
                <c:pt idx="78">
                  <c:v>-2.6640737398355357E-2</c:v>
                </c:pt>
                <c:pt idx="79">
                  <c:v>-2.2487029314790508E-2</c:v>
                </c:pt>
                <c:pt idx="80">
                  <c:v>-1.3233153306834604E-2</c:v>
                </c:pt>
                <c:pt idx="81">
                  <c:v>-1.1492068104469418E-3</c:v>
                </c:pt>
                <c:pt idx="82">
                  <c:v>1.0818704312216532E-2</c:v>
                </c:pt>
                <c:pt idx="83">
                  <c:v>1.9777452395655735E-2</c:v>
                </c:pt>
                <c:pt idx="84">
                  <c:v>2.3601253583868293E-2</c:v>
                </c:pt>
                <c:pt idx="85">
                  <c:v>2.1454097359125863E-2</c:v>
                </c:pt>
                <c:pt idx="86">
                  <c:v>1.3990715074021071E-2</c:v>
                </c:pt>
                <c:pt idx="87">
                  <c:v>3.1865344519925415E-3</c:v>
                </c:pt>
                <c:pt idx="88">
                  <c:v>-8.1606655934319122E-3</c:v>
                </c:pt>
                <c:pt idx="89">
                  <c:v>-1.7133064322728538E-2</c:v>
                </c:pt>
                <c:pt idx="90">
                  <c:v>-2.1424055511480754E-2</c:v>
                </c:pt>
                <c:pt idx="91">
                  <c:v>-1.9916290475539524E-2</c:v>
                </c:pt>
                <c:pt idx="92">
                  <c:v>-1.2962515762916807E-2</c:v>
                </c:pt>
                <c:pt idx="93">
                  <c:v>-2.2991988705015278E-3</c:v>
                </c:pt>
                <c:pt idx="94">
                  <c:v>9.3856626215332445E-3</c:v>
                </c:pt>
                <c:pt idx="95">
                  <c:v>1.9123065805132896E-2</c:v>
                </c:pt>
                <c:pt idx="96">
                  <c:v>2.4405016114361709E-2</c:v>
                </c:pt>
                <c:pt idx="97">
                  <c:v>2.3813313221783237E-2</c:v>
                </c:pt>
                <c:pt idx="98">
                  <c:v>1.7378460619452484E-2</c:v>
                </c:pt>
                <c:pt idx="99">
                  <c:v>6.5790847987287756E-3</c:v>
                </c:pt>
                <c:pt idx="100">
                  <c:v>-6.0184121515869816E-3</c:v>
                </c:pt>
                <c:pt idx="101">
                  <c:v>-1.7390810878273336E-2</c:v>
                </c:pt>
                <c:pt idx="102">
                  <c:v>-2.480319701389349E-2</c:v>
                </c:pt>
                <c:pt idx="103">
                  <c:v>-2.6483380629130641E-2</c:v>
                </c:pt>
                <c:pt idx="104">
                  <c:v>-2.205826622510788E-2</c:v>
                </c:pt>
                <c:pt idx="105">
                  <c:v>-1.2643933935095166E-2</c:v>
                </c:pt>
                <c:pt idx="106">
                  <c:v>-5.6719611521829981E-4</c:v>
                </c:pt>
                <c:pt idx="107">
                  <c:v>1.1212084173597491E-2</c:v>
                </c:pt>
                <c:pt idx="108">
                  <c:v>1.9834334080868286E-2</c:v>
                </c:pt>
                <c:pt idx="109">
                  <c:v>2.324709527409622E-2</c:v>
                </c:pt>
                <c:pt idx="110">
                  <c:v>2.0709843426345118E-2</c:v>
                </c:pt>
                <c:pt idx="111">
                  <c:v>1.2971619062690053E-2</c:v>
                </c:pt>
                <c:pt idx="112">
                  <c:v>2.077694967342347E-3</c:v>
                </c:pt>
                <c:pt idx="113">
                  <c:v>-9.1462253038390624E-3</c:v>
                </c:pt>
                <c:pt idx="114">
                  <c:v>-1.7803596702146908E-2</c:v>
                </c:pt>
                <c:pt idx="115">
                  <c:v>-2.165356230712185E-2</c:v>
                </c:pt>
                <c:pt idx="116">
                  <c:v>-1.9673404385046372E-2</c:v>
                </c:pt>
                <c:pt idx="117">
                  <c:v>-1.2316756134235799E-2</c:v>
                </c:pt>
                <c:pt idx="118">
                  <c:v>-1.4031387782409616E-3</c:v>
                </c:pt>
                <c:pt idx="119">
                  <c:v>1.0333851198081919E-2</c:v>
                </c:pt>
                <c:pt idx="120">
                  <c:v>1.9927405113013129E-2</c:v>
                </c:pt>
                <c:pt idx="121">
                  <c:v>2.491806005990134E-2</c:v>
                </c:pt>
                <c:pt idx="122">
                  <c:v>2.3969651688201653E-2</c:v>
                </c:pt>
                <c:pt idx="123">
                  <c:v>1.7207249990059192E-2</c:v>
                </c:pt>
                <c:pt idx="124">
                  <c:v>6.1927133789160139E-3</c:v>
                </c:pt>
                <c:pt idx="125">
                  <c:v>-6.456460345352048E-3</c:v>
                </c:pt>
                <c:pt idx="126">
                  <c:v>-1.7710652123387224E-2</c:v>
                </c:pt>
                <c:pt idx="127">
                  <c:v>-2.4874447759550868E-2</c:v>
                </c:pt>
                <c:pt idx="128">
                  <c:v>-2.6250629266662572E-2</c:v>
                </c:pt>
                <c:pt idx="129">
                  <c:v>-2.1557113972450432E-2</c:v>
                </c:pt>
                <c:pt idx="130">
                  <c:v>-1.1993480633825951E-2</c:v>
                </c:pt>
                <c:pt idx="131">
                  <c:v>5.9241120611845839E-5</c:v>
                </c:pt>
                <c:pt idx="132">
                  <c:v>1.163075908809914E-2</c:v>
                </c:pt>
                <c:pt idx="133">
                  <c:v>1.9898437339201151E-2</c:v>
                </c:pt>
                <c:pt idx="134">
                  <c:v>2.2885820878663636E-2</c:v>
                </c:pt>
                <c:pt idx="135">
                  <c:v>1.9949288357588895E-2</c:v>
                </c:pt>
                <c:pt idx="136">
                  <c:v>1.1932121978782011E-2</c:v>
                </c:pt>
                <c:pt idx="137">
                  <c:v>9.4804579433570247E-4</c:v>
                </c:pt>
                <c:pt idx="138">
                  <c:v>-1.0151540624938992E-2</c:v>
                </c:pt>
                <c:pt idx="139">
                  <c:v>-1.8493737335695017E-2</c:v>
                </c:pt>
                <c:pt idx="140">
                  <c:v>-2.1905231257412151E-2</c:v>
                </c:pt>
                <c:pt idx="141">
                  <c:v>-1.9458603516474576E-2</c:v>
                </c:pt>
                <c:pt idx="142">
                  <c:v>-1.170767093623876E-2</c:v>
                </c:pt>
                <c:pt idx="143">
                  <c:v>-5.5306307878877185E-4</c:v>
                </c:pt>
                <c:pt idx="144">
                  <c:v>1.1228740155549817E-2</c:v>
                </c:pt>
                <c:pt idx="145">
                  <c:v>2.0675910682652274E-2</c:v>
                </c:pt>
                <c:pt idx="146">
                  <c:v>2.5379623624167191E-2</c:v>
                </c:pt>
                <c:pt idx="147">
                  <c:v>2.408656460560727E-2</c:v>
                </c:pt>
                <c:pt idx="148">
                  <c:v>1.7015575475033691E-2</c:v>
                </c:pt>
                <c:pt idx="149">
                  <c:v>5.8094085758087742E-3</c:v>
                </c:pt>
                <c:pt idx="150">
                  <c:v>-6.8667853473773528E-3</c:v>
                </c:pt>
                <c:pt idx="151">
                  <c:v>-1.798082368816924E-2</c:v>
                </c:pt>
                <c:pt idx="152">
                  <c:v>-2.4880205972938919E-2</c:v>
                </c:pt>
                <c:pt idx="153">
                  <c:v>-2.5944951083144537E-2</c:v>
                </c:pt>
                <c:pt idx="154">
                  <c:v>-2.0984642588310336E-2</c:v>
                </c:pt>
                <c:pt idx="155">
                  <c:v>-1.1281309079967978E-2</c:v>
                </c:pt>
                <c:pt idx="156">
                  <c:v>7.3225379327985932E-4</c:v>
                </c:pt>
                <c:pt idx="157">
                  <c:v>1.2078565093787314E-2</c:v>
                </c:pt>
                <c:pt idx="158">
                  <c:v>1.9975181215749743E-2</c:v>
                </c:pt>
                <c:pt idx="159">
                  <c:v>2.2524176477504723E-2</c:v>
                </c:pt>
                <c:pt idx="160">
                  <c:v>1.9180095557062519E-2</c:v>
                </c:pt>
                <c:pt idx="161">
                  <c:v>1.0880266842720849E-2</c:v>
                </c:pt>
                <c:pt idx="162">
                  <c:v>-1.9460458128819403E-4</c:v>
                </c:pt>
                <c:pt idx="163">
                  <c:v>-1.1169658716313886E-2</c:v>
                </c:pt>
                <c:pt idx="164">
                  <c:v>-1.9197941965133681E-2</c:v>
                </c:pt>
                <c:pt idx="165">
                  <c:v>-2.2175344583834432E-2</c:v>
                </c:pt>
                <c:pt idx="166">
                  <c:v>-1.9270233215819513E-2</c:v>
                </c:pt>
                <c:pt idx="167">
                  <c:v>-1.1135706495611485E-2</c:v>
                </c:pt>
                <c:pt idx="168">
                  <c:v>2.4862883165000134E-4</c:v>
                </c:pt>
                <c:pt idx="169">
                  <c:v>1.2066271713083167E-2</c:v>
                </c:pt>
                <c:pt idx="170">
                  <c:v>2.1363252669303501E-2</c:v>
                </c:pt>
                <c:pt idx="171">
                  <c:v>2.578352419327487E-2</c:v>
                </c:pt>
                <c:pt idx="172">
                  <c:v>2.4157419013416843E-2</c:v>
                </c:pt>
                <c:pt idx="173">
                  <c:v>1.6796707412512976E-2</c:v>
                </c:pt>
                <c:pt idx="174">
                  <c:v>5.4226387712204924E-3</c:v>
                </c:pt>
                <c:pt idx="175">
                  <c:v>-7.2554753854552709E-3</c:v>
                </c:pt>
                <c:pt idx="176">
                  <c:v>-1.8206752667916541E-2</c:v>
                </c:pt>
                <c:pt idx="177">
                  <c:v>-2.4825023785208462E-2</c:v>
                </c:pt>
                <c:pt idx="178">
                  <c:v>-2.5569798294992747E-2</c:v>
                </c:pt>
                <c:pt idx="179">
                  <c:v>-2.034296977249642E-2</c:v>
                </c:pt>
                <c:pt idx="180">
                  <c:v>-1.0507979074120851E-2</c:v>
                </c:pt>
                <c:pt idx="181">
                  <c:v>1.4530148306889502E-3</c:v>
                </c:pt>
                <c:pt idx="182">
                  <c:v>1.2558488514528706E-2</c:v>
                </c:pt>
                <c:pt idx="183">
                  <c:v>2.0069309521154727E-2</c:v>
                </c:pt>
                <c:pt idx="184">
                  <c:v>2.2168443549435389E-2</c:v>
                </c:pt>
                <c:pt idx="185">
                  <c:v>1.8409697465109894E-2</c:v>
                </c:pt>
                <c:pt idx="186">
                  <c:v>9.8241090389148307E-3</c:v>
                </c:pt>
                <c:pt idx="187">
                  <c:v>-1.3421951473544015E-3</c:v>
                </c:pt>
                <c:pt idx="188">
                  <c:v>-1.2193149277536553E-2</c:v>
                </c:pt>
                <c:pt idx="189">
                  <c:v>-1.9909990300730592E-2</c:v>
                </c:pt>
                <c:pt idx="190">
                  <c:v>-2.2459346391921126E-2</c:v>
                </c:pt>
                <c:pt idx="191">
                  <c:v>-1.9105684071954305E-2</c:v>
                </c:pt>
                <c:pt idx="192">
                  <c:v>-1.060029062715194E-2</c:v>
                </c:pt>
                <c:pt idx="193">
                  <c:v>1.0005615630595997E-3</c:v>
                </c:pt>
                <c:pt idx="194">
                  <c:v>1.2843356731788441E-2</c:v>
                </c:pt>
                <c:pt idx="195">
                  <c:v>2.1984954545287334E-2</c:v>
                </c:pt>
                <c:pt idx="196">
                  <c:v>2.6124262128177839E-2</c:v>
                </c:pt>
                <c:pt idx="197">
                  <c:v>2.4176048751183541E-2</c:v>
                </c:pt>
                <c:pt idx="198">
                  <c:v>1.6544134068268282E-2</c:v>
                </c:pt>
                <c:pt idx="199">
                  <c:v>5.0258249621611666E-3</c:v>
                </c:pt>
                <c:pt idx="200">
                  <c:v>-7.6289297459639725E-3</c:v>
                </c:pt>
                <c:pt idx="201">
                  <c:v>-1.8394420971336579E-2</c:v>
                </c:pt>
                <c:pt idx="202">
                  <c:v>-2.4714215200522784E-2</c:v>
                </c:pt>
                <c:pt idx="203">
                  <c:v>-2.5129541622705011E-2</c:v>
                </c:pt>
                <c:pt idx="204">
                  <c:v>-1.9635228388578323E-2</c:v>
                </c:pt>
                <c:pt idx="205">
                  <c:v>-9.6750975234995203E-3</c:v>
                </c:pt>
                <c:pt idx="206">
                  <c:v>2.2216827545645389E-3</c:v>
                </c:pt>
                <c:pt idx="207">
                  <c:v>1.3072594218898257E-2</c:v>
                </c:pt>
                <c:pt idx="208">
                  <c:v>2.0184789967684452E-2</c:v>
                </c:pt>
                <c:pt idx="209">
                  <c:v>2.1824314975400522E-2</c:v>
                </c:pt>
                <c:pt idx="210">
                  <c:v>1.7645155885238423E-2</c:v>
                </c:pt>
                <c:pt idx="211">
                  <c:v>8.7715694395262816E-3</c:v>
                </c:pt>
                <c:pt idx="212">
                  <c:v>-2.4865574853225559E-3</c:v>
                </c:pt>
                <c:pt idx="213">
                  <c:v>-1.3214239038746679E-2</c:v>
                </c:pt>
                <c:pt idx="214">
                  <c:v>-2.0623101667263909E-2</c:v>
                </c:pt>
                <c:pt idx="215">
                  <c:v>-2.275193244355234E-2</c:v>
                </c:pt>
                <c:pt idx="216">
                  <c:v>-1.896145041503091E-2</c:v>
                </c:pt>
                <c:pt idx="217">
                  <c:v>-1.0099856413525994E-2</c:v>
                </c:pt>
                <c:pt idx="218">
                  <c:v>1.70239596994851E-3</c:v>
                </c:pt>
                <c:pt idx="219">
                  <c:v>1.3557922079250984E-2</c:v>
                </c:pt>
                <c:pt idx="220">
                  <c:v>2.2537472600014763E-2</c:v>
                </c:pt>
                <c:pt idx="221">
                  <c:v>2.6397127526694004E-2</c:v>
                </c:pt>
                <c:pt idx="222">
                  <c:v>2.413688204359914E-2</c:v>
                </c:pt>
                <c:pt idx="223">
                  <c:v>1.6251702432621938E-2</c:v>
                </c:pt>
                <c:pt idx="224">
                  <c:v>4.6124864309272269E-3</c:v>
                </c:pt>
                <c:pt idx="225">
                  <c:v>-7.993716825312025E-3</c:v>
                </c:pt>
                <c:pt idx="226">
                  <c:v>-1.8550235466256015E-2</c:v>
                </c:pt>
                <c:pt idx="227">
                  <c:v>-2.4553746021793554E-2</c:v>
                </c:pt>
                <c:pt idx="228">
                  <c:v>-2.462938656187199E-2</c:v>
                </c:pt>
                <c:pt idx="229">
                  <c:v>-1.8865514141919816E-2</c:v>
                </c:pt>
                <c:pt idx="230">
                  <c:v>-8.7853007729659024E-3</c:v>
                </c:pt>
                <c:pt idx="231">
                  <c:v>3.0373834869381615E-3</c:v>
                </c:pt>
                <c:pt idx="232">
                  <c:v>1.3621972500718997E-2</c:v>
                </c:pt>
                <c:pt idx="233">
                  <c:v>2.0324729188950737E-2</c:v>
                </c:pt>
                <c:pt idx="234">
                  <c:v>2.1496783238078528E-2</c:v>
                </c:pt>
                <c:pt idx="235">
                  <c:v>1.689303009282327E-2</c:v>
                </c:pt>
                <c:pt idx="236">
                  <c:v>7.7302904321634013E-3</c:v>
                </c:pt>
                <c:pt idx="237">
                  <c:v>-3.6195630362267006E-3</c:v>
                </c:pt>
                <c:pt idx="238">
                  <c:v>-1.4224953318117704E-2</c:v>
                </c:pt>
                <c:pt idx="239">
                  <c:v>-2.133006221606485E-2</c:v>
                </c:pt>
                <c:pt idx="240">
                  <c:v>-2.3047155304182249E-2</c:v>
                </c:pt>
                <c:pt idx="241">
                  <c:v>-1.8833207080419943E-2</c:v>
                </c:pt>
                <c:pt idx="242">
                  <c:v>-9.6318860487636156E-3</c:v>
                </c:pt>
                <c:pt idx="243">
                  <c:v>2.3548207298136783E-3</c:v>
                </c:pt>
                <c:pt idx="244">
                  <c:v>1.4208937978309804E-2</c:v>
                </c:pt>
                <c:pt idx="245">
                  <c:v>2.3018257272477704E-2</c:v>
                </c:pt>
                <c:pt idx="246">
                  <c:v>2.6598291761292213E-2</c:v>
                </c:pt>
                <c:pt idx="247">
                  <c:v>2.403505772388714E-2</c:v>
                </c:pt>
                <c:pt idx="248">
                  <c:v>1.5913752205509345E-2</c:v>
                </c:pt>
                <c:pt idx="249">
                  <c:v>4.1763845655524963E-3</c:v>
                </c:pt>
                <c:pt idx="250">
                  <c:v>-8.3564289566394889E-3</c:v>
                </c:pt>
                <c:pt idx="251">
                  <c:v>-1.8680890021321284E-2</c:v>
                </c:pt>
                <c:pt idx="252">
                  <c:v>-2.4350111283447218E-2</c:v>
                </c:pt>
                <c:pt idx="253">
                  <c:v>-2.4075273527439434E-2</c:v>
                </c:pt>
                <c:pt idx="254">
                  <c:v>-1.8038814470653374E-2</c:v>
                </c:pt>
                <c:pt idx="255">
                  <c:v>-7.8422166207606069E-3</c:v>
                </c:pt>
                <c:pt idx="256">
                  <c:v>3.8982127784542055E-3</c:v>
                </c:pt>
                <c:pt idx="257">
                  <c:v>1.4206705650322138E-2</c:v>
                </c:pt>
                <c:pt idx="258">
                  <c:v>2.0491305339865037E-2</c:v>
                </c:pt>
                <c:pt idx="259">
                  <c:v>2.1190043040139637E-2</c:v>
                </c:pt>
                <c:pt idx="260">
                  <c:v>1.6159255340010829E-2</c:v>
                </c:pt>
                <c:pt idx="261">
                  <c:v>6.7074977011059526E-3</c:v>
                </c:pt>
                <c:pt idx="262">
                  <c:v>-4.7332695990534024E-3</c:v>
                </c:pt>
                <c:pt idx="263">
                  <c:v>-1.5217261844086989E-2</c:v>
                </c:pt>
                <c:pt idx="264">
                  <c:v>-2.2023361180712287E-2</c:v>
                </c:pt>
                <c:pt idx="265">
                  <c:v>-2.3338542773914412E-2</c:v>
                </c:pt>
                <c:pt idx="266">
                  <c:v>-1.8715902904007035E-2</c:v>
                </c:pt>
                <c:pt idx="267">
                  <c:v>-9.1929738602609702E-3</c:v>
                </c:pt>
                <c:pt idx="268">
                  <c:v>2.9595234449882983E-3</c:v>
                </c:pt>
                <c:pt idx="269">
                  <c:v>1.4796424810518159E-2</c:v>
                </c:pt>
                <c:pt idx="270">
                  <c:v>2.3425795105752829E-2</c:v>
                </c:pt>
                <c:pt idx="271">
                  <c:v>2.6724881974114437E-2</c:v>
                </c:pt>
                <c:pt idx="272">
                  <c:v>2.3866527778225281E-2</c:v>
                </c:pt>
                <c:pt idx="273">
                  <c:v>1.5525240292601709E-2</c:v>
                </c:pt>
                <c:pt idx="274">
                  <c:v>3.711661954446604E-3</c:v>
                </c:pt>
                <c:pt idx="275">
                  <c:v>-8.7235369144526027E-3</c:v>
                </c:pt>
                <c:pt idx="276">
                  <c:v>-1.8793222198687141E-2</c:v>
                </c:pt>
                <c:pt idx="277">
                  <c:v>-2.4110202633219977E-2</c:v>
                </c:pt>
                <c:pt idx="278">
                  <c:v>-2.3473763853596476E-2</c:v>
                </c:pt>
                <c:pt idx="279">
                  <c:v>-1.7160920053253703E-2</c:v>
                </c:pt>
                <c:pt idx="280">
                  <c:v>-6.8504067594580987E-3</c:v>
                </c:pt>
                <c:pt idx="281">
                  <c:v>4.8012592257058364E-3</c:v>
                </c:pt>
                <c:pt idx="282">
                  <c:v>1.4825854893628412E-2</c:v>
                </c:pt>
                <c:pt idx="283">
                  <c:v>2.0685719623283274E-2</c:v>
                </c:pt>
                <c:pt idx="284">
                  <c:v>2.0907410276155093E-2</c:v>
                </c:pt>
                <c:pt idx="285">
                  <c:v>1.5449034164128246E-2</c:v>
                </c:pt>
                <c:pt idx="286">
                  <c:v>5.709870497026882E-3</c:v>
                </c:pt>
                <c:pt idx="287">
                  <c:v>-5.8200641633488117E-3</c:v>
                </c:pt>
                <c:pt idx="288">
                  <c:v>-1.6183225955130984E-2</c:v>
                </c:pt>
                <c:pt idx="289">
                  <c:v>-2.2695333473665962E-2</c:v>
                </c:pt>
                <c:pt idx="290">
                  <c:v>-2.3619227246612362E-2</c:v>
                </c:pt>
                <c:pt idx="291">
                  <c:v>-1.8603869081407445E-2</c:v>
                </c:pt>
                <c:pt idx="292">
                  <c:v>-8.7789072423148842E-3</c:v>
                </c:pt>
                <c:pt idx="293">
                  <c:v>3.5191418584447926E-3</c:v>
                </c:pt>
                <c:pt idx="294">
                  <c:v>1.5321439253152325E-2</c:v>
                </c:pt>
                <c:pt idx="295">
                  <c:v>2.3759630498108277E-2</c:v>
                </c:pt>
                <c:pt idx="296">
                  <c:v>2.6775037049198099E-2</c:v>
                </c:pt>
                <c:pt idx="297">
                  <c:v>2.3628144165446639E-2</c:v>
                </c:pt>
                <c:pt idx="298">
                  <c:v>1.5081853323816414E-2</c:v>
                </c:pt>
                <c:pt idx="299">
                  <c:v>3.2129739729633436E-3</c:v>
                </c:pt>
                <c:pt idx="300">
                  <c:v>-9.1012470061027882E-3</c:v>
                </c:pt>
                <c:pt idx="301">
                  <c:v>-1.8894067458725454E-2</c:v>
                </c:pt>
                <c:pt idx="302">
                  <c:v>-2.3841168304404126E-2</c:v>
                </c:pt>
                <c:pt idx="303">
                  <c:v>-2.2831913912516408E-2</c:v>
                </c:pt>
                <c:pt idx="304">
                  <c:v>-1.6238320681773291E-2</c:v>
                </c:pt>
                <c:pt idx="305">
                  <c:v>-5.8152907718957321E-3</c:v>
                </c:pt>
                <c:pt idx="306">
                  <c:v>5.7426474352048479E-3</c:v>
                </c:pt>
                <c:pt idx="307">
                  <c:v>1.5477467970693042E-2</c:v>
                </c:pt>
                <c:pt idx="308">
                  <c:v>2.0908167712852092E-2</c:v>
                </c:pt>
                <c:pt idx="309">
                  <c:v>2.0651258967362224E-2</c:v>
                </c:pt>
                <c:pt idx="310">
                  <c:v>1.4766742651826925E-2</c:v>
                </c:pt>
                <c:pt idx="311">
                  <c:v>4.7434229611034804E-3</c:v>
                </c:pt>
                <c:pt idx="312">
                  <c:v>-6.8727992507449116E-3</c:v>
                </c:pt>
                <c:pt idx="313">
                  <c:v>-1.7115144262171263E-2</c:v>
                </c:pt>
                <c:pt idx="314">
                  <c:v>-2.3338305794544465E-2</c:v>
                </c:pt>
                <c:pt idx="315">
                  <c:v>-2.3882083423358274E-2</c:v>
                </c:pt>
                <c:pt idx="316">
                  <c:v>-1.849094022758405E-2</c:v>
                </c:pt>
                <c:pt idx="317">
                  <c:v>-8.3847638776733506E-3</c:v>
                </c:pt>
                <c:pt idx="318">
                  <c:v>4.0371961696895071E-3</c:v>
                </c:pt>
                <c:pt idx="319">
                  <c:v>1.5786040039481693E-2</c:v>
                </c:pt>
                <c:pt idx="320">
                  <c:v>2.4020366826734141E-2</c:v>
                </c:pt>
                <c:pt idx="321">
                  <c:v>2.6747943949787637E-2</c:v>
                </c:pt>
                <c:pt idx="322">
                  <c:v>2.3317728178571688E-2</c:v>
                </c:pt>
                <c:pt idx="323">
                  <c:v>1.4580105943474026E-2</c:v>
                </c:pt>
                <c:pt idx="324">
                  <c:v>2.6756102289146677E-3</c:v>
                </c:pt>
                <c:pt idx="325">
                  <c:v>-9.495363607389791E-3</c:v>
                </c:pt>
                <c:pt idx="326">
                  <c:v>-1.8990113786880734E-2</c:v>
                </c:pt>
                <c:pt idx="327">
                  <c:v>-2.3550268466852809E-2</c:v>
                </c:pt>
                <c:pt idx="328">
                  <c:v>-2.2157139851012128E-2</c:v>
                </c:pt>
                <c:pt idx="329">
                  <c:v>-1.5278087560427603E-2</c:v>
                </c:pt>
                <c:pt idx="330">
                  <c:v>-4.7430531785580959E-3</c:v>
                </c:pt>
                <c:pt idx="331">
                  <c:v>6.7176004907110783E-3</c:v>
                </c:pt>
                <c:pt idx="332">
                  <c:v>1.6158607214493397E-2</c:v>
                </c:pt>
                <c:pt idx="333">
                  <c:v>2.115783164533571E-2</c:v>
                </c:pt>
                <c:pt idx="334">
                  <c:v>2.0422977410698793E-2</c:v>
                </c:pt>
                <c:pt idx="335">
                  <c:v>1.4115853513331854E-2</c:v>
                </c:pt>
                <c:pt idx="336">
                  <c:v>3.8133988493615455E-3</c:v>
                </c:pt>
                <c:pt idx="337">
                  <c:v>-7.8849200691190179E-3</c:v>
                </c:pt>
                <c:pt idx="338">
                  <c:v>-1.8005693888995342E-2</c:v>
                </c:pt>
                <c:pt idx="339">
                  <c:v>-2.394474335044966E-2</c:v>
                </c:pt>
                <c:pt idx="340">
                  <c:v>-2.411987163988976E-2</c:v>
                </c:pt>
                <c:pt idx="341">
                  <c:v>-1.8370585720280424E-2</c:v>
                </c:pt>
                <c:pt idx="342">
                  <c:v>-8.0050232993635166E-3</c:v>
                </c:pt>
                <c:pt idx="343">
                  <c:v>4.5180038128374142E-3</c:v>
                </c:pt>
                <c:pt idx="344">
                  <c:v>1.6193234037070015E-2</c:v>
                </c:pt>
                <c:pt idx="345">
                  <c:v>2.4209646929980042E-2</c:v>
                </c:pt>
                <c:pt idx="346">
                  <c:v>2.6643853698667817E-2</c:v>
                </c:pt>
                <c:pt idx="347">
                  <c:v>2.2934120961529785E-2</c:v>
                </c:pt>
                <c:pt idx="348">
                  <c:v>1.4017422904084786E-2</c:v>
                </c:pt>
                <c:pt idx="349">
                  <c:v>2.0956034356813991E-3</c:v>
                </c:pt>
                <c:pt idx="350">
                  <c:v>-9.9111598910991278E-3</c:v>
                </c:pt>
                <c:pt idx="351">
                  <c:v>-1.908775964400208E-2</c:v>
                </c:pt>
                <c:pt idx="352">
                  <c:v>-2.3244728836473286E-2</c:v>
                </c:pt>
                <c:pt idx="353">
                  <c:v>-2.1457075630302875E-2</c:v>
                </c:pt>
                <c:pt idx="354">
                  <c:v>-1.4287744358867076E-2</c:v>
                </c:pt>
                <c:pt idx="355">
                  <c:v>-3.6405353699041991E-3</c:v>
                </c:pt>
                <c:pt idx="356">
                  <c:v>7.7205204965780675E-3</c:v>
                </c:pt>
                <c:pt idx="357">
                  <c:v>1.6865397582600982E-2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C-4D27-8C14-AF90C6ACD20D}"/>
            </c:ext>
          </c:extLst>
        </c:ser>
        <c:ser>
          <c:idx val="21"/>
          <c:order val="2"/>
          <c:tx>
            <c:strRef>
              <c:f>'2008'!$L$5</c:f>
              <c:strCache>
                <c:ptCount val="1"/>
                <c:pt idx="0">
                  <c:v>G-3549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'2008'!$K$11:$K$363</c:f>
              <c:numCache>
                <c:formatCode>General</c:formatCode>
                <c:ptCount val="353"/>
                <c:pt idx="0">
                  <c:v>3.5582666370656302</c:v>
                </c:pt>
                <c:pt idx="1">
                  <c:v>4.5582666370656302</c:v>
                </c:pt>
                <c:pt idx="2">
                  <c:v>5.5582666370656302</c:v>
                </c:pt>
                <c:pt idx="3">
                  <c:v>6.5582666370656302</c:v>
                </c:pt>
                <c:pt idx="4">
                  <c:v>7.5582666370656302</c:v>
                </c:pt>
                <c:pt idx="5">
                  <c:v>8.5582666370656302</c:v>
                </c:pt>
                <c:pt idx="6">
                  <c:v>9.5582666370656302</c:v>
                </c:pt>
                <c:pt idx="7">
                  <c:v>10.55826663706563</c:v>
                </c:pt>
                <c:pt idx="8">
                  <c:v>11.55826663706563</c:v>
                </c:pt>
                <c:pt idx="9">
                  <c:v>12.55826663706563</c:v>
                </c:pt>
                <c:pt idx="10">
                  <c:v>13.55826663706563</c:v>
                </c:pt>
                <c:pt idx="11">
                  <c:v>14.55826663706563</c:v>
                </c:pt>
                <c:pt idx="12">
                  <c:v>15.55826663706563</c:v>
                </c:pt>
                <c:pt idx="13">
                  <c:v>16.558266637065628</c:v>
                </c:pt>
                <c:pt idx="14">
                  <c:v>17.558266637065628</c:v>
                </c:pt>
                <c:pt idx="15">
                  <c:v>18.558266637065628</c:v>
                </c:pt>
                <c:pt idx="16">
                  <c:v>19.558266637065628</c:v>
                </c:pt>
                <c:pt idx="17">
                  <c:v>20.558266637065628</c:v>
                </c:pt>
                <c:pt idx="18">
                  <c:v>21.558266637065628</c:v>
                </c:pt>
                <c:pt idx="19">
                  <c:v>22.558266637065628</c:v>
                </c:pt>
                <c:pt idx="20">
                  <c:v>23.558266637065628</c:v>
                </c:pt>
                <c:pt idx="21">
                  <c:v>24.558266637065628</c:v>
                </c:pt>
                <c:pt idx="22">
                  <c:v>25.558266637065628</c:v>
                </c:pt>
                <c:pt idx="23">
                  <c:v>26.558266637065628</c:v>
                </c:pt>
                <c:pt idx="24">
                  <c:v>27.558266637065628</c:v>
                </c:pt>
                <c:pt idx="25">
                  <c:v>28.558266637065628</c:v>
                </c:pt>
                <c:pt idx="26">
                  <c:v>29.558266637065628</c:v>
                </c:pt>
                <c:pt idx="27">
                  <c:v>30.558266637065628</c:v>
                </c:pt>
                <c:pt idx="28">
                  <c:v>31.558266637065628</c:v>
                </c:pt>
                <c:pt idx="29">
                  <c:v>32.558266637065628</c:v>
                </c:pt>
                <c:pt idx="30">
                  <c:v>33.558266637065628</c:v>
                </c:pt>
                <c:pt idx="31">
                  <c:v>34.558266637065628</c:v>
                </c:pt>
                <c:pt idx="32">
                  <c:v>35.558266637065628</c:v>
                </c:pt>
                <c:pt idx="33">
                  <c:v>36.558266637065628</c:v>
                </c:pt>
                <c:pt idx="34">
                  <c:v>37.558266637065628</c:v>
                </c:pt>
                <c:pt idx="35">
                  <c:v>38.558266637065628</c:v>
                </c:pt>
                <c:pt idx="36">
                  <c:v>39.558266637065628</c:v>
                </c:pt>
                <c:pt idx="37">
                  <c:v>40.558266637065628</c:v>
                </c:pt>
                <c:pt idx="38">
                  <c:v>41.558266637065628</c:v>
                </c:pt>
                <c:pt idx="39">
                  <c:v>42.558266637065628</c:v>
                </c:pt>
                <c:pt idx="40">
                  <c:v>43.558266637065628</c:v>
                </c:pt>
                <c:pt idx="41">
                  <c:v>44.558266637065628</c:v>
                </c:pt>
                <c:pt idx="42">
                  <c:v>45.558266637065628</c:v>
                </c:pt>
                <c:pt idx="43">
                  <c:v>46.558266637065628</c:v>
                </c:pt>
                <c:pt idx="44">
                  <c:v>47.558266637065628</c:v>
                </c:pt>
                <c:pt idx="45">
                  <c:v>48.558266637065628</c:v>
                </c:pt>
                <c:pt idx="46">
                  <c:v>49.558266637065628</c:v>
                </c:pt>
                <c:pt idx="47">
                  <c:v>50.558266637065628</c:v>
                </c:pt>
                <c:pt idx="48">
                  <c:v>51.558266637065628</c:v>
                </c:pt>
                <c:pt idx="49">
                  <c:v>52.558266637065628</c:v>
                </c:pt>
                <c:pt idx="50">
                  <c:v>53.558266637065628</c:v>
                </c:pt>
                <c:pt idx="51">
                  <c:v>54.558266637065628</c:v>
                </c:pt>
                <c:pt idx="52">
                  <c:v>55.558266637065628</c:v>
                </c:pt>
                <c:pt idx="53">
                  <c:v>56.558266637065628</c:v>
                </c:pt>
                <c:pt idx="54">
                  <c:v>57.558266637065628</c:v>
                </c:pt>
                <c:pt idx="55">
                  <c:v>58.558266637065628</c:v>
                </c:pt>
                <c:pt idx="56">
                  <c:v>59.558266637065628</c:v>
                </c:pt>
                <c:pt idx="57">
                  <c:v>60.558266637065628</c:v>
                </c:pt>
                <c:pt idx="58">
                  <c:v>61.558266637065628</c:v>
                </c:pt>
                <c:pt idx="59">
                  <c:v>62.558266637065628</c:v>
                </c:pt>
                <c:pt idx="60">
                  <c:v>63.558266637065628</c:v>
                </c:pt>
                <c:pt idx="61">
                  <c:v>64.558266637065628</c:v>
                </c:pt>
                <c:pt idx="62">
                  <c:v>65.558266637065628</c:v>
                </c:pt>
                <c:pt idx="63">
                  <c:v>66.558266637065628</c:v>
                </c:pt>
                <c:pt idx="64">
                  <c:v>67.558266637065628</c:v>
                </c:pt>
                <c:pt idx="65">
                  <c:v>68.558266637065628</c:v>
                </c:pt>
                <c:pt idx="66">
                  <c:v>69.558266637065628</c:v>
                </c:pt>
                <c:pt idx="67">
                  <c:v>70.558266637065628</c:v>
                </c:pt>
                <c:pt idx="68">
                  <c:v>71.558266637065628</c:v>
                </c:pt>
                <c:pt idx="69">
                  <c:v>72.558266637065628</c:v>
                </c:pt>
                <c:pt idx="70">
                  <c:v>73.558266637065628</c:v>
                </c:pt>
                <c:pt idx="71">
                  <c:v>74.558266637065628</c:v>
                </c:pt>
                <c:pt idx="72">
                  <c:v>75.558266637065628</c:v>
                </c:pt>
                <c:pt idx="73">
                  <c:v>76.558266637065628</c:v>
                </c:pt>
                <c:pt idx="74">
                  <c:v>77.558266637065628</c:v>
                </c:pt>
                <c:pt idx="75">
                  <c:v>78.558266637065628</c:v>
                </c:pt>
                <c:pt idx="76">
                  <c:v>79.558266637065628</c:v>
                </c:pt>
                <c:pt idx="77">
                  <c:v>80.558266637065628</c:v>
                </c:pt>
                <c:pt idx="78">
                  <c:v>81.558266637065628</c:v>
                </c:pt>
                <c:pt idx="79">
                  <c:v>82.558266637065628</c:v>
                </c:pt>
                <c:pt idx="80">
                  <c:v>83.558266637065628</c:v>
                </c:pt>
                <c:pt idx="81">
                  <c:v>84.558266637065628</c:v>
                </c:pt>
                <c:pt idx="82">
                  <c:v>85.558266637065628</c:v>
                </c:pt>
                <c:pt idx="83">
                  <c:v>86.558266637065628</c:v>
                </c:pt>
                <c:pt idx="84">
                  <c:v>87.558266637065628</c:v>
                </c:pt>
                <c:pt idx="85">
                  <c:v>88.558266637065628</c:v>
                </c:pt>
                <c:pt idx="86">
                  <c:v>89.558266637065628</c:v>
                </c:pt>
                <c:pt idx="87">
                  <c:v>90.558266637065628</c:v>
                </c:pt>
                <c:pt idx="88">
                  <c:v>91.558266637065628</c:v>
                </c:pt>
                <c:pt idx="89">
                  <c:v>92.558266637065628</c:v>
                </c:pt>
                <c:pt idx="90">
                  <c:v>93.558266637065628</c:v>
                </c:pt>
                <c:pt idx="91">
                  <c:v>94.558266637065628</c:v>
                </c:pt>
                <c:pt idx="92">
                  <c:v>95.558266637065628</c:v>
                </c:pt>
                <c:pt idx="93">
                  <c:v>96.558266637065628</c:v>
                </c:pt>
                <c:pt idx="94">
                  <c:v>97.558266637065628</c:v>
                </c:pt>
                <c:pt idx="95">
                  <c:v>98.558266637065628</c:v>
                </c:pt>
                <c:pt idx="96">
                  <c:v>99.558266637065628</c:v>
                </c:pt>
                <c:pt idx="97">
                  <c:v>100.55826663706563</c:v>
                </c:pt>
                <c:pt idx="98">
                  <c:v>101.55826663706563</c:v>
                </c:pt>
                <c:pt idx="99">
                  <c:v>102.55826663706563</c:v>
                </c:pt>
                <c:pt idx="100">
                  <c:v>103.55826663706563</c:v>
                </c:pt>
                <c:pt idx="101">
                  <c:v>104.55826663706563</c:v>
                </c:pt>
                <c:pt idx="102">
                  <c:v>105.55826663706563</c:v>
                </c:pt>
                <c:pt idx="103">
                  <c:v>106.55826663706563</c:v>
                </c:pt>
                <c:pt idx="104">
                  <c:v>107.55826663706563</c:v>
                </c:pt>
                <c:pt idx="105">
                  <c:v>108.55826663706563</c:v>
                </c:pt>
                <c:pt idx="106">
                  <c:v>109.55826663706563</c:v>
                </c:pt>
                <c:pt idx="107">
                  <c:v>110.55826663706563</c:v>
                </c:pt>
                <c:pt idx="108">
                  <c:v>111.55826663706563</c:v>
                </c:pt>
                <c:pt idx="109">
                  <c:v>112.55826663706563</c:v>
                </c:pt>
                <c:pt idx="110">
                  <c:v>113.55826663706563</c:v>
                </c:pt>
                <c:pt idx="111">
                  <c:v>114.55826663706563</c:v>
                </c:pt>
                <c:pt idx="112">
                  <c:v>115.55826663706563</c:v>
                </c:pt>
                <c:pt idx="113">
                  <c:v>116.55826663706563</c:v>
                </c:pt>
                <c:pt idx="114">
                  <c:v>117.55826663706563</c:v>
                </c:pt>
                <c:pt idx="115">
                  <c:v>118.55826663706563</c:v>
                </c:pt>
                <c:pt idx="116">
                  <c:v>119.55826663706563</c:v>
                </c:pt>
                <c:pt idx="117">
                  <c:v>120.55826663706563</c:v>
                </c:pt>
                <c:pt idx="118">
                  <c:v>121.55826663706563</c:v>
                </c:pt>
                <c:pt idx="119">
                  <c:v>122.55826663706563</c:v>
                </c:pt>
                <c:pt idx="120">
                  <c:v>123.55826663706563</c:v>
                </c:pt>
                <c:pt idx="121">
                  <c:v>124.55826663706563</c:v>
                </c:pt>
                <c:pt idx="122">
                  <c:v>125.55826663706563</c:v>
                </c:pt>
                <c:pt idx="123">
                  <c:v>126.55826663706563</c:v>
                </c:pt>
                <c:pt idx="124">
                  <c:v>127.55826663706563</c:v>
                </c:pt>
                <c:pt idx="125">
                  <c:v>128.55826663706563</c:v>
                </c:pt>
                <c:pt idx="126">
                  <c:v>129.55826663706563</c:v>
                </c:pt>
                <c:pt idx="127">
                  <c:v>130.55826663706563</c:v>
                </c:pt>
                <c:pt idx="128">
                  <c:v>131.55826663706563</c:v>
                </c:pt>
                <c:pt idx="129">
                  <c:v>132.55826663706563</c:v>
                </c:pt>
                <c:pt idx="130">
                  <c:v>133.55826663706563</c:v>
                </c:pt>
                <c:pt idx="131">
                  <c:v>134.55826663706563</c:v>
                </c:pt>
                <c:pt idx="132">
                  <c:v>135.55826663706563</c:v>
                </c:pt>
                <c:pt idx="133">
                  <c:v>136.55826663706563</c:v>
                </c:pt>
                <c:pt idx="134">
                  <c:v>137.55826663706563</c:v>
                </c:pt>
                <c:pt idx="135">
                  <c:v>138.55826663706563</c:v>
                </c:pt>
                <c:pt idx="136">
                  <c:v>139.55826663706563</c:v>
                </c:pt>
                <c:pt idx="137">
                  <c:v>140.55826663706563</c:v>
                </c:pt>
                <c:pt idx="138">
                  <c:v>141.55826663706563</c:v>
                </c:pt>
                <c:pt idx="139">
                  <c:v>142.55826663706563</c:v>
                </c:pt>
                <c:pt idx="140">
                  <c:v>143.55826663706563</c:v>
                </c:pt>
                <c:pt idx="141">
                  <c:v>144.55826663706563</c:v>
                </c:pt>
                <c:pt idx="142">
                  <c:v>145.55826663706563</c:v>
                </c:pt>
                <c:pt idx="143">
                  <c:v>146.55826663706563</c:v>
                </c:pt>
                <c:pt idx="144">
                  <c:v>147.55826663706563</c:v>
                </c:pt>
                <c:pt idx="145">
                  <c:v>148.55826663706563</c:v>
                </c:pt>
                <c:pt idx="146">
                  <c:v>149.55826663706563</c:v>
                </c:pt>
                <c:pt idx="147">
                  <c:v>150.55826663706563</c:v>
                </c:pt>
                <c:pt idx="148">
                  <c:v>151.55826663706563</c:v>
                </c:pt>
                <c:pt idx="149">
                  <c:v>152.55826663706563</c:v>
                </c:pt>
                <c:pt idx="150">
                  <c:v>153.55826663706563</c:v>
                </c:pt>
                <c:pt idx="151">
                  <c:v>154.55826663706563</c:v>
                </c:pt>
                <c:pt idx="152">
                  <c:v>155.55826663706563</c:v>
                </c:pt>
                <c:pt idx="153">
                  <c:v>156.55826663706563</c:v>
                </c:pt>
                <c:pt idx="154">
                  <c:v>157.55826663706563</c:v>
                </c:pt>
                <c:pt idx="155">
                  <c:v>158.55826663706563</c:v>
                </c:pt>
                <c:pt idx="156">
                  <c:v>159.55826663706563</c:v>
                </c:pt>
                <c:pt idx="157">
                  <c:v>160.55826663706563</c:v>
                </c:pt>
                <c:pt idx="158">
                  <c:v>161.55826663706563</c:v>
                </c:pt>
                <c:pt idx="159">
                  <c:v>162.55826663706563</c:v>
                </c:pt>
                <c:pt idx="160">
                  <c:v>163.55826663706563</c:v>
                </c:pt>
                <c:pt idx="161">
                  <c:v>164.55826663706563</c:v>
                </c:pt>
                <c:pt idx="162">
                  <c:v>165.55826663706563</c:v>
                </c:pt>
                <c:pt idx="163">
                  <c:v>166.55826663706563</c:v>
                </c:pt>
                <c:pt idx="164">
                  <c:v>167.55826663706563</c:v>
                </c:pt>
                <c:pt idx="165">
                  <c:v>168.55826663706563</c:v>
                </c:pt>
                <c:pt idx="166">
                  <c:v>169.55826663706563</c:v>
                </c:pt>
                <c:pt idx="167">
                  <c:v>170.55826663706563</c:v>
                </c:pt>
                <c:pt idx="168">
                  <c:v>171.55826663706563</c:v>
                </c:pt>
                <c:pt idx="169">
                  <c:v>172.55826663706563</c:v>
                </c:pt>
                <c:pt idx="170">
                  <c:v>173.55826663706563</c:v>
                </c:pt>
                <c:pt idx="171">
                  <c:v>174.55826663706563</c:v>
                </c:pt>
                <c:pt idx="172">
                  <c:v>175.55826663706563</c:v>
                </c:pt>
                <c:pt idx="173">
                  <c:v>176.55826663706563</c:v>
                </c:pt>
                <c:pt idx="174">
                  <c:v>177.55826663706563</c:v>
                </c:pt>
                <c:pt idx="175">
                  <c:v>178.55826663706563</c:v>
                </c:pt>
                <c:pt idx="176">
                  <c:v>179.55826663706563</c:v>
                </c:pt>
                <c:pt idx="177">
                  <c:v>180.55826663706563</c:v>
                </c:pt>
                <c:pt idx="178">
                  <c:v>181.55826663706563</c:v>
                </c:pt>
                <c:pt idx="179">
                  <c:v>182.55826663706563</c:v>
                </c:pt>
                <c:pt idx="180">
                  <c:v>183.55826663706563</c:v>
                </c:pt>
                <c:pt idx="181">
                  <c:v>184.55826663706563</c:v>
                </c:pt>
                <c:pt idx="182">
                  <c:v>185.55826663706563</c:v>
                </c:pt>
                <c:pt idx="183">
                  <c:v>186.55826663706563</c:v>
                </c:pt>
                <c:pt idx="184">
                  <c:v>187.55826663706563</c:v>
                </c:pt>
                <c:pt idx="185">
                  <c:v>188.55826663706563</c:v>
                </c:pt>
                <c:pt idx="186">
                  <c:v>189.55826663706563</c:v>
                </c:pt>
                <c:pt idx="187">
                  <c:v>190.55826663706563</c:v>
                </c:pt>
                <c:pt idx="188">
                  <c:v>191.55826663706563</c:v>
                </c:pt>
                <c:pt idx="189">
                  <c:v>192.55826663706563</c:v>
                </c:pt>
                <c:pt idx="190">
                  <c:v>193.55826663706563</c:v>
                </c:pt>
                <c:pt idx="191">
                  <c:v>194.55826663706563</c:v>
                </c:pt>
                <c:pt idx="192">
                  <c:v>195.55826663706563</c:v>
                </c:pt>
                <c:pt idx="193">
                  <c:v>196.55826663706563</c:v>
                </c:pt>
                <c:pt idx="194">
                  <c:v>197.55826663706563</c:v>
                </c:pt>
                <c:pt idx="195">
                  <c:v>198.55826663706563</c:v>
                </c:pt>
                <c:pt idx="196">
                  <c:v>199.55826663706563</c:v>
                </c:pt>
                <c:pt idx="197">
                  <c:v>200.55826663706563</c:v>
                </c:pt>
                <c:pt idx="198">
                  <c:v>201.55826663706563</c:v>
                </c:pt>
                <c:pt idx="199">
                  <c:v>202.55826663706563</c:v>
                </c:pt>
                <c:pt idx="200">
                  <c:v>203.55826663706563</c:v>
                </c:pt>
                <c:pt idx="201">
                  <c:v>204.55826663706563</c:v>
                </c:pt>
                <c:pt idx="202">
                  <c:v>205.55826663706563</c:v>
                </c:pt>
                <c:pt idx="203">
                  <c:v>206.55826663706563</c:v>
                </c:pt>
                <c:pt idx="204">
                  <c:v>207.55826663706563</c:v>
                </c:pt>
                <c:pt idx="205">
                  <c:v>208.55826663706563</c:v>
                </c:pt>
                <c:pt idx="206">
                  <c:v>209.55826663706563</c:v>
                </c:pt>
                <c:pt idx="207">
                  <c:v>210.55826663706563</c:v>
                </c:pt>
                <c:pt idx="208">
                  <c:v>211.55826663706563</c:v>
                </c:pt>
                <c:pt idx="209">
                  <c:v>212.55826663706563</c:v>
                </c:pt>
                <c:pt idx="210">
                  <c:v>213.55826663706563</c:v>
                </c:pt>
                <c:pt idx="211">
                  <c:v>214.55826663706563</c:v>
                </c:pt>
                <c:pt idx="212">
                  <c:v>215.55826663706563</c:v>
                </c:pt>
                <c:pt idx="213">
                  <c:v>216.55826663706563</c:v>
                </c:pt>
                <c:pt idx="214">
                  <c:v>217.55826663706563</c:v>
                </c:pt>
                <c:pt idx="215">
                  <c:v>218.55826663706563</c:v>
                </c:pt>
                <c:pt idx="216">
                  <c:v>219.55826663706563</c:v>
                </c:pt>
                <c:pt idx="217">
                  <c:v>220.55826663706563</c:v>
                </c:pt>
                <c:pt idx="218">
                  <c:v>221.55826663706563</c:v>
                </c:pt>
                <c:pt idx="219">
                  <c:v>222.55826663706563</c:v>
                </c:pt>
                <c:pt idx="220">
                  <c:v>223.55826663706563</c:v>
                </c:pt>
                <c:pt idx="221">
                  <c:v>224.55826663706563</c:v>
                </c:pt>
                <c:pt idx="222">
                  <c:v>225.55826663706563</c:v>
                </c:pt>
                <c:pt idx="223">
                  <c:v>226.55826663706563</c:v>
                </c:pt>
                <c:pt idx="224">
                  <c:v>227.55826663706563</c:v>
                </c:pt>
                <c:pt idx="225">
                  <c:v>228.55826663706563</c:v>
                </c:pt>
                <c:pt idx="226">
                  <c:v>229.55826663706563</c:v>
                </c:pt>
                <c:pt idx="227">
                  <c:v>230.55826663706563</c:v>
                </c:pt>
                <c:pt idx="228">
                  <c:v>231.55826663706563</c:v>
                </c:pt>
                <c:pt idx="229">
                  <c:v>232.55826663706563</c:v>
                </c:pt>
                <c:pt idx="230">
                  <c:v>233.55826663706563</c:v>
                </c:pt>
                <c:pt idx="231">
                  <c:v>234.55826663706563</c:v>
                </c:pt>
                <c:pt idx="232">
                  <c:v>235.55826663706563</c:v>
                </c:pt>
                <c:pt idx="233">
                  <c:v>236.55826663706563</c:v>
                </c:pt>
                <c:pt idx="234">
                  <c:v>237.55826663706563</c:v>
                </c:pt>
                <c:pt idx="235">
                  <c:v>238.55826663706563</c:v>
                </c:pt>
                <c:pt idx="236">
                  <c:v>239.55826663706563</c:v>
                </c:pt>
                <c:pt idx="237">
                  <c:v>240.55826663706563</c:v>
                </c:pt>
                <c:pt idx="238">
                  <c:v>241.55826663706563</c:v>
                </c:pt>
                <c:pt idx="239">
                  <c:v>242.55826663706563</c:v>
                </c:pt>
                <c:pt idx="240">
                  <c:v>243.55826663706563</c:v>
                </c:pt>
                <c:pt idx="241">
                  <c:v>244.55826663706563</c:v>
                </c:pt>
                <c:pt idx="242">
                  <c:v>245.55826663706563</c:v>
                </c:pt>
                <c:pt idx="243">
                  <c:v>246.55826663706563</c:v>
                </c:pt>
                <c:pt idx="244">
                  <c:v>247.55826663706563</c:v>
                </c:pt>
                <c:pt idx="245">
                  <c:v>248.55826663706563</c:v>
                </c:pt>
                <c:pt idx="246">
                  <c:v>249.55826663706563</c:v>
                </c:pt>
                <c:pt idx="247">
                  <c:v>250.55826663706563</c:v>
                </c:pt>
                <c:pt idx="248">
                  <c:v>251.55826663706563</c:v>
                </c:pt>
                <c:pt idx="249">
                  <c:v>252.55826663706563</c:v>
                </c:pt>
                <c:pt idx="250">
                  <c:v>253.55826663706563</c:v>
                </c:pt>
                <c:pt idx="251">
                  <c:v>254.55826663706563</c:v>
                </c:pt>
                <c:pt idx="252">
                  <c:v>255.55826663706563</c:v>
                </c:pt>
                <c:pt idx="253">
                  <c:v>256.55826663706563</c:v>
                </c:pt>
                <c:pt idx="254">
                  <c:v>257.55826663706563</c:v>
                </c:pt>
                <c:pt idx="255">
                  <c:v>258.55826663706563</c:v>
                </c:pt>
                <c:pt idx="256">
                  <c:v>259.55826663706563</c:v>
                </c:pt>
                <c:pt idx="257">
                  <c:v>260.55826663706563</c:v>
                </c:pt>
                <c:pt idx="258">
                  <c:v>261.55826663706563</c:v>
                </c:pt>
                <c:pt idx="259">
                  <c:v>262.55826663706563</c:v>
                </c:pt>
                <c:pt idx="260">
                  <c:v>263.55826663706563</c:v>
                </c:pt>
                <c:pt idx="261">
                  <c:v>264.55826663706563</c:v>
                </c:pt>
                <c:pt idx="262">
                  <c:v>265.55826663706563</c:v>
                </c:pt>
                <c:pt idx="263">
                  <c:v>266.55826663706563</c:v>
                </c:pt>
                <c:pt idx="264">
                  <c:v>267.55826663706563</c:v>
                </c:pt>
                <c:pt idx="265">
                  <c:v>268.55826663706563</c:v>
                </c:pt>
                <c:pt idx="266">
                  <c:v>269.55826663706563</c:v>
                </c:pt>
                <c:pt idx="267">
                  <c:v>270.55826663706563</c:v>
                </c:pt>
                <c:pt idx="268">
                  <c:v>271.55826663706563</c:v>
                </c:pt>
                <c:pt idx="269">
                  <c:v>272.55826663706563</c:v>
                </c:pt>
                <c:pt idx="270">
                  <c:v>273.55826663706563</c:v>
                </c:pt>
                <c:pt idx="271">
                  <c:v>274.55826663706563</c:v>
                </c:pt>
                <c:pt idx="272">
                  <c:v>275.55826663706563</c:v>
                </c:pt>
                <c:pt idx="273">
                  <c:v>276.55826663706563</c:v>
                </c:pt>
                <c:pt idx="274">
                  <c:v>277.55826663706563</c:v>
                </c:pt>
                <c:pt idx="275">
                  <c:v>278.55826663706563</c:v>
                </c:pt>
                <c:pt idx="276">
                  <c:v>279.55826663706563</c:v>
                </c:pt>
                <c:pt idx="277">
                  <c:v>280.55826663706563</c:v>
                </c:pt>
                <c:pt idx="278">
                  <c:v>281.55826663706563</c:v>
                </c:pt>
                <c:pt idx="279">
                  <c:v>282.55826663706563</c:v>
                </c:pt>
                <c:pt idx="280">
                  <c:v>283.55826663706563</c:v>
                </c:pt>
                <c:pt idx="281">
                  <c:v>284.55826663706563</c:v>
                </c:pt>
                <c:pt idx="282">
                  <c:v>285.55826663706563</c:v>
                </c:pt>
                <c:pt idx="283">
                  <c:v>286.55826663706563</c:v>
                </c:pt>
                <c:pt idx="284">
                  <c:v>287.55826663706563</c:v>
                </c:pt>
                <c:pt idx="285">
                  <c:v>288.55826663706563</c:v>
                </c:pt>
                <c:pt idx="286">
                  <c:v>289.55826663706563</c:v>
                </c:pt>
                <c:pt idx="287">
                  <c:v>290.55826663706563</c:v>
                </c:pt>
                <c:pt idx="288">
                  <c:v>291.55826663706563</c:v>
                </c:pt>
                <c:pt idx="289">
                  <c:v>292.55826663706563</c:v>
                </c:pt>
                <c:pt idx="290">
                  <c:v>293.55826663706563</c:v>
                </c:pt>
                <c:pt idx="291">
                  <c:v>294.55826663706563</c:v>
                </c:pt>
                <c:pt idx="292">
                  <c:v>295.55826663706563</c:v>
                </c:pt>
                <c:pt idx="293">
                  <c:v>296.55826663706563</c:v>
                </c:pt>
                <c:pt idx="294">
                  <c:v>297.55826663706563</c:v>
                </c:pt>
                <c:pt idx="295">
                  <c:v>298.55826663706563</c:v>
                </c:pt>
                <c:pt idx="296">
                  <c:v>299.55826663706563</c:v>
                </c:pt>
                <c:pt idx="297">
                  <c:v>300.55826663706563</c:v>
                </c:pt>
                <c:pt idx="298">
                  <c:v>301.55826663706563</c:v>
                </c:pt>
                <c:pt idx="299">
                  <c:v>302.55826663706563</c:v>
                </c:pt>
                <c:pt idx="300">
                  <c:v>303.55826663706563</c:v>
                </c:pt>
                <c:pt idx="301">
                  <c:v>304.55826663706563</c:v>
                </c:pt>
                <c:pt idx="302">
                  <c:v>305.55826663706563</c:v>
                </c:pt>
                <c:pt idx="303">
                  <c:v>306.55826663706563</c:v>
                </c:pt>
                <c:pt idx="304">
                  <c:v>307.55826663706563</c:v>
                </c:pt>
                <c:pt idx="305">
                  <c:v>308.55826663706563</c:v>
                </c:pt>
                <c:pt idx="306">
                  <c:v>309.55826663706563</c:v>
                </c:pt>
                <c:pt idx="307">
                  <c:v>310.55826663706563</c:v>
                </c:pt>
                <c:pt idx="308">
                  <c:v>311.55826663706563</c:v>
                </c:pt>
                <c:pt idx="309">
                  <c:v>312.55826663706563</c:v>
                </c:pt>
                <c:pt idx="310">
                  <c:v>313.55826663706563</c:v>
                </c:pt>
                <c:pt idx="311">
                  <c:v>314.55826663706563</c:v>
                </c:pt>
                <c:pt idx="312">
                  <c:v>315.55826663706563</c:v>
                </c:pt>
                <c:pt idx="313">
                  <c:v>316.55826663706563</c:v>
                </c:pt>
                <c:pt idx="314">
                  <c:v>317.55826663706563</c:v>
                </c:pt>
                <c:pt idx="315">
                  <c:v>318.55826663706563</c:v>
                </c:pt>
                <c:pt idx="316">
                  <c:v>319.55826663706563</c:v>
                </c:pt>
                <c:pt idx="317">
                  <c:v>320.55826663706563</c:v>
                </c:pt>
                <c:pt idx="318">
                  <c:v>321.55826663706563</c:v>
                </c:pt>
                <c:pt idx="319">
                  <c:v>322.55826663706563</c:v>
                </c:pt>
                <c:pt idx="320">
                  <c:v>323.55826663706563</c:v>
                </c:pt>
                <c:pt idx="321">
                  <c:v>324.55826663706563</c:v>
                </c:pt>
                <c:pt idx="322">
                  <c:v>325.55826663706563</c:v>
                </c:pt>
                <c:pt idx="323">
                  <c:v>326.55826663706563</c:v>
                </c:pt>
                <c:pt idx="324">
                  <c:v>327.55826663706563</c:v>
                </c:pt>
                <c:pt idx="325">
                  <c:v>328.55826663706563</c:v>
                </c:pt>
                <c:pt idx="326">
                  <c:v>329.55826663706563</c:v>
                </c:pt>
                <c:pt idx="327">
                  <c:v>330.55826663706563</c:v>
                </c:pt>
                <c:pt idx="328">
                  <c:v>331.55826663706563</c:v>
                </c:pt>
                <c:pt idx="329">
                  <c:v>332.55826663706563</c:v>
                </c:pt>
                <c:pt idx="330">
                  <c:v>333.55826663706563</c:v>
                </c:pt>
                <c:pt idx="331">
                  <c:v>334.55826663706563</c:v>
                </c:pt>
                <c:pt idx="332">
                  <c:v>335.55826663706563</c:v>
                </c:pt>
                <c:pt idx="333">
                  <c:v>336.55826663706563</c:v>
                </c:pt>
                <c:pt idx="334">
                  <c:v>337.55826663706563</c:v>
                </c:pt>
                <c:pt idx="335">
                  <c:v>338.55826663706563</c:v>
                </c:pt>
                <c:pt idx="336">
                  <c:v>339.55826663706563</c:v>
                </c:pt>
                <c:pt idx="337">
                  <c:v>340.55826663706563</c:v>
                </c:pt>
                <c:pt idx="338">
                  <c:v>341.55826663706563</c:v>
                </c:pt>
                <c:pt idx="339">
                  <c:v>342.55826663706563</c:v>
                </c:pt>
                <c:pt idx="340">
                  <c:v>343.55826663706563</c:v>
                </c:pt>
                <c:pt idx="341">
                  <c:v>344.55826663706563</c:v>
                </c:pt>
                <c:pt idx="342">
                  <c:v>345.55826663706563</c:v>
                </c:pt>
                <c:pt idx="343">
                  <c:v>346.55826663706563</c:v>
                </c:pt>
                <c:pt idx="344">
                  <c:v>347.55826663706563</c:v>
                </c:pt>
                <c:pt idx="345">
                  <c:v>348.55826663706563</c:v>
                </c:pt>
                <c:pt idx="346">
                  <c:v>349.55826663706563</c:v>
                </c:pt>
                <c:pt idx="347">
                  <c:v>350.55826663706563</c:v>
                </c:pt>
                <c:pt idx="348">
                  <c:v>351.55826663706563</c:v>
                </c:pt>
                <c:pt idx="349">
                  <c:v>352.55826663706563</c:v>
                </c:pt>
                <c:pt idx="350">
                  <c:v>353.55826663706563</c:v>
                </c:pt>
                <c:pt idx="351">
                  <c:v>354.55826663706563</c:v>
                </c:pt>
                <c:pt idx="352">
                  <c:v>355.55826663706563</c:v>
                </c:pt>
              </c:numCache>
            </c:numRef>
          </c:xVal>
          <c:yVal>
            <c:numRef>
              <c:f>'2008'!$L$11:$L$363</c:f>
              <c:numCache>
                <c:formatCode>General</c:formatCode>
                <c:ptCount val="353"/>
                <c:pt idx="0">
                  <c:v>4.1910000000000003E-3</c:v>
                </c:pt>
                <c:pt idx="1">
                  <c:v>1.6383000000000002E-2</c:v>
                </c:pt>
                <c:pt idx="2">
                  <c:v>2.2732999999999989E-2</c:v>
                </c:pt>
                <c:pt idx="3">
                  <c:v>2.9083000000000012E-2</c:v>
                </c:pt>
                <c:pt idx="4">
                  <c:v>2.6161999999999991E-2</c:v>
                </c:pt>
                <c:pt idx="5">
                  <c:v>-1.3970000000000022E-3</c:v>
                </c:pt>
                <c:pt idx="6">
                  <c:v>-1.3843000000000012E-2</c:v>
                </c:pt>
                <c:pt idx="7">
                  <c:v>-2.0193000000000003E-2</c:v>
                </c:pt>
                <c:pt idx="8">
                  <c:v>-2.0446999999999989E-2</c:v>
                </c:pt>
                <c:pt idx="9">
                  <c:v>-2.0701000000000011E-2</c:v>
                </c:pt>
                <c:pt idx="10">
                  <c:v>-1.7653000000000012E-2</c:v>
                </c:pt>
                <c:pt idx="11">
                  <c:v>-8.3820000000000006E-3</c:v>
                </c:pt>
                <c:pt idx="12">
                  <c:v>6.8580000000000004E-3</c:v>
                </c:pt>
                <c:pt idx="13">
                  <c:v>1.9050000000000001E-2</c:v>
                </c:pt>
                <c:pt idx="14">
                  <c:v>2.5146000000000002E-2</c:v>
                </c:pt>
                <c:pt idx="15">
                  <c:v>3.1241999999999999E-2</c:v>
                </c:pt>
                <c:pt idx="16">
                  <c:v>2.2225000000000012E-2</c:v>
                </c:pt>
                <c:pt idx="17">
                  <c:v>-1.5240000000000002E-3</c:v>
                </c:pt>
                <c:pt idx="18">
                  <c:v>-1.2064999999999989E-2</c:v>
                </c:pt>
                <c:pt idx="19">
                  <c:v>-1.587499999999999E-2</c:v>
                </c:pt>
                <c:pt idx="20">
                  <c:v>-1.3716000000000001E-2</c:v>
                </c:pt>
                <c:pt idx="21">
                  <c:v>-1.1938000000000009E-2</c:v>
                </c:pt>
                <c:pt idx="22">
                  <c:v>-1.092200000000002E-2</c:v>
                </c:pt>
                <c:pt idx="23">
                  <c:v>-1.092200000000002E-2</c:v>
                </c:pt>
                <c:pt idx="24">
                  <c:v>-1.1176000000000011E-2</c:v>
                </c:pt>
                <c:pt idx="25">
                  <c:v>1.0159999999999991E-3</c:v>
                </c:pt>
                <c:pt idx="26">
                  <c:v>1.0287000000000001E-2</c:v>
                </c:pt>
                <c:pt idx="27">
                  <c:v>2.2732999999999989E-2</c:v>
                </c:pt>
                <c:pt idx="28">
                  <c:v>2.603500000000001E-2</c:v>
                </c:pt>
                <c:pt idx="29">
                  <c:v>1.4097E-2</c:v>
                </c:pt>
                <c:pt idx="30">
                  <c:v>-4.0639999999999895E-3</c:v>
                </c:pt>
                <c:pt idx="31">
                  <c:v>-1.0033000000000011E-2</c:v>
                </c:pt>
                <c:pt idx="32">
                  <c:v>-1.2827000000000022E-2</c:v>
                </c:pt>
                <c:pt idx="33">
                  <c:v>-1.2446000000000021E-2</c:v>
                </c:pt>
                <c:pt idx="34">
                  <c:v>-1.1557000000000012E-2</c:v>
                </c:pt>
                <c:pt idx="35">
                  <c:v>-1.0033000000000011E-2</c:v>
                </c:pt>
                <c:pt idx="36">
                  <c:v>-5.7150000000000005E-3</c:v>
                </c:pt>
                <c:pt idx="37">
                  <c:v>3.9370000000000099E-3</c:v>
                </c:pt>
                <c:pt idx="38">
                  <c:v>1.3207999999999991E-2</c:v>
                </c:pt>
                <c:pt idx="39">
                  <c:v>2.2351999999999993E-2</c:v>
                </c:pt>
                <c:pt idx="40">
                  <c:v>1.6255999999999993E-2</c:v>
                </c:pt>
                <c:pt idx="41">
                  <c:v>-2.0320000000000008E-3</c:v>
                </c:pt>
                <c:pt idx="42">
                  <c:v>-8.0009999999999994E-3</c:v>
                </c:pt>
                <c:pt idx="43">
                  <c:v>-7.3660000000000106E-3</c:v>
                </c:pt>
                <c:pt idx="44">
                  <c:v>-5.9689999999999899E-3</c:v>
                </c:pt>
                <c:pt idx="45">
                  <c:v>-4.0639999999999895E-3</c:v>
                </c:pt>
                <c:pt idx="46">
                  <c:v>-2.6670000000000031E-3</c:v>
                </c:pt>
                <c:pt idx="47">
                  <c:v>-2.6670000000000031E-3</c:v>
                </c:pt>
                <c:pt idx="48">
                  <c:v>-3.3019999999999903E-3</c:v>
                </c:pt>
                <c:pt idx="49">
                  <c:v>-3.4290000000000002E-3</c:v>
                </c:pt>
                <c:pt idx="50">
                  <c:v>-3.0480000000000004E-3</c:v>
                </c:pt>
                <c:pt idx="51">
                  <c:v>3.6829999999999901E-3</c:v>
                </c:pt>
                <c:pt idx="52">
                  <c:v>1.346200000000001E-2</c:v>
                </c:pt>
                <c:pt idx="53">
                  <c:v>1.3970000000000021E-2</c:v>
                </c:pt>
                <c:pt idx="54">
                  <c:v>5.3340000000000011E-3</c:v>
                </c:pt>
                <c:pt idx="55">
                  <c:v>-3.3019999999999903E-3</c:v>
                </c:pt>
                <c:pt idx="56">
                  <c:v>-6.0960000000000007E-3</c:v>
                </c:pt>
                <c:pt idx="57">
                  <c:v>-9.2710000000000101E-3</c:v>
                </c:pt>
                <c:pt idx="58">
                  <c:v>-6.3499999999999902E-3</c:v>
                </c:pt>
                <c:pt idx="59">
                  <c:v>-6.3499999999999902E-3</c:v>
                </c:pt>
                <c:pt idx="60">
                  <c:v>-6.2230000000000106E-3</c:v>
                </c:pt>
                <c:pt idx="61">
                  <c:v>-6.0960000000000007E-3</c:v>
                </c:pt>
                <c:pt idx="62">
                  <c:v>1.2699999999999463E-4</c:v>
                </c:pt>
                <c:pt idx="63">
                  <c:v>9.3979999999999897E-3</c:v>
                </c:pt>
                <c:pt idx="64">
                  <c:v>1.549399999999999E-2</c:v>
                </c:pt>
                <c:pt idx="65">
                  <c:v>1.549399999999999E-2</c:v>
                </c:pt>
                <c:pt idx="66">
                  <c:v>3.3019999999999903E-3</c:v>
                </c:pt>
                <c:pt idx="67">
                  <c:v>-2.6670000000000031E-3</c:v>
                </c:pt>
                <c:pt idx="68">
                  <c:v>-8.255000000000021E-3</c:v>
                </c:pt>
                <c:pt idx="69">
                  <c:v>-7.3660000000000106E-3</c:v>
                </c:pt>
                <c:pt idx="70">
                  <c:v>-3.3019999999999903E-3</c:v>
                </c:pt>
                <c:pt idx="71">
                  <c:v>-2.5399999999999989E-3</c:v>
                </c:pt>
                <c:pt idx="72">
                  <c:v>-2.5399999999999989E-3</c:v>
                </c:pt>
                <c:pt idx="73">
                  <c:v>-6.0960000000000007E-3</c:v>
                </c:pt>
                <c:pt idx="74">
                  <c:v>-6.60400000000001E-3</c:v>
                </c:pt>
                <c:pt idx="75">
                  <c:v>-7.6200000000000009E-4</c:v>
                </c:pt>
                <c:pt idx="76">
                  <c:v>5.5879999999999897E-3</c:v>
                </c:pt>
                <c:pt idx="77">
                  <c:v>1.2192000000000001E-2</c:v>
                </c:pt>
                <c:pt idx="78">
                  <c:v>1.244599999999999E-2</c:v>
                </c:pt>
                <c:pt idx="79">
                  <c:v>6.2229999999999803E-3</c:v>
                </c:pt>
                <c:pt idx="80">
                  <c:v>-2.5400000000000601E-4</c:v>
                </c:pt>
                <c:pt idx="81">
                  <c:v>-6.8580000000000004E-3</c:v>
                </c:pt>
                <c:pt idx="82">
                  <c:v>-1.041400000000001E-2</c:v>
                </c:pt>
                <c:pt idx="83">
                  <c:v>-1.0921999999999991E-2</c:v>
                </c:pt>
                <c:pt idx="84">
                  <c:v>-5.4610000000000101E-3</c:v>
                </c:pt>
                <c:pt idx="85">
                  <c:v>-6.0960000000000007E-3</c:v>
                </c:pt>
                <c:pt idx="86">
                  <c:v>-3.3020000000000202E-3</c:v>
                </c:pt>
                <c:pt idx="87">
                  <c:v>2.6669999999999849E-3</c:v>
                </c:pt>
                <c:pt idx="88">
                  <c:v>8.5090000000000113E-3</c:v>
                </c:pt>
                <c:pt idx="89">
                  <c:v>1.4350999999999992E-2</c:v>
                </c:pt>
                <c:pt idx="90">
                  <c:v>1.727200000000001E-2</c:v>
                </c:pt>
                <c:pt idx="91">
                  <c:v>8.1280000000000102E-3</c:v>
                </c:pt>
                <c:pt idx="92">
                  <c:v>-3.9370000000000099E-3</c:v>
                </c:pt>
                <c:pt idx="93">
                  <c:v>-6.477000000000001E-3</c:v>
                </c:pt>
                <c:pt idx="94">
                  <c:v>-8.8900000000000107E-3</c:v>
                </c:pt>
                <c:pt idx="95">
                  <c:v>-8.3820000000000006E-3</c:v>
                </c:pt>
                <c:pt idx="96">
                  <c:v>-4.9530000000000008E-3</c:v>
                </c:pt>
                <c:pt idx="97">
                  <c:v>-5.2069999999999903E-3</c:v>
                </c:pt>
                <c:pt idx="98">
                  <c:v>-5.9689999999999899E-3</c:v>
                </c:pt>
                <c:pt idx="99">
                  <c:v>-6.477000000000001E-3</c:v>
                </c:pt>
                <c:pt idx="100">
                  <c:v>2.5399999999999902E-3</c:v>
                </c:pt>
                <c:pt idx="101">
                  <c:v>8.763E-3</c:v>
                </c:pt>
                <c:pt idx="102">
                  <c:v>1.5240000000000002E-2</c:v>
                </c:pt>
                <c:pt idx="103">
                  <c:v>1.8541999999999993E-2</c:v>
                </c:pt>
                <c:pt idx="104">
                  <c:v>6.3499999999999902E-3</c:v>
                </c:pt>
                <c:pt idx="105">
                  <c:v>-2.92099999999999E-3</c:v>
                </c:pt>
                <c:pt idx="106">
                  <c:v>-9.1439999999999994E-3</c:v>
                </c:pt>
                <c:pt idx="107">
                  <c:v>-1.231900000000001E-2</c:v>
                </c:pt>
                <c:pt idx="108">
                  <c:v>-1.270000000000001E-2</c:v>
                </c:pt>
                <c:pt idx="109">
                  <c:v>-7.1119999999999899E-3</c:v>
                </c:pt>
                <c:pt idx="110">
                  <c:v>-7.74700000000001E-3</c:v>
                </c:pt>
                <c:pt idx="111">
                  <c:v>-5.2069999999999903E-3</c:v>
                </c:pt>
                <c:pt idx="112">
                  <c:v>6.3499999999998985E-4</c:v>
                </c:pt>
                <c:pt idx="113">
                  <c:v>9.5250000000000005E-3</c:v>
                </c:pt>
                <c:pt idx="114">
                  <c:v>1.841499999999998E-2</c:v>
                </c:pt>
                <c:pt idx="115">
                  <c:v>2.146300000000001E-2</c:v>
                </c:pt>
                <c:pt idx="116">
                  <c:v>1.2573000000000001E-2</c:v>
                </c:pt>
                <c:pt idx="117">
                  <c:v>-2.2860000000000033E-3</c:v>
                </c:pt>
                <c:pt idx="118">
                  <c:v>-7.8739999999999904E-3</c:v>
                </c:pt>
                <c:pt idx="119">
                  <c:v>-1.0287000000000001E-2</c:v>
                </c:pt>
                <c:pt idx="120">
                  <c:v>-9.3979999999999897E-3</c:v>
                </c:pt>
                <c:pt idx="121">
                  <c:v>-8.5090000000000113E-3</c:v>
                </c:pt>
                <c:pt idx="122">
                  <c:v>-8.3820000000000006E-3</c:v>
                </c:pt>
                <c:pt idx="123">
                  <c:v>-9.3980000000000209E-3</c:v>
                </c:pt>
                <c:pt idx="124">
                  <c:v>-4.4449999999999906E-3</c:v>
                </c:pt>
                <c:pt idx="125">
                  <c:v>1.1429999999999999E-3</c:v>
                </c:pt>
                <c:pt idx="126">
                  <c:v>7.1119999999999899E-3</c:v>
                </c:pt>
                <c:pt idx="127">
                  <c:v>1.3207999999999991E-2</c:v>
                </c:pt>
                <c:pt idx="128">
                  <c:v>1.9176999999999982E-2</c:v>
                </c:pt>
                <c:pt idx="129">
                  <c:v>1.5748000000000012E-2</c:v>
                </c:pt>
                <c:pt idx="130">
                  <c:v>1.2699999999999463E-4</c:v>
                </c:pt>
                <c:pt idx="131">
                  <c:v>-9.3980000000000209E-3</c:v>
                </c:pt>
                <c:pt idx="132">
                  <c:v>-1.3081000000000011E-2</c:v>
                </c:pt>
                <c:pt idx="133">
                  <c:v>-1.3970000000000021E-2</c:v>
                </c:pt>
                <c:pt idx="134">
                  <c:v>-1.1938000000000009E-2</c:v>
                </c:pt>
                <c:pt idx="135">
                  <c:v>-1.0033000000000011E-2</c:v>
                </c:pt>
                <c:pt idx="136">
                  <c:v>-7.8739999999999904E-3</c:v>
                </c:pt>
                <c:pt idx="137">
                  <c:v>7.6200000000000616E-4</c:v>
                </c:pt>
                <c:pt idx="138">
                  <c:v>9.5250000000000005E-3</c:v>
                </c:pt>
                <c:pt idx="139">
                  <c:v>1.8541999999999993E-2</c:v>
                </c:pt>
                <c:pt idx="140">
                  <c:v>2.463799999999999E-2</c:v>
                </c:pt>
                <c:pt idx="141">
                  <c:v>2.463799999999999E-2</c:v>
                </c:pt>
                <c:pt idx="142">
                  <c:v>1.2699999999999463E-4</c:v>
                </c:pt>
                <c:pt idx="143">
                  <c:v>-9.1439999999999994E-3</c:v>
                </c:pt>
                <c:pt idx="144">
                  <c:v>-1.5240000000000002E-2</c:v>
                </c:pt>
                <c:pt idx="145">
                  <c:v>-1.8287999999999999E-2</c:v>
                </c:pt>
                <c:pt idx="146">
                  <c:v>-1.5240000000000002E-2</c:v>
                </c:pt>
                <c:pt idx="147">
                  <c:v>-1.231900000000001E-2</c:v>
                </c:pt>
                <c:pt idx="148">
                  <c:v>-7.1119999999999899E-3</c:v>
                </c:pt>
                <c:pt idx="149">
                  <c:v>-2.0320000000000008E-3</c:v>
                </c:pt>
                <c:pt idx="150">
                  <c:v>6.7309999999999896E-3</c:v>
                </c:pt>
                <c:pt idx="151">
                  <c:v>1.5620999999999999E-2</c:v>
                </c:pt>
                <c:pt idx="152">
                  <c:v>2.1589999999999991E-2</c:v>
                </c:pt>
                <c:pt idx="153">
                  <c:v>2.4765000000000002E-2</c:v>
                </c:pt>
                <c:pt idx="154">
                  <c:v>1.6001999999999999E-2</c:v>
                </c:pt>
                <c:pt idx="155">
                  <c:v>-4.8260000000000204E-3</c:v>
                </c:pt>
                <c:pt idx="156">
                  <c:v>-1.346200000000001E-2</c:v>
                </c:pt>
                <c:pt idx="157">
                  <c:v>-1.6001999999999999E-2</c:v>
                </c:pt>
                <c:pt idx="158">
                  <c:v>-1.5620999999999999E-2</c:v>
                </c:pt>
                <c:pt idx="159">
                  <c:v>-1.549399999999999E-2</c:v>
                </c:pt>
                <c:pt idx="160">
                  <c:v>-1.3081000000000011E-2</c:v>
                </c:pt>
                <c:pt idx="161">
                  <c:v>-8.3820000000000006E-3</c:v>
                </c:pt>
                <c:pt idx="162">
                  <c:v>-3.8100000000000308E-4</c:v>
                </c:pt>
                <c:pt idx="163">
                  <c:v>8.2549999999999898E-3</c:v>
                </c:pt>
                <c:pt idx="164">
                  <c:v>1.7398999999999991E-2</c:v>
                </c:pt>
                <c:pt idx="165">
                  <c:v>2.3875999999999991E-2</c:v>
                </c:pt>
                <c:pt idx="166">
                  <c:v>3.0607000000000103E-2</c:v>
                </c:pt>
                <c:pt idx="167">
                  <c:v>1.3207999999999991E-2</c:v>
                </c:pt>
                <c:pt idx="168">
                  <c:v>-3.9370000000000099E-3</c:v>
                </c:pt>
                <c:pt idx="169">
                  <c:v>-1.1683999999999991E-2</c:v>
                </c:pt>
                <c:pt idx="170">
                  <c:v>-1.6255999999999993E-2</c:v>
                </c:pt>
                <c:pt idx="171">
                  <c:v>-1.777999999999999E-2</c:v>
                </c:pt>
                <c:pt idx="172">
                  <c:v>-1.6255999999999993E-2</c:v>
                </c:pt>
                <c:pt idx="173">
                  <c:v>-1.244599999999999E-2</c:v>
                </c:pt>
                <c:pt idx="174">
                  <c:v>-6.477000000000001E-3</c:v>
                </c:pt>
                <c:pt idx="175">
                  <c:v>-5.0800000000000714E-4</c:v>
                </c:pt>
                <c:pt idx="176">
                  <c:v>8.5090000000000113E-3</c:v>
                </c:pt>
                <c:pt idx="177">
                  <c:v>1.422399999999998E-2</c:v>
                </c:pt>
                <c:pt idx="178">
                  <c:v>1.9812000000000003E-2</c:v>
                </c:pt>
                <c:pt idx="179">
                  <c:v>1.9176999999999982E-2</c:v>
                </c:pt>
                <c:pt idx="180">
                  <c:v>3.0479999999999939E-3</c:v>
                </c:pt>
                <c:pt idx="181">
                  <c:v>-1.015999999999999E-2</c:v>
                </c:pt>
                <c:pt idx="182">
                  <c:v>-1.4350999999999992E-2</c:v>
                </c:pt>
                <c:pt idx="183">
                  <c:v>-1.5620999999999999E-2</c:v>
                </c:pt>
                <c:pt idx="184">
                  <c:v>-1.7017999999999991E-2</c:v>
                </c:pt>
                <c:pt idx="185">
                  <c:v>-1.2573000000000001E-2</c:v>
                </c:pt>
                <c:pt idx="186">
                  <c:v>-5.8420000000000104E-3</c:v>
                </c:pt>
                <c:pt idx="187">
                  <c:v>-3.0480000000000004E-3</c:v>
                </c:pt>
                <c:pt idx="188">
                  <c:v>6.60400000000001E-3</c:v>
                </c:pt>
                <c:pt idx="189">
                  <c:v>1.1683999999999991E-2</c:v>
                </c:pt>
                <c:pt idx="190">
                  <c:v>2.0446999999999989E-2</c:v>
                </c:pt>
                <c:pt idx="191">
                  <c:v>2.3494999999999988E-2</c:v>
                </c:pt>
                <c:pt idx="192">
                  <c:v>2.3875999999999991E-2</c:v>
                </c:pt>
                <c:pt idx="193">
                  <c:v>1.7906999999999999E-2</c:v>
                </c:pt>
                <c:pt idx="194">
                  <c:v>-1.0033000000000011E-2</c:v>
                </c:pt>
                <c:pt idx="195">
                  <c:v>-2.3113999999999989E-2</c:v>
                </c:pt>
                <c:pt idx="196">
                  <c:v>-2.6923999999999993E-2</c:v>
                </c:pt>
                <c:pt idx="197">
                  <c:v>-2.7432000000000002E-2</c:v>
                </c:pt>
                <c:pt idx="198">
                  <c:v>-2.1589999999999991E-2</c:v>
                </c:pt>
                <c:pt idx="199">
                  <c:v>-5.5879999999999897E-3</c:v>
                </c:pt>
                <c:pt idx="200">
                  <c:v>1.3716000000000001E-2</c:v>
                </c:pt>
                <c:pt idx="201">
                  <c:v>2.3241000000000001E-2</c:v>
                </c:pt>
                <c:pt idx="202">
                  <c:v>2.6416000000000012E-2</c:v>
                </c:pt>
                <c:pt idx="203">
                  <c:v>2.9464000000000014E-2</c:v>
                </c:pt>
                <c:pt idx="204">
                  <c:v>2.3368000000000014E-2</c:v>
                </c:pt>
                <c:pt idx="205">
                  <c:v>-7.6200000000000009E-4</c:v>
                </c:pt>
                <c:pt idx="206">
                  <c:v>-1.5112999999999991E-2</c:v>
                </c:pt>
                <c:pt idx="207">
                  <c:v>-2.2986999999999983E-2</c:v>
                </c:pt>
                <c:pt idx="208">
                  <c:v>-2.1844000000000009E-2</c:v>
                </c:pt>
                <c:pt idx="209">
                  <c:v>-2.1081999999999979E-2</c:v>
                </c:pt>
                <c:pt idx="210">
                  <c:v>-1.473199999999999E-2</c:v>
                </c:pt>
                <c:pt idx="211">
                  <c:v>-5.5879999999999897E-3</c:v>
                </c:pt>
                <c:pt idx="212">
                  <c:v>3.5560000000000105E-3</c:v>
                </c:pt>
                <c:pt idx="213">
                  <c:v>1.270000000000001E-2</c:v>
                </c:pt>
                <c:pt idx="214">
                  <c:v>1.8922999999999992E-2</c:v>
                </c:pt>
                <c:pt idx="215">
                  <c:v>2.8321000000000013E-2</c:v>
                </c:pt>
                <c:pt idx="216">
                  <c:v>2.8702000000000012E-2</c:v>
                </c:pt>
                <c:pt idx="217">
                  <c:v>4.9530000000000008E-3</c:v>
                </c:pt>
                <c:pt idx="218">
                  <c:v>-9.5250000000000005E-3</c:v>
                </c:pt>
                <c:pt idx="219">
                  <c:v>-1.777999999999999E-2</c:v>
                </c:pt>
                <c:pt idx="220">
                  <c:v>-1.9939000000000012E-2</c:v>
                </c:pt>
                <c:pt idx="221">
                  <c:v>-1.9050000000000001E-2</c:v>
                </c:pt>
                <c:pt idx="222">
                  <c:v>-1.5240000000000002E-2</c:v>
                </c:pt>
                <c:pt idx="223">
                  <c:v>-9.6520000000000095E-3</c:v>
                </c:pt>
                <c:pt idx="224">
                  <c:v>-1.651000000000004E-3</c:v>
                </c:pt>
                <c:pt idx="225">
                  <c:v>3.8100000000000005E-3</c:v>
                </c:pt>
                <c:pt idx="226">
                  <c:v>1.2573000000000001E-2</c:v>
                </c:pt>
                <c:pt idx="227">
                  <c:v>1.8415000000000011E-2</c:v>
                </c:pt>
                <c:pt idx="228">
                  <c:v>2.4384000000000003E-2</c:v>
                </c:pt>
                <c:pt idx="229">
                  <c:v>2.4384000000000003E-2</c:v>
                </c:pt>
                <c:pt idx="230">
                  <c:v>0</c:v>
                </c:pt>
                <c:pt idx="231">
                  <c:v>-1.231900000000001E-2</c:v>
                </c:pt>
                <c:pt idx="232">
                  <c:v>-1.8669000000000002E-2</c:v>
                </c:pt>
                <c:pt idx="233">
                  <c:v>-1.8922999999999992E-2</c:v>
                </c:pt>
                <c:pt idx="234">
                  <c:v>-1.9177000000000013E-2</c:v>
                </c:pt>
                <c:pt idx="235">
                  <c:v>-1.346200000000001E-2</c:v>
                </c:pt>
                <c:pt idx="236">
                  <c:v>-5.8420000000000104E-3</c:v>
                </c:pt>
                <c:pt idx="237">
                  <c:v>1.3969999999999989E-3</c:v>
                </c:pt>
                <c:pt idx="238">
                  <c:v>9.6520000000000095E-3</c:v>
                </c:pt>
                <c:pt idx="239">
                  <c:v>1.549399999999999E-2</c:v>
                </c:pt>
                <c:pt idx="240">
                  <c:v>2.1589999999999991E-2</c:v>
                </c:pt>
                <c:pt idx="241">
                  <c:v>2.4892000000000015E-2</c:v>
                </c:pt>
                <c:pt idx="242">
                  <c:v>2.5527000000000001E-2</c:v>
                </c:pt>
                <c:pt idx="243">
                  <c:v>-1.0159999999999991E-3</c:v>
                </c:pt>
                <c:pt idx="244">
                  <c:v>-1.5112999999999991E-2</c:v>
                </c:pt>
                <c:pt idx="245">
                  <c:v>-2.006599999999999E-2</c:v>
                </c:pt>
                <c:pt idx="246">
                  <c:v>-1.9176999999999982E-2</c:v>
                </c:pt>
                <c:pt idx="247">
                  <c:v>-1.8287999999999999E-2</c:v>
                </c:pt>
                <c:pt idx="248">
                  <c:v>-1.0160000000000021E-2</c:v>
                </c:pt>
                <c:pt idx="249">
                  <c:v>-1.778000000000002E-3</c:v>
                </c:pt>
                <c:pt idx="250">
                  <c:v>5.3340000000000011E-3</c:v>
                </c:pt>
                <c:pt idx="251">
                  <c:v>1.473199999999999E-2</c:v>
                </c:pt>
                <c:pt idx="252">
                  <c:v>2.3749000000000013E-2</c:v>
                </c:pt>
                <c:pt idx="253">
                  <c:v>2.3494999999999988E-2</c:v>
                </c:pt>
                <c:pt idx="254">
                  <c:v>-8.8899999999999797E-4</c:v>
                </c:pt>
                <c:pt idx="255">
                  <c:v>-9.6520000000000095E-3</c:v>
                </c:pt>
                <c:pt idx="256">
                  <c:v>-1.2192000000000001E-2</c:v>
                </c:pt>
                <c:pt idx="257">
                  <c:v>-1.1557000000000012E-2</c:v>
                </c:pt>
                <c:pt idx="258">
                  <c:v>-7.74700000000001E-3</c:v>
                </c:pt>
                <c:pt idx="259">
                  <c:v>-7.1120000000000211E-3</c:v>
                </c:pt>
                <c:pt idx="260">
                  <c:v>-7.1120000000000211E-3</c:v>
                </c:pt>
                <c:pt idx="261">
                  <c:v>-4.4450000000000201E-3</c:v>
                </c:pt>
                <c:pt idx="262">
                  <c:v>1.6510000000000012E-3</c:v>
                </c:pt>
                <c:pt idx="263">
                  <c:v>8.0009999999999994E-3</c:v>
                </c:pt>
                <c:pt idx="264">
                  <c:v>1.7526E-2</c:v>
                </c:pt>
                <c:pt idx="265">
                  <c:v>2.0955000000000001E-2</c:v>
                </c:pt>
                <c:pt idx="266">
                  <c:v>8.8900000000000107E-3</c:v>
                </c:pt>
                <c:pt idx="267">
                  <c:v>-3.4290000000000002E-3</c:v>
                </c:pt>
                <c:pt idx="268">
                  <c:v>-1.2826999999999989E-2</c:v>
                </c:pt>
                <c:pt idx="269">
                  <c:v>-1.3081000000000011E-2</c:v>
                </c:pt>
                <c:pt idx="270">
                  <c:v>-1.3335E-2</c:v>
                </c:pt>
                <c:pt idx="271">
                  <c:v>-3.5179000000000106E-2</c:v>
                </c:pt>
                <c:pt idx="272">
                  <c:v>-1.6255999999999993E-2</c:v>
                </c:pt>
                <c:pt idx="273">
                  <c:v>-3.8100000000000005E-4</c:v>
                </c:pt>
                <c:pt idx="274">
                  <c:v>1.8669000000000002E-2</c:v>
                </c:pt>
                <c:pt idx="275">
                  <c:v>2.5399999999999992E-2</c:v>
                </c:pt>
                <c:pt idx="276">
                  <c:v>3.2003999999999998E-2</c:v>
                </c:pt>
                <c:pt idx="277">
                  <c:v>3.2512000000000103E-2</c:v>
                </c:pt>
                <c:pt idx="278">
                  <c:v>2.1589999999999991E-2</c:v>
                </c:pt>
                <c:pt idx="279">
                  <c:v>5.7150000000000005E-3</c:v>
                </c:pt>
                <c:pt idx="280">
                  <c:v>-1.2826999999999989E-2</c:v>
                </c:pt>
                <c:pt idx="281">
                  <c:v>-2.2606000000000012E-2</c:v>
                </c:pt>
                <c:pt idx="282">
                  <c:v>-2.7050999999999999E-2</c:v>
                </c:pt>
                <c:pt idx="283">
                  <c:v>-2.603500000000001E-2</c:v>
                </c:pt>
                <c:pt idx="284">
                  <c:v>-2.565400000000001E-2</c:v>
                </c:pt>
                <c:pt idx="285">
                  <c:v>-1.9431E-2</c:v>
                </c:pt>
                <c:pt idx="286">
                  <c:v>-7.6200000000000313E-4</c:v>
                </c:pt>
                <c:pt idx="287">
                  <c:v>1.498600000000001E-2</c:v>
                </c:pt>
                <c:pt idx="288">
                  <c:v>3.0607000000000103E-2</c:v>
                </c:pt>
                <c:pt idx="289">
                  <c:v>3.7084000000000103E-2</c:v>
                </c:pt>
                <c:pt idx="290">
                  <c:v>3.4543999999999901E-2</c:v>
                </c:pt>
                <c:pt idx="291">
                  <c:v>1.3969999999999991E-2</c:v>
                </c:pt>
                <c:pt idx="292">
                  <c:v>-9.1439999999999994E-3</c:v>
                </c:pt>
                <c:pt idx="293">
                  <c:v>-1.9812000000000003E-2</c:v>
                </c:pt>
                <c:pt idx="294">
                  <c:v>-2.1208999999999992E-2</c:v>
                </c:pt>
                <c:pt idx="295">
                  <c:v>3.3019999999999903E-3</c:v>
                </c:pt>
                <c:pt idx="296">
                  <c:v>-8.3820000000000006E-3</c:v>
                </c:pt>
                <c:pt idx="297">
                  <c:v>-7.6200000000000009E-3</c:v>
                </c:pt>
                <c:pt idx="298">
                  <c:v>-6.7310000000000208E-3</c:v>
                </c:pt>
                <c:pt idx="299">
                  <c:v>-5.9689999999999899E-3</c:v>
                </c:pt>
                <c:pt idx="300">
                  <c:v>-5.3340000000000011E-3</c:v>
                </c:pt>
                <c:pt idx="301">
                  <c:v>-1.2065000000000022E-2</c:v>
                </c:pt>
                <c:pt idx="302">
                  <c:v>-1.346200000000001E-2</c:v>
                </c:pt>
                <c:pt idx="303">
                  <c:v>-7.8739999999999904E-3</c:v>
                </c:pt>
                <c:pt idx="304">
                  <c:v>4.5719999999999997E-3</c:v>
                </c:pt>
                <c:pt idx="305">
                  <c:v>1.422399999999998E-2</c:v>
                </c:pt>
                <c:pt idx="306">
                  <c:v>2.0827999999999992E-2</c:v>
                </c:pt>
                <c:pt idx="307">
                  <c:v>2.6923999999999993E-2</c:v>
                </c:pt>
                <c:pt idx="308">
                  <c:v>5.0800000000000107E-3</c:v>
                </c:pt>
                <c:pt idx="309">
                  <c:v>-7.4929999999999901E-3</c:v>
                </c:pt>
                <c:pt idx="310">
                  <c:v>-1.3716000000000001E-2</c:v>
                </c:pt>
                <c:pt idx="311">
                  <c:v>-1.3716000000000001E-2</c:v>
                </c:pt>
                <c:pt idx="312">
                  <c:v>-1.3843000000000012E-2</c:v>
                </c:pt>
                <c:pt idx="313">
                  <c:v>-8.0009999999999994E-3</c:v>
                </c:pt>
                <c:pt idx="314">
                  <c:v>-8.2549999999999898E-3</c:v>
                </c:pt>
                <c:pt idx="315">
                  <c:v>-5.3340000000000011E-3</c:v>
                </c:pt>
                <c:pt idx="316">
                  <c:v>3.5560000000000105E-3</c:v>
                </c:pt>
                <c:pt idx="317">
                  <c:v>1.2192000000000001E-2</c:v>
                </c:pt>
                <c:pt idx="318">
                  <c:v>2.0827999999999992E-2</c:v>
                </c:pt>
                <c:pt idx="319">
                  <c:v>2.6669999999999999E-2</c:v>
                </c:pt>
                <c:pt idx="320">
                  <c:v>5.7150000000000005E-3</c:v>
                </c:pt>
                <c:pt idx="321">
                  <c:v>-8.6359999999999909E-3</c:v>
                </c:pt>
                <c:pt idx="322">
                  <c:v>-7.3660000000000106E-3</c:v>
                </c:pt>
                <c:pt idx="323">
                  <c:v>-5.8420000000000104E-3</c:v>
                </c:pt>
                <c:pt idx="324">
                  <c:v>-4.3180000000000102E-3</c:v>
                </c:pt>
                <c:pt idx="325">
                  <c:v>-2.7940000000000135E-3</c:v>
                </c:pt>
                <c:pt idx="326">
                  <c:v>-1.1557000000000012E-2</c:v>
                </c:pt>
                <c:pt idx="327">
                  <c:v>-1.2827000000000022E-2</c:v>
                </c:pt>
                <c:pt idx="328">
                  <c:v>-1.092200000000002E-2</c:v>
                </c:pt>
                <c:pt idx="329">
                  <c:v>-1.7780000000000081E-3</c:v>
                </c:pt>
                <c:pt idx="330">
                  <c:v>8.0009999999999994E-3</c:v>
                </c:pt>
                <c:pt idx="331">
                  <c:v>1.4859000000000001E-2</c:v>
                </c:pt>
                <c:pt idx="332">
                  <c:v>2.108200000000001E-2</c:v>
                </c:pt>
                <c:pt idx="333">
                  <c:v>1.727200000000001E-2</c:v>
                </c:pt>
                <c:pt idx="334">
                  <c:v>7.6199999999999098E-4</c:v>
                </c:pt>
                <c:pt idx="335">
                  <c:v>-1.2954000000000002E-2</c:v>
                </c:pt>
                <c:pt idx="336">
                  <c:v>-1.7653000000000012E-2</c:v>
                </c:pt>
                <c:pt idx="337">
                  <c:v>-1.9558000000000013E-2</c:v>
                </c:pt>
                <c:pt idx="338">
                  <c:v>-1.549399999999999E-2</c:v>
                </c:pt>
                <c:pt idx="339">
                  <c:v>-1.1049E-2</c:v>
                </c:pt>
                <c:pt idx="340">
                  <c:v>-2.7940000000000013E-3</c:v>
                </c:pt>
                <c:pt idx="341">
                  <c:v>5.8420000000000104E-3</c:v>
                </c:pt>
                <c:pt idx="342">
                  <c:v>1.7398999999999991E-2</c:v>
                </c:pt>
                <c:pt idx="343">
                  <c:v>2.5780999999999991E-2</c:v>
                </c:pt>
                <c:pt idx="344">
                  <c:v>3.1369000000000105E-2</c:v>
                </c:pt>
                <c:pt idx="345">
                  <c:v>1.9177000000000013E-2</c:v>
                </c:pt>
                <c:pt idx="346">
                  <c:v>-4.4449999999999906E-3</c:v>
                </c:pt>
                <c:pt idx="347">
                  <c:v>-1.5240000000000002E-2</c:v>
                </c:pt>
                <c:pt idx="348">
                  <c:v>-1.346200000000001E-2</c:v>
                </c:pt>
                <c:pt idx="349">
                  <c:v>-1.130299999999999E-2</c:v>
                </c:pt>
                <c:pt idx="350">
                  <c:v>-9.1439999999999994E-3</c:v>
                </c:pt>
                <c:pt idx="351">
                  <c:v>-7.8739999999999904E-3</c:v>
                </c:pt>
                <c:pt idx="352">
                  <c:v>-1.0795000000000011E-2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0C-4D27-8C14-AF90C6ACD20D}"/>
            </c:ext>
          </c:extLst>
        </c:ser>
        <c:ser>
          <c:idx val="22"/>
          <c:order val="3"/>
          <c:tx>
            <c:strRef>
              <c:f>'2008'!$M$5</c:f>
              <c:strCache>
                <c:ptCount val="1"/>
                <c:pt idx="0">
                  <c:v>S20G_T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'2008'!$K$11:$K$363</c:f>
              <c:numCache>
                <c:formatCode>General</c:formatCode>
                <c:ptCount val="353"/>
                <c:pt idx="0">
                  <c:v>3.5582666370656302</c:v>
                </c:pt>
                <c:pt idx="1">
                  <c:v>4.5582666370656302</c:v>
                </c:pt>
                <c:pt idx="2">
                  <c:v>5.5582666370656302</c:v>
                </c:pt>
                <c:pt idx="3">
                  <c:v>6.5582666370656302</c:v>
                </c:pt>
                <c:pt idx="4">
                  <c:v>7.5582666370656302</c:v>
                </c:pt>
                <c:pt idx="5">
                  <c:v>8.5582666370656302</c:v>
                </c:pt>
                <c:pt idx="6">
                  <c:v>9.5582666370656302</c:v>
                </c:pt>
                <c:pt idx="7">
                  <c:v>10.55826663706563</c:v>
                </c:pt>
                <c:pt idx="8">
                  <c:v>11.55826663706563</c:v>
                </c:pt>
                <c:pt idx="9">
                  <c:v>12.55826663706563</c:v>
                </c:pt>
                <c:pt idx="10">
                  <c:v>13.55826663706563</c:v>
                </c:pt>
                <c:pt idx="11">
                  <c:v>14.55826663706563</c:v>
                </c:pt>
                <c:pt idx="12">
                  <c:v>15.55826663706563</c:v>
                </c:pt>
                <c:pt idx="13">
                  <c:v>16.558266637065628</c:v>
                </c:pt>
                <c:pt idx="14">
                  <c:v>17.558266637065628</c:v>
                </c:pt>
                <c:pt idx="15">
                  <c:v>18.558266637065628</c:v>
                </c:pt>
                <c:pt idx="16">
                  <c:v>19.558266637065628</c:v>
                </c:pt>
                <c:pt idx="17">
                  <c:v>20.558266637065628</c:v>
                </c:pt>
                <c:pt idx="18">
                  <c:v>21.558266637065628</c:v>
                </c:pt>
                <c:pt idx="19">
                  <c:v>22.558266637065628</c:v>
                </c:pt>
                <c:pt idx="20">
                  <c:v>23.558266637065628</c:v>
                </c:pt>
                <c:pt idx="21">
                  <c:v>24.558266637065628</c:v>
                </c:pt>
                <c:pt idx="22">
                  <c:v>25.558266637065628</c:v>
                </c:pt>
                <c:pt idx="23">
                  <c:v>26.558266637065628</c:v>
                </c:pt>
                <c:pt idx="24">
                  <c:v>27.558266637065628</c:v>
                </c:pt>
                <c:pt idx="25">
                  <c:v>28.558266637065628</c:v>
                </c:pt>
                <c:pt idx="26">
                  <c:v>29.558266637065628</c:v>
                </c:pt>
                <c:pt idx="27">
                  <c:v>30.558266637065628</c:v>
                </c:pt>
                <c:pt idx="28">
                  <c:v>31.558266637065628</c:v>
                </c:pt>
                <c:pt idx="29">
                  <c:v>32.558266637065628</c:v>
                </c:pt>
                <c:pt idx="30">
                  <c:v>33.558266637065628</c:v>
                </c:pt>
                <c:pt idx="31">
                  <c:v>34.558266637065628</c:v>
                </c:pt>
                <c:pt idx="32">
                  <c:v>35.558266637065628</c:v>
                </c:pt>
                <c:pt idx="33">
                  <c:v>36.558266637065628</c:v>
                </c:pt>
                <c:pt idx="34">
                  <c:v>37.558266637065628</c:v>
                </c:pt>
                <c:pt idx="35">
                  <c:v>38.558266637065628</c:v>
                </c:pt>
                <c:pt idx="36">
                  <c:v>39.558266637065628</c:v>
                </c:pt>
                <c:pt idx="37">
                  <c:v>40.558266637065628</c:v>
                </c:pt>
                <c:pt idx="38">
                  <c:v>41.558266637065628</c:v>
                </c:pt>
                <c:pt idx="39">
                  <c:v>42.558266637065628</c:v>
                </c:pt>
                <c:pt idx="40">
                  <c:v>43.558266637065628</c:v>
                </c:pt>
                <c:pt idx="41">
                  <c:v>44.558266637065628</c:v>
                </c:pt>
                <c:pt idx="42">
                  <c:v>45.558266637065628</c:v>
                </c:pt>
                <c:pt idx="43">
                  <c:v>46.558266637065628</c:v>
                </c:pt>
                <c:pt idx="44">
                  <c:v>47.558266637065628</c:v>
                </c:pt>
                <c:pt idx="45">
                  <c:v>48.558266637065628</c:v>
                </c:pt>
                <c:pt idx="46">
                  <c:v>49.558266637065628</c:v>
                </c:pt>
                <c:pt idx="47">
                  <c:v>50.558266637065628</c:v>
                </c:pt>
                <c:pt idx="48">
                  <c:v>51.558266637065628</c:v>
                </c:pt>
                <c:pt idx="49">
                  <c:v>52.558266637065628</c:v>
                </c:pt>
                <c:pt idx="50">
                  <c:v>53.558266637065628</c:v>
                </c:pt>
                <c:pt idx="51">
                  <c:v>54.558266637065628</c:v>
                </c:pt>
                <c:pt idx="52">
                  <c:v>55.558266637065628</c:v>
                </c:pt>
                <c:pt idx="53">
                  <c:v>56.558266637065628</c:v>
                </c:pt>
                <c:pt idx="54">
                  <c:v>57.558266637065628</c:v>
                </c:pt>
                <c:pt idx="55">
                  <c:v>58.558266637065628</c:v>
                </c:pt>
                <c:pt idx="56">
                  <c:v>59.558266637065628</c:v>
                </c:pt>
                <c:pt idx="57">
                  <c:v>60.558266637065628</c:v>
                </c:pt>
                <c:pt idx="58">
                  <c:v>61.558266637065628</c:v>
                </c:pt>
                <c:pt idx="59">
                  <c:v>62.558266637065628</c:v>
                </c:pt>
                <c:pt idx="60">
                  <c:v>63.558266637065628</c:v>
                </c:pt>
                <c:pt idx="61">
                  <c:v>64.558266637065628</c:v>
                </c:pt>
                <c:pt idx="62">
                  <c:v>65.558266637065628</c:v>
                </c:pt>
                <c:pt idx="63">
                  <c:v>66.558266637065628</c:v>
                </c:pt>
                <c:pt idx="64">
                  <c:v>67.558266637065628</c:v>
                </c:pt>
                <c:pt idx="65">
                  <c:v>68.558266637065628</c:v>
                </c:pt>
                <c:pt idx="66">
                  <c:v>69.558266637065628</c:v>
                </c:pt>
                <c:pt idx="67">
                  <c:v>70.558266637065628</c:v>
                </c:pt>
                <c:pt idx="68">
                  <c:v>71.558266637065628</c:v>
                </c:pt>
                <c:pt idx="69">
                  <c:v>72.558266637065628</c:v>
                </c:pt>
                <c:pt idx="70">
                  <c:v>73.558266637065628</c:v>
                </c:pt>
                <c:pt idx="71">
                  <c:v>74.558266637065628</c:v>
                </c:pt>
                <c:pt idx="72">
                  <c:v>75.558266637065628</c:v>
                </c:pt>
                <c:pt idx="73">
                  <c:v>76.558266637065628</c:v>
                </c:pt>
                <c:pt idx="74">
                  <c:v>77.558266637065628</c:v>
                </c:pt>
                <c:pt idx="75">
                  <c:v>78.558266637065628</c:v>
                </c:pt>
                <c:pt idx="76">
                  <c:v>79.558266637065628</c:v>
                </c:pt>
                <c:pt idx="77">
                  <c:v>80.558266637065628</c:v>
                </c:pt>
                <c:pt idx="78">
                  <c:v>81.558266637065628</c:v>
                </c:pt>
                <c:pt idx="79">
                  <c:v>82.558266637065628</c:v>
                </c:pt>
                <c:pt idx="80">
                  <c:v>83.558266637065628</c:v>
                </c:pt>
                <c:pt idx="81">
                  <c:v>84.558266637065628</c:v>
                </c:pt>
                <c:pt idx="82">
                  <c:v>85.558266637065628</c:v>
                </c:pt>
                <c:pt idx="83">
                  <c:v>86.558266637065628</c:v>
                </c:pt>
                <c:pt idx="84">
                  <c:v>87.558266637065628</c:v>
                </c:pt>
                <c:pt idx="85">
                  <c:v>88.558266637065628</c:v>
                </c:pt>
                <c:pt idx="86">
                  <c:v>89.558266637065628</c:v>
                </c:pt>
                <c:pt idx="87">
                  <c:v>90.558266637065628</c:v>
                </c:pt>
                <c:pt idx="88">
                  <c:v>91.558266637065628</c:v>
                </c:pt>
                <c:pt idx="89">
                  <c:v>92.558266637065628</c:v>
                </c:pt>
                <c:pt idx="90">
                  <c:v>93.558266637065628</c:v>
                </c:pt>
                <c:pt idx="91">
                  <c:v>94.558266637065628</c:v>
                </c:pt>
                <c:pt idx="92">
                  <c:v>95.558266637065628</c:v>
                </c:pt>
                <c:pt idx="93">
                  <c:v>96.558266637065628</c:v>
                </c:pt>
                <c:pt idx="94">
                  <c:v>97.558266637065628</c:v>
                </c:pt>
                <c:pt idx="95">
                  <c:v>98.558266637065628</c:v>
                </c:pt>
                <c:pt idx="96">
                  <c:v>99.558266637065628</c:v>
                </c:pt>
                <c:pt idx="97">
                  <c:v>100.55826663706563</c:v>
                </c:pt>
                <c:pt idx="98">
                  <c:v>101.55826663706563</c:v>
                </c:pt>
                <c:pt idx="99">
                  <c:v>102.55826663706563</c:v>
                </c:pt>
                <c:pt idx="100">
                  <c:v>103.55826663706563</c:v>
                </c:pt>
                <c:pt idx="101">
                  <c:v>104.55826663706563</c:v>
                </c:pt>
                <c:pt idx="102">
                  <c:v>105.55826663706563</c:v>
                </c:pt>
                <c:pt idx="103">
                  <c:v>106.55826663706563</c:v>
                </c:pt>
                <c:pt idx="104">
                  <c:v>107.55826663706563</c:v>
                </c:pt>
                <c:pt idx="105">
                  <c:v>108.55826663706563</c:v>
                </c:pt>
                <c:pt idx="106">
                  <c:v>109.55826663706563</c:v>
                </c:pt>
                <c:pt idx="107">
                  <c:v>110.55826663706563</c:v>
                </c:pt>
                <c:pt idx="108">
                  <c:v>111.55826663706563</c:v>
                </c:pt>
                <c:pt idx="109">
                  <c:v>112.55826663706563</c:v>
                </c:pt>
                <c:pt idx="110">
                  <c:v>113.55826663706563</c:v>
                </c:pt>
                <c:pt idx="111">
                  <c:v>114.55826663706563</c:v>
                </c:pt>
                <c:pt idx="112">
                  <c:v>115.55826663706563</c:v>
                </c:pt>
                <c:pt idx="113">
                  <c:v>116.55826663706563</c:v>
                </c:pt>
                <c:pt idx="114">
                  <c:v>117.55826663706563</c:v>
                </c:pt>
                <c:pt idx="115">
                  <c:v>118.55826663706563</c:v>
                </c:pt>
                <c:pt idx="116">
                  <c:v>119.55826663706563</c:v>
                </c:pt>
                <c:pt idx="117">
                  <c:v>120.55826663706563</c:v>
                </c:pt>
                <c:pt idx="118">
                  <c:v>121.55826663706563</c:v>
                </c:pt>
                <c:pt idx="119">
                  <c:v>122.55826663706563</c:v>
                </c:pt>
                <c:pt idx="120">
                  <c:v>123.55826663706563</c:v>
                </c:pt>
                <c:pt idx="121">
                  <c:v>124.55826663706563</c:v>
                </c:pt>
                <c:pt idx="122">
                  <c:v>125.55826663706563</c:v>
                </c:pt>
                <c:pt idx="123">
                  <c:v>126.55826663706563</c:v>
                </c:pt>
                <c:pt idx="124">
                  <c:v>127.55826663706563</c:v>
                </c:pt>
                <c:pt idx="125">
                  <c:v>128.55826663706563</c:v>
                </c:pt>
                <c:pt idx="126">
                  <c:v>129.55826663706563</c:v>
                </c:pt>
                <c:pt idx="127">
                  <c:v>130.55826663706563</c:v>
                </c:pt>
                <c:pt idx="128">
                  <c:v>131.55826663706563</c:v>
                </c:pt>
                <c:pt idx="129">
                  <c:v>132.55826663706563</c:v>
                </c:pt>
                <c:pt idx="130">
                  <c:v>133.55826663706563</c:v>
                </c:pt>
                <c:pt idx="131">
                  <c:v>134.55826663706563</c:v>
                </c:pt>
                <c:pt idx="132">
                  <c:v>135.55826663706563</c:v>
                </c:pt>
                <c:pt idx="133">
                  <c:v>136.55826663706563</c:v>
                </c:pt>
                <c:pt idx="134">
                  <c:v>137.55826663706563</c:v>
                </c:pt>
                <c:pt idx="135">
                  <c:v>138.55826663706563</c:v>
                </c:pt>
                <c:pt idx="136">
                  <c:v>139.55826663706563</c:v>
                </c:pt>
                <c:pt idx="137">
                  <c:v>140.55826663706563</c:v>
                </c:pt>
                <c:pt idx="138">
                  <c:v>141.55826663706563</c:v>
                </c:pt>
                <c:pt idx="139">
                  <c:v>142.55826663706563</c:v>
                </c:pt>
                <c:pt idx="140">
                  <c:v>143.55826663706563</c:v>
                </c:pt>
                <c:pt idx="141">
                  <c:v>144.55826663706563</c:v>
                </c:pt>
                <c:pt idx="142">
                  <c:v>145.55826663706563</c:v>
                </c:pt>
                <c:pt idx="143">
                  <c:v>146.55826663706563</c:v>
                </c:pt>
                <c:pt idx="144">
                  <c:v>147.55826663706563</c:v>
                </c:pt>
                <c:pt idx="145">
                  <c:v>148.55826663706563</c:v>
                </c:pt>
                <c:pt idx="146">
                  <c:v>149.55826663706563</c:v>
                </c:pt>
                <c:pt idx="147">
                  <c:v>150.55826663706563</c:v>
                </c:pt>
                <c:pt idx="148">
                  <c:v>151.55826663706563</c:v>
                </c:pt>
                <c:pt idx="149">
                  <c:v>152.55826663706563</c:v>
                </c:pt>
                <c:pt idx="150">
                  <c:v>153.55826663706563</c:v>
                </c:pt>
                <c:pt idx="151">
                  <c:v>154.55826663706563</c:v>
                </c:pt>
                <c:pt idx="152">
                  <c:v>155.55826663706563</c:v>
                </c:pt>
                <c:pt idx="153">
                  <c:v>156.55826663706563</c:v>
                </c:pt>
                <c:pt idx="154">
                  <c:v>157.55826663706563</c:v>
                </c:pt>
                <c:pt idx="155">
                  <c:v>158.55826663706563</c:v>
                </c:pt>
                <c:pt idx="156">
                  <c:v>159.55826663706563</c:v>
                </c:pt>
                <c:pt idx="157">
                  <c:v>160.55826663706563</c:v>
                </c:pt>
                <c:pt idx="158">
                  <c:v>161.55826663706563</c:v>
                </c:pt>
                <c:pt idx="159">
                  <c:v>162.55826663706563</c:v>
                </c:pt>
                <c:pt idx="160">
                  <c:v>163.55826663706563</c:v>
                </c:pt>
                <c:pt idx="161">
                  <c:v>164.55826663706563</c:v>
                </c:pt>
                <c:pt idx="162">
                  <c:v>165.55826663706563</c:v>
                </c:pt>
                <c:pt idx="163">
                  <c:v>166.55826663706563</c:v>
                </c:pt>
                <c:pt idx="164">
                  <c:v>167.55826663706563</c:v>
                </c:pt>
                <c:pt idx="165">
                  <c:v>168.55826663706563</c:v>
                </c:pt>
                <c:pt idx="166">
                  <c:v>169.55826663706563</c:v>
                </c:pt>
                <c:pt idx="167">
                  <c:v>170.55826663706563</c:v>
                </c:pt>
                <c:pt idx="168">
                  <c:v>171.55826663706563</c:v>
                </c:pt>
                <c:pt idx="169">
                  <c:v>172.55826663706563</c:v>
                </c:pt>
                <c:pt idx="170">
                  <c:v>173.55826663706563</c:v>
                </c:pt>
                <c:pt idx="171">
                  <c:v>174.55826663706563</c:v>
                </c:pt>
                <c:pt idx="172">
                  <c:v>175.55826663706563</c:v>
                </c:pt>
                <c:pt idx="173">
                  <c:v>176.55826663706563</c:v>
                </c:pt>
                <c:pt idx="174">
                  <c:v>177.55826663706563</c:v>
                </c:pt>
                <c:pt idx="175">
                  <c:v>178.55826663706563</c:v>
                </c:pt>
                <c:pt idx="176">
                  <c:v>179.55826663706563</c:v>
                </c:pt>
                <c:pt idx="177">
                  <c:v>180.55826663706563</c:v>
                </c:pt>
                <c:pt idx="178">
                  <c:v>181.55826663706563</c:v>
                </c:pt>
                <c:pt idx="179">
                  <c:v>182.55826663706563</c:v>
                </c:pt>
                <c:pt idx="180">
                  <c:v>183.55826663706563</c:v>
                </c:pt>
                <c:pt idx="181">
                  <c:v>184.55826663706563</c:v>
                </c:pt>
                <c:pt idx="182">
                  <c:v>185.55826663706563</c:v>
                </c:pt>
                <c:pt idx="183">
                  <c:v>186.55826663706563</c:v>
                </c:pt>
                <c:pt idx="184">
                  <c:v>187.55826663706563</c:v>
                </c:pt>
                <c:pt idx="185">
                  <c:v>188.55826663706563</c:v>
                </c:pt>
                <c:pt idx="186">
                  <c:v>189.55826663706563</c:v>
                </c:pt>
                <c:pt idx="187">
                  <c:v>190.55826663706563</c:v>
                </c:pt>
                <c:pt idx="188">
                  <c:v>191.55826663706563</c:v>
                </c:pt>
                <c:pt idx="189">
                  <c:v>192.55826663706563</c:v>
                </c:pt>
                <c:pt idx="190">
                  <c:v>193.55826663706563</c:v>
                </c:pt>
                <c:pt idx="191">
                  <c:v>194.55826663706563</c:v>
                </c:pt>
                <c:pt idx="192">
                  <c:v>195.55826663706563</c:v>
                </c:pt>
                <c:pt idx="193">
                  <c:v>196.55826663706563</c:v>
                </c:pt>
                <c:pt idx="194">
                  <c:v>197.55826663706563</c:v>
                </c:pt>
                <c:pt idx="195">
                  <c:v>198.55826663706563</c:v>
                </c:pt>
                <c:pt idx="196">
                  <c:v>199.55826663706563</c:v>
                </c:pt>
                <c:pt idx="197">
                  <c:v>200.55826663706563</c:v>
                </c:pt>
                <c:pt idx="198">
                  <c:v>201.55826663706563</c:v>
                </c:pt>
                <c:pt idx="199">
                  <c:v>202.55826663706563</c:v>
                </c:pt>
                <c:pt idx="200">
                  <c:v>203.55826663706563</c:v>
                </c:pt>
                <c:pt idx="201">
                  <c:v>204.55826663706563</c:v>
                </c:pt>
                <c:pt idx="202">
                  <c:v>205.55826663706563</c:v>
                </c:pt>
                <c:pt idx="203">
                  <c:v>206.55826663706563</c:v>
                </c:pt>
                <c:pt idx="204">
                  <c:v>207.55826663706563</c:v>
                </c:pt>
                <c:pt idx="205">
                  <c:v>208.55826663706563</c:v>
                </c:pt>
                <c:pt idx="206">
                  <c:v>209.55826663706563</c:v>
                </c:pt>
                <c:pt idx="207">
                  <c:v>210.55826663706563</c:v>
                </c:pt>
                <c:pt idx="208">
                  <c:v>211.55826663706563</c:v>
                </c:pt>
                <c:pt idx="209">
                  <c:v>212.55826663706563</c:v>
                </c:pt>
                <c:pt idx="210">
                  <c:v>213.55826663706563</c:v>
                </c:pt>
                <c:pt idx="211">
                  <c:v>214.55826663706563</c:v>
                </c:pt>
                <c:pt idx="212">
                  <c:v>215.55826663706563</c:v>
                </c:pt>
                <c:pt idx="213">
                  <c:v>216.55826663706563</c:v>
                </c:pt>
                <c:pt idx="214">
                  <c:v>217.55826663706563</c:v>
                </c:pt>
                <c:pt idx="215">
                  <c:v>218.55826663706563</c:v>
                </c:pt>
                <c:pt idx="216">
                  <c:v>219.55826663706563</c:v>
                </c:pt>
                <c:pt idx="217">
                  <c:v>220.55826663706563</c:v>
                </c:pt>
                <c:pt idx="218">
                  <c:v>221.55826663706563</c:v>
                </c:pt>
                <c:pt idx="219">
                  <c:v>222.55826663706563</c:v>
                </c:pt>
                <c:pt idx="220">
                  <c:v>223.55826663706563</c:v>
                </c:pt>
                <c:pt idx="221">
                  <c:v>224.55826663706563</c:v>
                </c:pt>
                <c:pt idx="222">
                  <c:v>225.55826663706563</c:v>
                </c:pt>
                <c:pt idx="223">
                  <c:v>226.55826663706563</c:v>
                </c:pt>
                <c:pt idx="224">
                  <c:v>227.55826663706563</c:v>
                </c:pt>
                <c:pt idx="225">
                  <c:v>228.55826663706563</c:v>
                </c:pt>
                <c:pt idx="226">
                  <c:v>229.55826663706563</c:v>
                </c:pt>
                <c:pt idx="227">
                  <c:v>230.55826663706563</c:v>
                </c:pt>
                <c:pt idx="228">
                  <c:v>231.55826663706563</c:v>
                </c:pt>
                <c:pt idx="229">
                  <c:v>232.55826663706563</c:v>
                </c:pt>
                <c:pt idx="230">
                  <c:v>233.55826663706563</c:v>
                </c:pt>
                <c:pt idx="231">
                  <c:v>234.55826663706563</c:v>
                </c:pt>
                <c:pt idx="232">
                  <c:v>235.55826663706563</c:v>
                </c:pt>
                <c:pt idx="233">
                  <c:v>236.55826663706563</c:v>
                </c:pt>
                <c:pt idx="234">
                  <c:v>237.55826663706563</c:v>
                </c:pt>
                <c:pt idx="235">
                  <c:v>238.55826663706563</c:v>
                </c:pt>
                <c:pt idx="236">
                  <c:v>239.55826663706563</c:v>
                </c:pt>
                <c:pt idx="237">
                  <c:v>240.55826663706563</c:v>
                </c:pt>
                <c:pt idx="238">
                  <c:v>241.55826663706563</c:v>
                </c:pt>
                <c:pt idx="239">
                  <c:v>242.55826663706563</c:v>
                </c:pt>
                <c:pt idx="240">
                  <c:v>243.55826663706563</c:v>
                </c:pt>
                <c:pt idx="241">
                  <c:v>244.55826663706563</c:v>
                </c:pt>
                <c:pt idx="242">
                  <c:v>245.55826663706563</c:v>
                </c:pt>
                <c:pt idx="243">
                  <c:v>246.55826663706563</c:v>
                </c:pt>
                <c:pt idx="244">
                  <c:v>247.55826663706563</c:v>
                </c:pt>
                <c:pt idx="245">
                  <c:v>248.55826663706563</c:v>
                </c:pt>
                <c:pt idx="246">
                  <c:v>249.55826663706563</c:v>
                </c:pt>
                <c:pt idx="247">
                  <c:v>250.55826663706563</c:v>
                </c:pt>
                <c:pt idx="248">
                  <c:v>251.55826663706563</c:v>
                </c:pt>
                <c:pt idx="249">
                  <c:v>252.55826663706563</c:v>
                </c:pt>
                <c:pt idx="250">
                  <c:v>253.55826663706563</c:v>
                </c:pt>
                <c:pt idx="251">
                  <c:v>254.55826663706563</c:v>
                </c:pt>
                <c:pt idx="252">
                  <c:v>255.55826663706563</c:v>
                </c:pt>
                <c:pt idx="253">
                  <c:v>256.55826663706563</c:v>
                </c:pt>
                <c:pt idx="254">
                  <c:v>257.55826663706563</c:v>
                </c:pt>
                <c:pt idx="255">
                  <c:v>258.55826663706563</c:v>
                </c:pt>
                <c:pt idx="256">
                  <c:v>259.55826663706563</c:v>
                </c:pt>
                <c:pt idx="257">
                  <c:v>260.55826663706563</c:v>
                </c:pt>
                <c:pt idx="258">
                  <c:v>261.55826663706563</c:v>
                </c:pt>
                <c:pt idx="259">
                  <c:v>262.55826663706563</c:v>
                </c:pt>
                <c:pt idx="260">
                  <c:v>263.55826663706563</c:v>
                </c:pt>
                <c:pt idx="261">
                  <c:v>264.55826663706563</c:v>
                </c:pt>
                <c:pt idx="262">
                  <c:v>265.55826663706563</c:v>
                </c:pt>
                <c:pt idx="263">
                  <c:v>266.55826663706563</c:v>
                </c:pt>
                <c:pt idx="264">
                  <c:v>267.55826663706563</c:v>
                </c:pt>
                <c:pt idx="265">
                  <c:v>268.55826663706563</c:v>
                </c:pt>
                <c:pt idx="266">
                  <c:v>269.55826663706563</c:v>
                </c:pt>
                <c:pt idx="267">
                  <c:v>270.55826663706563</c:v>
                </c:pt>
                <c:pt idx="268">
                  <c:v>271.55826663706563</c:v>
                </c:pt>
                <c:pt idx="269">
                  <c:v>272.55826663706563</c:v>
                </c:pt>
                <c:pt idx="270">
                  <c:v>273.55826663706563</c:v>
                </c:pt>
                <c:pt idx="271">
                  <c:v>274.55826663706563</c:v>
                </c:pt>
                <c:pt idx="272">
                  <c:v>275.55826663706563</c:v>
                </c:pt>
                <c:pt idx="273">
                  <c:v>276.55826663706563</c:v>
                </c:pt>
                <c:pt idx="274">
                  <c:v>277.55826663706563</c:v>
                </c:pt>
                <c:pt idx="275">
                  <c:v>278.55826663706563</c:v>
                </c:pt>
                <c:pt idx="276">
                  <c:v>279.55826663706563</c:v>
                </c:pt>
                <c:pt idx="277">
                  <c:v>280.55826663706563</c:v>
                </c:pt>
                <c:pt idx="278">
                  <c:v>281.55826663706563</c:v>
                </c:pt>
                <c:pt idx="279">
                  <c:v>282.55826663706563</c:v>
                </c:pt>
                <c:pt idx="280">
                  <c:v>283.55826663706563</c:v>
                </c:pt>
                <c:pt idx="281">
                  <c:v>284.55826663706563</c:v>
                </c:pt>
                <c:pt idx="282">
                  <c:v>285.55826663706563</c:v>
                </c:pt>
                <c:pt idx="283">
                  <c:v>286.55826663706563</c:v>
                </c:pt>
                <c:pt idx="284">
                  <c:v>287.55826663706563</c:v>
                </c:pt>
                <c:pt idx="285">
                  <c:v>288.55826663706563</c:v>
                </c:pt>
                <c:pt idx="286">
                  <c:v>289.55826663706563</c:v>
                </c:pt>
                <c:pt idx="287">
                  <c:v>290.55826663706563</c:v>
                </c:pt>
                <c:pt idx="288">
                  <c:v>291.55826663706563</c:v>
                </c:pt>
                <c:pt idx="289">
                  <c:v>292.55826663706563</c:v>
                </c:pt>
                <c:pt idx="290">
                  <c:v>293.55826663706563</c:v>
                </c:pt>
                <c:pt idx="291">
                  <c:v>294.55826663706563</c:v>
                </c:pt>
                <c:pt idx="292">
                  <c:v>295.55826663706563</c:v>
                </c:pt>
                <c:pt idx="293">
                  <c:v>296.55826663706563</c:v>
                </c:pt>
                <c:pt idx="294">
                  <c:v>297.55826663706563</c:v>
                </c:pt>
                <c:pt idx="295">
                  <c:v>298.55826663706563</c:v>
                </c:pt>
                <c:pt idx="296">
                  <c:v>299.55826663706563</c:v>
                </c:pt>
                <c:pt idx="297">
                  <c:v>300.55826663706563</c:v>
                </c:pt>
                <c:pt idx="298">
                  <c:v>301.55826663706563</c:v>
                </c:pt>
                <c:pt idx="299">
                  <c:v>302.55826663706563</c:v>
                </c:pt>
                <c:pt idx="300">
                  <c:v>303.55826663706563</c:v>
                </c:pt>
                <c:pt idx="301">
                  <c:v>304.55826663706563</c:v>
                </c:pt>
                <c:pt idx="302">
                  <c:v>305.55826663706563</c:v>
                </c:pt>
                <c:pt idx="303">
                  <c:v>306.55826663706563</c:v>
                </c:pt>
                <c:pt idx="304">
                  <c:v>307.55826663706563</c:v>
                </c:pt>
                <c:pt idx="305">
                  <c:v>308.55826663706563</c:v>
                </c:pt>
                <c:pt idx="306">
                  <c:v>309.55826663706563</c:v>
                </c:pt>
                <c:pt idx="307">
                  <c:v>310.55826663706563</c:v>
                </c:pt>
                <c:pt idx="308">
                  <c:v>311.55826663706563</c:v>
                </c:pt>
                <c:pt idx="309">
                  <c:v>312.55826663706563</c:v>
                </c:pt>
                <c:pt idx="310">
                  <c:v>313.55826663706563</c:v>
                </c:pt>
                <c:pt idx="311">
                  <c:v>314.55826663706563</c:v>
                </c:pt>
                <c:pt idx="312">
                  <c:v>315.55826663706563</c:v>
                </c:pt>
                <c:pt idx="313">
                  <c:v>316.55826663706563</c:v>
                </c:pt>
                <c:pt idx="314">
                  <c:v>317.55826663706563</c:v>
                </c:pt>
                <c:pt idx="315">
                  <c:v>318.55826663706563</c:v>
                </c:pt>
                <c:pt idx="316">
                  <c:v>319.55826663706563</c:v>
                </c:pt>
                <c:pt idx="317">
                  <c:v>320.55826663706563</c:v>
                </c:pt>
                <c:pt idx="318">
                  <c:v>321.55826663706563</c:v>
                </c:pt>
                <c:pt idx="319">
                  <c:v>322.55826663706563</c:v>
                </c:pt>
                <c:pt idx="320">
                  <c:v>323.55826663706563</c:v>
                </c:pt>
                <c:pt idx="321">
                  <c:v>324.55826663706563</c:v>
                </c:pt>
                <c:pt idx="322">
                  <c:v>325.55826663706563</c:v>
                </c:pt>
                <c:pt idx="323">
                  <c:v>326.55826663706563</c:v>
                </c:pt>
                <c:pt idx="324">
                  <c:v>327.55826663706563</c:v>
                </c:pt>
                <c:pt idx="325">
                  <c:v>328.55826663706563</c:v>
                </c:pt>
                <c:pt idx="326">
                  <c:v>329.55826663706563</c:v>
                </c:pt>
                <c:pt idx="327">
                  <c:v>330.55826663706563</c:v>
                </c:pt>
                <c:pt idx="328">
                  <c:v>331.55826663706563</c:v>
                </c:pt>
                <c:pt idx="329">
                  <c:v>332.55826663706563</c:v>
                </c:pt>
                <c:pt idx="330">
                  <c:v>333.55826663706563</c:v>
                </c:pt>
                <c:pt idx="331">
                  <c:v>334.55826663706563</c:v>
                </c:pt>
                <c:pt idx="332">
                  <c:v>335.55826663706563</c:v>
                </c:pt>
                <c:pt idx="333">
                  <c:v>336.55826663706563</c:v>
                </c:pt>
                <c:pt idx="334">
                  <c:v>337.55826663706563</c:v>
                </c:pt>
                <c:pt idx="335">
                  <c:v>338.55826663706563</c:v>
                </c:pt>
                <c:pt idx="336">
                  <c:v>339.55826663706563</c:v>
                </c:pt>
                <c:pt idx="337">
                  <c:v>340.55826663706563</c:v>
                </c:pt>
                <c:pt idx="338">
                  <c:v>341.55826663706563</c:v>
                </c:pt>
                <c:pt idx="339">
                  <c:v>342.55826663706563</c:v>
                </c:pt>
                <c:pt idx="340">
                  <c:v>343.55826663706563</c:v>
                </c:pt>
                <c:pt idx="341">
                  <c:v>344.55826663706563</c:v>
                </c:pt>
                <c:pt idx="342">
                  <c:v>345.55826663706563</c:v>
                </c:pt>
                <c:pt idx="343">
                  <c:v>346.55826663706563</c:v>
                </c:pt>
                <c:pt idx="344">
                  <c:v>347.55826663706563</c:v>
                </c:pt>
                <c:pt idx="345">
                  <c:v>348.55826663706563</c:v>
                </c:pt>
                <c:pt idx="346">
                  <c:v>349.55826663706563</c:v>
                </c:pt>
                <c:pt idx="347">
                  <c:v>350.55826663706563</c:v>
                </c:pt>
                <c:pt idx="348">
                  <c:v>351.55826663706563</c:v>
                </c:pt>
                <c:pt idx="349">
                  <c:v>352.55826663706563</c:v>
                </c:pt>
                <c:pt idx="350">
                  <c:v>353.55826663706563</c:v>
                </c:pt>
                <c:pt idx="351">
                  <c:v>354.55826663706563</c:v>
                </c:pt>
                <c:pt idx="352">
                  <c:v>355.55826663706563</c:v>
                </c:pt>
              </c:numCache>
            </c:numRef>
          </c:xVal>
          <c:yVal>
            <c:numRef>
              <c:f>'2008'!$M$11:$M$363</c:f>
              <c:numCache>
                <c:formatCode>General</c:formatCode>
                <c:ptCount val="353"/>
                <c:pt idx="0">
                  <c:v>0.31431410050440001</c:v>
                </c:pt>
                <c:pt idx="1">
                  <c:v>0.1886008414158</c:v>
                </c:pt>
                <c:pt idx="2">
                  <c:v>6.7714611370099903E-2</c:v>
                </c:pt>
                <c:pt idx="3">
                  <c:v>-4.1712538279099903E-2</c:v>
                </c:pt>
                <c:pt idx="4">
                  <c:v>-0.14448129914959992</c:v>
                </c:pt>
                <c:pt idx="5">
                  <c:v>-0.22036899446560013</c:v>
                </c:pt>
                <c:pt idx="6">
                  <c:v>-0.27385805235900001</c:v>
                </c:pt>
                <c:pt idx="7">
                  <c:v>-0.23997746025240002</c:v>
                </c:pt>
                <c:pt idx="8">
                  <c:v>-0.1081312555938</c:v>
                </c:pt>
                <c:pt idx="9">
                  <c:v>2.9948214169999991E-2</c:v>
                </c:pt>
                <c:pt idx="10">
                  <c:v>0.17324622968160003</c:v>
                </c:pt>
                <c:pt idx="11">
                  <c:v>0.27142852414720015</c:v>
                </c:pt>
                <c:pt idx="12">
                  <c:v>0.28652481358879989</c:v>
                </c:pt>
                <c:pt idx="13">
                  <c:v>0.1943522241472001</c:v>
                </c:pt>
                <c:pt idx="14">
                  <c:v>9.3879349096399903E-2</c:v>
                </c:pt>
                <c:pt idx="15">
                  <c:v>2.0804486584999988E-3</c:v>
                </c:pt>
                <c:pt idx="16">
                  <c:v>-8.8073262334200014E-2</c:v>
                </c:pt>
                <c:pt idx="17">
                  <c:v>-0.1772153904757999</c:v>
                </c:pt>
                <c:pt idx="18">
                  <c:v>-0.24575428258240012</c:v>
                </c:pt>
                <c:pt idx="19">
                  <c:v>-0.29310957468900001</c:v>
                </c:pt>
                <c:pt idx="20">
                  <c:v>-0.23207106560040003</c:v>
                </c:pt>
                <c:pt idx="21">
                  <c:v>-0.11449042468900011</c:v>
                </c:pt>
                <c:pt idx="22">
                  <c:v>5.3232953566900103E-2</c:v>
                </c:pt>
                <c:pt idx="23">
                  <c:v>0.21369019999999989</c:v>
                </c:pt>
                <c:pt idx="24">
                  <c:v>0.31703009999999998</c:v>
                </c:pt>
                <c:pt idx="25">
                  <c:v>0.31201360000000106</c:v>
                </c:pt>
                <c:pt idx="26">
                  <c:v>0.19310667499999992</c:v>
                </c:pt>
                <c:pt idx="27">
                  <c:v>5.9305536252799905E-2</c:v>
                </c:pt>
                <c:pt idx="28">
                  <c:v>-5.9007086252800107E-2</c:v>
                </c:pt>
                <c:pt idx="29">
                  <c:v>-0.15888970000000013</c:v>
                </c:pt>
                <c:pt idx="30">
                  <c:v>-0.24309070000000013</c:v>
                </c:pt>
                <c:pt idx="31">
                  <c:v>-0.27084019999999992</c:v>
                </c:pt>
                <c:pt idx="32">
                  <c:v>-0.22031094091139999</c:v>
                </c:pt>
                <c:pt idx="33">
                  <c:v>-8.6573013645599994E-2</c:v>
                </c:pt>
                <c:pt idx="34">
                  <c:v>6.0884753744599902E-2</c:v>
                </c:pt>
                <c:pt idx="35">
                  <c:v>0.19388998190429999</c:v>
                </c:pt>
                <c:pt idx="36">
                  <c:v>0.29108776085100002</c:v>
                </c:pt>
                <c:pt idx="37">
                  <c:v>0.27038676085099989</c:v>
                </c:pt>
                <c:pt idx="38">
                  <c:v>0.1554407927245999</c:v>
                </c:pt>
                <c:pt idx="39">
                  <c:v>6.6812110851000001E-2</c:v>
                </c:pt>
                <c:pt idx="40">
                  <c:v>-2.2282806513799991E-2</c:v>
                </c:pt>
                <c:pt idx="41">
                  <c:v>-0.1164532338697999</c:v>
                </c:pt>
                <c:pt idx="42">
                  <c:v>-0.18120618914899991</c:v>
                </c:pt>
                <c:pt idx="43">
                  <c:v>-0.2307044391490001</c:v>
                </c:pt>
                <c:pt idx="44">
                  <c:v>-0.25590989823760013</c:v>
                </c:pt>
                <c:pt idx="45">
                  <c:v>-0.19568245732620002</c:v>
                </c:pt>
                <c:pt idx="46">
                  <c:v>-0.10347275199490009</c:v>
                </c:pt>
                <c:pt idx="47">
                  <c:v>2.5675997111199979E-2</c:v>
                </c:pt>
                <c:pt idx="48">
                  <c:v>0.1621703408859998</c:v>
                </c:pt>
                <c:pt idx="49">
                  <c:v>0.2793786408859999</c:v>
                </c:pt>
                <c:pt idx="50">
                  <c:v>0.28121379088600013</c:v>
                </c:pt>
                <c:pt idx="51">
                  <c:v>0.19273289088600001</c:v>
                </c:pt>
                <c:pt idx="52">
                  <c:v>8.3761695570000003E-2</c:v>
                </c:pt>
                <c:pt idx="53">
                  <c:v>-3.4894404430000102E-2</c:v>
                </c:pt>
                <c:pt idx="54">
                  <c:v>-0.13677495911400001</c:v>
                </c:pt>
                <c:pt idx="55">
                  <c:v>-0.21369250911400012</c:v>
                </c:pt>
                <c:pt idx="56">
                  <c:v>-0.26232080911399991</c:v>
                </c:pt>
                <c:pt idx="57">
                  <c:v>-0.19018541387530011</c:v>
                </c:pt>
                <c:pt idx="58">
                  <c:v>-8.36164151646E-2</c:v>
                </c:pt>
                <c:pt idx="59">
                  <c:v>4.6910006497300101E-2</c:v>
                </c:pt>
                <c:pt idx="60">
                  <c:v>0.1685488746871999</c:v>
                </c:pt>
                <c:pt idx="61">
                  <c:v>0.25344202468720012</c:v>
                </c:pt>
                <c:pt idx="62">
                  <c:v>0.24162467468719989</c:v>
                </c:pt>
                <c:pt idx="63">
                  <c:v>0.15969878895840001</c:v>
                </c:pt>
                <c:pt idx="64">
                  <c:v>7.48763960431999E-2</c:v>
                </c:pt>
                <c:pt idx="65">
                  <c:v>-1.9241407186400022E-2</c:v>
                </c:pt>
                <c:pt idx="66">
                  <c:v>-0.10482497531280001</c:v>
                </c:pt>
                <c:pt idx="67">
                  <c:v>-0.1746495753128002</c:v>
                </c:pt>
                <c:pt idx="68">
                  <c:v>-0.23998472531280002</c:v>
                </c:pt>
                <c:pt idx="69">
                  <c:v>-0.26213292055150011</c:v>
                </c:pt>
                <c:pt idx="70">
                  <c:v>-0.18504664198370022</c:v>
                </c:pt>
                <c:pt idx="71">
                  <c:v>-7.507893636710021E-2</c:v>
                </c:pt>
                <c:pt idx="72">
                  <c:v>6.2820549987300009E-2</c:v>
                </c:pt>
                <c:pt idx="73">
                  <c:v>0.19255220453160002</c:v>
                </c:pt>
                <c:pt idx="74">
                  <c:v>0.2780867045316</c:v>
                </c:pt>
                <c:pt idx="75">
                  <c:v>0.26837755453159995</c:v>
                </c:pt>
                <c:pt idx="76">
                  <c:v>0.1744573782118001</c:v>
                </c:pt>
                <c:pt idx="77">
                  <c:v>6.8574956575999907E-2</c:v>
                </c:pt>
                <c:pt idx="78">
                  <c:v>-4.57793071711999E-2</c:v>
                </c:pt>
                <c:pt idx="79">
                  <c:v>-0.144290898108</c:v>
                </c:pt>
                <c:pt idx="80">
                  <c:v>-0.21540855862830002</c:v>
                </c:pt>
                <c:pt idx="81">
                  <c:v>-0.2535570191485999</c:v>
                </c:pt>
                <c:pt idx="82">
                  <c:v>-0.1831996874734001</c:v>
                </c:pt>
                <c:pt idx="83">
                  <c:v>-8.2010037325799992E-2</c:v>
                </c:pt>
                <c:pt idx="84">
                  <c:v>3.6444017231200103E-2</c:v>
                </c:pt>
                <c:pt idx="85">
                  <c:v>0.1556710399654001</c:v>
                </c:pt>
                <c:pt idx="86">
                  <c:v>0.23856494245259999</c:v>
                </c:pt>
                <c:pt idx="87">
                  <c:v>0.2476825399654001</c:v>
                </c:pt>
                <c:pt idx="88">
                  <c:v>0.16954311628519991</c:v>
                </c:pt>
                <c:pt idx="89">
                  <c:v>7.2586333541800108E-2</c:v>
                </c:pt>
                <c:pt idx="90">
                  <c:v>-2.8764862079000052E-2</c:v>
                </c:pt>
                <c:pt idx="91">
                  <c:v>-0.11793040739500012</c:v>
                </c:pt>
                <c:pt idx="92">
                  <c:v>-0.1864492468747001</c:v>
                </c:pt>
                <c:pt idx="93">
                  <c:v>-0.24959598635440008</c:v>
                </c:pt>
                <c:pt idx="94">
                  <c:v>-0.23411962524469992</c:v>
                </c:pt>
                <c:pt idx="95">
                  <c:v>-0.1434071763676999</c:v>
                </c:pt>
                <c:pt idx="96">
                  <c:v>-3.0103139793600003E-2</c:v>
                </c:pt>
                <c:pt idx="97">
                  <c:v>0.1039000568425999</c:v>
                </c:pt>
                <c:pt idx="98">
                  <c:v>0.21700570467199989</c:v>
                </c:pt>
                <c:pt idx="99">
                  <c:v>0.279407154672</c:v>
                </c:pt>
                <c:pt idx="100">
                  <c:v>0.2321159196127999</c:v>
                </c:pt>
                <c:pt idx="101">
                  <c:v>0.11370110234080011</c:v>
                </c:pt>
                <c:pt idx="102">
                  <c:v>2.9888641771999989E-2</c:v>
                </c:pt>
                <c:pt idx="103">
                  <c:v>-7.1386680086400006E-2</c:v>
                </c:pt>
                <c:pt idx="104">
                  <c:v>-0.14500211375440011</c:v>
                </c:pt>
                <c:pt idx="105">
                  <c:v>-0.20551059532800001</c:v>
                </c:pt>
                <c:pt idx="106">
                  <c:v>-0.23758886420410011</c:v>
                </c:pt>
                <c:pt idx="107">
                  <c:v>-0.17509534933870011</c:v>
                </c:pt>
                <c:pt idx="108">
                  <c:v>-6.7713440544400108E-2</c:v>
                </c:pt>
                <c:pt idx="109">
                  <c:v>4.8506652211799998E-2</c:v>
                </c:pt>
                <c:pt idx="110">
                  <c:v>0.1417231321488</c:v>
                </c:pt>
                <c:pt idx="111">
                  <c:v>0.22282994438239992</c:v>
                </c:pt>
                <c:pt idx="112">
                  <c:v>0.23770064175550012</c:v>
                </c:pt>
                <c:pt idx="113">
                  <c:v>0.17160148664140012</c:v>
                </c:pt>
                <c:pt idx="114">
                  <c:v>8.1692839027000114E-2</c:v>
                </c:pt>
                <c:pt idx="115">
                  <c:v>-2.0726310871400023E-2</c:v>
                </c:pt>
                <c:pt idx="116">
                  <c:v>-0.1059427092978</c:v>
                </c:pt>
                <c:pt idx="117">
                  <c:v>-0.18970749772420012</c:v>
                </c:pt>
                <c:pt idx="118">
                  <c:v>-0.24540345911590011</c:v>
                </c:pt>
                <c:pt idx="119">
                  <c:v>-0.23649619158630003</c:v>
                </c:pt>
                <c:pt idx="120">
                  <c:v>-0.15276134099689992</c:v>
                </c:pt>
                <c:pt idx="121">
                  <c:v>-2.9709629887200002E-2</c:v>
                </c:pt>
                <c:pt idx="122">
                  <c:v>8.5561227391300107E-2</c:v>
                </c:pt>
                <c:pt idx="123">
                  <c:v>0.1971819892141001</c:v>
                </c:pt>
                <c:pt idx="124">
                  <c:v>0.26278332280669991</c:v>
                </c:pt>
                <c:pt idx="125">
                  <c:v>0.25445680165180012</c:v>
                </c:pt>
                <c:pt idx="126">
                  <c:v>0.16009368491740011</c:v>
                </c:pt>
                <c:pt idx="127">
                  <c:v>4.8748551651799907E-2</c:v>
                </c:pt>
                <c:pt idx="128">
                  <c:v>-5.987863379850001E-2</c:v>
                </c:pt>
                <c:pt idx="129">
                  <c:v>-0.14957011894399991</c:v>
                </c:pt>
                <c:pt idx="130">
                  <c:v>-0.20966443265149992</c:v>
                </c:pt>
                <c:pt idx="131">
                  <c:v>-0.24351115811260013</c:v>
                </c:pt>
                <c:pt idx="132">
                  <c:v>-0.18281436746680013</c:v>
                </c:pt>
                <c:pt idx="133">
                  <c:v>-8.8639708407300011E-2</c:v>
                </c:pt>
                <c:pt idx="134">
                  <c:v>2.4542785001200013E-2</c:v>
                </c:pt>
                <c:pt idx="135">
                  <c:v>0.13300433752140001</c:v>
                </c:pt>
                <c:pt idx="136">
                  <c:v>0.22326433130890011</c:v>
                </c:pt>
                <c:pt idx="137">
                  <c:v>0.24270636012859992</c:v>
                </c:pt>
                <c:pt idx="138">
                  <c:v>0.17843500236220011</c:v>
                </c:pt>
                <c:pt idx="139">
                  <c:v>7.9190518199800108E-2</c:v>
                </c:pt>
                <c:pt idx="140">
                  <c:v>-1.78192078083E-2</c:v>
                </c:pt>
                <c:pt idx="141">
                  <c:v>-0.1195911907891999</c:v>
                </c:pt>
                <c:pt idx="142">
                  <c:v>-0.19836613082599991</c:v>
                </c:pt>
                <c:pt idx="143">
                  <c:v>-0.24770195453160002</c:v>
                </c:pt>
                <c:pt idx="144">
                  <c:v>-0.20797702295800014</c:v>
                </c:pt>
                <c:pt idx="145">
                  <c:v>-0.1027715597980999</c:v>
                </c:pt>
                <c:pt idx="146">
                  <c:v>1.05561306276E-2</c:v>
                </c:pt>
                <c:pt idx="147">
                  <c:v>0.12476502191980011</c:v>
                </c:pt>
                <c:pt idx="148">
                  <c:v>0.21254630699950011</c:v>
                </c:pt>
                <c:pt idx="149">
                  <c:v>0.25728372805279992</c:v>
                </c:pt>
                <c:pt idx="150">
                  <c:v>0.21146575662059999</c:v>
                </c:pt>
                <c:pt idx="151">
                  <c:v>0.11467149709800001</c:v>
                </c:pt>
                <c:pt idx="152">
                  <c:v>1.422668869159999E-2</c:v>
                </c:pt>
                <c:pt idx="153">
                  <c:v>-8.1697473980899896E-2</c:v>
                </c:pt>
                <c:pt idx="154">
                  <c:v>-0.1490570052889999</c:v>
                </c:pt>
                <c:pt idx="155">
                  <c:v>-0.22048241005030011</c:v>
                </c:pt>
                <c:pt idx="156">
                  <c:v>-0.263346119484</c:v>
                </c:pt>
                <c:pt idx="157">
                  <c:v>-0.18776176730020011</c:v>
                </c:pt>
                <c:pt idx="158">
                  <c:v>-6.80990684752001E-2</c:v>
                </c:pt>
                <c:pt idx="159">
                  <c:v>3.1993475929099902E-2</c:v>
                </c:pt>
                <c:pt idx="160">
                  <c:v>0.1419255633034999</c:v>
                </c:pt>
                <c:pt idx="161">
                  <c:v>0.2208116526100001</c:v>
                </c:pt>
                <c:pt idx="162">
                  <c:v>0.2500978526862</c:v>
                </c:pt>
                <c:pt idx="163">
                  <c:v>0.18562025492080012</c:v>
                </c:pt>
                <c:pt idx="164">
                  <c:v>8.51955701343E-2</c:v>
                </c:pt>
                <c:pt idx="165">
                  <c:v>-1.5248618562900031E-2</c:v>
                </c:pt>
                <c:pt idx="166">
                  <c:v>-0.1171596567139999</c:v>
                </c:pt>
                <c:pt idx="167">
                  <c:v>-0.18553944117589991</c:v>
                </c:pt>
                <c:pt idx="168">
                  <c:v>-0.22881801736939991</c:v>
                </c:pt>
                <c:pt idx="169">
                  <c:v>-0.1991511197563999</c:v>
                </c:pt>
                <c:pt idx="170">
                  <c:v>-0.1095280790764999</c:v>
                </c:pt>
                <c:pt idx="171">
                  <c:v>6.350680211999909E-4</c:v>
                </c:pt>
                <c:pt idx="172">
                  <c:v>0.1016085639783</c:v>
                </c:pt>
                <c:pt idx="173">
                  <c:v>0.18922531180770003</c:v>
                </c:pt>
                <c:pt idx="174">
                  <c:v>0.24765387050279999</c:v>
                </c:pt>
                <c:pt idx="175">
                  <c:v>0.22093307050279989</c:v>
                </c:pt>
                <c:pt idx="176">
                  <c:v>0.12759007576930009</c:v>
                </c:pt>
                <c:pt idx="177">
                  <c:v>2.3239067288600021E-2</c:v>
                </c:pt>
                <c:pt idx="178">
                  <c:v>-6.1168018964200099E-2</c:v>
                </c:pt>
                <c:pt idx="179">
                  <c:v>-0.15177202764660003</c:v>
                </c:pt>
                <c:pt idx="180">
                  <c:v>-0.23427536896420009</c:v>
                </c:pt>
                <c:pt idx="181">
                  <c:v>-0.25678611896419989</c:v>
                </c:pt>
                <c:pt idx="182">
                  <c:v>-0.1903079689642001</c:v>
                </c:pt>
                <c:pt idx="183">
                  <c:v>-0.1012001507869999</c:v>
                </c:pt>
                <c:pt idx="184">
                  <c:v>1.2939367390200001E-2</c:v>
                </c:pt>
                <c:pt idx="185">
                  <c:v>0.12662351778370012</c:v>
                </c:pt>
                <c:pt idx="186">
                  <c:v>0.20481116817720002</c:v>
                </c:pt>
                <c:pt idx="187">
                  <c:v>0.24320961817720013</c:v>
                </c:pt>
                <c:pt idx="188">
                  <c:v>0.17840844545569992</c:v>
                </c:pt>
                <c:pt idx="189">
                  <c:v>8.9509022734200014E-2</c:v>
                </c:pt>
                <c:pt idx="190">
                  <c:v>1.82048727342E-2</c:v>
                </c:pt>
                <c:pt idx="191">
                  <c:v>-5.9231645392200008E-2</c:v>
                </c:pt>
                <c:pt idx="192">
                  <c:v>-0.1555501772658</c:v>
                </c:pt>
                <c:pt idx="193">
                  <c:v>-0.1866461272657999</c:v>
                </c:pt>
                <c:pt idx="194">
                  <c:v>-0.18789188194980003</c:v>
                </c:pt>
                <c:pt idx="195">
                  <c:v>-0.11663102726580001</c:v>
                </c:pt>
                <c:pt idx="196">
                  <c:v>-9.8113272658000104E-3</c:v>
                </c:pt>
                <c:pt idx="197">
                  <c:v>8.4370115816200103E-2</c:v>
                </c:pt>
                <c:pt idx="198">
                  <c:v>0.1846400543539001</c:v>
                </c:pt>
                <c:pt idx="199">
                  <c:v>0.22381839980959989</c:v>
                </c:pt>
                <c:pt idx="200">
                  <c:v>0.19463957253109992</c:v>
                </c:pt>
                <c:pt idx="201">
                  <c:v>0.11039387946580011</c:v>
                </c:pt>
                <c:pt idx="202">
                  <c:v>2.9025313678999992E-2</c:v>
                </c:pt>
                <c:pt idx="203">
                  <c:v>-4.7289538415400005E-2</c:v>
                </c:pt>
                <c:pt idx="204">
                  <c:v>-0.1278110272578</c:v>
                </c:pt>
                <c:pt idx="205">
                  <c:v>-0.19955563632100012</c:v>
                </c:pt>
                <c:pt idx="206">
                  <c:v>-0.24418978632100014</c:v>
                </c:pt>
                <c:pt idx="207">
                  <c:v>-0.20238940743780001</c:v>
                </c:pt>
                <c:pt idx="208">
                  <c:v>-0.10261018632100011</c:v>
                </c:pt>
                <c:pt idx="209">
                  <c:v>1.5459696118900012E-2</c:v>
                </c:pt>
                <c:pt idx="210">
                  <c:v>0.13025882657860011</c:v>
                </c:pt>
                <c:pt idx="211">
                  <c:v>0.2274641245984001</c:v>
                </c:pt>
                <c:pt idx="212">
                  <c:v>0.25435637459839994</c:v>
                </c:pt>
                <c:pt idx="213">
                  <c:v>0.17802904038520012</c:v>
                </c:pt>
                <c:pt idx="214">
                  <c:v>7.5863556172000107E-2</c:v>
                </c:pt>
                <c:pt idx="215">
                  <c:v>-2.9562074479999992E-2</c:v>
                </c:pt>
                <c:pt idx="216">
                  <c:v>-0.1165270872400001</c:v>
                </c:pt>
                <c:pt idx="217">
                  <c:v>-0.18874094382799991</c:v>
                </c:pt>
                <c:pt idx="218">
                  <c:v>-0.22042744382800011</c:v>
                </c:pt>
                <c:pt idx="219">
                  <c:v>-0.19128094382800009</c:v>
                </c:pt>
                <c:pt idx="220">
                  <c:v>-0.1100644438279999</c:v>
                </c:pt>
                <c:pt idx="221">
                  <c:v>-7.5739784385000005E-3</c:v>
                </c:pt>
                <c:pt idx="222">
                  <c:v>9.7116347829400096E-2</c:v>
                </c:pt>
                <c:pt idx="223">
                  <c:v>0.18821043598630011</c:v>
                </c:pt>
                <c:pt idx="224">
                  <c:v>0.2417351632648001</c:v>
                </c:pt>
                <c:pt idx="225">
                  <c:v>0.1992854132647999</c:v>
                </c:pt>
                <c:pt idx="226">
                  <c:v>0.1253015632648001</c:v>
                </c:pt>
                <c:pt idx="227">
                  <c:v>3.7442963264800101E-2</c:v>
                </c:pt>
                <c:pt idx="228">
                  <c:v>-4.8626041228800009E-2</c:v>
                </c:pt>
                <c:pt idx="229">
                  <c:v>-0.14549534141920012</c:v>
                </c:pt>
                <c:pt idx="230">
                  <c:v>-0.22442836305499991</c:v>
                </c:pt>
                <c:pt idx="231">
                  <c:v>-0.26173193937479999</c:v>
                </c:pt>
                <c:pt idx="232">
                  <c:v>-0.2028039393748001</c:v>
                </c:pt>
                <c:pt idx="233">
                  <c:v>-0.10048003937479991</c:v>
                </c:pt>
                <c:pt idx="234">
                  <c:v>2.470275627130001E-2</c:v>
                </c:pt>
                <c:pt idx="235">
                  <c:v>0.1447033746388999</c:v>
                </c:pt>
                <c:pt idx="236">
                  <c:v>0.24833882251110001</c:v>
                </c:pt>
                <c:pt idx="237">
                  <c:v>0.27439823431140004</c:v>
                </c:pt>
                <c:pt idx="238">
                  <c:v>0.19847763431140011</c:v>
                </c:pt>
                <c:pt idx="239">
                  <c:v>8.7238334311399907E-2</c:v>
                </c:pt>
                <c:pt idx="240">
                  <c:v>-4.9700156886000003E-3</c:v>
                </c:pt>
                <c:pt idx="241">
                  <c:v>-0.10756061568859991</c:v>
                </c:pt>
                <c:pt idx="242">
                  <c:v>-0.18600318278080014</c:v>
                </c:pt>
                <c:pt idx="243">
                  <c:v>-0.24393655778250004</c:v>
                </c:pt>
                <c:pt idx="244">
                  <c:v>-0.19665880251600001</c:v>
                </c:pt>
                <c:pt idx="245">
                  <c:v>-9.4150752515999997E-2</c:v>
                </c:pt>
                <c:pt idx="246">
                  <c:v>3.2149592939700003E-2</c:v>
                </c:pt>
                <c:pt idx="247">
                  <c:v>0.14541449274930002</c:v>
                </c:pt>
                <c:pt idx="248">
                  <c:v>0.2317201036276999</c:v>
                </c:pt>
                <c:pt idx="249">
                  <c:v>0.24751053375619989</c:v>
                </c:pt>
                <c:pt idx="250">
                  <c:v>0.17188571015220003</c:v>
                </c:pt>
                <c:pt idx="251">
                  <c:v>7.8794710152199909E-2</c:v>
                </c:pt>
                <c:pt idx="252">
                  <c:v>-6.3501307846000107E-3</c:v>
                </c:pt>
                <c:pt idx="253">
                  <c:v>-0.10083519434140011</c:v>
                </c:pt>
                <c:pt idx="254">
                  <c:v>-0.1830856398478001</c:v>
                </c:pt>
                <c:pt idx="255">
                  <c:v>-0.24714009511429991</c:v>
                </c:pt>
                <c:pt idx="256">
                  <c:v>-0.26294725038079991</c:v>
                </c:pt>
                <c:pt idx="257">
                  <c:v>-0.17014200038080013</c:v>
                </c:pt>
                <c:pt idx="258">
                  <c:v>-5.2167082203600008E-2</c:v>
                </c:pt>
                <c:pt idx="259">
                  <c:v>7.7572223290600109E-2</c:v>
                </c:pt>
                <c:pt idx="260">
                  <c:v>0.18045209218120012</c:v>
                </c:pt>
                <c:pt idx="261">
                  <c:v>0.2501871237547999</c:v>
                </c:pt>
                <c:pt idx="262">
                  <c:v>0.2423448737548001</c:v>
                </c:pt>
                <c:pt idx="263">
                  <c:v>0.14980632375479999</c:v>
                </c:pt>
                <c:pt idx="264">
                  <c:v>4.5183146565199901E-2</c:v>
                </c:pt>
                <c:pt idx="265">
                  <c:v>-5.9273776346800103E-2</c:v>
                </c:pt>
                <c:pt idx="266">
                  <c:v>-0.13636578401160002</c:v>
                </c:pt>
                <c:pt idx="267">
                  <c:v>-0.2059333762452</c:v>
                </c:pt>
                <c:pt idx="268">
                  <c:v>-0.24286497624520009</c:v>
                </c:pt>
                <c:pt idx="269">
                  <c:v>-0.18005712624520012</c:v>
                </c:pt>
                <c:pt idx="270">
                  <c:v>-6.4863508055299904E-2</c:v>
                </c:pt>
                <c:pt idx="271">
                  <c:v>-0.26941144999999989</c:v>
                </c:pt>
                <c:pt idx="272">
                  <c:v>-0.22157055</c:v>
                </c:pt>
                <c:pt idx="273">
                  <c:v>-0.11259820000000011</c:v>
                </c:pt>
                <c:pt idx="274">
                  <c:v>2.8194E-2</c:v>
                </c:pt>
                <c:pt idx="275">
                  <c:v>0.17339944999999993</c:v>
                </c:pt>
                <c:pt idx="276">
                  <c:v>0.27936824999999998</c:v>
                </c:pt>
                <c:pt idx="277">
                  <c:v>0.29659579999999991</c:v>
                </c:pt>
                <c:pt idx="278">
                  <c:v>0.18484215000000001</c:v>
                </c:pt>
                <c:pt idx="279">
                  <c:v>7.4637900000000007E-2</c:v>
                </c:pt>
                <c:pt idx="280">
                  <c:v>-2.447924999999997E-2</c:v>
                </c:pt>
                <c:pt idx="281">
                  <c:v>-0.1127887000000001</c:v>
                </c:pt>
                <c:pt idx="282">
                  <c:v>-0.1983930499999999</c:v>
                </c:pt>
                <c:pt idx="283">
                  <c:v>-0.24385270000000012</c:v>
                </c:pt>
                <c:pt idx="284">
                  <c:v>-0.23683962631980002</c:v>
                </c:pt>
                <c:pt idx="285">
                  <c:v>-0.12387045263959991</c:v>
                </c:pt>
                <c:pt idx="286">
                  <c:v>4.634497360400021E-3</c:v>
                </c:pt>
                <c:pt idx="287">
                  <c:v>0.14414399736040009</c:v>
                </c:pt>
                <c:pt idx="288">
                  <c:v>0.24777599736040012</c:v>
                </c:pt>
                <c:pt idx="289">
                  <c:v>0.27475714736040002</c:v>
                </c:pt>
                <c:pt idx="290">
                  <c:v>0.1845928290355999</c:v>
                </c:pt>
                <c:pt idx="291">
                  <c:v>9.4556847360400112E-2</c:v>
                </c:pt>
                <c:pt idx="292">
                  <c:v>2.7104473604000145E-3</c:v>
                </c:pt>
                <c:pt idx="293">
                  <c:v>-7.1603602639600111E-2</c:v>
                </c:pt>
                <c:pt idx="294">
                  <c:v>-0.15496640263960013</c:v>
                </c:pt>
                <c:pt idx="295">
                  <c:v>-0.22924870263960001</c:v>
                </c:pt>
                <c:pt idx="296">
                  <c:v>-0.28649027631979995</c:v>
                </c:pt>
                <c:pt idx="297">
                  <c:v>-0.2394140500000001</c:v>
                </c:pt>
                <c:pt idx="298">
                  <c:v>-0.13091794999999992</c:v>
                </c:pt>
                <c:pt idx="299">
                  <c:v>2.2351999999999993E-2</c:v>
                </c:pt>
                <c:pt idx="300">
                  <c:v>0.1716658999999999</c:v>
                </c:pt>
                <c:pt idx="301">
                  <c:v>0.28558489999999992</c:v>
                </c:pt>
                <c:pt idx="302">
                  <c:v>0.30922594999999897</c:v>
                </c:pt>
                <c:pt idx="303">
                  <c:v>0.20582254999999991</c:v>
                </c:pt>
                <c:pt idx="304">
                  <c:v>8.6055199999999901E-2</c:v>
                </c:pt>
                <c:pt idx="305">
                  <c:v>-2.9159199999999979E-2</c:v>
                </c:pt>
                <c:pt idx="306">
                  <c:v>-0.13034644999999992</c:v>
                </c:pt>
                <c:pt idx="307">
                  <c:v>-0.21280755000000001</c:v>
                </c:pt>
                <c:pt idx="308">
                  <c:v>-0.27183715000000008</c:v>
                </c:pt>
                <c:pt idx="309">
                  <c:v>-0.2319972499999999</c:v>
                </c:pt>
                <c:pt idx="310">
                  <c:v>-0.1183386</c:v>
                </c:pt>
                <c:pt idx="311">
                  <c:v>2.6644600000000011E-2</c:v>
                </c:pt>
                <c:pt idx="312">
                  <c:v>0.16833850000000009</c:v>
                </c:pt>
                <c:pt idx="313">
                  <c:v>0.27851734999999989</c:v>
                </c:pt>
                <c:pt idx="314">
                  <c:v>0.29668470000000002</c:v>
                </c:pt>
                <c:pt idx="315">
                  <c:v>0.19328764999999989</c:v>
                </c:pt>
                <c:pt idx="316">
                  <c:v>9.3389449999999902E-2</c:v>
                </c:pt>
                <c:pt idx="317">
                  <c:v>-1.1404600000000072E-2</c:v>
                </c:pt>
                <c:pt idx="318">
                  <c:v>-0.10062844999999991</c:v>
                </c:pt>
                <c:pt idx="319">
                  <c:v>-0.1857628999999999</c:v>
                </c:pt>
                <c:pt idx="320">
                  <c:v>-0.25694005000000009</c:v>
                </c:pt>
                <c:pt idx="321">
                  <c:v>-0.29764354999999992</c:v>
                </c:pt>
                <c:pt idx="322">
                  <c:v>-0.21815425000000011</c:v>
                </c:pt>
                <c:pt idx="323">
                  <c:v>-0.10767060000000001</c:v>
                </c:pt>
                <c:pt idx="324">
                  <c:v>4.9460149999999904E-2</c:v>
                </c:pt>
                <c:pt idx="325">
                  <c:v>0.19853275000000012</c:v>
                </c:pt>
                <c:pt idx="326">
                  <c:v>0.31530925000000104</c:v>
                </c:pt>
                <c:pt idx="327">
                  <c:v>0.30725110000000105</c:v>
                </c:pt>
                <c:pt idx="328">
                  <c:v>0.18920460000000003</c:v>
                </c:pt>
                <c:pt idx="329">
                  <c:v>6.3131699999999999E-2</c:v>
                </c:pt>
                <c:pt idx="330">
                  <c:v>-4.4469049999999899E-2</c:v>
                </c:pt>
                <c:pt idx="331">
                  <c:v>-0.14446885000000012</c:v>
                </c:pt>
                <c:pt idx="332">
                  <c:v>-0.21676360000000008</c:v>
                </c:pt>
                <c:pt idx="333">
                  <c:v>-0.26690955</c:v>
                </c:pt>
                <c:pt idx="334">
                  <c:v>-0.22256115000000001</c:v>
                </c:pt>
                <c:pt idx="335">
                  <c:v>-0.11454765</c:v>
                </c:pt>
                <c:pt idx="336">
                  <c:v>3.2531050000000103E-2</c:v>
                </c:pt>
                <c:pt idx="337">
                  <c:v>0.17680939999999989</c:v>
                </c:pt>
                <c:pt idx="338">
                  <c:v>0.28150185</c:v>
                </c:pt>
                <c:pt idx="339">
                  <c:v>0.28024455000000004</c:v>
                </c:pt>
                <c:pt idx="340">
                  <c:v>0.19463385000000002</c:v>
                </c:pt>
                <c:pt idx="341">
                  <c:v>8.75410999999999E-2</c:v>
                </c:pt>
                <c:pt idx="342">
                  <c:v>-4.7117000000000209E-3</c:v>
                </c:pt>
                <c:pt idx="343">
                  <c:v>-9.4043500000000099E-2</c:v>
                </c:pt>
                <c:pt idx="344">
                  <c:v>-0.17367885000000002</c:v>
                </c:pt>
                <c:pt idx="345">
                  <c:v>-0.24974550000000001</c:v>
                </c:pt>
                <c:pt idx="346">
                  <c:v>-0.28176220000000013</c:v>
                </c:pt>
                <c:pt idx="347">
                  <c:v>-0.21510992631979989</c:v>
                </c:pt>
                <c:pt idx="348">
                  <c:v>-0.10076280263959991</c:v>
                </c:pt>
                <c:pt idx="349">
                  <c:v>5.7733197360400106E-2</c:v>
                </c:pt>
                <c:pt idx="350">
                  <c:v>0.20754239736040012</c:v>
                </c:pt>
                <c:pt idx="351">
                  <c:v>0.31027904736040102</c:v>
                </c:pt>
                <c:pt idx="352">
                  <c:v>0.2849552473603999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0C-4D27-8C14-AF90C6ACD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70248"/>
        <c:axId val="800823896"/>
      </c:scatterChart>
      <c:valAx>
        <c:axId val="714470248"/>
        <c:scaling>
          <c:orientation val="minMax"/>
          <c:max val="126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 (hour)</a:t>
                </a:r>
              </a:p>
            </c:rich>
          </c:tx>
          <c:layout>
            <c:manualLayout>
              <c:xMode val="edge"/>
              <c:yMode val="edge"/>
              <c:x val="0.50508360267263197"/>
              <c:y val="0.89535633916888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23896"/>
        <c:crosses val="autoZero"/>
        <c:crossBetween val="midCat"/>
        <c:majorUnit val="12"/>
      </c:valAx>
      <c:valAx>
        <c:axId val="800823896"/>
        <c:scaling>
          <c:orientation val="minMax"/>
          <c:max val="0.5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1"/>
                    </a:solidFill>
                  </a:rPr>
                  <a:t>Water Level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70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3760762822946094E-2"/>
          <c:y val="4.4826460448102887E-2"/>
          <c:w val="0.89999996258132486"/>
          <c:h val="0.17609774290938385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09319585654033"/>
          <c:y val="0.17487775867764604"/>
          <c:w val="0.86218059312822126"/>
          <c:h val="0.61506249930511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'2010'!$C$5</c:f>
              <c:strCache>
                <c:ptCount val="1"/>
                <c:pt idx="0">
                  <c:v>Analytical solution at x= 0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'2010'!$A$6:$A$363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5.9080546988326752</c:v>
                </c:pt>
                <c:pt idx="6">
                  <c:v>6.9080546988326752</c:v>
                </c:pt>
                <c:pt idx="7">
                  <c:v>7.9080546988326752</c:v>
                </c:pt>
                <c:pt idx="8">
                  <c:v>8.9080546988326752</c:v>
                </c:pt>
                <c:pt idx="9">
                  <c:v>9.9080546988326752</c:v>
                </c:pt>
                <c:pt idx="10">
                  <c:v>10.908054698832675</c:v>
                </c:pt>
                <c:pt idx="11">
                  <c:v>11.908054698832675</c:v>
                </c:pt>
                <c:pt idx="12">
                  <c:v>12.908054698832675</c:v>
                </c:pt>
                <c:pt idx="13">
                  <c:v>13.908054698832675</c:v>
                </c:pt>
                <c:pt idx="14">
                  <c:v>14.908054698832675</c:v>
                </c:pt>
                <c:pt idx="15">
                  <c:v>15.908054698832675</c:v>
                </c:pt>
                <c:pt idx="16">
                  <c:v>16.908054698832675</c:v>
                </c:pt>
                <c:pt idx="17">
                  <c:v>17.908054698832675</c:v>
                </c:pt>
                <c:pt idx="18">
                  <c:v>18.908054698832675</c:v>
                </c:pt>
                <c:pt idx="19">
                  <c:v>19.908054698832675</c:v>
                </c:pt>
                <c:pt idx="20">
                  <c:v>20.908054698832675</c:v>
                </c:pt>
                <c:pt idx="21">
                  <c:v>21.908054698832675</c:v>
                </c:pt>
                <c:pt idx="22">
                  <c:v>22.908054698832675</c:v>
                </c:pt>
                <c:pt idx="23">
                  <c:v>23.908054698832675</c:v>
                </c:pt>
                <c:pt idx="24">
                  <c:v>24.908054698832675</c:v>
                </c:pt>
                <c:pt idx="25">
                  <c:v>25.908054698832675</c:v>
                </c:pt>
                <c:pt idx="26">
                  <c:v>26.908054698832675</c:v>
                </c:pt>
                <c:pt idx="27">
                  <c:v>27.908054698832675</c:v>
                </c:pt>
                <c:pt idx="28">
                  <c:v>28.908054698832675</c:v>
                </c:pt>
                <c:pt idx="29">
                  <c:v>29.908054698832675</c:v>
                </c:pt>
                <c:pt idx="30">
                  <c:v>30.908054698832675</c:v>
                </c:pt>
                <c:pt idx="31">
                  <c:v>31.908054698832675</c:v>
                </c:pt>
                <c:pt idx="32">
                  <c:v>32.908054698832672</c:v>
                </c:pt>
                <c:pt idx="33">
                  <c:v>33.908054698832672</c:v>
                </c:pt>
                <c:pt idx="34">
                  <c:v>34.908054698832672</c:v>
                </c:pt>
                <c:pt idx="35">
                  <c:v>35.908054698832672</c:v>
                </c:pt>
                <c:pt idx="36">
                  <c:v>36.908054698832672</c:v>
                </c:pt>
                <c:pt idx="37">
                  <c:v>37.908054698832672</c:v>
                </c:pt>
                <c:pt idx="38">
                  <c:v>38.908054698832672</c:v>
                </c:pt>
                <c:pt idx="39">
                  <c:v>39.908054698832672</c:v>
                </c:pt>
                <c:pt idx="40">
                  <c:v>40.908054698832672</c:v>
                </c:pt>
                <c:pt idx="41">
                  <c:v>41.908054698832672</c:v>
                </c:pt>
                <c:pt idx="42">
                  <c:v>42.908054698832672</c:v>
                </c:pt>
                <c:pt idx="43">
                  <c:v>43.908054698832672</c:v>
                </c:pt>
                <c:pt idx="44">
                  <c:v>44.908054698832672</c:v>
                </c:pt>
                <c:pt idx="45">
                  <c:v>45.908054698832672</c:v>
                </c:pt>
                <c:pt idx="46">
                  <c:v>46.908054698832672</c:v>
                </c:pt>
                <c:pt idx="47">
                  <c:v>47.908054698832672</c:v>
                </c:pt>
                <c:pt idx="48">
                  <c:v>48.908054698832672</c:v>
                </c:pt>
                <c:pt idx="49">
                  <c:v>49.908054698832672</c:v>
                </c:pt>
                <c:pt idx="50">
                  <c:v>50.908054698832672</c:v>
                </c:pt>
                <c:pt idx="51">
                  <c:v>51.908054698832672</c:v>
                </c:pt>
                <c:pt idx="52">
                  <c:v>52.908054698832672</c:v>
                </c:pt>
                <c:pt idx="53">
                  <c:v>53.908054698832672</c:v>
                </c:pt>
                <c:pt idx="54">
                  <c:v>54.908054698832672</c:v>
                </c:pt>
                <c:pt idx="55">
                  <c:v>55.908054698832672</c:v>
                </c:pt>
                <c:pt idx="56">
                  <c:v>56.908054698832672</c:v>
                </c:pt>
                <c:pt idx="57">
                  <c:v>57.908054698832672</c:v>
                </c:pt>
                <c:pt idx="58">
                  <c:v>58.908054698832672</c:v>
                </c:pt>
                <c:pt idx="59">
                  <c:v>59.908054698832672</c:v>
                </c:pt>
                <c:pt idx="60">
                  <c:v>60.908054698832672</c:v>
                </c:pt>
                <c:pt idx="61">
                  <c:v>61.908054698832672</c:v>
                </c:pt>
                <c:pt idx="62">
                  <c:v>62.908054698832672</c:v>
                </c:pt>
                <c:pt idx="63">
                  <c:v>63.908054698832672</c:v>
                </c:pt>
                <c:pt idx="64">
                  <c:v>64.908054698832672</c:v>
                </c:pt>
                <c:pt idx="65">
                  <c:v>65.908054698832672</c:v>
                </c:pt>
                <c:pt idx="66">
                  <c:v>66.908054698832672</c:v>
                </c:pt>
                <c:pt idx="67">
                  <c:v>67.908054698832672</c:v>
                </c:pt>
                <c:pt idx="68">
                  <c:v>68.908054698832672</c:v>
                </c:pt>
                <c:pt idx="69">
                  <c:v>69.908054698832672</c:v>
                </c:pt>
                <c:pt idx="70">
                  <c:v>70.908054698832672</c:v>
                </c:pt>
                <c:pt idx="71">
                  <c:v>71.908054698832672</c:v>
                </c:pt>
                <c:pt idx="72">
                  <c:v>72.908054698832672</c:v>
                </c:pt>
                <c:pt idx="73">
                  <c:v>73.908054698832672</c:v>
                </c:pt>
                <c:pt idx="74">
                  <c:v>74.908054698832672</c:v>
                </c:pt>
                <c:pt idx="75">
                  <c:v>75.908054698832672</c:v>
                </c:pt>
                <c:pt idx="76">
                  <c:v>76.908054698832672</c:v>
                </c:pt>
                <c:pt idx="77">
                  <c:v>77.908054698832672</c:v>
                </c:pt>
                <c:pt idx="78">
                  <c:v>78.908054698832672</c:v>
                </c:pt>
                <c:pt idx="79">
                  <c:v>79.908054698832672</c:v>
                </c:pt>
                <c:pt idx="80">
                  <c:v>80.908054698832672</c:v>
                </c:pt>
                <c:pt idx="81">
                  <c:v>81.908054698832672</c:v>
                </c:pt>
                <c:pt idx="82">
                  <c:v>82.908054698832672</c:v>
                </c:pt>
                <c:pt idx="83">
                  <c:v>83.908054698832672</c:v>
                </c:pt>
                <c:pt idx="84">
                  <c:v>84.908054698832672</c:v>
                </c:pt>
                <c:pt idx="85">
                  <c:v>85.908054698832672</c:v>
                </c:pt>
                <c:pt idx="86">
                  <c:v>86.908054698832672</c:v>
                </c:pt>
                <c:pt idx="87">
                  <c:v>87.908054698832672</c:v>
                </c:pt>
                <c:pt idx="88">
                  <c:v>88.908054698832672</c:v>
                </c:pt>
                <c:pt idx="89">
                  <c:v>89.908054698832672</c:v>
                </c:pt>
                <c:pt idx="90">
                  <c:v>90.908054698832672</c:v>
                </c:pt>
                <c:pt idx="91">
                  <c:v>91.908054698832672</c:v>
                </c:pt>
                <c:pt idx="92">
                  <c:v>92.908054698832672</c:v>
                </c:pt>
                <c:pt idx="93">
                  <c:v>93.908054698832672</c:v>
                </c:pt>
                <c:pt idx="94">
                  <c:v>94.908054698832672</c:v>
                </c:pt>
                <c:pt idx="95">
                  <c:v>95.908054698832672</c:v>
                </c:pt>
                <c:pt idx="96">
                  <c:v>96.908054698832672</c:v>
                </c:pt>
                <c:pt idx="97">
                  <c:v>97.908054698832672</c:v>
                </c:pt>
                <c:pt idx="98">
                  <c:v>98.908054698832672</c:v>
                </c:pt>
                <c:pt idx="99">
                  <c:v>99.908054698832672</c:v>
                </c:pt>
                <c:pt idx="100">
                  <c:v>100.90805469883267</c:v>
                </c:pt>
                <c:pt idx="101">
                  <c:v>101.90805469883267</c:v>
                </c:pt>
                <c:pt idx="102">
                  <c:v>102.90805469883267</c:v>
                </c:pt>
                <c:pt idx="103">
                  <c:v>103.90805469883267</c:v>
                </c:pt>
                <c:pt idx="104">
                  <c:v>104.90805469883267</c:v>
                </c:pt>
                <c:pt idx="105">
                  <c:v>105.90805469883267</c:v>
                </c:pt>
                <c:pt idx="106">
                  <c:v>106.90805469883267</c:v>
                </c:pt>
                <c:pt idx="107">
                  <c:v>107.90805469883267</c:v>
                </c:pt>
                <c:pt idx="108">
                  <c:v>108.90805469883267</c:v>
                </c:pt>
                <c:pt idx="109">
                  <c:v>109.90805469883267</c:v>
                </c:pt>
                <c:pt idx="110">
                  <c:v>110.90805469883267</c:v>
                </c:pt>
                <c:pt idx="111">
                  <c:v>111.90805469883267</c:v>
                </c:pt>
                <c:pt idx="112">
                  <c:v>112.90805469883267</c:v>
                </c:pt>
                <c:pt idx="113">
                  <c:v>113.90805469883267</c:v>
                </c:pt>
                <c:pt idx="114">
                  <c:v>114.90805469883267</c:v>
                </c:pt>
                <c:pt idx="115">
                  <c:v>115.90805469883267</c:v>
                </c:pt>
                <c:pt idx="116">
                  <c:v>116.90805469883267</c:v>
                </c:pt>
                <c:pt idx="117">
                  <c:v>117.90805469883267</c:v>
                </c:pt>
                <c:pt idx="118">
                  <c:v>118.90805469883267</c:v>
                </c:pt>
                <c:pt idx="119">
                  <c:v>119.90805469883267</c:v>
                </c:pt>
                <c:pt idx="120">
                  <c:v>120.90805469883267</c:v>
                </c:pt>
                <c:pt idx="121">
                  <c:v>121.90805469883267</c:v>
                </c:pt>
                <c:pt idx="122">
                  <c:v>122.90805469883267</c:v>
                </c:pt>
                <c:pt idx="123">
                  <c:v>123.90805469883267</c:v>
                </c:pt>
                <c:pt idx="124">
                  <c:v>124.90805469883267</c:v>
                </c:pt>
                <c:pt idx="125">
                  <c:v>125.90805469883267</c:v>
                </c:pt>
                <c:pt idx="126">
                  <c:v>126.90805469883267</c:v>
                </c:pt>
                <c:pt idx="127">
                  <c:v>127.90805469883267</c:v>
                </c:pt>
                <c:pt idx="128">
                  <c:v>128.90805469883267</c:v>
                </c:pt>
                <c:pt idx="129">
                  <c:v>129.90805469883267</c:v>
                </c:pt>
                <c:pt idx="130">
                  <c:v>130.90805469883267</c:v>
                </c:pt>
                <c:pt idx="131">
                  <c:v>131.90805469883267</c:v>
                </c:pt>
                <c:pt idx="132">
                  <c:v>132.90805469883267</c:v>
                </c:pt>
                <c:pt idx="133">
                  <c:v>133.90805469883267</c:v>
                </c:pt>
                <c:pt idx="134">
                  <c:v>134.90805469883267</c:v>
                </c:pt>
                <c:pt idx="135">
                  <c:v>135.90805469883267</c:v>
                </c:pt>
                <c:pt idx="136">
                  <c:v>136.90805469883267</c:v>
                </c:pt>
                <c:pt idx="137">
                  <c:v>137.90805469883267</c:v>
                </c:pt>
                <c:pt idx="138">
                  <c:v>138.90805469883267</c:v>
                </c:pt>
                <c:pt idx="139">
                  <c:v>139.90805469883267</c:v>
                </c:pt>
                <c:pt idx="140">
                  <c:v>140.90805469883267</c:v>
                </c:pt>
                <c:pt idx="141">
                  <c:v>141.90805469883267</c:v>
                </c:pt>
                <c:pt idx="142">
                  <c:v>142.90805469883267</c:v>
                </c:pt>
                <c:pt idx="143">
                  <c:v>143.90805469883267</c:v>
                </c:pt>
                <c:pt idx="144">
                  <c:v>144.90805469883267</c:v>
                </c:pt>
                <c:pt idx="145">
                  <c:v>145.90805469883267</c:v>
                </c:pt>
                <c:pt idx="146">
                  <c:v>146.90805469883267</c:v>
                </c:pt>
                <c:pt idx="147">
                  <c:v>147.90805469883267</c:v>
                </c:pt>
                <c:pt idx="148">
                  <c:v>148.90805469883267</c:v>
                </c:pt>
                <c:pt idx="149">
                  <c:v>149.90805469883267</c:v>
                </c:pt>
                <c:pt idx="150">
                  <c:v>150.90805469883267</c:v>
                </c:pt>
                <c:pt idx="151">
                  <c:v>151.90805469883267</c:v>
                </c:pt>
                <c:pt idx="152">
                  <c:v>152.90805469883267</c:v>
                </c:pt>
                <c:pt idx="153">
                  <c:v>153.90805469883267</c:v>
                </c:pt>
                <c:pt idx="154">
                  <c:v>154.90805469883267</c:v>
                </c:pt>
                <c:pt idx="155">
                  <c:v>155.90805469883267</c:v>
                </c:pt>
                <c:pt idx="156">
                  <c:v>156.90805469883267</c:v>
                </c:pt>
                <c:pt idx="157">
                  <c:v>157.90805469883267</c:v>
                </c:pt>
                <c:pt idx="158">
                  <c:v>158.90805469883267</c:v>
                </c:pt>
                <c:pt idx="159">
                  <c:v>159.90805469883267</c:v>
                </c:pt>
                <c:pt idx="160">
                  <c:v>160.90805469883267</c:v>
                </c:pt>
                <c:pt idx="161">
                  <c:v>161.90805469883267</c:v>
                </c:pt>
                <c:pt idx="162">
                  <c:v>162.90805469883267</c:v>
                </c:pt>
                <c:pt idx="163">
                  <c:v>163.90805469883267</c:v>
                </c:pt>
                <c:pt idx="164">
                  <c:v>164.90805469883267</c:v>
                </c:pt>
                <c:pt idx="165">
                  <c:v>165.90805469883267</c:v>
                </c:pt>
                <c:pt idx="166">
                  <c:v>166.90805469883267</c:v>
                </c:pt>
                <c:pt idx="167">
                  <c:v>167.90805469883267</c:v>
                </c:pt>
                <c:pt idx="168">
                  <c:v>168.90805469883267</c:v>
                </c:pt>
                <c:pt idx="169">
                  <c:v>169.90805469883267</c:v>
                </c:pt>
                <c:pt idx="170">
                  <c:v>170.90805469883267</c:v>
                </c:pt>
                <c:pt idx="171">
                  <c:v>171.90805469883267</c:v>
                </c:pt>
                <c:pt idx="172">
                  <c:v>172.90805469883267</c:v>
                </c:pt>
                <c:pt idx="173">
                  <c:v>173.90805469883267</c:v>
                </c:pt>
                <c:pt idx="174">
                  <c:v>174.90805469883267</c:v>
                </c:pt>
                <c:pt idx="175">
                  <c:v>175.90805469883267</c:v>
                </c:pt>
                <c:pt idx="176">
                  <c:v>176.90805469883267</c:v>
                </c:pt>
                <c:pt idx="177">
                  <c:v>177.90805469883267</c:v>
                </c:pt>
                <c:pt idx="178">
                  <c:v>178.90805469883267</c:v>
                </c:pt>
                <c:pt idx="179">
                  <c:v>179.90805469883267</c:v>
                </c:pt>
                <c:pt idx="180">
                  <c:v>180.90805469883267</c:v>
                </c:pt>
                <c:pt idx="181">
                  <c:v>181.90805469883267</c:v>
                </c:pt>
                <c:pt idx="182">
                  <c:v>182.90805469883267</c:v>
                </c:pt>
                <c:pt idx="183">
                  <c:v>183.90805469883267</c:v>
                </c:pt>
                <c:pt idx="184">
                  <c:v>184.90805469883267</c:v>
                </c:pt>
                <c:pt idx="185">
                  <c:v>185.90805469883267</c:v>
                </c:pt>
                <c:pt idx="186">
                  <c:v>186.90805469883267</c:v>
                </c:pt>
                <c:pt idx="187">
                  <c:v>187.90805469883267</c:v>
                </c:pt>
                <c:pt idx="188">
                  <c:v>188.90805469883267</c:v>
                </c:pt>
                <c:pt idx="189">
                  <c:v>189.90805469883267</c:v>
                </c:pt>
                <c:pt idx="190">
                  <c:v>190.90805469883267</c:v>
                </c:pt>
                <c:pt idx="191">
                  <c:v>191.90805469883267</c:v>
                </c:pt>
                <c:pt idx="192">
                  <c:v>192.90805469883267</c:v>
                </c:pt>
                <c:pt idx="193">
                  <c:v>193.90805469883267</c:v>
                </c:pt>
                <c:pt idx="194">
                  <c:v>194.90805469883267</c:v>
                </c:pt>
                <c:pt idx="195">
                  <c:v>195.90805469883267</c:v>
                </c:pt>
                <c:pt idx="196">
                  <c:v>196.90805469883267</c:v>
                </c:pt>
                <c:pt idx="197">
                  <c:v>197.90805469883267</c:v>
                </c:pt>
                <c:pt idx="198">
                  <c:v>198.90805469883267</c:v>
                </c:pt>
                <c:pt idx="199">
                  <c:v>199.90805469883267</c:v>
                </c:pt>
                <c:pt idx="200">
                  <c:v>200.90805469883267</c:v>
                </c:pt>
                <c:pt idx="201">
                  <c:v>201.90805469883267</c:v>
                </c:pt>
                <c:pt idx="202">
                  <c:v>202.90805469883267</c:v>
                </c:pt>
                <c:pt idx="203">
                  <c:v>203.90805469883267</c:v>
                </c:pt>
                <c:pt idx="204">
                  <c:v>204.90805469883267</c:v>
                </c:pt>
                <c:pt idx="205">
                  <c:v>205.90805469883267</c:v>
                </c:pt>
                <c:pt idx="206">
                  <c:v>206.90805469883267</c:v>
                </c:pt>
                <c:pt idx="207">
                  <c:v>207.90805469883267</c:v>
                </c:pt>
                <c:pt idx="208">
                  <c:v>208.90805469883267</c:v>
                </c:pt>
                <c:pt idx="209">
                  <c:v>209.90805469883267</c:v>
                </c:pt>
                <c:pt idx="210">
                  <c:v>210.90805469883267</c:v>
                </c:pt>
                <c:pt idx="211">
                  <c:v>211.90805469883267</c:v>
                </c:pt>
                <c:pt idx="212">
                  <c:v>212.90805469883267</c:v>
                </c:pt>
                <c:pt idx="213">
                  <c:v>213.90805469883267</c:v>
                </c:pt>
                <c:pt idx="214">
                  <c:v>214.90805469883267</c:v>
                </c:pt>
                <c:pt idx="215">
                  <c:v>215.90805469883267</c:v>
                </c:pt>
                <c:pt idx="216">
                  <c:v>216.90805469883267</c:v>
                </c:pt>
                <c:pt idx="217">
                  <c:v>217.90805469883267</c:v>
                </c:pt>
                <c:pt idx="218">
                  <c:v>218.90805469883267</c:v>
                </c:pt>
                <c:pt idx="219">
                  <c:v>219.90805469883267</c:v>
                </c:pt>
                <c:pt idx="220">
                  <c:v>220.90805469883267</c:v>
                </c:pt>
                <c:pt idx="221">
                  <c:v>221.90805469883267</c:v>
                </c:pt>
                <c:pt idx="222">
                  <c:v>222.90805469883267</c:v>
                </c:pt>
                <c:pt idx="223">
                  <c:v>223.90805469883267</c:v>
                </c:pt>
                <c:pt idx="224">
                  <c:v>224.90805469883267</c:v>
                </c:pt>
                <c:pt idx="225">
                  <c:v>225.90805469883267</c:v>
                </c:pt>
                <c:pt idx="226">
                  <c:v>226.90805469883267</c:v>
                </c:pt>
                <c:pt idx="227">
                  <c:v>227.90805469883267</c:v>
                </c:pt>
                <c:pt idx="228">
                  <c:v>228.90805469883267</c:v>
                </c:pt>
                <c:pt idx="229">
                  <c:v>229.90805469883267</c:v>
                </c:pt>
                <c:pt idx="230">
                  <c:v>230.90805469883267</c:v>
                </c:pt>
                <c:pt idx="231">
                  <c:v>231.90805469883267</c:v>
                </c:pt>
                <c:pt idx="232">
                  <c:v>232.90805469883267</c:v>
                </c:pt>
                <c:pt idx="233">
                  <c:v>233.90805469883267</c:v>
                </c:pt>
                <c:pt idx="234">
                  <c:v>234.90805469883267</c:v>
                </c:pt>
                <c:pt idx="235">
                  <c:v>235.90805469883267</c:v>
                </c:pt>
                <c:pt idx="236">
                  <c:v>236.90805469883267</c:v>
                </c:pt>
                <c:pt idx="237">
                  <c:v>237.90805469883267</c:v>
                </c:pt>
                <c:pt idx="238">
                  <c:v>238.90805469883267</c:v>
                </c:pt>
                <c:pt idx="239">
                  <c:v>239.90805469883267</c:v>
                </c:pt>
                <c:pt idx="240">
                  <c:v>240.90805469883267</c:v>
                </c:pt>
                <c:pt idx="241">
                  <c:v>241.90805469883267</c:v>
                </c:pt>
                <c:pt idx="242">
                  <c:v>242.90805469883267</c:v>
                </c:pt>
                <c:pt idx="243">
                  <c:v>243.90805469883267</c:v>
                </c:pt>
                <c:pt idx="244">
                  <c:v>244.90805469883267</c:v>
                </c:pt>
                <c:pt idx="245">
                  <c:v>245.90805469883267</c:v>
                </c:pt>
                <c:pt idx="246">
                  <c:v>246.90805469883267</c:v>
                </c:pt>
                <c:pt idx="247">
                  <c:v>247.90805469883267</c:v>
                </c:pt>
                <c:pt idx="248">
                  <c:v>248.90805469883267</c:v>
                </c:pt>
                <c:pt idx="249">
                  <c:v>249.90805469883267</c:v>
                </c:pt>
                <c:pt idx="250">
                  <c:v>250.90805469883267</c:v>
                </c:pt>
                <c:pt idx="251">
                  <c:v>251.90805469883267</c:v>
                </c:pt>
                <c:pt idx="252">
                  <c:v>252.90805469883267</c:v>
                </c:pt>
                <c:pt idx="253">
                  <c:v>253.90805469883267</c:v>
                </c:pt>
                <c:pt idx="254">
                  <c:v>254.90805469883267</c:v>
                </c:pt>
                <c:pt idx="255">
                  <c:v>255.90805469883267</c:v>
                </c:pt>
                <c:pt idx="256">
                  <c:v>256.90805469883264</c:v>
                </c:pt>
                <c:pt idx="257">
                  <c:v>257.90805469883264</c:v>
                </c:pt>
                <c:pt idx="258">
                  <c:v>258.90805469883264</c:v>
                </c:pt>
                <c:pt idx="259">
                  <c:v>259.90805469883264</c:v>
                </c:pt>
                <c:pt idx="260">
                  <c:v>260.90805469883264</c:v>
                </c:pt>
                <c:pt idx="261">
                  <c:v>261.90805469883264</c:v>
                </c:pt>
                <c:pt idx="262">
                  <c:v>262.90805469883264</c:v>
                </c:pt>
                <c:pt idx="263">
                  <c:v>263.90805469883264</c:v>
                </c:pt>
                <c:pt idx="264">
                  <c:v>264.90805469883264</c:v>
                </c:pt>
                <c:pt idx="265">
                  <c:v>265.90805469883264</c:v>
                </c:pt>
                <c:pt idx="266">
                  <c:v>266.90805469883264</c:v>
                </c:pt>
                <c:pt idx="267">
                  <c:v>267.90805469883264</c:v>
                </c:pt>
                <c:pt idx="268">
                  <c:v>268.90805469883264</c:v>
                </c:pt>
                <c:pt idx="269">
                  <c:v>269.90805469883264</c:v>
                </c:pt>
                <c:pt idx="270">
                  <c:v>270.90805469883264</c:v>
                </c:pt>
                <c:pt idx="271">
                  <c:v>271.90805469883264</c:v>
                </c:pt>
                <c:pt idx="272">
                  <c:v>272.90805469883264</c:v>
                </c:pt>
                <c:pt idx="273">
                  <c:v>273.90805469883264</c:v>
                </c:pt>
                <c:pt idx="274">
                  <c:v>274.90805469883264</c:v>
                </c:pt>
                <c:pt idx="275">
                  <c:v>275.90805469883264</c:v>
                </c:pt>
                <c:pt idx="276">
                  <c:v>276.90805469883264</c:v>
                </c:pt>
                <c:pt idx="277">
                  <c:v>277.90805469883264</c:v>
                </c:pt>
                <c:pt idx="278">
                  <c:v>278.90805469883264</c:v>
                </c:pt>
                <c:pt idx="279">
                  <c:v>279.90805469883264</c:v>
                </c:pt>
                <c:pt idx="280">
                  <c:v>280.90805469883264</c:v>
                </c:pt>
                <c:pt idx="281">
                  <c:v>281.90805469883264</c:v>
                </c:pt>
                <c:pt idx="282">
                  <c:v>282.90805469883264</c:v>
                </c:pt>
                <c:pt idx="283">
                  <c:v>283.90805469883264</c:v>
                </c:pt>
                <c:pt idx="284">
                  <c:v>284.90805469883264</c:v>
                </c:pt>
                <c:pt idx="285">
                  <c:v>285.90805469883264</c:v>
                </c:pt>
                <c:pt idx="286">
                  <c:v>286.90805469883264</c:v>
                </c:pt>
                <c:pt idx="287">
                  <c:v>287.90805469883264</c:v>
                </c:pt>
                <c:pt idx="288">
                  <c:v>288.90805469883264</c:v>
                </c:pt>
                <c:pt idx="289">
                  <c:v>289.90805469883264</c:v>
                </c:pt>
                <c:pt idx="290">
                  <c:v>290.90805469883264</c:v>
                </c:pt>
                <c:pt idx="291">
                  <c:v>291.90805469883264</c:v>
                </c:pt>
                <c:pt idx="292">
                  <c:v>292.90805469883264</c:v>
                </c:pt>
                <c:pt idx="293">
                  <c:v>293.90805469883264</c:v>
                </c:pt>
                <c:pt idx="294">
                  <c:v>294.90805469883264</c:v>
                </c:pt>
                <c:pt idx="295">
                  <c:v>295.90805469883264</c:v>
                </c:pt>
                <c:pt idx="296">
                  <c:v>296.90805469883264</c:v>
                </c:pt>
                <c:pt idx="297">
                  <c:v>297.90805469883264</c:v>
                </c:pt>
                <c:pt idx="298">
                  <c:v>298.90805469883264</c:v>
                </c:pt>
                <c:pt idx="299">
                  <c:v>299.90805469883264</c:v>
                </c:pt>
                <c:pt idx="300">
                  <c:v>300.90805469883264</c:v>
                </c:pt>
                <c:pt idx="301">
                  <c:v>301.90805469883264</c:v>
                </c:pt>
                <c:pt idx="302">
                  <c:v>302.90805469883264</c:v>
                </c:pt>
                <c:pt idx="303">
                  <c:v>303.90805469883264</c:v>
                </c:pt>
                <c:pt idx="304">
                  <c:v>304.90805469883264</c:v>
                </c:pt>
                <c:pt idx="305">
                  <c:v>305.90805469883264</c:v>
                </c:pt>
                <c:pt idx="306">
                  <c:v>306.90805469883264</c:v>
                </c:pt>
                <c:pt idx="307">
                  <c:v>307.90805469883264</c:v>
                </c:pt>
                <c:pt idx="308">
                  <c:v>308.90805469883264</c:v>
                </c:pt>
                <c:pt idx="309">
                  <c:v>309.90805469883264</c:v>
                </c:pt>
                <c:pt idx="310">
                  <c:v>310.90805469883264</c:v>
                </c:pt>
                <c:pt idx="311">
                  <c:v>311.90805469883264</c:v>
                </c:pt>
                <c:pt idx="312">
                  <c:v>312.90805469883264</c:v>
                </c:pt>
                <c:pt idx="313">
                  <c:v>313.90805469883264</c:v>
                </c:pt>
                <c:pt idx="314">
                  <c:v>314.90805469883264</c:v>
                </c:pt>
                <c:pt idx="315">
                  <c:v>315.90805469883264</c:v>
                </c:pt>
                <c:pt idx="316">
                  <c:v>316.90805469883264</c:v>
                </c:pt>
                <c:pt idx="317">
                  <c:v>317.90805469883264</c:v>
                </c:pt>
                <c:pt idx="318">
                  <c:v>318.90805469883264</c:v>
                </c:pt>
                <c:pt idx="319">
                  <c:v>319.90805469883264</c:v>
                </c:pt>
                <c:pt idx="320">
                  <c:v>320.90805469883264</c:v>
                </c:pt>
                <c:pt idx="321">
                  <c:v>321.90805469883264</c:v>
                </c:pt>
                <c:pt idx="322">
                  <c:v>322.90805469883264</c:v>
                </c:pt>
                <c:pt idx="323">
                  <c:v>323.90805469883264</c:v>
                </c:pt>
                <c:pt idx="324">
                  <c:v>324.90805469883264</c:v>
                </c:pt>
                <c:pt idx="325">
                  <c:v>325.90805469883264</c:v>
                </c:pt>
                <c:pt idx="326">
                  <c:v>326.90805469883264</c:v>
                </c:pt>
                <c:pt idx="327">
                  <c:v>327.90805469883264</c:v>
                </c:pt>
                <c:pt idx="328">
                  <c:v>328.90805469883264</c:v>
                </c:pt>
                <c:pt idx="329">
                  <c:v>329.90805469883264</c:v>
                </c:pt>
                <c:pt idx="330">
                  <c:v>330.90805469883264</c:v>
                </c:pt>
                <c:pt idx="331">
                  <c:v>331.90805469883264</c:v>
                </c:pt>
                <c:pt idx="332">
                  <c:v>332.90805469883264</c:v>
                </c:pt>
                <c:pt idx="333">
                  <c:v>333.90805469883264</c:v>
                </c:pt>
                <c:pt idx="334">
                  <c:v>334.90805469883264</c:v>
                </c:pt>
                <c:pt idx="335">
                  <c:v>335.90805469883264</c:v>
                </c:pt>
                <c:pt idx="336">
                  <c:v>336.90805469883264</c:v>
                </c:pt>
                <c:pt idx="337">
                  <c:v>337.90805469883264</c:v>
                </c:pt>
                <c:pt idx="338">
                  <c:v>338.90805469883264</c:v>
                </c:pt>
                <c:pt idx="339">
                  <c:v>339.90805469883264</c:v>
                </c:pt>
                <c:pt idx="340">
                  <c:v>340.90805469883264</c:v>
                </c:pt>
                <c:pt idx="341">
                  <c:v>341.90805469883264</c:v>
                </c:pt>
                <c:pt idx="342">
                  <c:v>342.90805469883264</c:v>
                </c:pt>
                <c:pt idx="343">
                  <c:v>343.90805469883264</c:v>
                </c:pt>
                <c:pt idx="344">
                  <c:v>344.90805469883264</c:v>
                </c:pt>
                <c:pt idx="345">
                  <c:v>345.90805469883264</c:v>
                </c:pt>
                <c:pt idx="346">
                  <c:v>346.90805469883264</c:v>
                </c:pt>
                <c:pt idx="347">
                  <c:v>347.90805469883264</c:v>
                </c:pt>
                <c:pt idx="348">
                  <c:v>348.90805469883264</c:v>
                </c:pt>
                <c:pt idx="349">
                  <c:v>349.90805469883264</c:v>
                </c:pt>
                <c:pt idx="350">
                  <c:v>350.90805469883264</c:v>
                </c:pt>
                <c:pt idx="351">
                  <c:v>351.90805469883264</c:v>
                </c:pt>
                <c:pt idx="352">
                  <c:v>352.90805469883264</c:v>
                </c:pt>
                <c:pt idx="353">
                  <c:v>353.90805469883264</c:v>
                </c:pt>
                <c:pt idx="354">
                  <c:v>354.90805469883264</c:v>
                </c:pt>
                <c:pt idx="355">
                  <c:v>355.90805469883264</c:v>
                </c:pt>
                <c:pt idx="356">
                  <c:v>356.90805469883264</c:v>
                </c:pt>
                <c:pt idx="357">
                  <c:v>357.90805469883264</c:v>
                </c:pt>
              </c:numCache>
            </c:numRef>
          </c:xVal>
          <c:yVal>
            <c:numRef>
              <c:f>'2010'!$C$6:$C$363</c:f>
              <c:numCache>
                <c:formatCode>General</c:formatCode>
                <c:ptCount val="358"/>
                <c:pt idx="0">
                  <c:v>0.12804504155430166</c:v>
                </c:pt>
                <c:pt idx="1">
                  <c:v>0.22422478297968063</c:v>
                </c:pt>
                <c:pt idx="2">
                  <c:v>0.26473125796348018</c:v>
                </c:pt>
                <c:pt idx="3">
                  <c:v>0.23982591478399348</c:v>
                </c:pt>
                <c:pt idx="4">
                  <c:v>0.12804504155430166</c:v>
                </c:pt>
                <c:pt idx="5">
                  <c:v>4.7491057926927698E-2</c:v>
                </c:pt>
                <c:pt idx="6">
                  <c:v>-8.0264512977917257E-2</c:v>
                </c:pt>
                <c:pt idx="7">
                  <c:v>-0.1848799627700953</c:v>
                </c:pt>
                <c:pt idx="8">
                  <c:v>-0.2399433036249545</c:v>
                </c:pt>
                <c:pt idx="9">
                  <c:v>-0.23179211336663061</c:v>
                </c:pt>
                <c:pt idx="10">
                  <c:v>-0.16296563739735631</c:v>
                </c:pt>
                <c:pt idx="11">
                  <c:v>-5.1531007740057075E-2</c:v>
                </c:pt>
                <c:pt idx="12">
                  <c:v>7.3543451414846805E-2</c:v>
                </c:pt>
                <c:pt idx="13">
                  <c:v>0.17978983941863774</c:v>
                </c:pt>
                <c:pt idx="14">
                  <c:v>0.23953371493068135</c:v>
                </c:pt>
                <c:pt idx="15">
                  <c:v>0.23696837558102379</c:v>
                </c:pt>
                <c:pt idx="16">
                  <c:v>0.17220998086353209</c:v>
                </c:pt>
                <c:pt idx="17">
                  <c:v>6.1300612789579711E-2</c:v>
                </c:pt>
                <c:pt idx="18">
                  <c:v>-6.7843484852602665E-2</c:v>
                </c:pt>
                <c:pt idx="19">
                  <c:v>-0.18251027975826425</c:v>
                </c:pt>
                <c:pt idx="20">
                  <c:v>-0.25349898383609992</c:v>
                </c:pt>
                <c:pt idx="21">
                  <c:v>-0.26254493372484111</c:v>
                </c:pt>
                <c:pt idx="22">
                  <c:v>-0.20697508308474161</c:v>
                </c:pt>
                <c:pt idx="23">
                  <c:v>-0.1004100970811012</c:v>
                </c:pt>
                <c:pt idx="24">
                  <c:v>3.0666770054671354E-2</c:v>
                </c:pt>
                <c:pt idx="25">
                  <c:v>0.15360385822696754</c:v>
                </c:pt>
                <c:pt idx="26">
                  <c:v>0.23783924967522613</c:v>
                </c:pt>
                <c:pt idx="27">
                  <c:v>0.26262653399309127</c:v>
                </c:pt>
                <c:pt idx="28">
                  <c:v>0.22226722378358485</c:v>
                </c:pt>
                <c:pt idx="29">
                  <c:v>0.12752245934735829</c:v>
                </c:pt>
                <c:pt idx="30">
                  <c:v>2.8474431111629624E-3</c:v>
                </c:pt>
                <c:pt idx="31">
                  <c:v>-0.11984666945864261</c:v>
                </c:pt>
                <c:pt idx="32">
                  <c:v>-0.20931662800520437</c:v>
                </c:pt>
                <c:pt idx="33">
                  <c:v>-0.24293119781660202</c:v>
                </c:pt>
                <c:pt idx="34">
                  <c:v>-0.21241631673507838</c:v>
                </c:pt>
                <c:pt idx="35">
                  <c:v>-0.12594157431085731</c:v>
                </c:pt>
                <c:pt idx="36">
                  <c:v>-6.0187330545419665E-3</c:v>
                </c:pt>
                <c:pt idx="37">
                  <c:v>0.11625208927275076</c:v>
                </c:pt>
                <c:pt idx="38">
                  <c:v>0.20912427804594075</c:v>
                </c:pt>
                <c:pt idx="39">
                  <c:v>0.24831391212179446</c:v>
                </c:pt>
                <c:pt idx="40">
                  <c:v>0.22321286630731635</c:v>
                </c:pt>
                <c:pt idx="41">
                  <c:v>0.13962426045020193</c:v>
                </c:pt>
                <c:pt idx="42">
                  <c:v>1.8322649039029273E-2</c:v>
                </c:pt>
                <c:pt idx="43">
                  <c:v>-0.11019725434021206</c:v>
                </c:pt>
                <c:pt idx="44">
                  <c:v>-0.21345045098587812</c:v>
                </c:pt>
                <c:pt idx="45">
                  <c:v>-0.26520683056707084</c:v>
                </c:pt>
                <c:pt idx="46">
                  <c:v>-0.25215680675422703</c:v>
                </c:pt>
                <c:pt idx="47">
                  <c:v>-0.17730339828668137</c:v>
                </c:pt>
                <c:pt idx="48">
                  <c:v>-5.921808811944626E-2</c:v>
                </c:pt>
                <c:pt idx="49">
                  <c:v>7.2651576978879029E-2</c:v>
                </c:pt>
                <c:pt idx="50">
                  <c:v>0.18543175405363696</c:v>
                </c:pt>
                <c:pt idx="51">
                  <c:v>0.25113817795444082</c:v>
                </c:pt>
                <c:pt idx="52">
                  <c:v>0.25374704608248949</c:v>
                </c:pt>
                <c:pt idx="53">
                  <c:v>0.19322637063678216</c:v>
                </c:pt>
                <c:pt idx="54">
                  <c:v>8.5505734784344242E-2</c:v>
                </c:pt>
                <c:pt idx="55">
                  <c:v>-4.1605527386224056E-2</c:v>
                </c:pt>
                <c:pt idx="56">
                  <c:v>-0.15551231225751147</c:v>
                </c:pt>
                <c:pt idx="57">
                  <c:v>-0.22713536825171859</c:v>
                </c:pt>
                <c:pt idx="58">
                  <c:v>-0.2383096431068559</c:v>
                </c:pt>
                <c:pt idx="59">
                  <c:v>-0.18639859939898032</c:v>
                </c:pt>
                <c:pt idx="60">
                  <c:v>-8.4951918204555554E-2</c:v>
                </c:pt>
                <c:pt idx="61">
                  <c:v>3.9759811237275247E-2</c:v>
                </c:pt>
                <c:pt idx="62">
                  <c:v>0.15545139496558763</c:v>
                </c:pt>
                <c:pt idx="63">
                  <c:v>0.2320641311025195</c:v>
                </c:pt>
                <c:pt idx="64">
                  <c:v>0.24944505876944678</c:v>
                </c:pt>
                <c:pt idx="65">
                  <c:v>0.20251026657969334</c:v>
                </c:pt>
                <c:pt idx="66">
                  <c:v>0.10257749345504363</c:v>
                </c:pt>
                <c:pt idx="67">
                  <c:v>-2.5473121141223777E-2</c:v>
                </c:pt>
                <c:pt idx="68">
                  <c:v>-0.14949080538090256</c:v>
                </c:pt>
                <c:pt idx="69">
                  <c:v>-0.23820131406567485</c:v>
                </c:pt>
                <c:pt idx="70">
                  <c:v>-0.26914034613775412</c:v>
                </c:pt>
                <c:pt idx="71">
                  <c:v>-0.23435786154483979</c:v>
                </c:pt>
                <c:pt idx="72">
                  <c:v>-0.1424438563204117</c:v>
                </c:pt>
                <c:pt idx="73">
                  <c:v>-1.6360427323494832E-2</c:v>
                </c:pt>
                <c:pt idx="74">
                  <c:v>0.11236982062910693</c:v>
                </c:pt>
                <c:pt idx="75">
                  <c:v>0.21164348993052248</c:v>
                </c:pt>
                <c:pt idx="76">
                  <c:v>0.25689812497961456</c:v>
                </c:pt>
                <c:pt idx="77">
                  <c:v>0.23731410968926347</c:v>
                </c:pt>
                <c:pt idx="78">
                  <c:v>0.15852299588278687</c:v>
                </c:pt>
                <c:pt idx="79">
                  <c:v>4.1136466792919726E-2</c:v>
                </c:pt>
                <c:pt idx="80">
                  <c:v>-8.4527783622534353E-2</c:v>
                </c:pt>
                <c:pt idx="81">
                  <c:v>-0.1861806765211815</c:v>
                </c:pt>
                <c:pt idx="82">
                  <c:v>-0.23778934786763725</c:v>
                </c:pt>
                <c:pt idx="83">
                  <c:v>-0.22620539177243729</c:v>
                </c:pt>
                <c:pt idx="84">
                  <c:v>-0.15450845940243074</c:v>
                </c:pt>
                <c:pt idx="85">
                  <c:v>-4.121532494476346E-2</c:v>
                </c:pt>
                <c:pt idx="86">
                  <c:v>8.4444065475399926E-2</c:v>
                </c:pt>
                <c:pt idx="87">
                  <c:v>0.18998188699904336</c:v>
                </c:pt>
                <c:pt idx="88">
                  <c:v>0.24794270728038625</c:v>
                </c:pt>
                <c:pt idx="89">
                  <c:v>0.24291973823822977</c:v>
                </c:pt>
                <c:pt idx="90">
                  <c:v>0.17551155927942205</c:v>
                </c:pt>
                <c:pt idx="91">
                  <c:v>6.2211217734411933E-2</c:v>
                </c:pt>
                <c:pt idx="92">
                  <c:v>-6.8746615615301557E-2</c:v>
                </c:pt>
                <c:pt idx="93">
                  <c:v>-0.18452735943440532</c:v>
                </c:pt>
                <c:pt idx="94">
                  <c:v>-0.25601412195709733</c:v>
                </c:pt>
                <c:pt idx="95">
                  <c:v>-0.26518894230643508</c:v>
                </c:pt>
                <c:pt idx="96">
                  <c:v>-0.20970288489692615</c:v>
                </c:pt>
                <c:pt idx="97">
                  <c:v>-0.10347406134926612</c:v>
                </c:pt>
                <c:pt idx="98">
                  <c:v>2.6838469766509054E-2</c:v>
                </c:pt>
                <c:pt idx="99">
                  <c:v>0.14858945214252958</c:v>
                </c:pt>
                <c:pt idx="100">
                  <c:v>0.23141537540428853</c:v>
                </c:pt>
                <c:pt idx="101">
                  <c:v>0.25491608094472157</c:v>
                </c:pt>
                <c:pt idx="102">
                  <c:v>0.21379990570506785</c:v>
                </c:pt>
                <c:pt idx="103">
                  <c:v>0.11918713805660253</c:v>
                </c:pt>
                <c:pt idx="104">
                  <c:v>-4.25696703615671E-3</c:v>
                </c:pt>
                <c:pt idx="105">
                  <c:v>-0.12462849455395196</c:v>
                </c:pt>
                <c:pt idx="106">
                  <c:v>-0.2109254701921211</c:v>
                </c:pt>
                <c:pt idx="107">
                  <c:v>-0.24095187358207817</c:v>
                </c:pt>
                <c:pt idx="108">
                  <c:v>-0.20697475809403534</c:v>
                </c:pt>
                <c:pt idx="109">
                  <c:v>-0.11769575499719068</c:v>
                </c:pt>
                <c:pt idx="110">
                  <c:v>3.9644686314434623E-3</c:v>
                </c:pt>
                <c:pt idx="111">
                  <c:v>0.1267054766731435</c:v>
                </c:pt>
                <c:pt idx="112">
                  <c:v>0.21882516373892319</c:v>
                </c:pt>
                <c:pt idx="113">
                  <c:v>0.25630766056071086</c:v>
                </c:pt>
                <c:pt idx="114">
                  <c:v>0.22896364114516038</c:v>
                </c:pt>
                <c:pt idx="115">
                  <c:v>0.14306025098950348</c:v>
                </c:pt>
                <c:pt idx="116">
                  <c:v>1.9769812474482989E-2</c:v>
                </c:pt>
                <c:pt idx="117">
                  <c:v>-0.11017095674808215</c:v>
                </c:pt>
                <c:pt idx="118">
                  <c:v>-0.21423630238812977</c:v>
                </c:pt>
                <c:pt idx="119">
                  <c:v>-0.26634748456689955</c:v>
                </c:pt>
                <c:pt idx="120">
                  <c:v>-0.25347818695303459</c:v>
                </c:pt>
                <c:pt idx="121">
                  <c:v>-0.17895189668692899</c:v>
                </c:pt>
                <c:pt idx="122">
                  <c:v>-6.1594036741605976E-2</c:v>
                </c:pt>
                <c:pt idx="123">
                  <c:v>6.9045470093338765E-2</c:v>
                </c:pt>
                <c:pt idx="124">
                  <c:v>0.18018545522265789</c:v>
                </c:pt>
                <c:pt idx="125">
                  <c:v>0.24411920121288022</c:v>
                </c:pt>
                <c:pt idx="126">
                  <c:v>0.24522325920404855</c:v>
                </c:pt>
                <c:pt idx="127">
                  <c:v>0.18389010270266251</c:v>
                </c:pt>
                <c:pt idx="128">
                  <c:v>7.6387452703386441E-2</c:v>
                </c:pt>
                <c:pt idx="129">
                  <c:v>-4.9317484784955998E-2</c:v>
                </c:pt>
                <c:pt idx="130">
                  <c:v>-0.1607050918473123</c:v>
                </c:pt>
                <c:pt idx="131">
                  <c:v>-0.22900291945000747</c:v>
                </c:pt>
                <c:pt idx="132">
                  <c:v>-0.23652633760849975</c:v>
                </c:pt>
                <c:pt idx="133">
                  <c:v>-0.1811929281178947</c:v>
                </c:pt>
                <c:pt idx="134">
                  <c:v>-7.7062086461748697E-2</c:v>
                </c:pt>
                <c:pt idx="135">
                  <c:v>4.9237935873802006E-2</c:v>
                </c:pt>
                <c:pt idx="136">
                  <c:v>0.16528750085272972</c:v>
                </c:pt>
                <c:pt idx="137">
                  <c:v>0.24113447860851489</c:v>
                </c:pt>
                <c:pt idx="138">
                  <c:v>0.25693439835863974</c:v>
                </c:pt>
                <c:pt idx="139">
                  <c:v>0.20802843015698655</c:v>
                </c:pt>
                <c:pt idx="140">
                  <c:v>0.1061665369410434</c:v>
                </c:pt>
                <c:pt idx="141">
                  <c:v>-2.3437443776605262E-2</c:v>
                </c:pt>
                <c:pt idx="142">
                  <c:v>-0.14847285513565431</c:v>
                </c:pt>
                <c:pt idx="143">
                  <c:v>-0.23770573041853515</c:v>
                </c:pt>
                <c:pt idx="144">
                  <c:v>-0.26888379616336522</c:v>
                </c:pt>
                <c:pt idx="145">
                  <c:v>-0.23436593656943061</c:v>
                </c:pt>
                <c:pt idx="146">
                  <c:v>-0.14304697659243593</c:v>
                </c:pt>
                <c:pt idx="147">
                  <c:v>-1.8089649052072169E-2</c:v>
                </c:pt>
                <c:pt idx="148">
                  <c:v>0.10895938602835387</c:v>
                </c:pt>
                <c:pt idx="149">
                  <c:v>0.20617423621903</c:v>
                </c:pt>
                <c:pt idx="150">
                  <c:v>0.24934158719669924</c:v>
                </c:pt>
                <c:pt idx="151">
                  <c:v>0.22808445367582772</c:v>
                </c:pt>
                <c:pt idx="152">
                  <c:v>0.14846335595926288</c:v>
                </c:pt>
                <c:pt idx="153">
                  <c:v>3.1396033931679744E-2</c:v>
                </c:pt>
                <c:pt idx="154">
                  <c:v>-9.2700241364899308E-2</c:v>
                </c:pt>
                <c:pt idx="155">
                  <c:v>-0.1916795892384392</c:v>
                </c:pt>
                <c:pt idx="156">
                  <c:v>-0.23987424996685219</c:v>
                </c:pt>
                <c:pt idx="157">
                  <c:v>-0.22464915413859668</c:v>
                </c:pt>
                <c:pt idx="158">
                  <c:v>-0.14963660429397888</c:v>
                </c:pt>
                <c:pt idx="159">
                  <c:v>-3.3827551273522459E-2</c:v>
                </c:pt>
                <c:pt idx="160">
                  <c:v>9.325046108448698E-2</c:v>
                </c:pt>
                <c:pt idx="161">
                  <c:v>0.19904343750058379</c:v>
                </c:pt>
                <c:pt idx="162">
                  <c:v>0.25626011932163634</c:v>
                </c:pt>
                <c:pt idx="163">
                  <c:v>0.24983258534282218</c:v>
                </c:pt>
                <c:pt idx="164">
                  <c:v>0.18077774678763014</c:v>
                </c:pt>
                <c:pt idx="165">
                  <c:v>6.5976397986847665E-2</c:v>
                </c:pt>
                <c:pt idx="166">
                  <c:v>-6.6076303510075471E-2</c:v>
                </c:pt>
                <c:pt idx="167">
                  <c:v>-0.18247139472498378</c:v>
                </c:pt>
                <c:pt idx="168">
                  <c:v>-0.25421021381206177</c:v>
                </c:pt>
                <c:pt idx="169">
                  <c:v>-0.26353890963904597</c:v>
                </c:pt>
                <c:pt idx="170">
                  <c:v>-0.20843145758534326</c:v>
                </c:pt>
                <c:pt idx="171">
                  <c:v>-0.10308360033133127</c:v>
                </c:pt>
                <c:pt idx="172">
                  <c:v>2.570654537702834E-2</c:v>
                </c:pt>
                <c:pt idx="173">
                  <c:v>0.14535065012999288</c:v>
                </c:pt>
                <c:pt idx="174">
                  <c:v>0.22574371362365053</c:v>
                </c:pt>
                <c:pt idx="175">
                  <c:v>0.24689681156676016</c:v>
                </c:pt>
                <c:pt idx="176">
                  <c:v>0.20399031683932622</c:v>
                </c:pt>
                <c:pt idx="177">
                  <c:v>0.10856496533094082</c:v>
                </c:pt>
                <c:pt idx="178">
                  <c:v>-1.4449883384777765E-2</c:v>
                </c:pt>
                <c:pt idx="179">
                  <c:v>-0.13311317614782964</c:v>
                </c:pt>
                <c:pt idx="180">
                  <c:v>-0.21663109781762871</c:v>
                </c:pt>
                <c:pt idx="181">
                  <c:v>-0.24322192313246621</c:v>
                </c:pt>
                <c:pt idx="182">
                  <c:v>-0.20568560011197531</c:v>
                </c:pt>
                <c:pt idx="183">
                  <c:v>-0.11326051027850144</c:v>
                </c:pt>
                <c:pt idx="184">
                  <c:v>1.0706121097451046E-2</c:v>
                </c:pt>
                <c:pt idx="185">
                  <c:v>0.13468321822038867</c:v>
                </c:pt>
                <c:pt idx="186">
                  <c:v>0.22697095186571531</c:v>
                </c:pt>
                <c:pt idx="187">
                  <c:v>0.26376882480524072</c:v>
                </c:pt>
                <c:pt idx="188">
                  <c:v>0.23524554896503996</c:v>
                </c:pt>
                <c:pt idx="189">
                  <c:v>0.148066787579023</c:v>
                </c:pt>
                <c:pt idx="190">
                  <c:v>2.373656939007689E-2</c:v>
                </c:pt>
                <c:pt idx="191">
                  <c:v>-0.10682825604377252</c:v>
                </c:pt>
                <c:pt idx="192">
                  <c:v>-0.21111404156628136</c:v>
                </c:pt>
                <c:pt idx="193">
                  <c:v>-0.26323293580317958</c:v>
                </c:pt>
                <c:pt idx="194">
                  <c:v>-0.25046476385347316</c:v>
                </c:pt>
                <c:pt idx="195">
                  <c:v>-0.17645786664509774</c:v>
                </c:pt>
                <c:pt idx="196">
                  <c:v>-6.0277355483950357E-2</c:v>
                </c:pt>
                <c:pt idx="197">
                  <c:v>6.8455842409682291E-2</c:v>
                </c:pt>
                <c:pt idx="198">
                  <c:v>0.17709879652675597</c:v>
                </c:pt>
                <c:pt idx="199">
                  <c:v>0.23827819193387398</c:v>
                </c:pt>
                <c:pt idx="200">
                  <c:v>0.23683272946809572</c:v>
                </c:pt>
                <c:pt idx="201">
                  <c:v>0.17364278921487405</c:v>
                </c:pt>
                <c:pt idx="202">
                  <c:v>6.5375487468664673E-2</c:v>
                </c:pt>
                <c:pt idx="203">
                  <c:v>-5.9788182518104513E-2</c:v>
                </c:pt>
                <c:pt idx="204">
                  <c:v>-0.16935594016046379</c:v>
                </c:pt>
                <c:pt idx="205">
                  <c:v>-0.23482355323460924</c:v>
                </c:pt>
                <c:pt idx="206">
                  <c:v>-0.2389591360512294</c:v>
                </c:pt>
                <c:pt idx="207">
                  <c:v>-0.18021868660323984</c:v>
                </c:pt>
                <c:pt idx="208">
                  <c:v>-7.3168467648048338E-2</c:v>
                </c:pt>
                <c:pt idx="209">
                  <c:v>5.5194938454083402E-2</c:v>
                </c:pt>
                <c:pt idx="210">
                  <c:v>0.17229299021733896</c:v>
                </c:pt>
                <c:pt idx="211">
                  <c:v>0.24824224104908724</c:v>
                </c:pt>
                <c:pt idx="212">
                  <c:v>0.26345665410501251</c:v>
                </c:pt>
                <c:pt idx="213">
                  <c:v>0.21364260789277384</c:v>
                </c:pt>
                <c:pt idx="214">
                  <c:v>0.1109160720458036</c:v>
                </c:pt>
                <c:pt idx="215">
                  <c:v>-1.9243553509635962E-2</c:v>
                </c:pt>
                <c:pt idx="216">
                  <c:v>-0.14443077194725978</c:v>
                </c:pt>
                <c:pt idx="217">
                  <c:v>-0.23350878235825956</c:v>
                </c:pt>
                <c:pt idx="218">
                  <c:v>-0.26448153371944894</c:v>
                </c:pt>
                <c:pt idx="219">
                  <c:v>-0.2300448836017143</c:v>
                </c:pt>
                <c:pt idx="220">
                  <c:v>-0.13940842216684024</c:v>
                </c:pt>
                <c:pt idx="221">
                  <c:v>-1.5927046726111383E-2</c:v>
                </c:pt>
                <c:pt idx="222">
                  <c:v>0.10885409010649384</c:v>
                </c:pt>
                <c:pt idx="223">
                  <c:v>0.2032266104641266</c:v>
                </c:pt>
                <c:pt idx="224">
                  <c:v>0.24337726311903415</c:v>
                </c:pt>
                <c:pt idx="225">
                  <c:v>0.21942959837833234</c:v>
                </c:pt>
                <c:pt idx="226">
                  <c:v>0.13793411885248388</c:v>
                </c:pt>
                <c:pt idx="227">
                  <c:v>2.0175250765593095E-2</c:v>
                </c:pt>
                <c:pt idx="228">
                  <c:v>-0.10327286736218266</c:v>
                </c:pt>
                <c:pt idx="229">
                  <c:v>-0.20035602526944218</c:v>
                </c:pt>
                <c:pt idx="230">
                  <c:v>-0.24572781624053894</c:v>
                </c:pt>
                <c:pt idx="231">
                  <c:v>-0.22723229863609501</c:v>
                </c:pt>
                <c:pt idx="232">
                  <c:v>-0.14903139878172858</c:v>
                </c:pt>
                <c:pt idx="233">
                  <c:v>-3.0579921160045667E-2</c:v>
                </c:pt>
                <c:pt idx="234">
                  <c:v>9.8293326655610885E-2</c:v>
                </c:pt>
                <c:pt idx="235">
                  <c:v>0.20494972346861798</c:v>
                </c:pt>
                <c:pt idx="236">
                  <c:v>0.26222893168147288</c:v>
                </c:pt>
                <c:pt idx="237">
                  <c:v>0.25535491993250614</c:v>
                </c:pt>
                <c:pt idx="238">
                  <c:v>0.185704559019052</c:v>
                </c:pt>
                <c:pt idx="239">
                  <c:v>7.0480200859451642E-2</c:v>
                </c:pt>
                <c:pt idx="240">
                  <c:v>-6.1631914737052734E-2</c:v>
                </c:pt>
                <c:pt idx="241">
                  <c:v>-0.17771586317823432</c:v>
                </c:pt>
                <c:pt idx="242">
                  <c:v>-0.24895141604695914</c:v>
                </c:pt>
                <c:pt idx="243">
                  <c:v>-0.25789716036609234</c:v>
                </c:pt>
                <c:pt idx="244">
                  <c:v>-0.20288288751661962</c:v>
                </c:pt>
                <c:pt idx="245">
                  <c:v>-9.8397385593825659E-2</c:v>
                </c:pt>
                <c:pt idx="246">
                  <c:v>2.862469056257572E-2</c:v>
                </c:pt>
                <c:pt idx="247">
                  <c:v>0.14567131162086958</c:v>
                </c:pt>
                <c:pt idx="248">
                  <c:v>0.2229299088193441</c:v>
                </c:pt>
                <c:pt idx="249">
                  <c:v>0.24086816018624713</c:v>
                </c:pt>
                <c:pt idx="250">
                  <c:v>0.1951918430463819</c:v>
                </c:pt>
                <c:pt idx="251">
                  <c:v>9.7920103729922187E-2</c:v>
                </c:pt>
                <c:pt idx="252">
                  <c:v>-2.5694154394431047E-2</c:v>
                </c:pt>
                <c:pt idx="253">
                  <c:v>-0.14361456849616586</c:v>
                </c:pt>
                <c:pt idx="254">
                  <c:v>-0.22520100279532423</c:v>
                </c:pt>
                <c:pt idx="255">
                  <c:v>-0.24903747881135035</c:v>
                </c:pt>
                <c:pt idx="256">
                  <c:v>-0.2084164143276557</c:v>
                </c:pt>
                <c:pt idx="257">
                  <c:v>-0.11308284376120807</c:v>
                </c:pt>
                <c:pt idx="258">
                  <c:v>1.3207072492196083E-2</c:v>
                </c:pt>
                <c:pt idx="259">
                  <c:v>0.13869488929876633</c:v>
                </c:pt>
                <c:pt idx="260">
                  <c:v>0.23167068036442115</c:v>
                </c:pt>
                <c:pt idx="261">
                  <c:v>0.26852095646728968</c:v>
                </c:pt>
                <c:pt idx="262">
                  <c:v>0.23972900959088736</c:v>
                </c:pt>
                <c:pt idx="263">
                  <c:v>0.15230276602814807</c:v>
                </c:pt>
                <c:pt idx="264">
                  <c:v>2.8012554602062239E-2</c:v>
                </c:pt>
                <c:pt idx="265">
                  <c:v>-0.10211448639962274</c:v>
                </c:pt>
                <c:pt idx="266">
                  <c:v>-0.2056457869299026</c:v>
                </c:pt>
                <c:pt idx="267">
                  <c:v>-0.25694716847632898</c:v>
                </c:pt>
                <c:pt idx="268">
                  <c:v>-0.24365648885903046</c:v>
                </c:pt>
                <c:pt idx="269">
                  <c:v>-0.16978435088423893</c:v>
                </c:pt>
                <c:pt idx="270">
                  <c:v>-5.4656335049372097E-2</c:v>
                </c:pt>
                <c:pt idx="271">
                  <c:v>7.2032074142069774E-2</c:v>
                </c:pt>
                <c:pt idx="272">
                  <c:v>0.17778904887559671</c:v>
                </c:pt>
                <c:pt idx="273">
                  <c:v>0.23560204711676444</c:v>
                </c:pt>
                <c:pt idx="274">
                  <c:v>0.23081118607218787</c:v>
                </c:pt>
                <c:pt idx="275">
                  <c:v>0.16483300688030192</c:v>
                </c:pt>
                <c:pt idx="276">
                  <c:v>5.4788365182380186E-2</c:v>
                </c:pt>
                <c:pt idx="277">
                  <c:v>-7.0870245819171659E-2</c:v>
                </c:pt>
                <c:pt idx="278">
                  <c:v>-0.17961932798891897</c:v>
                </c:pt>
                <c:pt idx="279">
                  <c:v>-0.24316589709867042</c:v>
                </c:pt>
                <c:pt idx="280">
                  <c:v>-0.24467789914398458</c:v>
                </c:pt>
                <c:pt idx="281">
                  <c:v>-0.1831035063783055</c:v>
                </c:pt>
                <c:pt idx="282">
                  <c:v>-7.3479030659113764E-2</c:v>
                </c:pt>
                <c:pt idx="283">
                  <c:v>5.6855269939290694E-2</c:v>
                </c:pt>
                <c:pt idx="284">
                  <c:v>0.17517201095938542</c:v>
                </c:pt>
                <c:pt idx="285">
                  <c:v>0.25165015563102644</c:v>
                </c:pt>
                <c:pt idx="286">
                  <c:v>0.26693883914965505</c:v>
                </c:pt>
                <c:pt idx="287">
                  <c:v>0.21707013144124598</c:v>
                </c:pt>
                <c:pt idx="288">
                  <c:v>0.11447248633881371</c:v>
                </c:pt>
                <c:pt idx="289">
                  <c:v>-1.5172993569969352E-2</c:v>
                </c:pt>
                <c:pt idx="290">
                  <c:v>-0.1394354099335138</c:v>
                </c:pt>
                <c:pt idx="291">
                  <c:v>-0.22734480767778745</c:v>
                </c:pt>
                <c:pt idx="292">
                  <c:v>-0.25722597201633596</c:v>
                </c:pt>
                <c:pt idx="293">
                  <c:v>-0.22216659780485992</c:v>
                </c:pt>
                <c:pt idx="294">
                  <c:v>-0.13173257151923759</c:v>
                </c:pt>
                <c:pt idx="295">
                  <c:v>-9.496951655646825E-3</c:v>
                </c:pt>
                <c:pt idx="296">
                  <c:v>0.11298692302915325</c:v>
                </c:pt>
                <c:pt idx="297">
                  <c:v>0.20423429431268877</c:v>
                </c:pt>
                <c:pt idx="298">
                  <c:v>0.24085240874234642</c:v>
                </c:pt>
                <c:pt idx="299">
                  <c:v>0.21349805126527729</c:v>
                </c:pt>
                <c:pt idx="300">
                  <c:v>0.12925434344100734</c:v>
                </c:pt>
                <c:pt idx="301">
                  <c:v>9.8226112397877853E-3</c:v>
                </c:pt>
                <c:pt idx="302">
                  <c:v>-0.11401065941827397</c:v>
                </c:pt>
                <c:pt idx="303">
                  <c:v>-0.21022449032777271</c:v>
                </c:pt>
                <c:pt idx="304">
                  <c:v>-0.25373486729783767</c:v>
                </c:pt>
                <c:pt idx="305">
                  <c:v>-0.23280819429012209</c:v>
                </c:pt>
                <c:pt idx="306">
                  <c:v>-0.1520844427306785</c:v>
                </c:pt>
                <c:pt idx="307">
                  <c:v>-3.1439170216110542E-2</c:v>
                </c:pt>
                <c:pt idx="308">
                  <c:v>9.9028884411415288E-2</c:v>
                </c:pt>
                <c:pt idx="309">
                  <c:v>0.2066131033868818</c:v>
                </c:pt>
                <c:pt idx="310">
                  <c:v>0.2642838563836753</c:v>
                </c:pt>
                <c:pt idx="311">
                  <c:v>0.257539017004497</c:v>
                </c:pt>
                <c:pt idx="312">
                  <c:v>0.18808023931400916</c:v>
                </c:pt>
                <c:pt idx="313">
                  <c:v>7.3381247753527085E-2</c:v>
                </c:pt>
                <c:pt idx="314">
                  <c:v>-5.7742187574363238E-2</c:v>
                </c:pt>
                <c:pt idx="315">
                  <c:v>-0.1724353697345061</c:v>
                </c:pt>
                <c:pt idx="316">
                  <c:v>-0.24212605134448739</c:v>
                </c:pt>
                <c:pt idx="317">
                  <c:v>-0.24975094400171102</c:v>
                </c:pt>
                <c:pt idx="318">
                  <c:v>-0.19405288935333573</c:v>
                </c:pt>
                <c:pt idx="319">
                  <c:v>-8.9858971414850553E-2</c:v>
                </c:pt>
                <c:pt idx="320">
                  <c:v>3.5728594595375973E-2</c:v>
                </c:pt>
                <c:pt idx="321">
                  <c:v>0.15025823508977151</c:v>
                </c:pt>
                <c:pt idx="322">
                  <c:v>0.2242089817737786</c:v>
                </c:pt>
                <c:pt idx="323">
                  <c:v>0.23851831480063376</c:v>
                </c:pt>
                <c:pt idx="324">
                  <c:v>0.18944316881197035</c:v>
                </c:pt>
                <c:pt idx="325">
                  <c:v>8.9517694719748006E-2</c:v>
                </c:pt>
                <c:pt idx="326">
                  <c:v>-3.5636029536472526E-2</c:v>
                </c:pt>
                <c:pt idx="327">
                  <c:v>-0.15383355867708184</c:v>
                </c:pt>
                <c:pt idx="328">
                  <c:v>-0.23453061460099123</c:v>
                </c:pt>
                <c:pt idx="329">
                  <c:v>-0.25661654292929403</c:v>
                </c:pt>
                <c:pt idx="330">
                  <c:v>-0.21381613286002318</c:v>
                </c:pt>
                <c:pt idx="331">
                  <c:v>-0.11632471288342801</c:v>
                </c:pt>
                <c:pt idx="332">
                  <c:v>1.1741482559880442E-2</c:v>
                </c:pt>
                <c:pt idx="333">
                  <c:v>0.13843421378974116</c:v>
                </c:pt>
                <c:pt idx="334">
                  <c:v>0.23205636517245939</c:v>
                </c:pt>
                <c:pt idx="335">
                  <c:v>0.26918720726152812</c:v>
                </c:pt>
                <c:pt idx="336">
                  <c:v>0.24061204075185316</c:v>
                </c:pt>
                <c:pt idx="337">
                  <c:v>0.15365059383757029</c:v>
                </c:pt>
                <c:pt idx="338">
                  <c:v>3.0293236024282782E-2</c:v>
                </c:pt>
                <c:pt idx="339">
                  <c:v>-9.8381101461660653E-2</c:v>
                </c:pt>
                <c:pt idx="340">
                  <c:v>-0.20008703266237526</c:v>
                </c:pt>
                <c:pt idx="341">
                  <c:v>-0.24951263425252362</c:v>
                </c:pt>
                <c:pt idx="342">
                  <c:v>-0.23471980388547214</c:v>
                </c:pt>
                <c:pt idx="343">
                  <c:v>-0.16014040367751731</c:v>
                </c:pt>
                <c:pt idx="344">
                  <c:v>-4.5409029256595027E-2</c:v>
                </c:pt>
                <c:pt idx="345">
                  <c:v>7.9668460051980999E-2</c:v>
                </c:pt>
                <c:pt idx="346">
                  <c:v>0.18272939511541747</c:v>
                </c:pt>
                <c:pt idx="347">
                  <c:v>0.23711414252908203</c:v>
                </c:pt>
                <c:pt idx="348">
                  <c:v>0.22866999283727585</c:v>
                </c:pt>
                <c:pt idx="349">
                  <c:v>0.15936816915350971</c:v>
                </c:pt>
                <c:pt idx="350">
                  <c:v>4.6813476318501322E-2</c:v>
                </c:pt>
                <c:pt idx="351">
                  <c:v>-8.0229434140323838E-2</c:v>
                </c:pt>
                <c:pt idx="352">
                  <c:v>-0.18915622163358628</c:v>
                </c:pt>
                <c:pt idx="353">
                  <c:v>-0.25182844366513696</c:v>
                </c:pt>
                <c:pt idx="354">
                  <c:v>-0.25175255181260947</c:v>
                </c:pt>
                <c:pt idx="355">
                  <c:v>-0.18830608561232659</c:v>
                </c:pt>
                <c:pt idx="356">
                  <c:v>-7.6934893699159748E-2</c:v>
                </c:pt>
                <c:pt idx="357">
                  <c:v>5.473111419337516E-2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A-4902-8393-14B56B428574}"/>
            </c:ext>
          </c:extLst>
        </c:ser>
        <c:ser>
          <c:idx val="20"/>
          <c:order val="1"/>
          <c:tx>
            <c:strRef>
              <c:f>'2010'!$D$5</c:f>
              <c:strCache>
                <c:ptCount val="1"/>
                <c:pt idx="0">
                  <c:v>Analytical solution at x =877 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'2010'!$A$6:$A$363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5.9080546988326752</c:v>
                </c:pt>
                <c:pt idx="6">
                  <c:v>6.9080546988326752</c:v>
                </c:pt>
                <c:pt idx="7">
                  <c:v>7.9080546988326752</c:v>
                </c:pt>
                <c:pt idx="8">
                  <c:v>8.9080546988326752</c:v>
                </c:pt>
                <c:pt idx="9">
                  <c:v>9.9080546988326752</c:v>
                </c:pt>
                <c:pt idx="10">
                  <c:v>10.908054698832675</c:v>
                </c:pt>
                <c:pt idx="11">
                  <c:v>11.908054698832675</c:v>
                </c:pt>
                <c:pt idx="12">
                  <c:v>12.908054698832675</c:v>
                </c:pt>
                <c:pt idx="13">
                  <c:v>13.908054698832675</c:v>
                </c:pt>
                <c:pt idx="14">
                  <c:v>14.908054698832675</c:v>
                </c:pt>
                <c:pt idx="15">
                  <c:v>15.908054698832675</c:v>
                </c:pt>
                <c:pt idx="16">
                  <c:v>16.908054698832675</c:v>
                </c:pt>
                <c:pt idx="17">
                  <c:v>17.908054698832675</c:v>
                </c:pt>
                <c:pt idx="18">
                  <c:v>18.908054698832675</c:v>
                </c:pt>
                <c:pt idx="19">
                  <c:v>19.908054698832675</c:v>
                </c:pt>
                <c:pt idx="20">
                  <c:v>20.908054698832675</c:v>
                </c:pt>
                <c:pt idx="21">
                  <c:v>21.908054698832675</c:v>
                </c:pt>
                <c:pt idx="22">
                  <c:v>22.908054698832675</c:v>
                </c:pt>
                <c:pt idx="23">
                  <c:v>23.908054698832675</c:v>
                </c:pt>
                <c:pt idx="24">
                  <c:v>24.908054698832675</c:v>
                </c:pt>
                <c:pt idx="25">
                  <c:v>25.908054698832675</c:v>
                </c:pt>
                <c:pt idx="26">
                  <c:v>26.908054698832675</c:v>
                </c:pt>
                <c:pt idx="27">
                  <c:v>27.908054698832675</c:v>
                </c:pt>
                <c:pt idx="28">
                  <c:v>28.908054698832675</c:v>
                </c:pt>
                <c:pt idx="29">
                  <c:v>29.908054698832675</c:v>
                </c:pt>
                <c:pt idx="30">
                  <c:v>30.908054698832675</c:v>
                </c:pt>
                <c:pt idx="31">
                  <c:v>31.908054698832675</c:v>
                </c:pt>
                <c:pt idx="32">
                  <c:v>32.908054698832672</c:v>
                </c:pt>
                <c:pt idx="33">
                  <c:v>33.908054698832672</c:v>
                </c:pt>
                <c:pt idx="34">
                  <c:v>34.908054698832672</c:v>
                </c:pt>
                <c:pt idx="35">
                  <c:v>35.908054698832672</c:v>
                </c:pt>
                <c:pt idx="36">
                  <c:v>36.908054698832672</c:v>
                </c:pt>
                <c:pt idx="37">
                  <c:v>37.908054698832672</c:v>
                </c:pt>
                <c:pt idx="38">
                  <c:v>38.908054698832672</c:v>
                </c:pt>
                <c:pt idx="39">
                  <c:v>39.908054698832672</c:v>
                </c:pt>
                <c:pt idx="40">
                  <c:v>40.908054698832672</c:v>
                </c:pt>
                <c:pt idx="41">
                  <c:v>41.908054698832672</c:v>
                </c:pt>
                <c:pt idx="42">
                  <c:v>42.908054698832672</c:v>
                </c:pt>
                <c:pt idx="43">
                  <c:v>43.908054698832672</c:v>
                </c:pt>
                <c:pt idx="44">
                  <c:v>44.908054698832672</c:v>
                </c:pt>
                <c:pt idx="45">
                  <c:v>45.908054698832672</c:v>
                </c:pt>
                <c:pt idx="46">
                  <c:v>46.908054698832672</c:v>
                </c:pt>
                <c:pt idx="47">
                  <c:v>47.908054698832672</c:v>
                </c:pt>
                <c:pt idx="48">
                  <c:v>48.908054698832672</c:v>
                </c:pt>
                <c:pt idx="49">
                  <c:v>49.908054698832672</c:v>
                </c:pt>
                <c:pt idx="50">
                  <c:v>50.908054698832672</c:v>
                </c:pt>
                <c:pt idx="51">
                  <c:v>51.908054698832672</c:v>
                </c:pt>
                <c:pt idx="52">
                  <c:v>52.908054698832672</c:v>
                </c:pt>
                <c:pt idx="53">
                  <c:v>53.908054698832672</c:v>
                </c:pt>
                <c:pt idx="54">
                  <c:v>54.908054698832672</c:v>
                </c:pt>
                <c:pt idx="55">
                  <c:v>55.908054698832672</c:v>
                </c:pt>
                <c:pt idx="56">
                  <c:v>56.908054698832672</c:v>
                </c:pt>
                <c:pt idx="57">
                  <c:v>57.908054698832672</c:v>
                </c:pt>
                <c:pt idx="58">
                  <c:v>58.908054698832672</c:v>
                </c:pt>
                <c:pt idx="59">
                  <c:v>59.908054698832672</c:v>
                </c:pt>
                <c:pt idx="60">
                  <c:v>60.908054698832672</c:v>
                </c:pt>
                <c:pt idx="61">
                  <c:v>61.908054698832672</c:v>
                </c:pt>
                <c:pt idx="62">
                  <c:v>62.908054698832672</c:v>
                </c:pt>
                <c:pt idx="63">
                  <c:v>63.908054698832672</c:v>
                </c:pt>
                <c:pt idx="64">
                  <c:v>64.908054698832672</c:v>
                </c:pt>
                <c:pt idx="65">
                  <c:v>65.908054698832672</c:v>
                </c:pt>
                <c:pt idx="66">
                  <c:v>66.908054698832672</c:v>
                </c:pt>
                <c:pt idx="67">
                  <c:v>67.908054698832672</c:v>
                </c:pt>
                <c:pt idx="68">
                  <c:v>68.908054698832672</c:v>
                </c:pt>
                <c:pt idx="69">
                  <c:v>69.908054698832672</c:v>
                </c:pt>
                <c:pt idx="70">
                  <c:v>70.908054698832672</c:v>
                </c:pt>
                <c:pt idx="71">
                  <c:v>71.908054698832672</c:v>
                </c:pt>
                <c:pt idx="72">
                  <c:v>72.908054698832672</c:v>
                </c:pt>
                <c:pt idx="73">
                  <c:v>73.908054698832672</c:v>
                </c:pt>
                <c:pt idx="74">
                  <c:v>74.908054698832672</c:v>
                </c:pt>
                <c:pt idx="75">
                  <c:v>75.908054698832672</c:v>
                </c:pt>
                <c:pt idx="76">
                  <c:v>76.908054698832672</c:v>
                </c:pt>
                <c:pt idx="77">
                  <c:v>77.908054698832672</c:v>
                </c:pt>
                <c:pt idx="78">
                  <c:v>78.908054698832672</c:v>
                </c:pt>
                <c:pt idx="79">
                  <c:v>79.908054698832672</c:v>
                </c:pt>
                <c:pt idx="80">
                  <c:v>80.908054698832672</c:v>
                </c:pt>
                <c:pt idx="81">
                  <c:v>81.908054698832672</c:v>
                </c:pt>
                <c:pt idx="82">
                  <c:v>82.908054698832672</c:v>
                </c:pt>
                <c:pt idx="83">
                  <c:v>83.908054698832672</c:v>
                </c:pt>
                <c:pt idx="84">
                  <c:v>84.908054698832672</c:v>
                </c:pt>
                <c:pt idx="85">
                  <c:v>85.908054698832672</c:v>
                </c:pt>
                <c:pt idx="86">
                  <c:v>86.908054698832672</c:v>
                </c:pt>
                <c:pt idx="87">
                  <c:v>87.908054698832672</c:v>
                </c:pt>
                <c:pt idx="88">
                  <c:v>88.908054698832672</c:v>
                </c:pt>
                <c:pt idx="89">
                  <c:v>89.908054698832672</c:v>
                </c:pt>
                <c:pt idx="90">
                  <c:v>90.908054698832672</c:v>
                </c:pt>
                <c:pt idx="91">
                  <c:v>91.908054698832672</c:v>
                </c:pt>
                <c:pt idx="92">
                  <c:v>92.908054698832672</c:v>
                </c:pt>
                <c:pt idx="93">
                  <c:v>93.908054698832672</c:v>
                </c:pt>
                <c:pt idx="94">
                  <c:v>94.908054698832672</c:v>
                </c:pt>
                <c:pt idx="95">
                  <c:v>95.908054698832672</c:v>
                </c:pt>
                <c:pt idx="96">
                  <c:v>96.908054698832672</c:v>
                </c:pt>
                <c:pt idx="97">
                  <c:v>97.908054698832672</c:v>
                </c:pt>
                <c:pt idx="98">
                  <c:v>98.908054698832672</c:v>
                </c:pt>
                <c:pt idx="99">
                  <c:v>99.908054698832672</c:v>
                </c:pt>
                <c:pt idx="100">
                  <c:v>100.90805469883267</c:v>
                </c:pt>
                <c:pt idx="101">
                  <c:v>101.90805469883267</c:v>
                </c:pt>
                <c:pt idx="102">
                  <c:v>102.90805469883267</c:v>
                </c:pt>
                <c:pt idx="103">
                  <c:v>103.90805469883267</c:v>
                </c:pt>
                <c:pt idx="104">
                  <c:v>104.90805469883267</c:v>
                </c:pt>
                <c:pt idx="105">
                  <c:v>105.90805469883267</c:v>
                </c:pt>
                <c:pt idx="106">
                  <c:v>106.90805469883267</c:v>
                </c:pt>
                <c:pt idx="107">
                  <c:v>107.90805469883267</c:v>
                </c:pt>
                <c:pt idx="108">
                  <c:v>108.90805469883267</c:v>
                </c:pt>
                <c:pt idx="109">
                  <c:v>109.90805469883267</c:v>
                </c:pt>
                <c:pt idx="110">
                  <c:v>110.90805469883267</c:v>
                </c:pt>
                <c:pt idx="111">
                  <c:v>111.90805469883267</c:v>
                </c:pt>
                <c:pt idx="112">
                  <c:v>112.90805469883267</c:v>
                </c:pt>
                <c:pt idx="113">
                  <c:v>113.90805469883267</c:v>
                </c:pt>
                <c:pt idx="114">
                  <c:v>114.90805469883267</c:v>
                </c:pt>
                <c:pt idx="115">
                  <c:v>115.90805469883267</c:v>
                </c:pt>
                <c:pt idx="116">
                  <c:v>116.90805469883267</c:v>
                </c:pt>
                <c:pt idx="117">
                  <c:v>117.90805469883267</c:v>
                </c:pt>
                <c:pt idx="118">
                  <c:v>118.90805469883267</c:v>
                </c:pt>
                <c:pt idx="119">
                  <c:v>119.90805469883267</c:v>
                </c:pt>
                <c:pt idx="120">
                  <c:v>120.90805469883267</c:v>
                </c:pt>
                <c:pt idx="121">
                  <c:v>121.90805469883267</c:v>
                </c:pt>
                <c:pt idx="122">
                  <c:v>122.90805469883267</c:v>
                </c:pt>
                <c:pt idx="123">
                  <c:v>123.90805469883267</c:v>
                </c:pt>
                <c:pt idx="124">
                  <c:v>124.90805469883267</c:v>
                </c:pt>
                <c:pt idx="125">
                  <c:v>125.90805469883267</c:v>
                </c:pt>
                <c:pt idx="126">
                  <c:v>126.90805469883267</c:v>
                </c:pt>
                <c:pt idx="127">
                  <c:v>127.90805469883267</c:v>
                </c:pt>
                <c:pt idx="128">
                  <c:v>128.90805469883267</c:v>
                </c:pt>
                <c:pt idx="129">
                  <c:v>129.90805469883267</c:v>
                </c:pt>
                <c:pt idx="130">
                  <c:v>130.90805469883267</c:v>
                </c:pt>
                <c:pt idx="131">
                  <c:v>131.90805469883267</c:v>
                </c:pt>
                <c:pt idx="132">
                  <c:v>132.90805469883267</c:v>
                </c:pt>
                <c:pt idx="133">
                  <c:v>133.90805469883267</c:v>
                </c:pt>
                <c:pt idx="134">
                  <c:v>134.90805469883267</c:v>
                </c:pt>
                <c:pt idx="135">
                  <c:v>135.90805469883267</c:v>
                </c:pt>
                <c:pt idx="136">
                  <c:v>136.90805469883267</c:v>
                </c:pt>
                <c:pt idx="137">
                  <c:v>137.90805469883267</c:v>
                </c:pt>
                <c:pt idx="138">
                  <c:v>138.90805469883267</c:v>
                </c:pt>
                <c:pt idx="139">
                  <c:v>139.90805469883267</c:v>
                </c:pt>
                <c:pt idx="140">
                  <c:v>140.90805469883267</c:v>
                </c:pt>
                <c:pt idx="141">
                  <c:v>141.90805469883267</c:v>
                </c:pt>
                <c:pt idx="142">
                  <c:v>142.90805469883267</c:v>
                </c:pt>
                <c:pt idx="143">
                  <c:v>143.90805469883267</c:v>
                </c:pt>
                <c:pt idx="144">
                  <c:v>144.90805469883267</c:v>
                </c:pt>
                <c:pt idx="145">
                  <c:v>145.90805469883267</c:v>
                </c:pt>
                <c:pt idx="146">
                  <c:v>146.90805469883267</c:v>
                </c:pt>
                <c:pt idx="147">
                  <c:v>147.90805469883267</c:v>
                </c:pt>
                <c:pt idx="148">
                  <c:v>148.90805469883267</c:v>
                </c:pt>
                <c:pt idx="149">
                  <c:v>149.90805469883267</c:v>
                </c:pt>
                <c:pt idx="150">
                  <c:v>150.90805469883267</c:v>
                </c:pt>
                <c:pt idx="151">
                  <c:v>151.90805469883267</c:v>
                </c:pt>
                <c:pt idx="152">
                  <c:v>152.90805469883267</c:v>
                </c:pt>
                <c:pt idx="153">
                  <c:v>153.90805469883267</c:v>
                </c:pt>
                <c:pt idx="154">
                  <c:v>154.90805469883267</c:v>
                </c:pt>
                <c:pt idx="155">
                  <c:v>155.90805469883267</c:v>
                </c:pt>
                <c:pt idx="156">
                  <c:v>156.90805469883267</c:v>
                </c:pt>
                <c:pt idx="157">
                  <c:v>157.90805469883267</c:v>
                </c:pt>
                <c:pt idx="158">
                  <c:v>158.90805469883267</c:v>
                </c:pt>
                <c:pt idx="159">
                  <c:v>159.90805469883267</c:v>
                </c:pt>
                <c:pt idx="160">
                  <c:v>160.90805469883267</c:v>
                </c:pt>
                <c:pt idx="161">
                  <c:v>161.90805469883267</c:v>
                </c:pt>
                <c:pt idx="162">
                  <c:v>162.90805469883267</c:v>
                </c:pt>
                <c:pt idx="163">
                  <c:v>163.90805469883267</c:v>
                </c:pt>
                <c:pt idx="164">
                  <c:v>164.90805469883267</c:v>
                </c:pt>
                <c:pt idx="165">
                  <c:v>165.90805469883267</c:v>
                </c:pt>
                <c:pt idx="166">
                  <c:v>166.90805469883267</c:v>
                </c:pt>
                <c:pt idx="167">
                  <c:v>167.90805469883267</c:v>
                </c:pt>
                <c:pt idx="168">
                  <c:v>168.90805469883267</c:v>
                </c:pt>
                <c:pt idx="169">
                  <c:v>169.90805469883267</c:v>
                </c:pt>
                <c:pt idx="170">
                  <c:v>170.90805469883267</c:v>
                </c:pt>
                <c:pt idx="171">
                  <c:v>171.90805469883267</c:v>
                </c:pt>
                <c:pt idx="172">
                  <c:v>172.90805469883267</c:v>
                </c:pt>
                <c:pt idx="173">
                  <c:v>173.90805469883267</c:v>
                </c:pt>
                <c:pt idx="174">
                  <c:v>174.90805469883267</c:v>
                </c:pt>
                <c:pt idx="175">
                  <c:v>175.90805469883267</c:v>
                </c:pt>
                <c:pt idx="176">
                  <c:v>176.90805469883267</c:v>
                </c:pt>
                <c:pt idx="177">
                  <c:v>177.90805469883267</c:v>
                </c:pt>
                <c:pt idx="178">
                  <c:v>178.90805469883267</c:v>
                </c:pt>
                <c:pt idx="179">
                  <c:v>179.90805469883267</c:v>
                </c:pt>
                <c:pt idx="180">
                  <c:v>180.90805469883267</c:v>
                </c:pt>
                <c:pt idx="181">
                  <c:v>181.90805469883267</c:v>
                </c:pt>
                <c:pt idx="182">
                  <c:v>182.90805469883267</c:v>
                </c:pt>
                <c:pt idx="183">
                  <c:v>183.90805469883267</c:v>
                </c:pt>
                <c:pt idx="184">
                  <c:v>184.90805469883267</c:v>
                </c:pt>
                <c:pt idx="185">
                  <c:v>185.90805469883267</c:v>
                </c:pt>
                <c:pt idx="186">
                  <c:v>186.90805469883267</c:v>
                </c:pt>
                <c:pt idx="187">
                  <c:v>187.90805469883267</c:v>
                </c:pt>
                <c:pt idx="188">
                  <c:v>188.90805469883267</c:v>
                </c:pt>
                <c:pt idx="189">
                  <c:v>189.90805469883267</c:v>
                </c:pt>
                <c:pt idx="190">
                  <c:v>190.90805469883267</c:v>
                </c:pt>
                <c:pt idx="191">
                  <c:v>191.90805469883267</c:v>
                </c:pt>
                <c:pt idx="192">
                  <c:v>192.90805469883267</c:v>
                </c:pt>
                <c:pt idx="193">
                  <c:v>193.90805469883267</c:v>
                </c:pt>
                <c:pt idx="194">
                  <c:v>194.90805469883267</c:v>
                </c:pt>
                <c:pt idx="195">
                  <c:v>195.90805469883267</c:v>
                </c:pt>
                <c:pt idx="196">
                  <c:v>196.90805469883267</c:v>
                </c:pt>
                <c:pt idx="197">
                  <c:v>197.90805469883267</c:v>
                </c:pt>
                <c:pt idx="198">
                  <c:v>198.90805469883267</c:v>
                </c:pt>
                <c:pt idx="199">
                  <c:v>199.90805469883267</c:v>
                </c:pt>
                <c:pt idx="200">
                  <c:v>200.90805469883267</c:v>
                </c:pt>
                <c:pt idx="201">
                  <c:v>201.90805469883267</c:v>
                </c:pt>
                <c:pt idx="202">
                  <c:v>202.90805469883267</c:v>
                </c:pt>
                <c:pt idx="203">
                  <c:v>203.90805469883267</c:v>
                </c:pt>
                <c:pt idx="204">
                  <c:v>204.90805469883267</c:v>
                </c:pt>
                <c:pt idx="205">
                  <c:v>205.90805469883267</c:v>
                </c:pt>
                <c:pt idx="206">
                  <c:v>206.90805469883267</c:v>
                </c:pt>
                <c:pt idx="207">
                  <c:v>207.90805469883267</c:v>
                </c:pt>
                <c:pt idx="208">
                  <c:v>208.90805469883267</c:v>
                </c:pt>
                <c:pt idx="209">
                  <c:v>209.90805469883267</c:v>
                </c:pt>
                <c:pt idx="210">
                  <c:v>210.90805469883267</c:v>
                </c:pt>
                <c:pt idx="211">
                  <c:v>211.90805469883267</c:v>
                </c:pt>
                <c:pt idx="212">
                  <c:v>212.90805469883267</c:v>
                </c:pt>
                <c:pt idx="213">
                  <c:v>213.90805469883267</c:v>
                </c:pt>
                <c:pt idx="214">
                  <c:v>214.90805469883267</c:v>
                </c:pt>
                <c:pt idx="215">
                  <c:v>215.90805469883267</c:v>
                </c:pt>
                <c:pt idx="216">
                  <c:v>216.90805469883267</c:v>
                </c:pt>
                <c:pt idx="217">
                  <c:v>217.90805469883267</c:v>
                </c:pt>
                <c:pt idx="218">
                  <c:v>218.90805469883267</c:v>
                </c:pt>
                <c:pt idx="219">
                  <c:v>219.90805469883267</c:v>
                </c:pt>
                <c:pt idx="220">
                  <c:v>220.90805469883267</c:v>
                </c:pt>
                <c:pt idx="221">
                  <c:v>221.90805469883267</c:v>
                </c:pt>
                <c:pt idx="222">
                  <c:v>222.90805469883267</c:v>
                </c:pt>
                <c:pt idx="223">
                  <c:v>223.90805469883267</c:v>
                </c:pt>
                <c:pt idx="224">
                  <c:v>224.90805469883267</c:v>
                </c:pt>
                <c:pt idx="225">
                  <c:v>225.90805469883267</c:v>
                </c:pt>
                <c:pt idx="226">
                  <c:v>226.90805469883267</c:v>
                </c:pt>
                <c:pt idx="227">
                  <c:v>227.90805469883267</c:v>
                </c:pt>
                <c:pt idx="228">
                  <c:v>228.90805469883267</c:v>
                </c:pt>
                <c:pt idx="229">
                  <c:v>229.90805469883267</c:v>
                </c:pt>
                <c:pt idx="230">
                  <c:v>230.90805469883267</c:v>
                </c:pt>
                <c:pt idx="231">
                  <c:v>231.90805469883267</c:v>
                </c:pt>
                <c:pt idx="232">
                  <c:v>232.90805469883267</c:v>
                </c:pt>
                <c:pt idx="233">
                  <c:v>233.90805469883267</c:v>
                </c:pt>
                <c:pt idx="234">
                  <c:v>234.90805469883267</c:v>
                </c:pt>
                <c:pt idx="235">
                  <c:v>235.90805469883267</c:v>
                </c:pt>
                <c:pt idx="236">
                  <c:v>236.90805469883267</c:v>
                </c:pt>
                <c:pt idx="237">
                  <c:v>237.90805469883267</c:v>
                </c:pt>
                <c:pt idx="238">
                  <c:v>238.90805469883267</c:v>
                </c:pt>
                <c:pt idx="239">
                  <c:v>239.90805469883267</c:v>
                </c:pt>
                <c:pt idx="240">
                  <c:v>240.90805469883267</c:v>
                </c:pt>
                <c:pt idx="241">
                  <c:v>241.90805469883267</c:v>
                </c:pt>
                <c:pt idx="242">
                  <c:v>242.90805469883267</c:v>
                </c:pt>
                <c:pt idx="243">
                  <c:v>243.90805469883267</c:v>
                </c:pt>
                <c:pt idx="244">
                  <c:v>244.90805469883267</c:v>
                </c:pt>
                <c:pt idx="245">
                  <c:v>245.90805469883267</c:v>
                </c:pt>
                <c:pt idx="246">
                  <c:v>246.90805469883267</c:v>
                </c:pt>
                <c:pt idx="247">
                  <c:v>247.90805469883267</c:v>
                </c:pt>
                <c:pt idx="248">
                  <c:v>248.90805469883267</c:v>
                </c:pt>
                <c:pt idx="249">
                  <c:v>249.90805469883267</c:v>
                </c:pt>
                <c:pt idx="250">
                  <c:v>250.90805469883267</c:v>
                </c:pt>
                <c:pt idx="251">
                  <c:v>251.90805469883267</c:v>
                </c:pt>
                <c:pt idx="252">
                  <c:v>252.90805469883267</c:v>
                </c:pt>
                <c:pt idx="253">
                  <c:v>253.90805469883267</c:v>
                </c:pt>
                <c:pt idx="254">
                  <c:v>254.90805469883267</c:v>
                </c:pt>
                <c:pt idx="255">
                  <c:v>255.90805469883267</c:v>
                </c:pt>
                <c:pt idx="256">
                  <c:v>256.90805469883264</c:v>
                </c:pt>
                <c:pt idx="257">
                  <c:v>257.90805469883264</c:v>
                </c:pt>
                <c:pt idx="258">
                  <c:v>258.90805469883264</c:v>
                </c:pt>
                <c:pt idx="259">
                  <c:v>259.90805469883264</c:v>
                </c:pt>
                <c:pt idx="260">
                  <c:v>260.90805469883264</c:v>
                </c:pt>
                <c:pt idx="261">
                  <c:v>261.90805469883264</c:v>
                </c:pt>
                <c:pt idx="262">
                  <c:v>262.90805469883264</c:v>
                </c:pt>
                <c:pt idx="263">
                  <c:v>263.90805469883264</c:v>
                </c:pt>
                <c:pt idx="264">
                  <c:v>264.90805469883264</c:v>
                </c:pt>
                <c:pt idx="265">
                  <c:v>265.90805469883264</c:v>
                </c:pt>
                <c:pt idx="266">
                  <c:v>266.90805469883264</c:v>
                </c:pt>
                <c:pt idx="267">
                  <c:v>267.90805469883264</c:v>
                </c:pt>
                <c:pt idx="268">
                  <c:v>268.90805469883264</c:v>
                </c:pt>
                <c:pt idx="269">
                  <c:v>269.90805469883264</c:v>
                </c:pt>
                <c:pt idx="270">
                  <c:v>270.90805469883264</c:v>
                </c:pt>
                <c:pt idx="271">
                  <c:v>271.90805469883264</c:v>
                </c:pt>
                <c:pt idx="272">
                  <c:v>272.90805469883264</c:v>
                </c:pt>
                <c:pt idx="273">
                  <c:v>273.90805469883264</c:v>
                </c:pt>
                <c:pt idx="274">
                  <c:v>274.90805469883264</c:v>
                </c:pt>
                <c:pt idx="275">
                  <c:v>275.90805469883264</c:v>
                </c:pt>
                <c:pt idx="276">
                  <c:v>276.90805469883264</c:v>
                </c:pt>
                <c:pt idx="277">
                  <c:v>277.90805469883264</c:v>
                </c:pt>
                <c:pt idx="278">
                  <c:v>278.90805469883264</c:v>
                </c:pt>
                <c:pt idx="279">
                  <c:v>279.90805469883264</c:v>
                </c:pt>
                <c:pt idx="280">
                  <c:v>280.90805469883264</c:v>
                </c:pt>
                <c:pt idx="281">
                  <c:v>281.90805469883264</c:v>
                </c:pt>
                <c:pt idx="282">
                  <c:v>282.90805469883264</c:v>
                </c:pt>
                <c:pt idx="283">
                  <c:v>283.90805469883264</c:v>
                </c:pt>
                <c:pt idx="284">
                  <c:v>284.90805469883264</c:v>
                </c:pt>
                <c:pt idx="285">
                  <c:v>285.90805469883264</c:v>
                </c:pt>
                <c:pt idx="286">
                  <c:v>286.90805469883264</c:v>
                </c:pt>
                <c:pt idx="287">
                  <c:v>287.90805469883264</c:v>
                </c:pt>
                <c:pt idx="288">
                  <c:v>288.90805469883264</c:v>
                </c:pt>
                <c:pt idx="289">
                  <c:v>289.90805469883264</c:v>
                </c:pt>
                <c:pt idx="290">
                  <c:v>290.90805469883264</c:v>
                </c:pt>
                <c:pt idx="291">
                  <c:v>291.90805469883264</c:v>
                </c:pt>
                <c:pt idx="292">
                  <c:v>292.90805469883264</c:v>
                </c:pt>
                <c:pt idx="293">
                  <c:v>293.90805469883264</c:v>
                </c:pt>
                <c:pt idx="294">
                  <c:v>294.90805469883264</c:v>
                </c:pt>
                <c:pt idx="295">
                  <c:v>295.90805469883264</c:v>
                </c:pt>
                <c:pt idx="296">
                  <c:v>296.90805469883264</c:v>
                </c:pt>
                <c:pt idx="297">
                  <c:v>297.90805469883264</c:v>
                </c:pt>
                <c:pt idx="298">
                  <c:v>298.90805469883264</c:v>
                </c:pt>
                <c:pt idx="299">
                  <c:v>299.90805469883264</c:v>
                </c:pt>
                <c:pt idx="300">
                  <c:v>300.90805469883264</c:v>
                </c:pt>
                <c:pt idx="301">
                  <c:v>301.90805469883264</c:v>
                </c:pt>
                <c:pt idx="302">
                  <c:v>302.90805469883264</c:v>
                </c:pt>
                <c:pt idx="303">
                  <c:v>303.90805469883264</c:v>
                </c:pt>
                <c:pt idx="304">
                  <c:v>304.90805469883264</c:v>
                </c:pt>
                <c:pt idx="305">
                  <c:v>305.90805469883264</c:v>
                </c:pt>
                <c:pt idx="306">
                  <c:v>306.90805469883264</c:v>
                </c:pt>
                <c:pt idx="307">
                  <c:v>307.90805469883264</c:v>
                </c:pt>
                <c:pt idx="308">
                  <c:v>308.90805469883264</c:v>
                </c:pt>
                <c:pt idx="309">
                  <c:v>309.90805469883264</c:v>
                </c:pt>
                <c:pt idx="310">
                  <c:v>310.90805469883264</c:v>
                </c:pt>
                <c:pt idx="311">
                  <c:v>311.90805469883264</c:v>
                </c:pt>
                <c:pt idx="312">
                  <c:v>312.90805469883264</c:v>
                </c:pt>
                <c:pt idx="313">
                  <c:v>313.90805469883264</c:v>
                </c:pt>
                <c:pt idx="314">
                  <c:v>314.90805469883264</c:v>
                </c:pt>
                <c:pt idx="315">
                  <c:v>315.90805469883264</c:v>
                </c:pt>
                <c:pt idx="316">
                  <c:v>316.90805469883264</c:v>
                </c:pt>
                <c:pt idx="317">
                  <c:v>317.90805469883264</c:v>
                </c:pt>
                <c:pt idx="318">
                  <c:v>318.90805469883264</c:v>
                </c:pt>
                <c:pt idx="319">
                  <c:v>319.90805469883264</c:v>
                </c:pt>
                <c:pt idx="320">
                  <c:v>320.90805469883264</c:v>
                </c:pt>
                <c:pt idx="321">
                  <c:v>321.90805469883264</c:v>
                </c:pt>
                <c:pt idx="322">
                  <c:v>322.90805469883264</c:v>
                </c:pt>
                <c:pt idx="323">
                  <c:v>323.90805469883264</c:v>
                </c:pt>
                <c:pt idx="324">
                  <c:v>324.90805469883264</c:v>
                </c:pt>
                <c:pt idx="325">
                  <c:v>325.90805469883264</c:v>
                </c:pt>
                <c:pt idx="326">
                  <c:v>326.90805469883264</c:v>
                </c:pt>
                <c:pt idx="327">
                  <c:v>327.90805469883264</c:v>
                </c:pt>
                <c:pt idx="328">
                  <c:v>328.90805469883264</c:v>
                </c:pt>
                <c:pt idx="329">
                  <c:v>329.90805469883264</c:v>
                </c:pt>
                <c:pt idx="330">
                  <c:v>330.90805469883264</c:v>
                </c:pt>
                <c:pt idx="331">
                  <c:v>331.90805469883264</c:v>
                </c:pt>
                <c:pt idx="332">
                  <c:v>332.90805469883264</c:v>
                </c:pt>
                <c:pt idx="333">
                  <c:v>333.90805469883264</c:v>
                </c:pt>
                <c:pt idx="334">
                  <c:v>334.90805469883264</c:v>
                </c:pt>
                <c:pt idx="335">
                  <c:v>335.90805469883264</c:v>
                </c:pt>
                <c:pt idx="336">
                  <c:v>336.90805469883264</c:v>
                </c:pt>
                <c:pt idx="337">
                  <c:v>337.90805469883264</c:v>
                </c:pt>
                <c:pt idx="338">
                  <c:v>338.90805469883264</c:v>
                </c:pt>
                <c:pt idx="339">
                  <c:v>339.90805469883264</c:v>
                </c:pt>
                <c:pt idx="340">
                  <c:v>340.90805469883264</c:v>
                </c:pt>
                <c:pt idx="341">
                  <c:v>341.90805469883264</c:v>
                </c:pt>
                <c:pt idx="342">
                  <c:v>342.90805469883264</c:v>
                </c:pt>
                <c:pt idx="343">
                  <c:v>343.90805469883264</c:v>
                </c:pt>
                <c:pt idx="344">
                  <c:v>344.90805469883264</c:v>
                </c:pt>
                <c:pt idx="345">
                  <c:v>345.90805469883264</c:v>
                </c:pt>
                <c:pt idx="346">
                  <c:v>346.90805469883264</c:v>
                </c:pt>
                <c:pt idx="347">
                  <c:v>347.90805469883264</c:v>
                </c:pt>
                <c:pt idx="348">
                  <c:v>348.90805469883264</c:v>
                </c:pt>
                <c:pt idx="349">
                  <c:v>349.90805469883264</c:v>
                </c:pt>
                <c:pt idx="350">
                  <c:v>350.90805469883264</c:v>
                </c:pt>
                <c:pt idx="351">
                  <c:v>351.90805469883264</c:v>
                </c:pt>
                <c:pt idx="352">
                  <c:v>352.90805469883264</c:v>
                </c:pt>
                <c:pt idx="353">
                  <c:v>353.90805469883264</c:v>
                </c:pt>
                <c:pt idx="354">
                  <c:v>354.90805469883264</c:v>
                </c:pt>
                <c:pt idx="355">
                  <c:v>355.90805469883264</c:v>
                </c:pt>
                <c:pt idx="356">
                  <c:v>356.90805469883264</c:v>
                </c:pt>
                <c:pt idx="357">
                  <c:v>357.90805469883264</c:v>
                </c:pt>
              </c:numCache>
            </c:numRef>
          </c:xVal>
          <c:yVal>
            <c:numRef>
              <c:f>'2010'!$D$6:$D$363</c:f>
              <c:numCache>
                <c:formatCode>General</c:formatCode>
                <c:ptCount val="358"/>
                <c:pt idx="0">
                  <c:v>-3.1266322645644926E-2</c:v>
                </c:pt>
                <c:pt idx="1">
                  <c:v>-2.8930190196144193E-2</c:v>
                </c:pt>
                <c:pt idx="2">
                  <c:v>-1.9757330157803434E-2</c:v>
                </c:pt>
                <c:pt idx="3">
                  <c:v>-5.9880869110705854E-3</c:v>
                </c:pt>
                <c:pt idx="4">
                  <c:v>-3.1266322645644926E-2</c:v>
                </c:pt>
                <c:pt idx="5">
                  <c:v>2.0559116963308425E-2</c:v>
                </c:pt>
                <c:pt idx="6">
                  <c:v>2.8186902341128216E-2</c:v>
                </c:pt>
                <c:pt idx="7">
                  <c:v>2.8758600537150562E-2</c:v>
                </c:pt>
                <c:pt idx="8">
                  <c:v>2.2270219791719052E-2</c:v>
                </c:pt>
                <c:pt idx="9">
                  <c:v>1.0496941314873977E-2</c:v>
                </c:pt>
                <c:pt idx="10">
                  <c:v>-3.4657121133463034E-3</c:v>
                </c:pt>
                <c:pt idx="11">
                  <c:v>-1.5994883181928453E-2</c:v>
                </c:pt>
                <c:pt idx="12">
                  <c:v>-2.3865639207265747E-2</c:v>
                </c:pt>
                <c:pt idx="13">
                  <c:v>-2.5073055824604812E-2</c:v>
                </c:pt>
                <c:pt idx="14">
                  <c:v>-1.9342043756046222E-2</c:v>
                </c:pt>
                <c:pt idx="15">
                  <c:v>-8.1953301464432558E-3</c:v>
                </c:pt>
                <c:pt idx="16">
                  <c:v>5.4375653773044994E-3</c:v>
                </c:pt>
                <c:pt idx="17">
                  <c:v>1.7970737104833698E-2</c:v>
                </c:pt>
                <c:pt idx="18">
                  <c:v>2.6080610461506573E-2</c:v>
                </c:pt>
                <c:pt idx="19">
                  <c:v>2.755903182487001E-2</c:v>
                </c:pt>
                <c:pt idx="20">
                  <c:v>2.1883408341867149E-2</c:v>
                </c:pt>
                <c:pt idx="21">
                  <c:v>1.0358454017335809E-2</c:v>
                </c:pt>
                <c:pt idx="22">
                  <c:v>-4.2070254644725278E-3</c:v>
                </c:pt>
                <c:pt idx="23">
                  <c:v>-1.8206673937926833E-2</c:v>
                </c:pt>
                <c:pt idx="24">
                  <c:v>-2.8147330420722372E-2</c:v>
                </c:pt>
                <c:pt idx="25">
                  <c:v>-3.1532867769176492E-2</c:v>
                </c:pt>
                <c:pt idx="26">
                  <c:v>-2.7496738029857647E-2</c:v>
                </c:pt>
                <c:pt idx="27">
                  <c:v>-1.7022576170066937E-2</c:v>
                </c:pt>
                <c:pt idx="28">
                  <c:v>-2.6967735189130353E-3</c:v>
                </c:pt>
                <c:pt idx="29">
                  <c:v>1.1944251890397653E-2</c:v>
                </c:pt>
                <c:pt idx="30">
                  <c:v>2.3306477554273859E-2</c:v>
                </c:pt>
                <c:pt idx="31">
                  <c:v>2.8643970069940995E-2</c:v>
                </c:pt>
                <c:pt idx="32">
                  <c:v>2.6748139150291745E-2</c:v>
                </c:pt>
                <c:pt idx="33">
                  <c:v>1.8245903592398034E-2</c:v>
                </c:pt>
                <c:pt idx="34">
                  <c:v>5.4315378372118729E-3</c:v>
                </c:pt>
                <c:pt idx="35">
                  <c:v>-8.3245284609246174E-3</c:v>
                </c:pt>
                <c:pt idx="36">
                  <c:v>-1.9439211887679133E-2</c:v>
                </c:pt>
                <c:pt idx="37">
                  <c:v>-2.5032700049993396E-2</c:v>
                </c:pt>
                <c:pt idx="38">
                  <c:v>-2.3663697342695127E-2</c:v>
                </c:pt>
                <c:pt idx="39">
                  <c:v>-1.5696926812428309E-2</c:v>
                </c:pt>
                <c:pt idx="40">
                  <c:v>-3.2094152633257269E-3</c:v>
                </c:pt>
                <c:pt idx="41">
                  <c:v>1.0540558827222452E-2</c:v>
                </c:pt>
                <c:pt idx="42">
                  <c:v>2.1946695315607802E-2</c:v>
                </c:pt>
                <c:pt idx="43">
                  <c:v>2.7978003596104507E-2</c:v>
                </c:pt>
                <c:pt idx="44">
                  <c:v>2.6957158756569021E-2</c:v>
                </c:pt>
                <c:pt idx="45">
                  <c:v>1.8995576254873591E-2</c:v>
                </c:pt>
                <c:pt idx="46">
                  <c:v>5.9740974330861401E-3</c:v>
                </c:pt>
                <c:pt idx="47">
                  <c:v>-8.9263527624674974E-3</c:v>
                </c:pt>
                <c:pt idx="48">
                  <c:v>-2.2025380584706961E-2</c:v>
                </c:pt>
                <c:pt idx="49">
                  <c:v>-3.007201101746107E-2</c:v>
                </c:pt>
                <c:pt idx="50">
                  <c:v>-3.1066166861212739E-2</c:v>
                </c:pt>
                <c:pt idx="51">
                  <c:v>-2.4764250811023243E-2</c:v>
                </c:pt>
                <c:pt idx="52">
                  <c:v>-1.2740504002533425E-2</c:v>
                </c:pt>
                <c:pt idx="53">
                  <c:v>2.0114196154896779E-3</c:v>
                </c:pt>
                <c:pt idx="54">
                  <c:v>1.5835505170541688E-2</c:v>
                </c:pt>
                <c:pt idx="55">
                  <c:v>2.5336881497067483E-2</c:v>
                </c:pt>
                <c:pt idx="56">
                  <c:v>2.8237415954651138E-2</c:v>
                </c:pt>
                <c:pt idx="57">
                  <c:v>2.3946389718691594E-2</c:v>
                </c:pt>
                <c:pt idx="58">
                  <c:v>1.3701722649935952E-2</c:v>
                </c:pt>
                <c:pt idx="59">
                  <c:v>2.463972152971733E-4</c:v>
                </c:pt>
                <c:pt idx="60">
                  <c:v>-1.2877137357932514E-2</c:v>
                </c:pt>
                <c:pt idx="61">
                  <c:v>-2.2234739625544103E-2</c:v>
                </c:pt>
                <c:pt idx="62">
                  <c:v>-2.5379365820544324E-2</c:v>
                </c:pt>
                <c:pt idx="63">
                  <c:v>-2.147716683206248E-2</c:v>
                </c:pt>
                <c:pt idx="64">
                  <c:v>-1.1521516355218022E-2</c:v>
                </c:pt>
                <c:pt idx="65">
                  <c:v>1.919552773732818E-3</c:v>
                </c:pt>
                <c:pt idx="66">
                  <c:v>1.5358309405575633E-2</c:v>
                </c:pt>
                <c:pt idx="67">
                  <c:v>2.5278085103793743E-2</c:v>
                </c:pt>
                <c:pt idx="68">
                  <c:v>2.9033184909461426E-2</c:v>
                </c:pt>
                <c:pt idx="69">
                  <c:v>2.5528862822555207E-2</c:v>
                </c:pt>
                <c:pt idx="70">
                  <c:v>1.5508086719076339E-2</c:v>
                </c:pt>
                <c:pt idx="71">
                  <c:v>1.3716927819562713E-3</c:v>
                </c:pt>
                <c:pt idx="72">
                  <c:v>-1.3422909092163732E-2</c:v>
                </c:pt>
                <c:pt idx="73">
                  <c:v>-2.5232200568570059E-2</c:v>
                </c:pt>
                <c:pt idx="74">
                  <c:v>-3.1145464064452257E-2</c:v>
                </c:pt>
                <c:pt idx="75">
                  <c:v>-2.9719027538518017E-2</c:v>
                </c:pt>
                <c:pt idx="76">
                  <c:v>-2.1339572879507305E-2</c:v>
                </c:pt>
                <c:pt idx="77">
                  <c:v>-8.1243925289193469E-3</c:v>
                </c:pt>
                <c:pt idx="78">
                  <c:v>6.6159667425943515E-3</c:v>
                </c:pt>
                <c:pt idx="79">
                  <c:v>1.9216150388426684E-2</c:v>
                </c:pt>
                <c:pt idx="80">
                  <c:v>2.6582621032903372E-2</c:v>
                </c:pt>
                <c:pt idx="81">
                  <c:v>2.6973260832154372E-2</c:v>
                </c:pt>
                <c:pt idx="82">
                  <c:v>2.0432218942750432E-2</c:v>
                </c:pt>
                <c:pt idx="83">
                  <c:v>8.7699693146562827E-3</c:v>
                </c:pt>
                <c:pt idx="84">
                  <c:v>-4.9058225547673811E-3</c:v>
                </c:pt>
                <c:pt idx="85">
                  <c:v>-1.6988846982802654E-2</c:v>
                </c:pt>
                <c:pt idx="86">
                  <c:v>-2.4298630755007718E-2</c:v>
                </c:pt>
                <c:pt idx="87">
                  <c:v>-2.4895512945230489E-2</c:v>
                </c:pt>
                <c:pt idx="88">
                  <c:v>-1.8578586022819751E-2</c:v>
                </c:pt>
                <c:pt idx="89">
                  <c:v>-6.9397486000317907E-3</c:v>
                </c:pt>
                <c:pt idx="90">
                  <c:v>7.0400495563779537E-3</c:v>
                </c:pt>
                <c:pt idx="91">
                  <c:v>1.9749806704893218E-2</c:v>
                </c:pt>
                <c:pt idx="92">
                  <c:v>2.7869729330877745E-2</c:v>
                </c:pt>
                <c:pt idx="93">
                  <c:v>2.9220402061929614E-2</c:v>
                </c:pt>
                <c:pt idx="94">
                  <c:v>2.3323720866502626E-2</c:v>
                </c:pt>
                <c:pt idx="95">
                  <c:v>1.1532601361463592E-2</c:v>
                </c:pt>
                <c:pt idx="96">
                  <c:v>-3.304001476523496E-3</c:v>
                </c:pt>
                <c:pt idx="97">
                  <c:v>-1.7556166373903451E-2</c:v>
                </c:pt>
                <c:pt idx="98">
                  <c:v>-2.7726983359140991E-2</c:v>
                </c:pt>
                <c:pt idx="99">
                  <c:v>-3.1333670686970343E-2</c:v>
                </c:pt>
                <c:pt idx="100">
                  <c:v>-2.7532359960498711E-2</c:v>
                </c:pt>
                <c:pt idx="101">
                  <c:v>-1.7328139026466086E-2</c:v>
                </c:pt>
                <c:pt idx="102">
                  <c:v>-3.3172396842860055E-3</c:v>
                </c:pt>
                <c:pt idx="103">
                  <c:v>1.0972963083984839E-2</c:v>
                </c:pt>
                <c:pt idx="104">
                  <c:v>2.1978391831340992E-2</c:v>
                </c:pt>
                <c:pt idx="105">
                  <c:v>2.6999950581688088E-2</c:v>
                </c:pt>
                <c:pt idx="106">
                  <c:v>2.4883541168450082E-2</c:v>
                </c:pt>
                <c:pt idx="107">
                  <c:v>1.6305949110152564E-2</c:v>
                </c:pt>
                <c:pt idx="108">
                  <c:v>3.5943932160759245E-3</c:v>
                </c:pt>
                <c:pt idx="109">
                  <c:v>-9.8738863103287819E-3</c:v>
                </c:pt>
                <c:pt idx="110">
                  <c:v>-2.0538863224312802E-2</c:v>
                </c:pt>
                <c:pt idx="111">
                  <c:v>-2.5570835589474258E-2</c:v>
                </c:pt>
                <c:pt idx="112">
                  <c:v>-2.3596838870784669E-2</c:v>
                </c:pt>
                <c:pt idx="113">
                  <c:v>-1.5055304365908654E-2</c:v>
                </c:pt>
                <c:pt idx="114">
                  <c:v>-2.0884792292748732E-3</c:v>
                </c:pt>
                <c:pt idx="115">
                  <c:v>1.2000284558569465E-2</c:v>
                </c:pt>
                <c:pt idx="116">
                  <c:v>2.3586548886939659E-2</c:v>
                </c:pt>
                <c:pt idx="117">
                  <c:v>2.9648597591573296E-2</c:v>
                </c:pt>
                <c:pt idx="118">
                  <c:v>2.8540087784221374E-2</c:v>
                </c:pt>
                <c:pt idx="119">
                  <c:v>2.0414891447903951E-2</c:v>
                </c:pt>
                <c:pt idx="120">
                  <c:v>7.1957637852699931E-3</c:v>
                </c:pt>
                <c:pt idx="121">
                  <c:v>-7.9056715635131957E-3</c:v>
                </c:pt>
                <c:pt idx="122">
                  <c:v>-2.119615153912734E-2</c:v>
                </c:pt>
                <c:pt idx="123">
                  <c:v>-2.9430608360428091E-2</c:v>
                </c:pt>
                <c:pt idx="124">
                  <c:v>-3.0628829298293771E-2</c:v>
                </c:pt>
                <c:pt idx="125">
                  <c:v>-2.4571879547012815E-2</c:v>
                </c:pt>
                <c:pt idx="126">
                  <c:v>-1.2852539430839704E-2</c:v>
                </c:pt>
                <c:pt idx="127">
                  <c:v>1.5327460888871474E-3</c:v>
                </c:pt>
                <c:pt idx="128">
                  <c:v>1.4946502788795737E-2</c:v>
                </c:pt>
                <c:pt idx="129">
                  <c:v>2.403355849578899E-2</c:v>
                </c:pt>
                <c:pt idx="130">
                  <c:v>2.657047583518329E-2</c:v>
                </c:pt>
                <c:pt idx="131">
                  <c:v>2.2025403960769435E-2</c:v>
                </c:pt>
                <c:pt idx="132">
                  <c:v>1.168638204419593E-2</c:v>
                </c:pt>
                <c:pt idx="133">
                  <c:v>-1.6740960968928075E-3</c:v>
                </c:pt>
                <c:pt idx="134">
                  <c:v>-1.4512514448922353E-2</c:v>
                </c:pt>
                <c:pt idx="135">
                  <c:v>-2.3423911150008362E-2</c:v>
                </c:pt>
                <c:pt idx="136">
                  <c:v>-2.6015884383907804E-2</c:v>
                </c:pt>
                <c:pt idx="137">
                  <c:v>-2.152437535442386E-2</c:v>
                </c:pt>
                <c:pt idx="138">
                  <c:v>-1.1014256433177303E-2</c:v>
                </c:pt>
                <c:pt idx="139">
                  <c:v>2.8866440529808908E-3</c:v>
                </c:pt>
                <c:pt idx="140">
                  <c:v>1.665276665525979E-2</c:v>
                </c:pt>
                <c:pt idx="141">
                  <c:v>2.6756389677094854E-2</c:v>
                </c:pt>
                <c:pt idx="142">
                  <c:v>3.0565961980877448E-2</c:v>
                </c:pt>
                <c:pt idx="143">
                  <c:v>2.7018782515380341E-2</c:v>
                </c:pt>
                <c:pt idx="144">
                  <c:v>1.6896830610024699E-2</c:v>
                </c:pt>
                <c:pt idx="145">
                  <c:v>2.6352958129214647E-3</c:v>
                </c:pt>
                <c:pt idx="146">
                  <c:v>-1.2287972918853387E-2</c:v>
                </c:pt>
                <c:pt idx="147">
                  <c:v>-2.4227435937179326E-2</c:v>
                </c:pt>
                <c:pt idx="148">
                  <c:v>-3.0287420244665575E-2</c:v>
                </c:pt>
                <c:pt idx="149">
                  <c:v>-2.9049614157894588E-2</c:v>
                </c:pt>
                <c:pt idx="150">
                  <c:v>-2.0926120785142083E-2</c:v>
                </c:pt>
                <c:pt idx="151">
                  <c:v>-8.0487928794341183E-3</c:v>
                </c:pt>
                <c:pt idx="152">
                  <c:v>6.2766649967786687E-3</c:v>
                </c:pt>
                <c:pt idx="153">
                  <c:v>1.8412839259822733E-2</c:v>
                </c:pt>
                <c:pt idx="154">
                  <c:v>2.5314844121291254E-2</c:v>
                </c:pt>
                <c:pt idx="155">
                  <c:v>2.5301771799370421E-2</c:v>
                </c:pt>
                <c:pt idx="156">
                  <c:v>1.8479439511940692E-2</c:v>
                </c:pt>
                <c:pt idx="157">
                  <c:v>6.7072636297497686E-3</c:v>
                </c:pt>
                <c:pt idx="158">
                  <c:v>-6.8819411398367177E-3</c:v>
                </c:pt>
                <c:pt idx="159">
                  <c:v>-1.868673118498726E-2</c:v>
                </c:pt>
                <c:pt idx="160">
                  <c:v>-2.5561320195650258E-2</c:v>
                </c:pt>
                <c:pt idx="161">
                  <c:v>-2.5623930058815664E-2</c:v>
                </c:pt>
                <c:pt idx="162">
                  <c:v>-1.8743227063071268E-2</c:v>
                </c:pt>
                <c:pt idx="163">
                  <c:v>-6.5787187681518198E-3</c:v>
                </c:pt>
                <c:pt idx="164">
                  <c:v>7.8355820471851089E-3</c:v>
                </c:pt>
                <c:pt idx="165">
                  <c:v>2.0858745179344114E-2</c:v>
                </c:pt>
                <c:pt idx="166">
                  <c:v>2.9166894382009905E-2</c:v>
                </c:pt>
                <c:pt idx="167">
                  <c:v>3.0598819650570548E-2</c:v>
                </c:pt>
                <c:pt idx="168">
                  <c:v>2.4708267575476978E-2</c:v>
                </c:pt>
                <c:pt idx="169">
                  <c:v>1.2882362360860274E-2</c:v>
                </c:pt>
                <c:pt idx="170">
                  <c:v>-2.0042434198843766E-3</c:v>
                </c:pt>
                <c:pt idx="171">
                  <c:v>-1.6311997930825748E-2</c:v>
                </c:pt>
                <c:pt idx="172">
                  <c:v>-2.6552688117561705E-2</c:v>
                </c:pt>
                <c:pt idx="173">
                  <c:v>-3.0266958369965263E-2</c:v>
                </c:pt>
                <c:pt idx="174">
                  <c:v>-2.6640637567690632E-2</c:v>
                </c:pt>
                <c:pt idx="175">
                  <c:v>-1.6703765976149806E-2</c:v>
                </c:pt>
                <c:pt idx="176">
                  <c:v>-3.0622196445910387E-3</c:v>
                </c:pt>
                <c:pt idx="177">
                  <c:v>1.0769459623759038E-2</c:v>
                </c:pt>
                <c:pt idx="178">
                  <c:v>2.1264171236137348E-2</c:v>
                </c:pt>
                <c:pt idx="179">
                  <c:v>2.5779379854038015E-2</c:v>
                </c:pt>
                <c:pt idx="180">
                  <c:v>2.3227210414031953E-2</c:v>
                </c:pt>
                <c:pt idx="181">
                  <c:v>1.4347301934895688E-2</c:v>
                </c:pt>
                <c:pt idx="182">
                  <c:v>1.5132954038275456E-3</c:v>
                </c:pt>
                <c:pt idx="183">
                  <c:v>-1.187752697675222E-2</c:v>
                </c:pt>
                <c:pt idx="184">
                  <c:v>-2.2275897102979565E-2</c:v>
                </c:pt>
                <c:pt idx="185">
                  <c:v>-2.6891480024800636E-2</c:v>
                </c:pt>
                <c:pt idx="186">
                  <c:v>-2.441100839168359E-2</c:v>
                </c:pt>
                <c:pt idx="187">
                  <c:v>-1.534057390657422E-2</c:v>
                </c:pt>
                <c:pt idx="188">
                  <c:v>-1.884564521597356E-3</c:v>
                </c:pt>
                <c:pt idx="189">
                  <c:v>1.2608444415003736E-2</c:v>
                </c:pt>
                <c:pt idx="190">
                  <c:v>2.4492392199084622E-2</c:v>
                </c:pt>
                <c:pt idx="191">
                  <c:v>3.0748103649320072E-2</c:v>
                </c:pt>
                <c:pt idx="192">
                  <c:v>2.9750539603607018E-2</c:v>
                </c:pt>
                <c:pt idx="193">
                  <c:v>2.1683935806463956E-2</c:v>
                </c:pt>
                <c:pt idx="194">
                  <c:v>8.4991933732296281E-3</c:v>
                </c:pt>
                <c:pt idx="195">
                  <c:v>-6.5759062591838275E-3</c:v>
                </c:pt>
                <c:pt idx="196">
                  <c:v>-1.9849550766333001E-2</c:v>
                </c:pt>
                <c:pt idx="197">
                  <c:v>-2.8095681718386251E-2</c:v>
                </c:pt>
                <c:pt idx="198">
                  <c:v>-2.9364927408754495E-2</c:v>
                </c:pt>
                <c:pt idx="199">
                  <c:v>-2.3471131712667157E-2</c:v>
                </c:pt>
                <c:pt idx="200">
                  <c:v>-1.2030369770885702E-2</c:v>
                </c:pt>
                <c:pt idx="201">
                  <c:v>1.9569608239573388E-3</c:v>
                </c:pt>
                <c:pt idx="202">
                  <c:v>1.4874325582574528E-2</c:v>
                </c:pt>
                <c:pt idx="203">
                  <c:v>2.3411939488579663E-2</c:v>
                </c:pt>
                <c:pt idx="204">
                  <c:v>2.5409576206799143E-2</c:v>
                </c:pt>
                <c:pt idx="205">
                  <c:v>2.0405002373231465E-2</c:v>
                </c:pt>
                <c:pt idx="206">
                  <c:v>9.7486888550259339E-3</c:v>
                </c:pt>
                <c:pt idx="207">
                  <c:v>-3.7441865720534893E-3</c:v>
                </c:pt>
                <c:pt idx="208">
                  <c:v>-1.6515711718737513E-2</c:v>
                </c:pt>
                <c:pt idx="209">
                  <c:v>-2.5177304379330981E-2</c:v>
                </c:pt>
                <c:pt idx="210">
                  <c:v>-2.7379593135892204E-2</c:v>
                </c:pt>
                <c:pt idx="211">
                  <c:v>-2.2418508190978018E-2</c:v>
                </c:pt>
                <c:pt idx="212">
                  <c:v>-1.1422997918660343E-2</c:v>
                </c:pt>
                <c:pt idx="213">
                  <c:v>2.9238704972917493E-3</c:v>
                </c:pt>
                <c:pt idx="214">
                  <c:v>1.7060032306385562E-2</c:v>
                </c:pt>
                <c:pt idx="215">
                  <c:v>2.7444599478250124E-2</c:v>
                </c:pt>
                <c:pt idx="216">
                  <c:v>3.1454621587322582E-2</c:v>
                </c:pt>
                <c:pt idx="217">
                  <c:v>2.8050714649749092E-2</c:v>
                </c:pt>
                <c:pt idx="218">
                  <c:v>1.8042449703656746E-2</c:v>
                </c:pt>
                <c:pt idx="219">
                  <c:v>3.8859782481749749E-3</c:v>
                </c:pt>
                <c:pt idx="220">
                  <c:v>-1.0934877648221528E-2</c:v>
                </c:pt>
                <c:pt idx="221">
                  <c:v>-2.2787099034537947E-2</c:v>
                </c:pt>
                <c:pt idx="222">
                  <c:v>-2.8803666671590424E-2</c:v>
                </c:pt>
                <c:pt idx="223">
                  <c:v>-2.7603379264921526E-2</c:v>
                </c:pt>
                <c:pt idx="224">
                  <c:v>-1.9632889746739293E-2</c:v>
                </c:pt>
                <c:pt idx="225">
                  <c:v>-7.0445785900494339E-3</c:v>
                </c:pt>
                <c:pt idx="226">
                  <c:v>6.8581739653290948E-3</c:v>
                </c:pt>
                <c:pt idx="227">
                  <c:v>1.8466865233015009E-2</c:v>
                </c:pt>
                <c:pt idx="228">
                  <c:v>2.4789533883889499E-2</c:v>
                </c:pt>
                <c:pt idx="229">
                  <c:v>2.4213693186486623E-2</c:v>
                </c:pt>
                <c:pt idx="230">
                  <c:v>1.6916481632200761E-2</c:v>
                </c:pt>
                <c:pt idx="231">
                  <c:v>4.8177712283031405E-3</c:v>
                </c:pt>
                <c:pt idx="232">
                  <c:v>-8.911735247626092E-3</c:v>
                </c:pt>
                <c:pt idx="233">
                  <c:v>-2.0662160382273028E-2</c:v>
                </c:pt>
                <c:pt idx="234">
                  <c:v>-2.7309226332430089E-2</c:v>
                </c:pt>
                <c:pt idx="235">
                  <c:v>-2.7016671657868762E-2</c:v>
                </c:pt>
                <c:pt idx="236">
                  <c:v>-1.9711867974515795E-2</c:v>
                </c:pt>
                <c:pt idx="237">
                  <c:v>-7.1132160419899032E-3</c:v>
                </c:pt>
                <c:pt idx="238">
                  <c:v>7.6981848723038327E-3</c:v>
                </c:pt>
                <c:pt idx="239">
                  <c:v>2.1054245556700584E-2</c:v>
                </c:pt>
                <c:pt idx="240">
                  <c:v>2.9626275194809652E-2</c:v>
                </c:pt>
                <c:pt idx="241">
                  <c:v>3.1266965285235572E-2</c:v>
                </c:pt>
                <c:pt idx="242">
                  <c:v>2.5554223493436438E-2</c:v>
                </c:pt>
                <c:pt idx="243">
                  <c:v>1.3898758626270612E-2</c:v>
                </c:pt>
                <c:pt idx="244">
                  <c:v>-8.119447072771728E-4</c:v>
                </c:pt>
                <c:pt idx="245">
                  <c:v>-1.4942930803235832E-2</c:v>
                </c:pt>
                <c:pt idx="246">
                  <c:v>-2.5029281797681838E-2</c:v>
                </c:pt>
                <c:pt idx="247">
                  <c:v>-2.8649031204331883E-2</c:v>
                </c:pt>
                <c:pt idx="248">
                  <c:v>-2.5030100220880688E-2</c:v>
                </c:pt>
                <c:pt idx="249">
                  <c:v>-1.5237528122522825E-2</c:v>
                </c:pt>
                <c:pt idx="250">
                  <c:v>-1.8939592717427331E-3</c:v>
                </c:pt>
                <c:pt idx="251">
                  <c:v>1.1495038277698799E-2</c:v>
                </c:pt>
                <c:pt idx="252">
                  <c:v>2.1438858476936752E-2</c:v>
                </c:pt>
                <c:pt idx="253">
                  <c:v>2.5354328514802443E-2</c:v>
                </c:pt>
                <c:pt idx="254">
                  <c:v>2.2225620917299235E-2</c:v>
                </c:pt>
                <c:pt idx="255">
                  <c:v>1.2863684090323896E-2</c:v>
                </c:pt>
                <c:pt idx="256">
                  <c:v>-3.0081910621940731E-4</c:v>
                </c:pt>
                <c:pt idx="257">
                  <c:v>-1.3838382067942375E-2</c:v>
                </c:pt>
                <c:pt idx="258">
                  <c:v>-2.4197351417539183E-2</c:v>
                </c:pt>
                <c:pt idx="259">
                  <c:v>-2.8613329524211636E-2</c:v>
                </c:pt>
                <c:pt idx="260">
                  <c:v>-2.5819748726579012E-2</c:v>
                </c:pt>
                <c:pt idx="261">
                  <c:v>-1.6378539174965404E-2</c:v>
                </c:pt>
                <c:pt idx="262">
                  <c:v>-2.5463182464825914E-3</c:v>
                </c:pt>
                <c:pt idx="263">
                  <c:v>1.2290438207263291E-2</c:v>
                </c:pt>
                <c:pt idx="264">
                  <c:v>2.4468220787874324E-2</c:v>
                </c:pt>
                <c:pt idx="265">
                  <c:v>3.097104058968643E-2</c:v>
                </c:pt>
                <c:pt idx="266">
                  <c:v>3.0192135102429296E-2</c:v>
                </c:pt>
                <c:pt idx="267">
                  <c:v>2.2339531816753491E-2</c:v>
                </c:pt>
                <c:pt idx="268">
                  <c:v>9.3825660648538273E-3</c:v>
                </c:pt>
                <c:pt idx="269">
                  <c:v>-5.4470172735332067E-3</c:v>
                </c:pt>
                <c:pt idx="270">
                  <c:v>-1.8472681681580613E-2</c:v>
                </c:pt>
                <c:pt idx="271">
                  <c:v>-2.6501866883417238E-2</c:v>
                </c:pt>
                <c:pt idx="272">
                  <c:v>-2.763020359007131E-2</c:v>
                </c:pt>
                <c:pt idx="273">
                  <c:v>-2.171722130845339E-2</c:v>
                </c:pt>
                <c:pt idx="274">
                  <c:v>-1.0413152686338779E-2</c:v>
                </c:pt>
                <c:pt idx="275">
                  <c:v>3.2694369288029899E-3</c:v>
                </c:pt>
                <c:pt idx="276">
                  <c:v>1.5729779883960165E-2</c:v>
                </c:pt>
                <c:pt idx="277">
                  <c:v>2.3701536317828589E-2</c:v>
                </c:pt>
                <c:pt idx="278">
                  <c:v>2.5088983032618025E-2</c:v>
                </c:pt>
                <c:pt idx="279">
                  <c:v>1.9503877083756744E-2</c:v>
                </c:pt>
                <c:pt idx="280">
                  <c:v>8.3662933885348418E-3</c:v>
                </c:pt>
                <c:pt idx="281">
                  <c:v>-5.4563230763327751E-3</c:v>
                </c:pt>
                <c:pt idx="282">
                  <c:v>-1.8380153926147242E-2</c:v>
                </c:pt>
                <c:pt idx="283">
                  <c:v>-2.702013513759172E-2</c:v>
                </c:pt>
                <c:pt idx="284">
                  <c:v>-2.9056375976543355E-2</c:v>
                </c:pt>
                <c:pt idx="285">
                  <c:v>-2.3831298676377774E-2</c:v>
                </c:pt>
                <c:pt idx="286">
                  <c:v>-1.2525278177507043E-2</c:v>
                </c:pt>
                <c:pt idx="287">
                  <c:v>2.1343745353601647E-3</c:v>
                </c:pt>
                <c:pt idx="288">
                  <c:v>1.6557669807028164E-2</c:v>
                </c:pt>
                <c:pt idx="289">
                  <c:v>2.7196074834573876E-2</c:v>
                </c:pt>
                <c:pt idx="290">
                  <c:v>3.1437244838025138E-2</c:v>
                </c:pt>
                <c:pt idx="291">
                  <c:v>2.8263388651660885E-2</c:v>
                </c:pt>
                <c:pt idx="292">
                  <c:v>1.8506284232682118E-2</c:v>
                </c:pt>
                <c:pt idx="293">
                  <c:v>4.6343545689853435E-3</c:v>
                </c:pt>
                <c:pt idx="294">
                  <c:v>-9.873988750410484E-3</c:v>
                </c:pt>
                <c:pt idx="295">
                  <c:v>-2.1411512589597195E-2</c:v>
                </c:pt>
                <c:pt idx="296">
                  <c:v>-2.7154067146128009E-2</c:v>
                </c:pt>
                <c:pt idx="297">
                  <c:v>-2.5771765631432245E-2</c:v>
                </c:pt>
                <c:pt idx="298">
                  <c:v>-1.77590934108115E-2</c:v>
                </c:pt>
                <c:pt idx="299">
                  <c:v>-5.3005290856519578E-3</c:v>
                </c:pt>
                <c:pt idx="300">
                  <c:v>8.2936409001345118E-3</c:v>
                </c:pt>
                <c:pt idx="301">
                  <c:v>1.9437379902989025E-2</c:v>
                </c:pt>
                <c:pt idx="302">
                  <c:v>2.5188258018949989E-2</c:v>
                </c:pt>
                <c:pt idx="303">
                  <c:v>2.4001970635123177E-2</c:v>
                </c:pt>
                <c:pt idx="304">
                  <c:v>1.6129851325997917E-2</c:v>
                </c:pt>
                <c:pt idx="305">
                  <c:v>3.5580460017685589E-3</c:v>
                </c:pt>
                <c:pt idx="306">
                  <c:v>-1.0496378385368214E-2</c:v>
                </c:pt>
                <c:pt idx="307">
                  <c:v>-2.2404381276782286E-2</c:v>
                </c:pt>
                <c:pt idx="308">
                  <c:v>-2.9050736853526576E-2</c:v>
                </c:pt>
                <c:pt idx="309">
                  <c:v>-2.8631164593994979E-2</c:v>
                </c:pt>
                <c:pt idx="310">
                  <c:v>-2.1117884291692937E-2</c:v>
                </c:pt>
                <c:pt idx="311">
                  <c:v>-8.2748498821982892E-3</c:v>
                </c:pt>
                <c:pt idx="312">
                  <c:v>6.7817065932602016E-3</c:v>
                </c:pt>
                <c:pt idx="313">
                  <c:v>2.0366272068221763E-2</c:v>
                </c:pt>
                <c:pt idx="314">
                  <c:v>2.9152139812023123E-2</c:v>
                </c:pt>
                <c:pt idx="315">
                  <c:v>3.1009237032933595E-2</c:v>
                </c:pt>
                <c:pt idx="316">
                  <c:v>2.5539225473371365E-2</c:v>
                </c:pt>
                <c:pt idx="317">
                  <c:v>1.4172260419610784E-2</c:v>
                </c:pt>
                <c:pt idx="318">
                  <c:v>-1.9891070332635772E-4</c:v>
                </c:pt>
                <c:pt idx="319">
                  <c:v>-1.3954369204253126E-2</c:v>
                </c:pt>
                <c:pt idx="320">
                  <c:v>-2.3665045330748931E-2</c:v>
                </c:pt>
                <c:pt idx="321">
                  <c:v>-2.6960144764385723E-2</c:v>
                </c:pt>
                <c:pt idx="322">
                  <c:v>-2.31237737420701E-2</c:v>
                </c:pt>
                <c:pt idx="323">
                  <c:v>-1.3269490864228616E-2</c:v>
                </c:pt>
                <c:pt idx="324">
                  <c:v>-4.8873019325814337E-5</c:v>
                </c:pt>
                <c:pt idx="325">
                  <c:v>1.3031324807510765E-2</c:v>
                </c:pt>
                <c:pt idx="326">
                  <c:v>2.2509329202656053E-2</c:v>
                </c:pt>
                <c:pt idx="327">
                  <c:v>2.5856510845410335E-2</c:v>
                </c:pt>
                <c:pt idx="328">
                  <c:v>2.2127316679075474E-2</c:v>
                </c:pt>
                <c:pt idx="329">
                  <c:v>1.2205349617047292E-2</c:v>
                </c:pt>
                <c:pt idx="330">
                  <c:v>-1.4172957408123048E-3</c:v>
                </c:pt>
                <c:pt idx="331">
                  <c:v>-1.5271597216586209E-2</c:v>
                </c:pt>
                <c:pt idx="332">
                  <c:v>-2.5793667398698268E-2</c:v>
                </c:pt>
                <c:pt idx="333">
                  <c:v>-3.0233114337706413E-2</c:v>
                </c:pt>
                <c:pt idx="334">
                  <c:v>-2.7356683949005249E-2</c:v>
                </c:pt>
                <c:pt idx="335">
                  <c:v>-1.7768072813480883E-2</c:v>
                </c:pt>
                <c:pt idx="336">
                  <c:v>-3.7622433579048774E-3</c:v>
                </c:pt>
                <c:pt idx="337">
                  <c:v>1.1249203928936427E-2</c:v>
                </c:pt>
                <c:pt idx="338">
                  <c:v>2.3596085580440272E-2</c:v>
                </c:pt>
                <c:pt idx="339">
                  <c:v>3.0273591486107417E-2</c:v>
                </c:pt>
                <c:pt idx="340">
                  <c:v>2.9697856622107409E-2</c:v>
                </c:pt>
                <c:pt idx="341">
                  <c:v>2.2101613256484118E-2</c:v>
                </c:pt>
                <c:pt idx="342">
                  <c:v>9.4697879580823464E-3</c:v>
                </c:pt>
                <c:pt idx="343">
                  <c:v>-4.9682691669139557E-3</c:v>
                </c:pt>
                <c:pt idx="344">
                  <c:v>-1.7560673000295783E-2</c:v>
                </c:pt>
                <c:pt idx="345">
                  <c:v>-2.516005798027101E-2</c:v>
                </c:pt>
                <c:pt idx="346">
                  <c:v>-2.592025425844147E-2</c:v>
                </c:pt>
                <c:pt idx="347">
                  <c:v>-1.9760307512486759E-2</c:v>
                </c:pt>
                <c:pt idx="348">
                  <c:v>-8.3782276635355618E-3</c:v>
                </c:pt>
                <c:pt idx="349">
                  <c:v>5.1886126522180335E-3</c:v>
                </c:pt>
                <c:pt idx="350">
                  <c:v>1.7344216086337311E-2</c:v>
                </c:pt>
                <c:pt idx="351">
                  <c:v>2.4856877075915967E-2</c:v>
                </c:pt>
                <c:pt idx="352">
                  <c:v>2.5689171981474423E-2</c:v>
                </c:pt>
                <c:pt idx="353">
                  <c:v>1.9523555889018347E-2</c:v>
                </c:pt>
                <c:pt idx="354">
                  <c:v>7.8495129434289958E-3</c:v>
                </c:pt>
                <c:pt idx="355">
                  <c:v>-6.4102809127048093E-3</c:v>
                </c:pt>
                <c:pt idx="356">
                  <c:v>-1.9640059288796995E-2</c:v>
                </c:pt>
                <c:pt idx="357">
                  <c:v>-2.8449399029032211E-2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A-4902-8393-14B56B428574}"/>
            </c:ext>
          </c:extLst>
        </c:ser>
        <c:ser>
          <c:idx val="21"/>
          <c:order val="2"/>
          <c:tx>
            <c:strRef>
              <c:f>'2010'!$L$5</c:f>
              <c:strCache>
                <c:ptCount val="1"/>
                <c:pt idx="0">
                  <c:v>G-3549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'2010'!$K$11:$K$363</c:f>
              <c:numCache>
                <c:formatCode>General</c:formatCode>
                <c:ptCount val="353"/>
                <c:pt idx="0">
                  <c:v>5.9080546988326752</c:v>
                </c:pt>
                <c:pt idx="1">
                  <c:v>6.9080546988326752</c:v>
                </c:pt>
                <c:pt idx="2">
                  <c:v>7.9080546988326752</c:v>
                </c:pt>
                <c:pt idx="3">
                  <c:v>8.9080546988326752</c:v>
                </c:pt>
                <c:pt idx="4">
                  <c:v>9.9080546988326752</c:v>
                </c:pt>
                <c:pt idx="5">
                  <c:v>10.908054698832675</c:v>
                </c:pt>
                <c:pt idx="6">
                  <c:v>11.908054698832675</c:v>
                </c:pt>
                <c:pt idx="7">
                  <c:v>12.908054698832675</c:v>
                </c:pt>
                <c:pt idx="8">
                  <c:v>13.908054698832675</c:v>
                </c:pt>
                <c:pt idx="9">
                  <c:v>14.908054698832675</c:v>
                </c:pt>
                <c:pt idx="10">
                  <c:v>15.908054698832675</c:v>
                </c:pt>
                <c:pt idx="11">
                  <c:v>16.908054698832675</c:v>
                </c:pt>
                <c:pt idx="12">
                  <c:v>17.908054698832675</c:v>
                </c:pt>
                <c:pt idx="13">
                  <c:v>18.908054698832675</c:v>
                </c:pt>
                <c:pt idx="14">
                  <c:v>19.908054698832675</c:v>
                </c:pt>
                <c:pt idx="15">
                  <c:v>20.908054698832675</c:v>
                </c:pt>
                <c:pt idx="16">
                  <c:v>21.908054698832675</c:v>
                </c:pt>
                <c:pt idx="17">
                  <c:v>22.908054698832675</c:v>
                </c:pt>
                <c:pt idx="18">
                  <c:v>23.908054698832675</c:v>
                </c:pt>
                <c:pt idx="19">
                  <c:v>24.908054698832675</c:v>
                </c:pt>
                <c:pt idx="20">
                  <c:v>25.908054698832675</c:v>
                </c:pt>
                <c:pt idx="21">
                  <c:v>26.908054698832675</c:v>
                </c:pt>
                <c:pt idx="22">
                  <c:v>27.908054698832675</c:v>
                </c:pt>
                <c:pt idx="23">
                  <c:v>28.908054698832675</c:v>
                </c:pt>
                <c:pt idx="24">
                  <c:v>29.908054698832675</c:v>
                </c:pt>
                <c:pt idx="25">
                  <c:v>30.908054698832675</c:v>
                </c:pt>
                <c:pt idx="26">
                  <c:v>31.908054698832675</c:v>
                </c:pt>
                <c:pt idx="27">
                  <c:v>32.908054698832672</c:v>
                </c:pt>
                <c:pt idx="28">
                  <c:v>33.908054698832672</c:v>
                </c:pt>
                <c:pt idx="29">
                  <c:v>34.908054698832672</c:v>
                </c:pt>
                <c:pt idx="30">
                  <c:v>35.908054698832672</c:v>
                </c:pt>
                <c:pt idx="31">
                  <c:v>36.908054698832672</c:v>
                </c:pt>
                <c:pt idx="32">
                  <c:v>37.908054698832672</c:v>
                </c:pt>
                <c:pt idx="33">
                  <c:v>38.908054698832672</c:v>
                </c:pt>
                <c:pt idx="34">
                  <c:v>39.908054698832672</c:v>
                </c:pt>
                <c:pt idx="35">
                  <c:v>40.908054698832672</c:v>
                </c:pt>
                <c:pt idx="36">
                  <c:v>41.908054698832672</c:v>
                </c:pt>
                <c:pt idx="37">
                  <c:v>42.908054698832672</c:v>
                </c:pt>
                <c:pt idx="38">
                  <c:v>43.908054698832672</c:v>
                </c:pt>
                <c:pt idx="39">
                  <c:v>44.908054698832672</c:v>
                </c:pt>
                <c:pt idx="40">
                  <c:v>45.908054698832672</c:v>
                </c:pt>
                <c:pt idx="41">
                  <c:v>46.908054698832672</c:v>
                </c:pt>
                <c:pt idx="42">
                  <c:v>47.908054698832672</c:v>
                </c:pt>
                <c:pt idx="43">
                  <c:v>48.908054698832672</c:v>
                </c:pt>
                <c:pt idx="44">
                  <c:v>49.908054698832672</c:v>
                </c:pt>
                <c:pt idx="45">
                  <c:v>50.908054698832672</c:v>
                </c:pt>
                <c:pt idx="46">
                  <c:v>51.908054698832672</c:v>
                </c:pt>
                <c:pt idx="47">
                  <c:v>52.908054698832672</c:v>
                </c:pt>
                <c:pt idx="48">
                  <c:v>53.908054698832672</c:v>
                </c:pt>
                <c:pt idx="49">
                  <c:v>54.908054698832672</c:v>
                </c:pt>
                <c:pt idx="50">
                  <c:v>55.908054698832672</c:v>
                </c:pt>
                <c:pt idx="51">
                  <c:v>56.908054698832672</c:v>
                </c:pt>
                <c:pt idx="52">
                  <c:v>57.908054698832672</c:v>
                </c:pt>
                <c:pt idx="53">
                  <c:v>58.908054698832672</c:v>
                </c:pt>
                <c:pt idx="54">
                  <c:v>59.908054698832672</c:v>
                </c:pt>
                <c:pt idx="55">
                  <c:v>60.908054698832672</c:v>
                </c:pt>
                <c:pt idx="56">
                  <c:v>61.908054698832672</c:v>
                </c:pt>
                <c:pt idx="57">
                  <c:v>62.908054698832672</c:v>
                </c:pt>
                <c:pt idx="58">
                  <c:v>63.908054698832672</c:v>
                </c:pt>
                <c:pt idx="59">
                  <c:v>64.908054698832672</c:v>
                </c:pt>
                <c:pt idx="60">
                  <c:v>65.908054698832672</c:v>
                </c:pt>
                <c:pt idx="61">
                  <c:v>66.908054698832672</c:v>
                </c:pt>
                <c:pt idx="62">
                  <c:v>67.908054698832672</c:v>
                </c:pt>
                <c:pt idx="63">
                  <c:v>68.908054698832672</c:v>
                </c:pt>
                <c:pt idx="64">
                  <c:v>69.908054698832672</c:v>
                </c:pt>
                <c:pt idx="65">
                  <c:v>70.908054698832672</c:v>
                </c:pt>
                <c:pt idx="66">
                  <c:v>71.908054698832672</c:v>
                </c:pt>
                <c:pt idx="67">
                  <c:v>72.908054698832672</c:v>
                </c:pt>
                <c:pt idx="68">
                  <c:v>73.908054698832672</c:v>
                </c:pt>
                <c:pt idx="69">
                  <c:v>74.908054698832672</c:v>
                </c:pt>
                <c:pt idx="70">
                  <c:v>75.908054698832672</c:v>
                </c:pt>
                <c:pt idx="71">
                  <c:v>76.908054698832672</c:v>
                </c:pt>
                <c:pt idx="72">
                  <c:v>77.908054698832672</c:v>
                </c:pt>
                <c:pt idx="73">
                  <c:v>78.908054698832672</c:v>
                </c:pt>
                <c:pt idx="74">
                  <c:v>79.908054698832672</c:v>
                </c:pt>
                <c:pt idx="75">
                  <c:v>80.908054698832672</c:v>
                </c:pt>
                <c:pt idx="76">
                  <c:v>81.908054698832672</c:v>
                </c:pt>
                <c:pt idx="77">
                  <c:v>82.908054698832672</c:v>
                </c:pt>
                <c:pt idx="78">
                  <c:v>83.908054698832672</c:v>
                </c:pt>
                <c:pt idx="79">
                  <c:v>84.908054698832672</c:v>
                </c:pt>
                <c:pt idx="80">
                  <c:v>85.908054698832672</c:v>
                </c:pt>
                <c:pt idx="81">
                  <c:v>86.908054698832672</c:v>
                </c:pt>
                <c:pt idx="82">
                  <c:v>87.908054698832672</c:v>
                </c:pt>
                <c:pt idx="83">
                  <c:v>88.908054698832672</c:v>
                </c:pt>
                <c:pt idx="84">
                  <c:v>89.908054698832672</c:v>
                </c:pt>
                <c:pt idx="85">
                  <c:v>90.908054698832672</c:v>
                </c:pt>
                <c:pt idx="86">
                  <c:v>91.908054698832672</c:v>
                </c:pt>
                <c:pt idx="87">
                  <c:v>92.908054698832672</c:v>
                </c:pt>
                <c:pt idx="88">
                  <c:v>93.908054698832672</c:v>
                </c:pt>
                <c:pt idx="89">
                  <c:v>94.908054698832672</c:v>
                </c:pt>
                <c:pt idx="90">
                  <c:v>95.908054698832672</c:v>
                </c:pt>
                <c:pt idx="91">
                  <c:v>96.908054698832672</c:v>
                </c:pt>
                <c:pt idx="92">
                  <c:v>97.908054698832672</c:v>
                </c:pt>
                <c:pt idx="93">
                  <c:v>98.908054698832672</c:v>
                </c:pt>
                <c:pt idx="94">
                  <c:v>99.908054698832672</c:v>
                </c:pt>
                <c:pt idx="95">
                  <c:v>100.90805469883267</c:v>
                </c:pt>
                <c:pt idx="96">
                  <c:v>101.90805469883267</c:v>
                </c:pt>
                <c:pt idx="97">
                  <c:v>102.90805469883267</c:v>
                </c:pt>
                <c:pt idx="98">
                  <c:v>103.90805469883267</c:v>
                </c:pt>
                <c:pt idx="99">
                  <c:v>104.90805469883267</c:v>
                </c:pt>
                <c:pt idx="100">
                  <c:v>105.90805469883267</c:v>
                </c:pt>
                <c:pt idx="101">
                  <c:v>106.90805469883267</c:v>
                </c:pt>
                <c:pt idx="102">
                  <c:v>107.90805469883267</c:v>
                </c:pt>
                <c:pt idx="103">
                  <c:v>108.90805469883267</c:v>
                </c:pt>
                <c:pt idx="104">
                  <c:v>109.90805469883267</c:v>
                </c:pt>
                <c:pt idx="105">
                  <c:v>110.90805469883267</c:v>
                </c:pt>
                <c:pt idx="106">
                  <c:v>111.90805469883267</c:v>
                </c:pt>
                <c:pt idx="107">
                  <c:v>112.90805469883267</c:v>
                </c:pt>
                <c:pt idx="108">
                  <c:v>113.90805469883267</c:v>
                </c:pt>
                <c:pt idx="109">
                  <c:v>114.90805469883267</c:v>
                </c:pt>
                <c:pt idx="110">
                  <c:v>115.90805469883267</c:v>
                </c:pt>
                <c:pt idx="111">
                  <c:v>116.90805469883267</c:v>
                </c:pt>
                <c:pt idx="112">
                  <c:v>117.90805469883267</c:v>
                </c:pt>
                <c:pt idx="113">
                  <c:v>118.90805469883267</c:v>
                </c:pt>
                <c:pt idx="114">
                  <c:v>119.90805469883267</c:v>
                </c:pt>
                <c:pt idx="115">
                  <c:v>120.90805469883267</c:v>
                </c:pt>
                <c:pt idx="116">
                  <c:v>121.90805469883267</c:v>
                </c:pt>
                <c:pt idx="117">
                  <c:v>122.90805469883267</c:v>
                </c:pt>
                <c:pt idx="118">
                  <c:v>123.90805469883267</c:v>
                </c:pt>
                <c:pt idx="119">
                  <c:v>124.90805469883267</c:v>
                </c:pt>
                <c:pt idx="120">
                  <c:v>125.90805469883267</c:v>
                </c:pt>
                <c:pt idx="121">
                  <c:v>126.90805469883267</c:v>
                </c:pt>
                <c:pt idx="122">
                  <c:v>127.90805469883267</c:v>
                </c:pt>
                <c:pt idx="123">
                  <c:v>128.90805469883267</c:v>
                </c:pt>
                <c:pt idx="124">
                  <c:v>129.90805469883267</c:v>
                </c:pt>
                <c:pt idx="125">
                  <c:v>130.90805469883267</c:v>
                </c:pt>
                <c:pt idx="126">
                  <c:v>131.90805469883267</c:v>
                </c:pt>
                <c:pt idx="127">
                  <c:v>132.90805469883267</c:v>
                </c:pt>
                <c:pt idx="128">
                  <c:v>133.90805469883267</c:v>
                </c:pt>
                <c:pt idx="129">
                  <c:v>134.90805469883267</c:v>
                </c:pt>
                <c:pt idx="130">
                  <c:v>135.90805469883267</c:v>
                </c:pt>
                <c:pt idx="131">
                  <c:v>136.90805469883267</c:v>
                </c:pt>
                <c:pt idx="132">
                  <c:v>137.90805469883267</c:v>
                </c:pt>
                <c:pt idx="133">
                  <c:v>138.90805469883267</c:v>
                </c:pt>
                <c:pt idx="134">
                  <c:v>139.90805469883267</c:v>
                </c:pt>
                <c:pt idx="135">
                  <c:v>140.90805469883267</c:v>
                </c:pt>
                <c:pt idx="136">
                  <c:v>141.90805469883267</c:v>
                </c:pt>
                <c:pt idx="137">
                  <c:v>142.90805469883267</c:v>
                </c:pt>
                <c:pt idx="138">
                  <c:v>143.90805469883267</c:v>
                </c:pt>
                <c:pt idx="139">
                  <c:v>144.90805469883267</c:v>
                </c:pt>
                <c:pt idx="140">
                  <c:v>145.90805469883267</c:v>
                </c:pt>
                <c:pt idx="141">
                  <c:v>146.90805469883267</c:v>
                </c:pt>
                <c:pt idx="142">
                  <c:v>147.90805469883267</c:v>
                </c:pt>
                <c:pt idx="143">
                  <c:v>148.90805469883267</c:v>
                </c:pt>
                <c:pt idx="144">
                  <c:v>149.90805469883267</c:v>
                </c:pt>
                <c:pt idx="145">
                  <c:v>150.90805469883267</c:v>
                </c:pt>
                <c:pt idx="146">
                  <c:v>151.90805469883267</c:v>
                </c:pt>
                <c:pt idx="147">
                  <c:v>152.90805469883267</c:v>
                </c:pt>
                <c:pt idx="148">
                  <c:v>153.90805469883267</c:v>
                </c:pt>
                <c:pt idx="149">
                  <c:v>154.90805469883267</c:v>
                </c:pt>
                <c:pt idx="150">
                  <c:v>155.90805469883267</c:v>
                </c:pt>
                <c:pt idx="151">
                  <c:v>156.90805469883267</c:v>
                </c:pt>
                <c:pt idx="152">
                  <c:v>157.90805469883267</c:v>
                </c:pt>
                <c:pt idx="153">
                  <c:v>158.90805469883267</c:v>
                </c:pt>
                <c:pt idx="154">
                  <c:v>159.90805469883267</c:v>
                </c:pt>
                <c:pt idx="155">
                  <c:v>160.90805469883267</c:v>
                </c:pt>
                <c:pt idx="156">
                  <c:v>161.90805469883267</c:v>
                </c:pt>
                <c:pt idx="157">
                  <c:v>162.90805469883267</c:v>
                </c:pt>
                <c:pt idx="158">
                  <c:v>163.90805469883267</c:v>
                </c:pt>
                <c:pt idx="159">
                  <c:v>164.90805469883267</c:v>
                </c:pt>
                <c:pt idx="160">
                  <c:v>165.90805469883267</c:v>
                </c:pt>
                <c:pt idx="161">
                  <c:v>166.90805469883267</c:v>
                </c:pt>
                <c:pt idx="162">
                  <c:v>167.90805469883267</c:v>
                </c:pt>
                <c:pt idx="163">
                  <c:v>168.90805469883267</c:v>
                </c:pt>
                <c:pt idx="164">
                  <c:v>169.90805469883267</c:v>
                </c:pt>
                <c:pt idx="165">
                  <c:v>170.90805469883267</c:v>
                </c:pt>
                <c:pt idx="166">
                  <c:v>171.90805469883267</c:v>
                </c:pt>
                <c:pt idx="167">
                  <c:v>172.90805469883267</c:v>
                </c:pt>
                <c:pt idx="168">
                  <c:v>173.90805469883267</c:v>
                </c:pt>
                <c:pt idx="169">
                  <c:v>174.90805469883267</c:v>
                </c:pt>
                <c:pt idx="170">
                  <c:v>175.90805469883267</c:v>
                </c:pt>
                <c:pt idx="171">
                  <c:v>176.90805469883267</c:v>
                </c:pt>
                <c:pt idx="172">
                  <c:v>177.90805469883267</c:v>
                </c:pt>
                <c:pt idx="173">
                  <c:v>178.90805469883267</c:v>
                </c:pt>
                <c:pt idx="174">
                  <c:v>179.90805469883267</c:v>
                </c:pt>
                <c:pt idx="175">
                  <c:v>180.90805469883267</c:v>
                </c:pt>
                <c:pt idx="176">
                  <c:v>181.90805469883267</c:v>
                </c:pt>
                <c:pt idx="177">
                  <c:v>182.90805469883267</c:v>
                </c:pt>
                <c:pt idx="178">
                  <c:v>183.90805469883267</c:v>
                </c:pt>
                <c:pt idx="179">
                  <c:v>184.90805469883267</c:v>
                </c:pt>
                <c:pt idx="180">
                  <c:v>185.90805469883267</c:v>
                </c:pt>
                <c:pt idx="181">
                  <c:v>186.90805469883267</c:v>
                </c:pt>
                <c:pt idx="182">
                  <c:v>187.90805469883267</c:v>
                </c:pt>
                <c:pt idx="183">
                  <c:v>188.90805469883267</c:v>
                </c:pt>
                <c:pt idx="184">
                  <c:v>189.90805469883267</c:v>
                </c:pt>
                <c:pt idx="185">
                  <c:v>190.90805469883267</c:v>
                </c:pt>
                <c:pt idx="186">
                  <c:v>191.90805469883267</c:v>
                </c:pt>
                <c:pt idx="187">
                  <c:v>192.90805469883267</c:v>
                </c:pt>
                <c:pt idx="188">
                  <c:v>193.90805469883267</c:v>
                </c:pt>
                <c:pt idx="189">
                  <c:v>194.90805469883267</c:v>
                </c:pt>
                <c:pt idx="190">
                  <c:v>195.90805469883267</c:v>
                </c:pt>
                <c:pt idx="191">
                  <c:v>196.90805469883267</c:v>
                </c:pt>
                <c:pt idx="192">
                  <c:v>197.90805469883267</c:v>
                </c:pt>
                <c:pt idx="193">
                  <c:v>198.90805469883267</c:v>
                </c:pt>
                <c:pt idx="194">
                  <c:v>199.90805469883267</c:v>
                </c:pt>
                <c:pt idx="195">
                  <c:v>200.90805469883267</c:v>
                </c:pt>
                <c:pt idx="196">
                  <c:v>201.90805469883267</c:v>
                </c:pt>
                <c:pt idx="197">
                  <c:v>202.90805469883267</c:v>
                </c:pt>
                <c:pt idx="198">
                  <c:v>203.90805469883267</c:v>
                </c:pt>
                <c:pt idx="199">
                  <c:v>204.90805469883267</c:v>
                </c:pt>
                <c:pt idx="200">
                  <c:v>205.90805469883267</c:v>
                </c:pt>
                <c:pt idx="201">
                  <c:v>206.90805469883267</c:v>
                </c:pt>
                <c:pt idx="202">
                  <c:v>207.90805469883267</c:v>
                </c:pt>
                <c:pt idx="203">
                  <c:v>208.90805469883267</c:v>
                </c:pt>
                <c:pt idx="204">
                  <c:v>209.90805469883267</c:v>
                </c:pt>
                <c:pt idx="205">
                  <c:v>210.90805469883267</c:v>
                </c:pt>
                <c:pt idx="206">
                  <c:v>211.90805469883267</c:v>
                </c:pt>
                <c:pt idx="207">
                  <c:v>212.90805469883267</c:v>
                </c:pt>
                <c:pt idx="208">
                  <c:v>213.90805469883267</c:v>
                </c:pt>
                <c:pt idx="209">
                  <c:v>214.90805469883267</c:v>
                </c:pt>
                <c:pt idx="210">
                  <c:v>215.90805469883267</c:v>
                </c:pt>
                <c:pt idx="211">
                  <c:v>216.90805469883267</c:v>
                </c:pt>
                <c:pt idx="212">
                  <c:v>217.90805469883267</c:v>
                </c:pt>
                <c:pt idx="213">
                  <c:v>218.90805469883267</c:v>
                </c:pt>
                <c:pt idx="214">
                  <c:v>219.90805469883267</c:v>
                </c:pt>
                <c:pt idx="215">
                  <c:v>220.90805469883267</c:v>
                </c:pt>
                <c:pt idx="216">
                  <c:v>221.90805469883267</c:v>
                </c:pt>
                <c:pt idx="217">
                  <c:v>222.90805469883267</c:v>
                </c:pt>
                <c:pt idx="218">
                  <c:v>223.90805469883267</c:v>
                </c:pt>
                <c:pt idx="219">
                  <c:v>224.90805469883267</c:v>
                </c:pt>
                <c:pt idx="220">
                  <c:v>225.90805469883267</c:v>
                </c:pt>
                <c:pt idx="221">
                  <c:v>226.90805469883267</c:v>
                </c:pt>
                <c:pt idx="222">
                  <c:v>227.90805469883267</c:v>
                </c:pt>
                <c:pt idx="223">
                  <c:v>228.90805469883267</c:v>
                </c:pt>
                <c:pt idx="224">
                  <c:v>229.90805469883267</c:v>
                </c:pt>
                <c:pt idx="225">
                  <c:v>230.90805469883267</c:v>
                </c:pt>
                <c:pt idx="226">
                  <c:v>231.90805469883267</c:v>
                </c:pt>
                <c:pt idx="227">
                  <c:v>232.90805469883267</c:v>
                </c:pt>
                <c:pt idx="228">
                  <c:v>233.90805469883267</c:v>
                </c:pt>
                <c:pt idx="229">
                  <c:v>234.90805469883267</c:v>
                </c:pt>
                <c:pt idx="230">
                  <c:v>235.90805469883267</c:v>
                </c:pt>
                <c:pt idx="231">
                  <c:v>236.90805469883267</c:v>
                </c:pt>
                <c:pt idx="232">
                  <c:v>237.90805469883267</c:v>
                </c:pt>
                <c:pt idx="233">
                  <c:v>238.90805469883267</c:v>
                </c:pt>
                <c:pt idx="234">
                  <c:v>239.90805469883267</c:v>
                </c:pt>
                <c:pt idx="235">
                  <c:v>240.90805469883267</c:v>
                </c:pt>
                <c:pt idx="236">
                  <c:v>241.90805469883267</c:v>
                </c:pt>
                <c:pt idx="237">
                  <c:v>242.90805469883267</c:v>
                </c:pt>
                <c:pt idx="238">
                  <c:v>243.90805469883267</c:v>
                </c:pt>
                <c:pt idx="239">
                  <c:v>244.90805469883267</c:v>
                </c:pt>
                <c:pt idx="240">
                  <c:v>245.90805469883267</c:v>
                </c:pt>
                <c:pt idx="241">
                  <c:v>246.90805469883267</c:v>
                </c:pt>
                <c:pt idx="242">
                  <c:v>247.90805469883267</c:v>
                </c:pt>
                <c:pt idx="243">
                  <c:v>248.90805469883267</c:v>
                </c:pt>
                <c:pt idx="244">
                  <c:v>249.90805469883267</c:v>
                </c:pt>
                <c:pt idx="245">
                  <c:v>250.90805469883267</c:v>
                </c:pt>
                <c:pt idx="246">
                  <c:v>251.90805469883267</c:v>
                </c:pt>
                <c:pt idx="247">
                  <c:v>252.90805469883267</c:v>
                </c:pt>
                <c:pt idx="248">
                  <c:v>253.90805469883267</c:v>
                </c:pt>
                <c:pt idx="249">
                  <c:v>254.90805469883267</c:v>
                </c:pt>
                <c:pt idx="250">
                  <c:v>255.90805469883267</c:v>
                </c:pt>
                <c:pt idx="251">
                  <c:v>256.90805469883264</c:v>
                </c:pt>
                <c:pt idx="252">
                  <c:v>257.90805469883264</c:v>
                </c:pt>
                <c:pt idx="253">
                  <c:v>258.90805469883264</c:v>
                </c:pt>
                <c:pt idx="254">
                  <c:v>259.90805469883264</c:v>
                </c:pt>
                <c:pt idx="255">
                  <c:v>260.90805469883264</c:v>
                </c:pt>
                <c:pt idx="256">
                  <c:v>261.90805469883264</c:v>
                </c:pt>
                <c:pt idx="257">
                  <c:v>262.90805469883264</c:v>
                </c:pt>
                <c:pt idx="258">
                  <c:v>263.90805469883264</c:v>
                </c:pt>
                <c:pt idx="259">
                  <c:v>264.90805469883264</c:v>
                </c:pt>
                <c:pt idx="260">
                  <c:v>265.90805469883264</c:v>
                </c:pt>
                <c:pt idx="261">
                  <c:v>266.90805469883264</c:v>
                </c:pt>
                <c:pt idx="262">
                  <c:v>267.90805469883264</c:v>
                </c:pt>
                <c:pt idx="263">
                  <c:v>268.90805469883264</c:v>
                </c:pt>
                <c:pt idx="264">
                  <c:v>269.90805469883264</c:v>
                </c:pt>
                <c:pt idx="265">
                  <c:v>270.90805469883264</c:v>
                </c:pt>
                <c:pt idx="266">
                  <c:v>271.90805469883264</c:v>
                </c:pt>
                <c:pt idx="267">
                  <c:v>272.90805469883264</c:v>
                </c:pt>
                <c:pt idx="268">
                  <c:v>273.90805469883264</c:v>
                </c:pt>
                <c:pt idx="269">
                  <c:v>274.90805469883264</c:v>
                </c:pt>
                <c:pt idx="270">
                  <c:v>275.90805469883264</c:v>
                </c:pt>
                <c:pt idx="271">
                  <c:v>276.90805469883264</c:v>
                </c:pt>
                <c:pt idx="272">
                  <c:v>277.90805469883264</c:v>
                </c:pt>
                <c:pt idx="273">
                  <c:v>278.90805469883264</c:v>
                </c:pt>
                <c:pt idx="274">
                  <c:v>279.90805469883264</c:v>
                </c:pt>
                <c:pt idx="275">
                  <c:v>280.90805469883264</c:v>
                </c:pt>
                <c:pt idx="276">
                  <c:v>281.90805469883264</c:v>
                </c:pt>
                <c:pt idx="277">
                  <c:v>282.90805469883264</c:v>
                </c:pt>
                <c:pt idx="278">
                  <c:v>283.90805469883264</c:v>
                </c:pt>
                <c:pt idx="279">
                  <c:v>284.90805469883264</c:v>
                </c:pt>
                <c:pt idx="280">
                  <c:v>285.90805469883264</c:v>
                </c:pt>
                <c:pt idx="281">
                  <c:v>286.90805469883264</c:v>
                </c:pt>
                <c:pt idx="282">
                  <c:v>287.90805469883264</c:v>
                </c:pt>
                <c:pt idx="283">
                  <c:v>288.90805469883264</c:v>
                </c:pt>
                <c:pt idx="284">
                  <c:v>289.90805469883264</c:v>
                </c:pt>
                <c:pt idx="285">
                  <c:v>290.90805469883264</c:v>
                </c:pt>
                <c:pt idx="286">
                  <c:v>291.90805469883264</c:v>
                </c:pt>
                <c:pt idx="287">
                  <c:v>292.90805469883264</c:v>
                </c:pt>
                <c:pt idx="288">
                  <c:v>293.90805469883264</c:v>
                </c:pt>
                <c:pt idx="289">
                  <c:v>294.90805469883264</c:v>
                </c:pt>
                <c:pt idx="290">
                  <c:v>295.90805469883264</c:v>
                </c:pt>
                <c:pt idx="291">
                  <c:v>296.90805469883264</c:v>
                </c:pt>
                <c:pt idx="292">
                  <c:v>297.90805469883264</c:v>
                </c:pt>
                <c:pt idx="293">
                  <c:v>298.90805469883264</c:v>
                </c:pt>
                <c:pt idx="294">
                  <c:v>299.90805469883264</c:v>
                </c:pt>
                <c:pt idx="295">
                  <c:v>300.90805469883264</c:v>
                </c:pt>
                <c:pt idx="296">
                  <c:v>301.90805469883264</c:v>
                </c:pt>
                <c:pt idx="297">
                  <c:v>302.90805469883264</c:v>
                </c:pt>
                <c:pt idx="298">
                  <c:v>303.90805469883264</c:v>
                </c:pt>
                <c:pt idx="299">
                  <c:v>304.90805469883264</c:v>
                </c:pt>
                <c:pt idx="300">
                  <c:v>305.90805469883264</c:v>
                </c:pt>
                <c:pt idx="301">
                  <c:v>306.90805469883264</c:v>
                </c:pt>
                <c:pt idx="302">
                  <c:v>307.90805469883264</c:v>
                </c:pt>
                <c:pt idx="303">
                  <c:v>308.90805469883264</c:v>
                </c:pt>
                <c:pt idx="304">
                  <c:v>309.90805469883264</c:v>
                </c:pt>
                <c:pt idx="305">
                  <c:v>310.90805469883264</c:v>
                </c:pt>
                <c:pt idx="306">
                  <c:v>311.90805469883264</c:v>
                </c:pt>
                <c:pt idx="307">
                  <c:v>312.90805469883264</c:v>
                </c:pt>
                <c:pt idx="308">
                  <c:v>313.90805469883264</c:v>
                </c:pt>
                <c:pt idx="309">
                  <c:v>314.90805469883264</c:v>
                </c:pt>
                <c:pt idx="310">
                  <c:v>315.90805469883264</c:v>
                </c:pt>
                <c:pt idx="311">
                  <c:v>316.90805469883264</c:v>
                </c:pt>
                <c:pt idx="312">
                  <c:v>317.90805469883264</c:v>
                </c:pt>
                <c:pt idx="313">
                  <c:v>318.90805469883264</c:v>
                </c:pt>
                <c:pt idx="314">
                  <c:v>319.90805469883264</c:v>
                </c:pt>
                <c:pt idx="315">
                  <c:v>320.90805469883264</c:v>
                </c:pt>
                <c:pt idx="316">
                  <c:v>321.90805469883264</c:v>
                </c:pt>
                <c:pt idx="317">
                  <c:v>322.90805469883264</c:v>
                </c:pt>
                <c:pt idx="318">
                  <c:v>323.90805469883264</c:v>
                </c:pt>
                <c:pt idx="319">
                  <c:v>324.90805469883264</c:v>
                </c:pt>
                <c:pt idx="320">
                  <c:v>325.90805469883264</c:v>
                </c:pt>
                <c:pt idx="321">
                  <c:v>326.90805469883264</c:v>
                </c:pt>
                <c:pt idx="322">
                  <c:v>327.90805469883264</c:v>
                </c:pt>
                <c:pt idx="323">
                  <c:v>328.90805469883264</c:v>
                </c:pt>
                <c:pt idx="324">
                  <c:v>329.90805469883264</c:v>
                </c:pt>
                <c:pt idx="325">
                  <c:v>330.90805469883264</c:v>
                </c:pt>
                <c:pt idx="326">
                  <c:v>331.90805469883264</c:v>
                </c:pt>
                <c:pt idx="327">
                  <c:v>332.90805469883264</c:v>
                </c:pt>
                <c:pt idx="328">
                  <c:v>333.90805469883264</c:v>
                </c:pt>
                <c:pt idx="329">
                  <c:v>334.90805469883264</c:v>
                </c:pt>
                <c:pt idx="330">
                  <c:v>335.90805469883264</c:v>
                </c:pt>
                <c:pt idx="331">
                  <c:v>336.90805469883264</c:v>
                </c:pt>
                <c:pt idx="332">
                  <c:v>337.90805469883264</c:v>
                </c:pt>
                <c:pt idx="333">
                  <c:v>338.90805469883264</c:v>
                </c:pt>
                <c:pt idx="334">
                  <c:v>339.90805469883264</c:v>
                </c:pt>
                <c:pt idx="335">
                  <c:v>340.90805469883264</c:v>
                </c:pt>
                <c:pt idx="336">
                  <c:v>341.90805469883264</c:v>
                </c:pt>
                <c:pt idx="337">
                  <c:v>342.90805469883264</c:v>
                </c:pt>
                <c:pt idx="338">
                  <c:v>343.90805469883264</c:v>
                </c:pt>
                <c:pt idx="339">
                  <c:v>344.90805469883264</c:v>
                </c:pt>
                <c:pt idx="340">
                  <c:v>345.90805469883264</c:v>
                </c:pt>
                <c:pt idx="341">
                  <c:v>346.90805469883264</c:v>
                </c:pt>
                <c:pt idx="342">
                  <c:v>347.90805469883264</c:v>
                </c:pt>
                <c:pt idx="343">
                  <c:v>348.90805469883264</c:v>
                </c:pt>
                <c:pt idx="344">
                  <c:v>349.90805469883264</c:v>
                </c:pt>
                <c:pt idx="345">
                  <c:v>350.90805469883264</c:v>
                </c:pt>
                <c:pt idx="346">
                  <c:v>351.90805469883264</c:v>
                </c:pt>
                <c:pt idx="347">
                  <c:v>352.90805469883264</c:v>
                </c:pt>
                <c:pt idx="348">
                  <c:v>353.90805469883264</c:v>
                </c:pt>
                <c:pt idx="349">
                  <c:v>354.90805469883264</c:v>
                </c:pt>
                <c:pt idx="350">
                  <c:v>355.90805469883264</c:v>
                </c:pt>
                <c:pt idx="351">
                  <c:v>356.90805469883264</c:v>
                </c:pt>
                <c:pt idx="352">
                  <c:v>357.90805469883264</c:v>
                </c:pt>
              </c:numCache>
            </c:numRef>
          </c:xVal>
          <c:yVal>
            <c:numRef>
              <c:f>'2010'!$L$11:$L$363</c:f>
              <c:numCache>
                <c:formatCode>General</c:formatCode>
                <c:ptCount val="353"/>
                <c:pt idx="0">
                  <c:v>3.0607000000000103E-2</c:v>
                </c:pt>
                <c:pt idx="1">
                  <c:v>3.7972999999999903E-2</c:v>
                </c:pt>
                <c:pt idx="2">
                  <c:v>2.3875999999999991E-2</c:v>
                </c:pt>
                <c:pt idx="3">
                  <c:v>6.60400000000001E-3</c:v>
                </c:pt>
                <c:pt idx="4">
                  <c:v>-7.74700000000001E-3</c:v>
                </c:pt>
                <c:pt idx="5">
                  <c:v>-1.587499999999999E-2</c:v>
                </c:pt>
                <c:pt idx="6">
                  <c:v>-2.108200000000001E-2</c:v>
                </c:pt>
                <c:pt idx="7">
                  <c:v>-2.0320000000000008E-2</c:v>
                </c:pt>
                <c:pt idx="8">
                  <c:v>-1.9177000000000013E-2</c:v>
                </c:pt>
                <c:pt idx="9">
                  <c:v>-1.8034000000000012E-2</c:v>
                </c:pt>
                <c:pt idx="10">
                  <c:v>-1.0921999999999991E-2</c:v>
                </c:pt>
                <c:pt idx="11">
                  <c:v>1.1176000000000011E-2</c:v>
                </c:pt>
                <c:pt idx="12">
                  <c:v>3.5813999999999999E-2</c:v>
                </c:pt>
                <c:pt idx="13">
                  <c:v>3.5941000000000105E-2</c:v>
                </c:pt>
                <c:pt idx="14">
                  <c:v>1.7906999999999999E-2</c:v>
                </c:pt>
                <c:pt idx="15">
                  <c:v>2.9209999999999996E-3</c:v>
                </c:pt>
                <c:pt idx="16">
                  <c:v>-1.1811E-2</c:v>
                </c:pt>
                <c:pt idx="17">
                  <c:v>-1.3588999999999992E-2</c:v>
                </c:pt>
                <c:pt idx="18">
                  <c:v>-1.1683999999999991E-2</c:v>
                </c:pt>
                <c:pt idx="19">
                  <c:v>-1.3588999999999992E-2</c:v>
                </c:pt>
                <c:pt idx="20">
                  <c:v>-1.4350999999999992E-2</c:v>
                </c:pt>
                <c:pt idx="21">
                  <c:v>-1.6383000000000002E-2</c:v>
                </c:pt>
                <c:pt idx="22">
                  <c:v>-1.8415000000000011E-2</c:v>
                </c:pt>
                <c:pt idx="23">
                  <c:v>-1.041400000000001E-2</c:v>
                </c:pt>
                <c:pt idx="24">
                  <c:v>1.0795000000000011E-2</c:v>
                </c:pt>
                <c:pt idx="25">
                  <c:v>3.2512000000000103E-2</c:v>
                </c:pt>
                <c:pt idx="26">
                  <c:v>3.9115999999999901E-2</c:v>
                </c:pt>
                <c:pt idx="27">
                  <c:v>3.0480000000000004E-2</c:v>
                </c:pt>
                <c:pt idx="28">
                  <c:v>9.6520000000000095E-3</c:v>
                </c:pt>
                <c:pt idx="29">
                  <c:v>-8.3820000000000006E-3</c:v>
                </c:pt>
                <c:pt idx="30">
                  <c:v>-1.7526E-2</c:v>
                </c:pt>
                <c:pt idx="31">
                  <c:v>-2.3622000000000001E-2</c:v>
                </c:pt>
                <c:pt idx="32">
                  <c:v>-2.3494999999999988E-2</c:v>
                </c:pt>
                <c:pt idx="33">
                  <c:v>-2.3113999999999989E-2</c:v>
                </c:pt>
                <c:pt idx="34">
                  <c:v>-2.2478999999999999E-2</c:v>
                </c:pt>
                <c:pt idx="35">
                  <c:v>-6.60400000000001E-3</c:v>
                </c:pt>
                <c:pt idx="36">
                  <c:v>1.5112999999999991E-2</c:v>
                </c:pt>
                <c:pt idx="37">
                  <c:v>3.6575999999999997E-2</c:v>
                </c:pt>
                <c:pt idx="38">
                  <c:v>3.9624000000000006E-2</c:v>
                </c:pt>
                <c:pt idx="39">
                  <c:v>2.7432000000000002E-2</c:v>
                </c:pt>
                <c:pt idx="40">
                  <c:v>3.1750000000000107E-3</c:v>
                </c:pt>
                <c:pt idx="41">
                  <c:v>-1.1176000000000011E-2</c:v>
                </c:pt>
                <c:pt idx="42">
                  <c:v>-1.549399999999999E-2</c:v>
                </c:pt>
                <c:pt idx="43">
                  <c:v>-1.6510000000000011E-2</c:v>
                </c:pt>
                <c:pt idx="44">
                  <c:v>-1.5112999999999991E-2</c:v>
                </c:pt>
                <c:pt idx="45">
                  <c:v>-1.5240000000000002E-2</c:v>
                </c:pt>
                <c:pt idx="46">
                  <c:v>-2.0193000000000003E-2</c:v>
                </c:pt>
                <c:pt idx="47">
                  <c:v>-2.2732999999999989E-2</c:v>
                </c:pt>
                <c:pt idx="48">
                  <c:v>-9.3979999999999897E-3</c:v>
                </c:pt>
                <c:pt idx="49">
                  <c:v>1.0795000000000011E-2</c:v>
                </c:pt>
                <c:pt idx="50">
                  <c:v>2.8702000000000012E-2</c:v>
                </c:pt>
                <c:pt idx="51">
                  <c:v>3.7846000000000102E-2</c:v>
                </c:pt>
                <c:pt idx="52">
                  <c:v>3.4671E-2</c:v>
                </c:pt>
                <c:pt idx="53">
                  <c:v>1.2826999999999989E-2</c:v>
                </c:pt>
                <c:pt idx="54">
                  <c:v>-3.3019999999999903E-3</c:v>
                </c:pt>
                <c:pt idx="55">
                  <c:v>-1.6383000000000002E-2</c:v>
                </c:pt>
                <c:pt idx="56">
                  <c:v>-2.6289E-2</c:v>
                </c:pt>
                <c:pt idx="57">
                  <c:v>-2.6923999999999993E-2</c:v>
                </c:pt>
                <c:pt idx="58">
                  <c:v>-2.7304999999999992E-2</c:v>
                </c:pt>
                <c:pt idx="59">
                  <c:v>-2.146300000000001E-2</c:v>
                </c:pt>
                <c:pt idx="60">
                  <c:v>-3.3019999999999903E-3</c:v>
                </c:pt>
                <c:pt idx="61">
                  <c:v>1.498600000000001E-2</c:v>
                </c:pt>
                <c:pt idx="62">
                  <c:v>3.3147000000000003E-2</c:v>
                </c:pt>
                <c:pt idx="63">
                  <c:v>3.8989000000000107E-2</c:v>
                </c:pt>
                <c:pt idx="64">
                  <c:v>3.2638999999999904E-2</c:v>
                </c:pt>
                <c:pt idx="65">
                  <c:v>1.130299999999999E-2</c:v>
                </c:pt>
                <c:pt idx="66">
                  <c:v>-6.477000000000001E-3</c:v>
                </c:pt>
                <c:pt idx="67">
                  <c:v>-1.777999999999999E-2</c:v>
                </c:pt>
                <c:pt idx="68">
                  <c:v>-2.2732999999999989E-2</c:v>
                </c:pt>
                <c:pt idx="69">
                  <c:v>-2.1844000000000009E-2</c:v>
                </c:pt>
                <c:pt idx="70">
                  <c:v>-2.1717E-2</c:v>
                </c:pt>
                <c:pt idx="71">
                  <c:v>-2.2351999999999993E-2</c:v>
                </c:pt>
                <c:pt idx="72">
                  <c:v>-1.1176000000000011E-2</c:v>
                </c:pt>
                <c:pt idx="73">
                  <c:v>3.3019999999999903E-3</c:v>
                </c:pt>
                <c:pt idx="74">
                  <c:v>1.816099999999999E-2</c:v>
                </c:pt>
                <c:pt idx="75">
                  <c:v>3.3400999999999903E-2</c:v>
                </c:pt>
                <c:pt idx="76">
                  <c:v>3.6829999999999898E-2</c:v>
                </c:pt>
                <c:pt idx="77">
                  <c:v>2.5146000000000002E-2</c:v>
                </c:pt>
                <c:pt idx="78">
                  <c:v>7.4929999999999901E-3</c:v>
                </c:pt>
                <c:pt idx="79">
                  <c:v>-1.0033000000000011E-2</c:v>
                </c:pt>
                <c:pt idx="80">
                  <c:v>-1.8541999999999993E-2</c:v>
                </c:pt>
                <c:pt idx="81">
                  <c:v>-2.425699999999999E-2</c:v>
                </c:pt>
                <c:pt idx="82">
                  <c:v>-2.7050999999999999E-2</c:v>
                </c:pt>
                <c:pt idx="83">
                  <c:v>-2.7050999999999999E-2</c:v>
                </c:pt>
                <c:pt idx="84">
                  <c:v>-1.816099999999999E-2</c:v>
                </c:pt>
                <c:pt idx="85">
                  <c:v>-3.0480000000000004E-3</c:v>
                </c:pt>
                <c:pt idx="86">
                  <c:v>1.5367000000000011E-2</c:v>
                </c:pt>
                <c:pt idx="87">
                  <c:v>3.3781999999999902E-2</c:v>
                </c:pt>
                <c:pt idx="88">
                  <c:v>3.6829999999999898E-2</c:v>
                </c:pt>
                <c:pt idx="89">
                  <c:v>3.07339999999999E-2</c:v>
                </c:pt>
                <c:pt idx="90">
                  <c:v>1.2826999999999989E-2</c:v>
                </c:pt>
                <c:pt idx="91">
                  <c:v>-7.3660000000000106E-3</c:v>
                </c:pt>
                <c:pt idx="92">
                  <c:v>-1.8034000000000012E-2</c:v>
                </c:pt>
                <c:pt idx="93">
                  <c:v>-1.9431E-2</c:v>
                </c:pt>
                <c:pt idx="94">
                  <c:v>-2.108200000000001E-2</c:v>
                </c:pt>
                <c:pt idx="95">
                  <c:v>-2.0701000000000011E-2</c:v>
                </c:pt>
                <c:pt idx="96">
                  <c:v>-2.108200000000001E-2</c:v>
                </c:pt>
                <c:pt idx="97">
                  <c:v>-1.549399999999999E-2</c:v>
                </c:pt>
                <c:pt idx="98">
                  <c:v>2.4130000000000041E-3</c:v>
                </c:pt>
                <c:pt idx="99">
                  <c:v>1.7653000000000012E-2</c:v>
                </c:pt>
                <c:pt idx="100">
                  <c:v>3.0099000000000004E-2</c:v>
                </c:pt>
                <c:pt idx="101">
                  <c:v>3.94969999999999E-2</c:v>
                </c:pt>
                <c:pt idx="102">
                  <c:v>2.4511000000000012E-2</c:v>
                </c:pt>
                <c:pt idx="103">
                  <c:v>3.5560000000000105E-3</c:v>
                </c:pt>
                <c:pt idx="104">
                  <c:v>-1.1049E-2</c:v>
                </c:pt>
                <c:pt idx="105">
                  <c:v>-1.9431E-2</c:v>
                </c:pt>
                <c:pt idx="106">
                  <c:v>-2.1717E-2</c:v>
                </c:pt>
                <c:pt idx="107">
                  <c:v>-2.0701000000000011E-2</c:v>
                </c:pt>
                <c:pt idx="108">
                  <c:v>-1.9558000000000013E-2</c:v>
                </c:pt>
                <c:pt idx="109">
                  <c:v>-1.549399999999999E-2</c:v>
                </c:pt>
                <c:pt idx="110">
                  <c:v>5.07999999999995E-4</c:v>
                </c:pt>
                <c:pt idx="111">
                  <c:v>1.612899999999998E-2</c:v>
                </c:pt>
                <c:pt idx="112">
                  <c:v>2.8447999999999991E-2</c:v>
                </c:pt>
                <c:pt idx="113">
                  <c:v>3.1495999999999899E-2</c:v>
                </c:pt>
                <c:pt idx="114">
                  <c:v>1.9303999999999991E-2</c:v>
                </c:pt>
                <c:pt idx="115">
                  <c:v>-2.0320000000000043E-3</c:v>
                </c:pt>
                <c:pt idx="116">
                  <c:v>-1.1176000000000011E-2</c:v>
                </c:pt>
                <c:pt idx="117">
                  <c:v>-1.7399000000000022E-2</c:v>
                </c:pt>
                <c:pt idx="118">
                  <c:v>-1.7653000000000012E-2</c:v>
                </c:pt>
                <c:pt idx="119">
                  <c:v>-1.8415000000000011E-2</c:v>
                </c:pt>
                <c:pt idx="120">
                  <c:v>-2.0193000000000003E-2</c:v>
                </c:pt>
                <c:pt idx="121">
                  <c:v>-1.9558000000000013E-2</c:v>
                </c:pt>
                <c:pt idx="122">
                  <c:v>-6.477000000000001E-3</c:v>
                </c:pt>
                <c:pt idx="123">
                  <c:v>1.054099999999999E-2</c:v>
                </c:pt>
                <c:pt idx="124">
                  <c:v>2.2225000000000012E-2</c:v>
                </c:pt>
                <c:pt idx="125">
                  <c:v>3.7338000000000003E-2</c:v>
                </c:pt>
                <c:pt idx="126">
                  <c:v>3.7338000000000003E-2</c:v>
                </c:pt>
                <c:pt idx="127">
                  <c:v>1.9177000000000013E-2</c:v>
                </c:pt>
                <c:pt idx="128">
                  <c:v>1.3970000000000022E-3</c:v>
                </c:pt>
                <c:pt idx="129">
                  <c:v>-1.6129000000000011E-2</c:v>
                </c:pt>
                <c:pt idx="130">
                  <c:v>-2.1589999999999991E-2</c:v>
                </c:pt>
                <c:pt idx="131">
                  <c:v>-2.425699999999999E-2</c:v>
                </c:pt>
                <c:pt idx="132">
                  <c:v>-2.4130000000000013E-2</c:v>
                </c:pt>
                <c:pt idx="133">
                  <c:v>-2.4130000000000013E-2</c:v>
                </c:pt>
                <c:pt idx="134">
                  <c:v>-1.4859000000000001E-2</c:v>
                </c:pt>
                <c:pt idx="135">
                  <c:v>3.5560000000000105E-3</c:v>
                </c:pt>
                <c:pt idx="136">
                  <c:v>1.8796000000000011E-2</c:v>
                </c:pt>
                <c:pt idx="137">
                  <c:v>3.7084000000000103E-2</c:v>
                </c:pt>
                <c:pt idx="138">
                  <c:v>4.0258999999999899E-2</c:v>
                </c:pt>
                <c:pt idx="139">
                  <c:v>2.2225000000000012E-2</c:v>
                </c:pt>
                <c:pt idx="140">
                  <c:v>1.270000000000004E-3</c:v>
                </c:pt>
                <c:pt idx="141">
                  <c:v>-1.3335E-2</c:v>
                </c:pt>
                <c:pt idx="142">
                  <c:v>-1.8669000000000002E-2</c:v>
                </c:pt>
                <c:pt idx="143">
                  <c:v>-2.0827999999999992E-2</c:v>
                </c:pt>
                <c:pt idx="144">
                  <c:v>-2.3368000000000014E-2</c:v>
                </c:pt>
                <c:pt idx="145">
                  <c:v>-2.425699999999999E-2</c:v>
                </c:pt>
                <c:pt idx="146">
                  <c:v>-2.0574000000000002E-2</c:v>
                </c:pt>
                <c:pt idx="147">
                  <c:v>-8.0009999999999994E-3</c:v>
                </c:pt>
                <c:pt idx="148">
                  <c:v>5.5879999999999897E-3</c:v>
                </c:pt>
                <c:pt idx="149">
                  <c:v>2.006599999999999E-2</c:v>
                </c:pt>
                <c:pt idx="150">
                  <c:v>3.4798000000000107E-2</c:v>
                </c:pt>
                <c:pt idx="151">
                  <c:v>3.7338000000000003E-2</c:v>
                </c:pt>
                <c:pt idx="152">
                  <c:v>3.0861000000000003E-2</c:v>
                </c:pt>
                <c:pt idx="153">
                  <c:v>6.2230000000000106E-3</c:v>
                </c:pt>
                <c:pt idx="154">
                  <c:v>-1.549399999999999E-2</c:v>
                </c:pt>
                <c:pt idx="155">
                  <c:v>-2.5018999999999993E-2</c:v>
                </c:pt>
                <c:pt idx="156">
                  <c:v>-2.8321000000000013E-2</c:v>
                </c:pt>
                <c:pt idx="157">
                  <c:v>-2.8321000000000013E-2</c:v>
                </c:pt>
                <c:pt idx="158">
                  <c:v>-2.4511000000000012E-2</c:v>
                </c:pt>
                <c:pt idx="159">
                  <c:v>-8.1280000000000102E-3</c:v>
                </c:pt>
                <c:pt idx="160">
                  <c:v>1.0921999999999991E-2</c:v>
                </c:pt>
                <c:pt idx="161">
                  <c:v>2.3494999999999988E-2</c:v>
                </c:pt>
                <c:pt idx="162">
                  <c:v>3.9115999999999901E-2</c:v>
                </c:pt>
                <c:pt idx="163">
                  <c:v>3.6575999999999997E-2</c:v>
                </c:pt>
                <c:pt idx="164">
                  <c:v>1.8922999999999992E-2</c:v>
                </c:pt>
                <c:pt idx="165">
                  <c:v>-1.2699999999999979E-3</c:v>
                </c:pt>
                <c:pt idx="166">
                  <c:v>-1.4859000000000001E-2</c:v>
                </c:pt>
                <c:pt idx="167">
                  <c:v>-1.9303999999999991E-2</c:v>
                </c:pt>
                <c:pt idx="168">
                  <c:v>-2.3749000000000013E-2</c:v>
                </c:pt>
                <c:pt idx="169">
                  <c:v>-2.2733000000000024E-2</c:v>
                </c:pt>
                <c:pt idx="170">
                  <c:v>-2.3368000000000014E-2</c:v>
                </c:pt>
                <c:pt idx="171">
                  <c:v>-1.8922999999999992E-2</c:v>
                </c:pt>
                <c:pt idx="172">
                  <c:v>-5.2069999999999903E-3</c:v>
                </c:pt>
                <c:pt idx="173">
                  <c:v>9.1439999999999994E-3</c:v>
                </c:pt>
                <c:pt idx="174">
                  <c:v>2.0827999999999992E-2</c:v>
                </c:pt>
                <c:pt idx="175">
                  <c:v>3.5686999999999899E-2</c:v>
                </c:pt>
                <c:pt idx="176">
                  <c:v>3.8481000000000001E-2</c:v>
                </c:pt>
                <c:pt idx="177">
                  <c:v>2.006599999999999E-2</c:v>
                </c:pt>
                <c:pt idx="178">
                  <c:v>-1.2700000000000012E-3</c:v>
                </c:pt>
                <c:pt idx="179">
                  <c:v>-1.6636999999999992E-2</c:v>
                </c:pt>
                <c:pt idx="180">
                  <c:v>-2.2987000000000011E-2</c:v>
                </c:pt>
                <c:pt idx="181">
                  <c:v>-2.6289E-2</c:v>
                </c:pt>
                <c:pt idx="182">
                  <c:v>-2.6669999999999999E-2</c:v>
                </c:pt>
                <c:pt idx="183">
                  <c:v>-2.463799999999999E-2</c:v>
                </c:pt>
                <c:pt idx="184">
                  <c:v>-1.0921999999999991E-2</c:v>
                </c:pt>
                <c:pt idx="185">
                  <c:v>6.2230000000000106E-3</c:v>
                </c:pt>
                <c:pt idx="186">
                  <c:v>1.7906999999999999E-2</c:v>
                </c:pt>
                <c:pt idx="187">
                  <c:v>3.2893000000000103E-2</c:v>
                </c:pt>
                <c:pt idx="188">
                  <c:v>3.8734999999999901E-2</c:v>
                </c:pt>
                <c:pt idx="189">
                  <c:v>3.2131000000000104E-2</c:v>
                </c:pt>
                <c:pt idx="190">
                  <c:v>9.9060000000000016E-3</c:v>
                </c:pt>
                <c:pt idx="191">
                  <c:v>-1.5367000000000011E-2</c:v>
                </c:pt>
                <c:pt idx="192">
                  <c:v>-2.8575000000000003E-2</c:v>
                </c:pt>
                <c:pt idx="193">
                  <c:v>-3.2512000000000103E-2</c:v>
                </c:pt>
                <c:pt idx="194">
                  <c:v>-3.3019999999999904E-2</c:v>
                </c:pt>
                <c:pt idx="195">
                  <c:v>-2.4765000000000002E-2</c:v>
                </c:pt>
                <c:pt idx="196">
                  <c:v>-8.3820000000000006E-3</c:v>
                </c:pt>
                <c:pt idx="197">
                  <c:v>4.0639999999999895E-3</c:v>
                </c:pt>
                <c:pt idx="198">
                  <c:v>1.9558000000000013E-2</c:v>
                </c:pt>
                <c:pt idx="199">
                  <c:v>2.3749000000000013E-2</c:v>
                </c:pt>
                <c:pt idx="200">
                  <c:v>2.8575000000000003E-2</c:v>
                </c:pt>
                <c:pt idx="201">
                  <c:v>3.0480000000000004E-2</c:v>
                </c:pt>
                <c:pt idx="202">
                  <c:v>2.3368000000000014E-2</c:v>
                </c:pt>
                <c:pt idx="203">
                  <c:v>3.9370000000000099E-3</c:v>
                </c:pt>
                <c:pt idx="204">
                  <c:v>-1.5367000000000011E-2</c:v>
                </c:pt>
                <c:pt idx="205">
                  <c:v>-3.44170000000001E-2</c:v>
                </c:pt>
                <c:pt idx="206">
                  <c:v>-3.5179000000000106E-2</c:v>
                </c:pt>
                <c:pt idx="207">
                  <c:v>-2.9971999999999992E-2</c:v>
                </c:pt>
                <c:pt idx="208">
                  <c:v>-1.270000000000001E-2</c:v>
                </c:pt>
                <c:pt idx="209">
                  <c:v>4.4449999999999906E-3</c:v>
                </c:pt>
                <c:pt idx="210">
                  <c:v>1.5367000000000011E-2</c:v>
                </c:pt>
                <c:pt idx="211">
                  <c:v>2.0320000000000008E-2</c:v>
                </c:pt>
                <c:pt idx="212">
                  <c:v>2.5527000000000001E-2</c:v>
                </c:pt>
                <c:pt idx="213">
                  <c:v>3.0988000000000102E-2</c:v>
                </c:pt>
                <c:pt idx="214">
                  <c:v>2.4511000000000012E-2</c:v>
                </c:pt>
                <c:pt idx="215">
                  <c:v>9.0169999999999903E-3</c:v>
                </c:pt>
                <c:pt idx="216">
                  <c:v>-9.3980000000000209E-3</c:v>
                </c:pt>
                <c:pt idx="217">
                  <c:v>-3.07339999999999E-2</c:v>
                </c:pt>
                <c:pt idx="218">
                  <c:v>-3.3909000000000002E-2</c:v>
                </c:pt>
                <c:pt idx="219">
                  <c:v>-3.11149999999999E-2</c:v>
                </c:pt>
                <c:pt idx="220">
                  <c:v>-1.6510000000000011E-2</c:v>
                </c:pt>
                <c:pt idx="221">
                  <c:v>8.8900000000000404E-4</c:v>
                </c:pt>
                <c:pt idx="222">
                  <c:v>9.1439999999999994E-3</c:v>
                </c:pt>
                <c:pt idx="223">
                  <c:v>1.4097E-2</c:v>
                </c:pt>
                <c:pt idx="224">
                  <c:v>2.2351999999999993E-2</c:v>
                </c:pt>
                <c:pt idx="225">
                  <c:v>2.8066999999999991E-2</c:v>
                </c:pt>
                <c:pt idx="226">
                  <c:v>3.0988000000000102E-2</c:v>
                </c:pt>
                <c:pt idx="227">
                  <c:v>1.2573000000000001E-2</c:v>
                </c:pt>
                <c:pt idx="228">
                  <c:v>-2.9209999999999996E-3</c:v>
                </c:pt>
                <c:pt idx="229">
                  <c:v>-2.1589999999999991E-2</c:v>
                </c:pt>
                <c:pt idx="230">
                  <c:v>-3.4290000000000001E-2</c:v>
                </c:pt>
                <c:pt idx="231">
                  <c:v>-3.4798000000000107E-2</c:v>
                </c:pt>
                <c:pt idx="232">
                  <c:v>-2.3113999999999989E-2</c:v>
                </c:pt>
                <c:pt idx="233">
                  <c:v>-3.0479999999999939E-3</c:v>
                </c:pt>
                <c:pt idx="234">
                  <c:v>4.4449999999999906E-3</c:v>
                </c:pt>
                <c:pt idx="235">
                  <c:v>1.2064999999999989E-2</c:v>
                </c:pt>
                <c:pt idx="236">
                  <c:v>1.9684999999999991E-2</c:v>
                </c:pt>
                <c:pt idx="237">
                  <c:v>2.4765000000000002E-2</c:v>
                </c:pt>
                <c:pt idx="238">
                  <c:v>2.7304999999999992E-2</c:v>
                </c:pt>
                <c:pt idx="239">
                  <c:v>2.7178000000000011E-2</c:v>
                </c:pt>
                <c:pt idx="240">
                  <c:v>2.7940000000000013E-3</c:v>
                </c:pt>
                <c:pt idx="241">
                  <c:v>-9.3979999999999897E-3</c:v>
                </c:pt>
                <c:pt idx="242">
                  <c:v>-2.7559000000000011E-2</c:v>
                </c:pt>
                <c:pt idx="243">
                  <c:v>-3.3400999999999903E-2</c:v>
                </c:pt>
                <c:pt idx="244">
                  <c:v>-2.7050999999999999E-2</c:v>
                </c:pt>
                <c:pt idx="245">
                  <c:v>-7.74700000000001E-3</c:v>
                </c:pt>
                <c:pt idx="246">
                  <c:v>2.7940000000000044E-3</c:v>
                </c:pt>
                <c:pt idx="247">
                  <c:v>1.3207999999999991E-2</c:v>
                </c:pt>
                <c:pt idx="248">
                  <c:v>2.0827999999999992E-2</c:v>
                </c:pt>
                <c:pt idx="249">
                  <c:v>2.8702000000000012E-2</c:v>
                </c:pt>
                <c:pt idx="250">
                  <c:v>3.4162999999999895E-2</c:v>
                </c:pt>
                <c:pt idx="251">
                  <c:v>1.9303999999999991E-2</c:v>
                </c:pt>
                <c:pt idx="252">
                  <c:v>7.74700000000001E-3</c:v>
                </c:pt>
                <c:pt idx="253">
                  <c:v>-7.6200000000000009E-3</c:v>
                </c:pt>
                <c:pt idx="254">
                  <c:v>-2.3622000000000001E-2</c:v>
                </c:pt>
                <c:pt idx="255">
                  <c:v>-3.3909000000000002E-2</c:v>
                </c:pt>
                <c:pt idx="256">
                  <c:v>-3.5179000000000106E-2</c:v>
                </c:pt>
                <c:pt idx="257">
                  <c:v>-3.1369000000000105E-2</c:v>
                </c:pt>
                <c:pt idx="258">
                  <c:v>-1.3335E-2</c:v>
                </c:pt>
                <c:pt idx="259">
                  <c:v>4.5719999999999997E-3</c:v>
                </c:pt>
                <c:pt idx="260">
                  <c:v>1.6383000000000002E-2</c:v>
                </c:pt>
                <c:pt idx="261">
                  <c:v>2.5399999999999992E-2</c:v>
                </c:pt>
                <c:pt idx="262">
                  <c:v>2.8575000000000003E-2</c:v>
                </c:pt>
                <c:pt idx="263">
                  <c:v>3.5052E-2</c:v>
                </c:pt>
                <c:pt idx="264">
                  <c:v>2.0320000000000008E-2</c:v>
                </c:pt>
                <c:pt idx="265">
                  <c:v>5.7150000000000005E-3</c:v>
                </c:pt>
                <c:pt idx="266">
                  <c:v>-1.5112999999999991E-2</c:v>
                </c:pt>
                <c:pt idx="267">
                  <c:v>-2.9971999999999992E-2</c:v>
                </c:pt>
                <c:pt idx="268">
                  <c:v>-3.5686999999999899E-2</c:v>
                </c:pt>
                <c:pt idx="269">
                  <c:v>-3.5179000000000106E-2</c:v>
                </c:pt>
                <c:pt idx="270">
                  <c:v>-1.6255999999999993E-2</c:v>
                </c:pt>
                <c:pt idx="271">
                  <c:v>-3.8100000000000005E-4</c:v>
                </c:pt>
                <c:pt idx="272">
                  <c:v>1.8669000000000002E-2</c:v>
                </c:pt>
                <c:pt idx="273">
                  <c:v>2.5399999999999992E-2</c:v>
                </c:pt>
                <c:pt idx="274">
                  <c:v>3.2003999999999998E-2</c:v>
                </c:pt>
                <c:pt idx="275">
                  <c:v>3.2512000000000103E-2</c:v>
                </c:pt>
                <c:pt idx="276">
                  <c:v>2.1589999999999991E-2</c:v>
                </c:pt>
                <c:pt idx="277">
                  <c:v>5.7150000000000005E-3</c:v>
                </c:pt>
                <c:pt idx="278">
                  <c:v>-1.2826999999999989E-2</c:v>
                </c:pt>
                <c:pt idx="279">
                  <c:v>-2.2606000000000012E-2</c:v>
                </c:pt>
                <c:pt idx="280">
                  <c:v>-2.7050999999999999E-2</c:v>
                </c:pt>
                <c:pt idx="281">
                  <c:v>-2.603500000000001E-2</c:v>
                </c:pt>
                <c:pt idx="282">
                  <c:v>-2.565400000000001E-2</c:v>
                </c:pt>
                <c:pt idx="283">
                  <c:v>-1.9431E-2</c:v>
                </c:pt>
                <c:pt idx="284">
                  <c:v>-7.6200000000000313E-4</c:v>
                </c:pt>
                <c:pt idx="285">
                  <c:v>1.498600000000001E-2</c:v>
                </c:pt>
                <c:pt idx="286">
                  <c:v>3.0607000000000103E-2</c:v>
                </c:pt>
                <c:pt idx="287">
                  <c:v>3.7084000000000103E-2</c:v>
                </c:pt>
                <c:pt idx="288">
                  <c:v>3.4543999999999901E-2</c:v>
                </c:pt>
                <c:pt idx="289">
                  <c:v>1.3969999999999991E-2</c:v>
                </c:pt>
                <c:pt idx="290">
                  <c:v>-9.1439999999999994E-3</c:v>
                </c:pt>
                <c:pt idx="291">
                  <c:v>-1.9812000000000003E-2</c:v>
                </c:pt>
                <c:pt idx="292">
                  <c:v>-2.1208999999999992E-2</c:v>
                </c:pt>
                <c:pt idx="293">
                  <c:v>3.3019999999999903E-3</c:v>
                </c:pt>
                <c:pt idx="294">
                  <c:v>-8.3820000000000006E-3</c:v>
                </c:pt>
                <c:pt idx="295">
                  <c:v>-7.6200000000000009E-3</c:v>
                </c:pt>
                <c:pt idx="296">
                  <c:v>-6.7310000000000208E-3</c:v>
                </c:pt>
                <c:pt idx="297">
                  <c:v>-5.9689999999999899E-3</c:v>
                </c:pt>
                <c:pt idx="298">
                  <c:v>-5.3340000000000011E-3</c:v>
                </c:pt>
                <c:pt idx="299">
                  <c:v>-1.2065000000000022E-2</c:v>
                </c:pt>
                <c:pt idx="300">
                  <c:v>-1.346200000000001E-2</c:v>
                </c:pt>
                <c:pt idx="301">
                  <c:v>-7.8739999999999904E-3</c:v>
                </c:pt>
                <c:pt idx="302">
                  <c:v>4.5719999999999997E-3</c:v>
                </c:pt>
                <c:pt idx="303">
                  <c:v>1.422399999999998E-2</c:v>
                </c:pt>
                <c:pt idx="304">
                  <c:v>2.0827999999999992E-2</c:v>
                </c:pt>
                <c:pt idx="305">
                  <c:v>2.6923999999999993E-2</c:v>
                </c:pt>
                <c:pt idx="306">
                  <c:v>5.0800000000000107E-3</c:v>
                </c:pt>
                <c:pt idx="307">
                  <c:v>-7.4929999999999901E-3</c:v>
                </c:pt>
                <c:pt idx="308">
                  <c:v>-1.3716000000000001E-2</c:v>
                </c:pt>
                <c:pt idx="309">
                  <c:v>-1.3716000000000001E-2</c:v>
                </c:pt>
                <c:pt idx="310">
                  <c:v>-1.3843000000000012E-2</c:v>
                </c:pt>
                <c:pt idx="311">
                  <c:v>-8.0009999999999994E-3</c:v>
                </c:pt>
                <c:pt idx="312">
                  <c:v>-8.2549999999999898E-3</c:v>
                </c:pt>
                <c:pt idx="313">
                  <c:v>-5.3340000000000011E-3</c:v>
                </c:pt>
                <c:pt idx="314">
                  <c:v>3.5560000000000105E-3</c:v>
                </c:pt>
                <c:pt idx="315">
                  <c:v>1.2192000000000001E-2</c:v>
                </c:pt>
                <c:pt idx="316">
                  <c:v>2.0827999999999992E-2</c:v>
                </c:pt>
                <c:pt idx="317">
                  <c:v>2.6669999999999999E-2</c:v>
                </c:pt>
                <c:pt idx="318">
                  <c:v>5.7150000000000005E-3</c:v>
                </c:pt>
                <c:pt idx="319">
                  <c:v>-8.6359999999999909E-3</c:v>
                </c:pt>
                <c:pt idx="320">
                  <c:v>-7.3660000000000106E-3</c:v>
                </c:pt>
                <c:pt idx="321">
                  <c:v>-5.8420000000000104E-3</c:v>
                </c:pt>
                <c:pt idx="322">
                  <c:v>-4.3180000000000102E-3</c:v>
                </c:pt>
                <c:pt idx="323">
                  <c:v>-2.7940000000000135E-3</c:v>
                </c:pt>
                <c:pt idx="324">
                  <c:v>-1.1557000000000012E-2</c:v>
                </c:pt>
                <c:pt idx="325">
                  <c:v>-1.2827000000000022E-2</c:v>
                </c:pt>
                <c:pt idx="326">
                  <c:v>-1.092200000000002E-2</c:v>
                </c:pt>
                <c:pt idx="327">
                  <c:v>-1.7780000000000081E-3</c:v>
                </c:pt>
                <c:pt idx="328">
                  <c:v>8.0009999999999994E-3</c:v>
                </c:pt>
                <c:pt idx="329">
                  <c:v>1.4859000000000001E-2</c:v>
                </c:pt>
                <c:pt idx="330">
                  <c:v>2.108200000000001E-2</c:v>
                </c:pt>
                <c:pt idx="331">
                  <c:v>1.727200000000001E-2</c:v>
                </c:pt>
                <c:pt idx="332">
                  <c:v>7.6199999999999098E-4</c:v>
                </c:pt>
                <c:pt idx="333">
                  <c:v>-1.2954000000000002E-2</c:v>
                </c:pt>
                <c:pt idx="334">
                  <c:v>-1.7653000000000012E-2</c:v>
                </c:pt>
                <c:pt idx="335">
                  <c:v>-1.9558000000000013E-2</c:v>
                </c:pt>
                <c:pt idx="336">
                  <c:v>-1.549399999999999E-2</c:v>
                </c:pt>
                <c:pt idx="337">
                  <c:v>-1.1049E-2</c:v>
                </c:pt>
                <c:pt idx="338">
                  <c:v>-2.7940000000000013E-3</c:v>
                </c:pt>
                <c:pt idx="339">
                  <c:v>5.8420000000000104E-3</c:v>
                </c:pt>
                <c:pt idx="340">
                  <c:v>1.7398999999999991E-2</c:v>
                </c:pt>
                <c:pt idx="341">
                  <c:v>2.5780999999999991E-2</c:v>
                </c:pt>
                <c:pt idx="342">
                  <c:v>3.1369000000000105E-2</c:v>
                </c:pt>
                <c:pt idx="343">
                  <c:v>1.9177000000000013E-2</c:v>
                </c:pt>
                <c:pt idx="344">
                  <c:v>-4.4449999999999906E-3</c:v>
                </c:pt>
                <c:pt idx="345">
                  <c:v>-1.5240000000000002E-2</c:v>
                </c:pt>
                <c:pt idx="346">
                  <c:v>-1.346200000000001E-2</c:v>
                </c:pt>
                <c:pt idx="347">
                  <c:v>-1.130299999999999E-2</c:v>
                </c:pt>
                <c:pt idx="348">
                  <c:v>-9.1439999999999994E-3</c:v>
                </c:pt>
                <c:pt idx="349">
                  <c:v>-7.8739999999999904E-3</c:v>
                </c:pt>
                <c:pt idx="350">
                  <c:v>-1.0795000000000011E-2</c:v>
                </c:pt>
                <c:pt idx="351">
                  <c:v>-4.8260000000000204E-3</c:v>
                </c:pt>
                <c:pt idx="352">
                  <c:v>1.523999999999988E-3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5A-4902-8393-14B56B428574}"/>
            </c:ext>
          </c:extLst>
        </c:ser>
        <c:ser>
          <c:idx val="22"/>
          <c:order val="3"/>
          <c:tx>
            <c:strRef>
              <c:f>'2010'!$M$5</c:f>
              <c:strCache>
                <c:ptCount val="1"/>
                <c:pt idx="0">
                  <c:v>S20G_T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'2010'!$K$11:$K$363</c:f>
              <c:numCache>
                <c:formatCode>General</c:formatCode>
                <c:ptCount val="353"/>
                <c:pt idx="0">
                  <c:v>5.9080546988326752</c:v>
                </c:pt>
                <c:pt idx="1">
                  <c:v>6.9080546988326752</c:v>
                </c:pt>
                <c:pt idx="2">
                  <c:v>7.9080546988326752</c:v>
                </c:pt>
                <c:pt idx="3">
                  <c:v>8.9080546988326752</c:v>
                </c:pt>
                <c:pt idx="4">
                  <c:v>9.9080546988326752</c:v>
                </c:pt>
                <c:pt idx="5">
                  <c:v>10.908054698832675</c:v>
                </c:pt>
                <c:pt idx="6">
                  <c:v>11.908054698832675</c:v>
                </c:pt>
                <c:pt idx="7">
                  <c:v>12.908054698832675</c:v>
                </c:pt>
                <c:pt idx="8">
                  <c:v>13.908054698832675</c:v>
                </c:pt>
                <c:pt idx="9">
                  <c:v>14.908054698832675</c:v>
                </c:pt>
                <c:pt idx="10">
                  <c:v>15.908054698832675</c:v>
                </c:pt>
                <c:pt idx="11">
                  <c:v>16.908054698832675</c:v>
                </c:pt>
                <c:pt idx="12">
                  <c:v>17.908054698832675</c:v>
                </c:pt>
                <c:pt idx="13">
                  <c:v>18.908054698832675</c:v>
                </c:pt>
                <c:pt idx="14">
                  <c:v>19.908054698832675</c:v>
                </c:pt>
                <c:pt idx="15">
                  <c:v>20.908054698832675</c:v>
                </c:pt>
                <c:pt idx="16">
                  <c:v>21.908054698832675</c:v>
                </c:pt>
                <c:pt idx="17">
                  <c:v>22.908054698832675</c:v>
                </c:pt>
                <c:pt idx="18">
                  <c:v>23.908054698832675</c:v>
                </c:pt>
                <c:pt idx="19">
                  <c:v>24.908054698832675</c:v>
                </c:pt>
                <c:pt idx="20">
                  <c:v>25.908054698832675</c:v>
                </c:pt>
                <c:pt idx="21">
                  <c:v>26.908054698832675</c:v>
                </c:pt>
                <c:pt idx="22">
                  <c:v>27.908054698832675</c:v>
                </c:pt>
                <c:pt idx="23">
                  <c:v>28.908054698832675</c:v>
                </c:pt>
                <c:pt idx="24">
                  <c:v>29.908054698832675</c:v>
                </c:pt>
                <c:pt idx="25">
                  <c:v>30.908054698832675</c:v>
                </c:pt>
                <c:pt idx="26">
                  <c:v>31.908054698832675</c:v>
                </c:pt>
                <c:pt idx="27">
                  <c:v>32.908054698832672</c:v>
                </c:pt>
                <c:pt idx="28">
                  <c:v>33.908054698832672</c:v>
                </c:pt>
                <c:pt idx="29">
                  <c:v>34.908054698832672</c:v>
                </c:pt>
                <c:pt idx="30">
                  <c:v>35.908054698832672</c:v>
                </c:pt>
                <c:pt idx="31">
                  <c:v>36.908054698832672</c:v>
                </c:pt>
                <c:pt idx="32">
                  <c:v>37.908054698832672</c:v>
                </c:pt>
                <c:pt idx="33">
                  <c:v>38.908054698832672</c:v>
                </c:pt>
                <c:pt idx="34">
                  <c:v>39.908054698832672</c:v>
                </c:pt>
                <c:pt idx="35">
                  <c:v>40.908054698832672</c:v>
                </c:pt>
                <c:pt idx="36">
                  <c:v>41.908054698832672</c:v>
                </c:pt>
                <c:pt idx="37">
                  <c:v>42.908054698832672</c:v>
                </c:pt>
                <c:pt idx="38">
                  <c:v>43.908054698832672</c:v>
                </c:pt>
                <c:pt idx="39">
                  <c:v>44.908054698832672</c:v>
                </c:pt>
                <c:pt idx="40">
                  <c:v>45.908054698832672</c:v>
                </c:pt>
                <c:pt idx="41">
                  <c:v>46.908054698832672</c:v>
                </c:pt>
                <c:pt idx="42">
                  <c:v>47.908054698832672</c:v>
                </c:pt>
                <c:pt idx="43">
                  <c:v>48.908054698832672</c:v>
                </c:pt>
                <c:pt idx="44">
                  <c:v>49.908054698832672</c:v>
                </c:pt>
                <c:pt idx="45">
                  <c:v>50.908054698832672</c:v>
                </c:pt>
                <c:pt idx="46">
                  <c:v>51.908054698832672</c:v>
                </c:pt>
                <c:pt idx="47">
                  <c:v>52.908054698832672</c:v>
                </c:pt>
                <c:pt idx="48">
                  <c:v>53.908054698832672</c:v>
                </c:pt>
                <c:pt idx="49">
                  <c:v>54.908054698832672</c:v>
                </c:pt>
                <c:pt idx="50">
                  <c:v>55.908054698832672</c:v>
                </c:pt>
                <c:pt idx="51">
                  <c:v>56.908054698832672</c:v>
                </c:pt>
                <c:pt idx="52">
                  <c:v>57.908054698832672</c:v>
                </c:pt>
                <c:pt idx="53">
                  <c:v>58.908054698832672</c:v>
                </c:pt>
                <c:pt idx="54">
                  <c:v>59.908054698832672</c:v>
                </c:pt>
                <c:pt idx="55">
                  <c:v>60.908054698832672</c:v>
                </c:pt>
                <c:pt idx="56">
                  <c:v>61.908054698832672</c:v>
                </c:pt>
                <c:pt idx="57">
                  <c:v>62.908054698832672</c:v>
                </c:pt>
                <c:pt idx="58">
                  <c:v>63.908054698832672</c:v>
                </c:pt>
                <c:pt idx="59">
                  <c:v>64.908054698832672</c:v>
                </c:pt>
                <c:pt idx="60">
                  <c:v>65.908054698832672</c:v>
                </c:pt>
                <c:pt idx="61">
                  <c:v>66.908054698832672</c:v>
                </c:pt>
                <c:pt idx="62">
                  <c:v>67.908054698832672</c:v>
                </c:pt>
                <c:pt idx="63">
                  <c:v>68.908054698832672</c:v>
                </c:pt>
                <c:pt idx="64">
                  <c:v>69.908054698832672</c:v>
                </c:pt>
                <c:pt idx="65">
                  <c:v>70.908054698832672</c:v>
                </c:pt>
                <c:pt idx="66">
                  <c:v>71.908054698832672</c:v>
                </c:pt>
                <c:pt idx="67">
                  <c:v>72.908054698832672</c:v>
                </c:pt>
                <c:pt idx="68">
                  <c:v>73.908054698832672</c:v>
                </c:pt>
                <c:pt idx="69">
                  <c:v>74.908054698832672</c:v>
                </c:pt>
                <c:pt idx="70">
                  <c:v>75.908054698832672</c:v>
                </c:pt>
                <c:pt idx="71">
                  <c:v>76.908054698832672</c:v>
                </c:pt>
                <c:pt idx="72">
                  <c:v>77.908054698832672</c:v>
                </c:pt>
                <c:pt idx="73">
                  <c:v>78.908054698832672</c:v>
                </c:pt>
                <c:pt idx="74">
                  <c:v>79.908054698832672</c:v>
                </c:pt>
                <c:pt idx="75">
                  <c:v>80.908054698832672</c:v>
                </c:pt>
                <c:pt idx="76">
                  <c:v>81.908054698832672</c:v>
                </c:pt>
                <c:pt idx="77">
                  <c:v>82.908054698832672</c:v>
                </c:pt>
                <c:pt idx="78">
                  <c:v>83.908054698832672</c:v>
                </c:pt>
                <c:pt idx="79">
                  <c:v>84.908054698832672</c:v>
                </c:pt>
                <c:pt idx="80">
                  <c:v>85.908054698832672</c:v>
                </c:pt>
                <c:pt idx="81">
                  <c:v>86.908054698832672</c:v>
                </c:pt>
                <c:pt idx="82">
                  <c:v>87.908054698832672</c:v>
                </c:pt>
                <c:pt idx="83">
                  <c:v>88.908054698832672</c:v>
                </c:pt>
                <c:pt idx="84">
                  <c:v>89.908054698832672</c:v>
                </c:pt>
                <c:pt idx="85">
                  <c:v>90.908054698832672</c:v>
                </c:pt>
                <c:pt idx="86">
                  <c:v>91.908054698832672</c:v>
                </c:pt>
                <c:pt idx="87">
                  <c:v>92.908054698832672</c:v>
                </c:pt>
                <c:pt idx="88">
                  <c:v>93.908054698832672</c:v>
                </c:pt>
                <c:pt idx="89">
                  <c:v>94.908054698832672</c:v>
                </c:pt>
                <c:pt idx="90">
                  <c:v>95.908054698832672</c:v>
                </c:pt>
                <c:pt idx="91">
                  <c:v>96.908054698832672</c:v>
                </c:pt>
                <c:pt idx="92">
                  <c:v>97.908054698832672</c:v>
                </c:pt>
                <c:pt idx="93">
                  <c:v>98.908054698832672</c:v>
                </c:pt>
                <c:pt idx="94">
                  <c:v>99.908054698832672</c:v>
                </c:pt>
                <c:pt idx="95">
                  <c:v>100.90805469883267</c:v>
                </c:pt>
                <c:pt idx="96">
                  <c:v>101.90805469883267</c:v>
                </c:pt>
                <c:pt idx="97">
                  <c:v>102.90805469883267</c:v>
                </c:pt>
                <c:pt idx="98">
                  <c:v>103.90805469883267</c:v>
                </c:pt>
                <c:pt idx="99">
                  <c:v>104.90805469883267</c:v>
                </c:pt>
                <c:pt idx="100">
                  <c:v>105.90805469883267</c:v>
                </c:pt>
                <c:pt idx="101">
                  <c:v>106.90805469883267</c:v>
                </c:pt>
                <c:pt idx="102">
                  <c:v>107.90805469883267</c:v>
                </c:pt>
                <c:pt idx="103">
                  <c:v>108.90805469883267</c:v>
                </c:pt>
                <c:pt idx="104">
                  <c:v>109.90805469883267</c:v>
                </c:pt>
                <c:pt idx="105">
                  <c:v>110.90805469883267</c:v>
                </c:pt>
                <c:pt idx="106">
                  <c:v>111.90805469883267</c:v>
                </c:pt>
                <c:pt idx="107">
                  <c:v>112.90805469883267</c:v>
                </c:pt>
                <c:pt idx="108">
                  <c:v>113.90805469883267</c:v>
                </c:pt>
                <c:pt idx="109">
                  <c:v>114.90805469883267</c:v>
                </c:pt>
                <c:pt idx="110">
                  <c:v>115.90805469883267</c:v>
                </c:pt>
                <c:pt idx="111">
                  <c:v>116.90805469883267</c:v>
                </c:pt>
                <c:pt idx="112">
                  <c:v>117.90805469883267</c:v>
                </c:pt>
                <c:pt idx="113">
                  <c:v>118.90805469883267</c:v>
                </c:pt>
                <c:pt idx="114">
                  <c:v>119.90805469883267</c:v>
                </c:pt>
                <c:pt idx="115">
                  <c:v>120.90805469883267</c:v>
                </c:pt>
                <c:pt idx="116">
                  <c:v>121.90805469883267</c:v>
                </c:pt>
                <c:pt idx="117">
                  <c:v>122.90805469883267</c:v>
                </c:pt>
                <c:pt idx="118">
                  <c:v>123.90805469883267</c:v>
                </c:pt>
                <c:pt idx="119">
                  <c:v>124.90805469883267</c:v>
                </c:pt>
                <c:pt idx="120">
                  <c:v>125.90805469883267</c:v>
                </c:pt>
                <c:pt idx="121">
                  <c:v>126.90805469883267</c:v>
                </c:pt>
                <c:pt idx="122">
                  <c:v>127.90805469883267</c:v>
                </c:pt>
                <c:pt idx="123">
                  <c:v>128.90805469883267</c:v>
                </c:pt>
                <c:pt idx="124">
                  <c:v>129.90805469883267</c:v>
                </c:pt>
                <c:pt idx="125">
                  <c:v>130.90805469883267</c:v>
                </c:pt>
                <c:pt idx="126">
                  <c:v>131.90805469883267</c:v>
                </c:pt>
                <c:pt idx="127">
                  <c:v>132.90805469883267</c:v>
                </c:pt>
                <c:pt idx="128">
                  <c:v>133.90805469883267</c:v>
                </c:pt>
                <c:pt idx="129">
                  <c:v>134.90805469883267</c:v>
                </c:pt>
                <c:pt idx="130">
                  <c:v>135.90805469883267</c:v>
                </c:pt>
                <c:pt idx="131">
                  <c:v>136.90805469883267</c:v>
                </c:pt>
                <c:pt idx="132">
                  <c:v>137.90805469883267</c:v>
                </c:pt>
                <c:pt idx="133">
                  <c:v>138.90805469883267</c:v>
                </c:pt>
                <c:pt idx="134">
                  <c:v>139.90805469883267</c:v>
                </c:pt>
                <c:pt idx="135">
                  <c:v>140.90805469883267</c:v>
                </c:pt>
                <c:pt idx="136">
                  <c:v>141.90805469883267</c:v>
                </c:pt>
                <c:pt idx="137">
                  <c:v>142.90805469883267</c:v>
                </c:pt>
                <c:pt idx="138">
                  <c:v>143.90805469883267</c:v>
                </c:pt>
                <c:pt idx="139">
                  <c:v>144.90805469883267</c:v>
                </c:pt>
                <c:pt idx="140">
                  <c:v>145.90805469883267</c:v>
                </c:pt>
                <c:pt idx="141">
                  <c:v>146.90805469883267</c:v>
                </c:pt>
                <c:pt idx="142">
                  <c:v>147.90805469883267</c:v>
                </c:pt>
                <c:pt idx="143">
                  <c:v>148.90805469883267</c:v>
                </c:pt>
                <c:pt idx="144">
                  <c:v>149.90805469883267</c:v>
                </c:pt>
                <c:pt idx="145">
                  <c:v>150.90805469883267</c:v>
                </c:pt>
                <c:pt idx="146">
                  <c:v>151.90805469883267</c:v>
                </c:pt>
                <c:pt idx="147">
                  <c:v>152.90805469883267</c:v>
                </c:pt>
                <c:pt idx="148">
                  <c:v>153.90805469883267</c:v>
                </c:pt>
                <c:pt idx="149">
                  <c:v>154.90805469883267</c:v>
                </c:pt>
                <c:pt idx="150">
                  <c:v>155.90805469883267</c:v>
                </c:pt>
                <c:pt idx="151">
                  <c:v>156.90805469883267</c:v>
                </c:pt>
                <c:pt idx="152">
                  <c:v>157.90805469883267</c:v>
                </c:pt>
                <c:pt idx="153">
                  <c:v>158.90805469883267</c:v>
                </c:pt>
                <c:pt idx="154">
                  <c:v>159.90805469883267</c:v>
                </c:pt>
                <c:pt idx="155">
                  <c:v>160.90805469883267</c:v>
                </c:pt>
                <c:pt idx="156">
                  <c:v>161.90805469883267</c:v>
                </c:pt>
                <c:pt idx="157">
                  <c:v>162.90805469883267</c:v>
                </c:pt>
                <c:pt idx="158">
                  <c:v>163.90805469883267</c:v>
                </c:pt>
                <c:pt idx="159">
                  <c:v>164.90805469883267</c:v>
                </c:pt>
                <c:pt idx="160">
                  <c:v>165.90805469883267</c:v>
                </c:pt>
                <c:pt idx="161">
                  <c:v>166.90805469883267</c:v>
                </c:pt>
                <c:pt idx="162">
                  <c:v>167.90805469883267</c:v>
                </c:pt>
                <c:pt idx="163">
                  <c:v>168.90805469883267</c:v>
                </c:pt>
                <c:pt idx="164">
                  <c:v>169.90805469883267</c:v>
                </c:pt>
                <c:pt idx="165">
                  <c:v>170.90805469883267</c:v>
                </c:pt>
                <c:pt idx="166">
                  <c:v>171.90805469883267</c:v>
                </c:pt>
                <c:pt idx="167">
                  <c:v>172.90805469883267</c:v>
                </c:pt>
                <c:pt idx="168">
                  <c:v>173.90805469883267</c:v>
                </c:pt>
                <c:pt idx="169">
                  <c:v>174.90805469883267</c:v>
                </c:pt>
                <c:pt idx="170">
                  <c:v>175.90805469883267</c:v>
                </c:pt>
                <c:pt idx="171">
                  <c:v>176.90805469883267</c:v>
                </c:pt>
                <c:pt idx="172">
                  <c:v>177.90805469883267</c:v>
                </c:pt>
                <c:pt idx="173">
                  <c:v>178.90805469883267</c:v>
                </c:pt>
                <c:pt idx="174">
                  <c:v>179.90805469883267</c:v>
                </c:pt>
                <c:pt idx="175">
                  <c:v>180.90805469883267</c:v>
                </c:pt>
                <c:pt idx="176">
                  <c:v>181.90805469883267</c:v>
                </c:pt>
                <c:pt idx="177">
                  <c:v>182.90805469883267</c:v>
                </c:pt>
                <c:pt idx="178">
                  <c:v>183.90805469883267</c:v>
                </c:pt>
                <c:pt idx="179">
                  <c:v>184.90805469883267</c:v>
                </c:pt>
                <c:pt idx="180">
                  <c:v>185.90805469883267</c:v>
                </c:pt>
                <c:pt idx="181">
                  <c:v>186.90805469883267</c:v>
                </c:pt>
                <c:pt idx="182">
                  <c:v>187.90805469883267</c:v>
                </c:pt>
                <c:pt idx="183">
                  <c:v>188.90805469883267</c:v>
                </c:pt>
                <c:pt idx="184">
                  <c:v>189.90805469883267</c:v>
                </c:pt>
                <c:pt idx="185">
                  <c:v>190.90805469883267</c:v>
                </c:pt>
                <c:pt idx="186">
                  <c:v>191.90805469883267</c:v>
                </c:pt>
                <c:pt idx="187">
                  <c:v>192.90805469883267</c:v>
                </c:pt>
                <c:pt idx="188">
                  <c:v>193.90805469883267</c:v>
                </c:pt>
                <c:pt idx="189">
                  <c:v>194.90805469883267</c:v>
                </c:pt>
                <c:pt idx="190">
                  <c:v>195.90805469883267</c:v>
                </c:pt>
                <c:pt idx="191">
                  <c:v>196.90805469883267</c:v>
                </c:pt>
                <c:pt idx="192">
                  <c:v>197.90805469883267</c:v>
                </c:pt>
                <c:pt idx="193">
                  <c:v>198.90805469883267</c:v>
                </c:pt>
                <c:pt idx="194">
                  <c:v>199.90805469883267</c:v>
                </c:pt>
                <c:pt idx="195">
                  <c:v>200.90805469883267</c:v>
                </c:pt>
                <c:pt idx="196">
                  <c:v>201.90805469883267</c:v>
                </c:pt>
                <c:pt idx="197">
                  <c:v>202.90805469883267</c:v>
                </c:pt>
                <c:pt idx="198">
                  <c:v>203.90805469883267</c:v>
                </c:pt>
                <c:pt idx="199">
                  <c:v>204.90805469883267</c:v>
                </c:pt>
                <c:pt idx="200">
                  <c:v>205.90805469883267</c:v>
                </c:pt>
                <c:pt idx="201">
                  <c:v>206.90805469883267</c:v>
                </c:pt>
                <c:pt idx="202">
                  <c:v>207.90805469883267</c:v>
                </c:pt>
                <c:pt idx="203">
                  <c:v>208.90805469883267</c:v>
                </c:pt>
                <c:pt idx="204">
                  <c:v>209.90805469883267</c:v>
                </c:pt>
                <c:pt idx="205">
                  <c:v>210.90805469883267</c:v>
                </c:pt>
                <c:pt idx="206">
                  <c:v>211.90805469883267</c:v>
                </c:pt>
                <c:pt idx="207">
                  <c:v>212.90805469883267</c:v>
                </c:pt>
                <c:pt idx="208">
                  <c:v>213.90805469883267</c:v>
                </c:pt>
                <c:pt idx="209">
                  <c:v>214.90805469883267</c:v>
                </c:pt>
                <c:pt idx="210">
                  <c:v>215.90805469883267</c:v>
                </c:pt>
                <c:pt idx="211">
                  <c:v>216.90805469883267</c:v>
                </c:pt>
                <c:pt idx="212">
                  <c:v>217.90805469883267</c:v>
                </c:pt>
                <c:pt idx="213">
                  <c:v>218.90805469883267</c:v>
                </c:pt>
                <c:pt idx="214">
                  <c:v>219.90805469883267</c:v>
                </c:pt>
                <c:pt idx="215">
                  <c:v>220.90805469883267</c:v>
                </c:pt>
                <c:pt idx="216">
                  <c:v>221.90805469883267</c:v>
                </c:pt>
                <c:pt idx="217">
                  <c:v>222.90805469883267</c:v>
                </c:pt>
                <c:pt idx="218">
                  <c:v>223.90805469883267</c:v>
                </c:pt>
                <c:pt idx="219">
                  <c:v>224.90805469883267</c:v>
                </c:pt>
                <c:pt idx="220">
                  <c:v>225.90805469883267</c:v>
                </c:pt>
                <c:pt idx="221">
                  <c:v>226.90805469883267</c:v>
                </c:pt>
                <c:pt idx="222">
                  <c:v>227.90805469883267</c:v>
                </c:pt>
                <c:pt idx="223">
                  <c:v>228.90805469883267</c:v>
                </c:pt>
                <c:pt idx="224">
                  <c:v>229.90805469883267</c:v>
                </c:pt>
                <c:pt idx="225">
                  <c:v>230.90805469883267</c:v>
                </c:pt>
                <c:pt idx="226">
                  <c:v>231.90805469883267</c:v>
                </c:pt>
                <c:pt idx="227">
                  <c:v>232.90805469883267</c:v>
                </c:pt>
                <c:pt idx="228">
                  <c:v>233.90805469883267</c:v>
                </c:pt>
                <c:pt idx="229">
                  <c:v>234.90805469883267</c:v>
                </c:pt>
                <c:pt idx="230">
                  <c:v>235.90805469883267</c:v>
                </c:pt>
                <c:pt idx="231">
                  <c:v>236.90805469883267</c:v>
                </c:pt>
                <c:pt idx="232">
                  <c:v>237.90805469883267</c:v>
                </c:pt>
                <c:pt idx="233">
                  <c:v>238.90805469883267</c:v>
                </c:pt>
                <c:pt idx="234">
                  <c:v>239.90805469883267</c:v>
                </c:pt>
                <c:pt idx="235">
                  <c:v>240.90805469883267</c:v>
                </c:pt>
                <c:pt idx="236">
                  <c:v>241.90805469883267</c:v>
                </c:pt>
                <c:pt idx="237">
                  <c:v>242.90805469883267</c:v>
                </c:pt>
                <c:pt idx="238">
                  <c:v>243.90805469883267</c:v>
                </c:pt>
                <c:pt idx="239">
                  <c:v>244.90805469883267</c:v>
                </c:pt>
                <c:pt idx="240">
                  <c:v>245.90805469883267</c:v>
                </c:pt>
                <c:pt idx="241">
                  <c:v>246.90805469883267</c:v>
                </c:pt>
                <c:pt idx="242">
                  <c:v>247.90805469883267</c:v>
                </c:pt>
                <c:pt idx="243">
                  <c:v>248.90805469883267</c:v>
                </c:pt>
                <c:pt idx="244">
                  <c:v>249.90805469883267</c:v>
                </c:pt>
                <c:pt idx="245">
                  <c:v>250.90805469883267</c:v>
                </c:pt>
                <c:pt idx="246">
                  <c:v>251.90805469883267</c:v>
                </c:pt>
                <c:pt idx="247">
                  <c:v>252.90805469883267</c:v>
                </c:pt>
                <c:pt idx="248">
                  <c:v>253.90805469883267</c:v>
                </c:pt>
                <c:pt idx="249">
                  <c:v>254.90805469883267</c:v>
                </c:pt>
                <c:pt idx="250">
                  <c:v>255.90805469883267</c:v>
                </c:pt>
                <c:pt idx="251">
                  <c:v>256.90805469883264</c:v>
                </c:pt>
                <c:pt idx="252">
                  <c:v>257.90805469883264</c:v>
                </c:pt>
                <c:pt idx="253">
                  <c:v>258.90805469883264</c:v>
                </c:pt>
                <c:pt idx="254">
                  <c:v>259.90805469883264</c:v>
                </c:pt>
                <c:pt idx="255">
                  <c:v>260.90805469883264</c:v>
                </c:pt>
                <c:pt idx="256">
                  <c:v>261.90805469883264</c:v>
                </c:pt>
                <c:pt idx="257">
                  <c:v>262.90805469883264</c:v>
                </c:pt>
                <c:pt idx="258">
                  <c:v>263.90805469883264</c:v>
                </c:pt>
                <c:pt idx="259">
                  <c:v>264.90805469883264</c:v>
                </c:pt>
                <c:pt idx="260">
                  <c:v>265.90805469883264</c:v>
                </c:pt>
                <c:pt idx="261">
                  <c:v>266.90805469883264</c:v>
                </c:pt>
                <c:pt idx="262">
                  <c:v>267.90805469883264</c:v>
                </c:pt>
                <c:pt idx="263">
                  <c:v>268.90805469883264</c:v>
                </c:pt>
                <c:pt idx="264">
                  <c:v>269.90805469883264</c:v>
                </c:pt>
                <c:pt idx="265">
                  <c:v>270.90805469883264</c:v>
                </c:pt>
                <c:pt idx="266">
                  <c:v>271.90805469883264</c:v>
                </c:pt>
                <c:pt idx="267">
                  <c:v>272.90805469883264</c:v>
                </c:pt>
                <c:pt idx="268">
                  <c:v>273.90805469883264</c:v>
                </c:pt>
                <c:pt idx="269">
                  <c:v>274.90805469883264</c:v>
                </c:pt>
                <c:pt idx="270">
                  <c:v>275.90805469883264</c:v>
                </c:pt>
                <c:pt idx="271">
                  <c:v>276.90805469883264</c:v>
                </c:pt>
                <c:pt idx="272">
                  <c:v>277.90805469883264</c:v>
                </c:pt>
                <c:pt idx="273">
                  <c:v>278.90805469883264</c:v>
                </c:pt>
                <c:pt idx="274">
                  <c:v>279.90805469883264</c:v>
                </c:pt>
                <c:pt idx="275">
                  <c:v>280.90805469883264</c:v>
                </c:pt>
                <c:pt idx="276">
                  <c:v>281.90805469883264</c:v>
                </c:pt>
                <c:pt idx="277">
                  <c:v>282.90805469883264</c:v>
                </c:pt>
                <c:pt idx="278">
                  <c:v>283.90805469883264</c:v>
                </c:pt>
                <c:pt idx="279">
                  <c:v>284.90805469883264</c:v>
                </c:pt>
                <c:pt idx="280">
                  <c:v>285.90805469883264</c:v>
                </c:pt>
                <c:pt idx="281">
                  <c:v>286.90805469883264</c:v>
                </c:pt>
                <c:pt idx="282">
                  <c:v>287.90805469883264</c:v>
                </c:pt>
                <c:pt idx="283">
                  <c:v>288.90805469883264</c:v>
                </c:pt>
                <c:pt idx="284">
                  <c:v>289.90805469883264</c:v>
                </c:pt>
                <c:pt idx="285">
                  <c:v>290.90805469883264</c:v>
                </c:pt>
                <c:pt idx="286">
                  <c:v>291.90805469883264</c:v>
                </c:pt>
                <c:pt idx="287">
                  <c:v>292.90805469883264</c:v>
                </c:pt>
                <c:pt idx="288">
                  <c:v>293.90805469883264</c:v>
                </c:pt>
                <c:pt idx="289">
                  <c:v>294.90805469883264</c:v>
                </c:pt>
                <c:pt idx="290">
                  <c:v>295.90805469883264</c:v>
                </c:pt>
                <c:pt idx="291">
                  <c:v>296.90805469883264</c:v>
                </c:pt>
                <c:pt idx="292">
                  <c:v>297.90805469883264</c:v>
                </c:pt>
                <c:pt idx="293">
                  <c:v>298.90805469883264</c:v>
                </c:pt>
                <c:pt idx="294">
                  <c:v>299.90805469883264</c:v>
                </c:pt>
                <c:pt idx="295">
                  <c:v>300.90805469883264</c:v>
                </c:pt>
                <c:pt idx="296">
                  <c:v>301.90805469883264</c:v>
                </c:pt>
                <c:pt idx="297">
                  <c:v>302.90805469883264</c:v>
                </c:pt>
                <c:pt idx="298">
                  <c:v>303.90805469883264</c:v>
                </c:pt>
                <c:pt idx="299">
                  <c:v>304.90805469883264</c:v>
                </c:pt>
                <c:pt idx="300">
                  <c:v>305.90805469883264</c:v>
                </c:pt>
                <c:pt idx="301">
                  <c:v>306.90805469883264</c:v>
                </c:pt>
                <c:pt idx="302">
                  <c:v>307.90805469883264</c:v>
                </c:pt>
                <c:pt idx="303">
                  <c:v>308.90805469883264</c:v>
                </c:pt>
                <c:pt idx="304">
                  <c:v>309.90805469883264</c:v>
                </c:pt>
                <c:pt idx="305">
                  <c:v>310.90805469883264</c:v>
                </c:pt>
                <c:pt idx="306">
                  <c:v>311.90805469883264</c:v>
                </c:pt>
                <c:pt idx="307">
                  <c:v>312.90805469883264</c:v>
                </c:pt>
                <c:pt idx="308">
                  <c:v>313.90805469883264</c:v>
                </c:pt>
                <c:pt idx="309">
                  <c:v>314.90805469883264</c:v>
                </c:pt>
                <c:pt idx="310">
                  <c:v>315.90805469883264</c:v>
                </c:pt>
                <c:pt idx="311">
                  <c:v>316.90805469883264</c:v>
                </c:pt>
                <c:pt idx="312">
                  <c:v>317.90805469883264</c:v>
                </c:pt>
                <c:pt idx="313">
                  <c:v>318.90805469883264</c:v>
                </c:pt>
                <c:pt idx="314">
                  <c:v>319.90805469883264</c:v>
                </c:pt>
                <c:pt idx="315">
                  <c:v>320.90805469883264</c:v>
                </c:pt>
                <c:pt idx="316">
                  <c:v>321.90805469883264</c:v>
                </c:pt>
                <c:pt idx="317">
                  <c:v>322.90805469883264</c:v>
                </c:pt>
                <c:pt idx="318">
                  <c:v>323.90805469883264</c:v>
                </c:pt>
                <c:pt idx="319">
                  <c:v>324.90805469883264</c:v>
                </c:pt>
                <c:pt idx="320">
                  <c:v>325.90805469883264</c:v>
                </c:pt>
                <c:pt idx="321">
                  <c:v>326.90805469883264</c:v>
                </c:pt>
                <c:pt idx="322">
                  <c:v>327.90805469883264</c:v>
                </c:pt>
                <c:pt idx="323">
                  <c:v>328.90805469883264</c:v>
                </c:pt>
                <c:pt idx="324">
                  <c:v>329.90805469883264</c:v>
                </c:pt>
                <c:pt idx="325">
                  <c:v>330.90805469883264</c:v>
                </c:pt>
                <c:pt idx="326">
                  <c:v>331.90805469883264</c:v>
                </c:pt>
                <c:pt idx="327">
                  <c:v>332.90805469883264</c:v>
                </c:pt>
                <c:pt idx="328">
                  <c:v>333.90805469883264</c:v>
                </c:pt>
                <c:pt idx="329">
                  <c:v>334.90805469883264</c:v>
                </c:pt>
                <c:pt idx="330">
                  <c:v>335.90805469883264</c:v>
                </c:pt>
                <c:pt idx="331">
                  <c:v>336.90805469883264</c:v>
                </c:pt>
                <c:pt idx="332">
                  <c:v>337.90805469883264</c:v>
                </c:pt>
                <c:pt idx="333">
                  <c:v>338.90805469883264</c:v>
                </c:pt>
                <c:pt idx="334">
                  <c:v>339.90805469883264</c:v>
                </c:pt>
                <c:pt idx="335">
                  <c:v>340.90805469883264</c:v>
                </c:pt>
                <c:pt idx="336">
                  <c:v>341.90805469883264</c:v>
                </c:pt>
                <c:pt idx="337">
                  <c:v>342.90805469883264</c:v>
                </c:pt>
                <c:pt idx="338">
                  <c:v>343.90805469883264</c:v>
                </c:pt>
                <c:pt idx="339">
                  <c:v>344.90805469883264</c:v>
                </c:pt>
                <c:pt idx="340">
                  <c:v>345.90805469883264</c:v>
                </c:pt>
                <c:pt idx="341">
                  <c:v>346.90805469883264</c:v>
                </c:pt>
                <c:pt idx="342">
                  <c:v>347.90805469883264</c:v>
                </c:pt>
                <c:pt idx="343">
                  <c:v>348.90805469883264</c:v>
                </c:pt>
                <c:pt idx="344">
                  <c:v>349.90805469883264</c:v>
                </c:pt>
                <c:pt idx="345">
                  <c:v>350.90805469883264</c:v>
                </c:pt>
                <c:pt idx="346">
                  <c:v>351.90805469883264</c:v>
                </c:pt>
                <c:pt idx="347">
                  <c:v>352.90805469883264</c:v>
                </c:pt>
                <c:pt idx="348">
                  <c:v>353.90805469883264</c:v>
                </c:pt>
                <c:pt idx="349">
                  <c:v>354.90805469883264</c:v>
                </c:pt>
                <c:pt idx="350">
                  <c:v>355.90805469883264</c:v>
                </c:pt>
                <c:pt idx="351">
                  <c:v>356.90805469883264</c:v>
                </c:pt>
                <c:pt idx="352">
                  <c:v>357.90805469883264</c:v>
                </c:pt>
              </c:numCache>
            </c:numRef>
          </c:xVal>
          <c:yVal>
            <c:numRef>
              <c:f>'2010'!$M$11:$M$363</c:f>
              <c:numCache>
                <c:formatCode>General</c:formatCode>
                <c:ptCount val="353"/>
                <c:pt idx="0">
                  <c:v>1.7521309801099959E-2</c:v>
                </c:pt>
                <c:pt idx="1">
                  <c:v>-9.8602733617100202E-2</c:v>
                </c:pt>
                <c:pt idx="2">
                  <c:v>-0.1770473305503</c:v>
                </c:pt>
                <c:pt idx="3">
                  <c:v>-0.24397900546240012</c:v>
                </c:pt>
                <c:pt idx="4">
                  <c:v>-0.22042172412900002</c:v>
                </c:pt>
                <c:pt idx="5">
                  <c:v>-0.16272187047889991</c:v>
                </c:pt>
                <c:pt idx="6">
                  <c:v>-2.2287212562900033E-2</c:v>
                </c:pt>
                <c:pt idx="7">
                  <c:v>0.10262964007939991</c:v>
                </c:pt>
                <c:pt idx="8">
                  <c:v>0.21297652096000014</c:v>
                </c:pt>
                <c:pt idx="9">
                  <c:v>0.28279770161200007</c:v>
                </c:pt>
                <c:pt idx="10">
                  <c:v>0.21641559274579988</c:v>
                </c:pt>
                <c:pt idx="11">
                  <c:v>0.13926734732200011</c:v>
                </c:pt>
                <c:pt idx="12">
                  <c:v>1.6672400132400001E-2</c:v>
                </c:pt>
                <c:pt idx="13">
                  <c:v>-6.6085879867600103E-2</c:v>
                </c:pt>
                <c:pt idx="14">
                  <c:v>-0.14235245019420001</c:v>
                </c:pt>
                <c:pt idx="15">
                  <c:v>-0.21531513904120012</c:v>
                </c:pt>
                <c:pt idx="16">
                  <c:v>-0.2829089771704999</c:v>
                </c:pt>
                <c:pt idx="17">
                  <c:v>-0.25193920682670001</c:v>
                </c:pt>
                <c:pt idx="18">
                  <c:v>-0.15499853534140012</c:v>
                </c:pt>
                <c:pt idx="19">
                  <c:v>-2.8029503808800052E-2</c:v>
                </c:pt>
                <c:pt idx="20">
                  <c:v>0.13856853798810001</c:v>
                </c:pt>
                <c:pt idx="21">
                  <c:v>0.25871380990179982</c:v>
                </c:pt>
                <c:pt idx="22">
                  <c:v>0.31114111789939902</c:v>
                </c:pt>
                <c:pt idx="23">
                  <c:v>0.23256655216339991</c:v>
                </c:pt>
                <c:pt idx="24">
                  <c:v>0.1164494754826001</c:v>
                </c:pt>
                <c:pt idx="25">
                  <c:v>-7.48249773499999E-3</c:v>
                </c:pt>
                <c:pt idx="26">
                  <c:v>-0.1248733426708999</c:v>
                </c:pt>
                <c:pt idx="27">
                  <c:v>-0.19670530778239992</c:v>
                </c:pt>
                <c:pt idx="28">
                  <c:v>-0.25534542874170002</c:v>
                </c:pt>
                <c:pt idx="29">
                  <c:v>-0.19851200581999992</c:v>
                </c:pt>
                <c:pt idx="30">
                  <c:v>-0.12103792048399992</c:v>
                </c:pt>
                <c:pt idx="31">
                  <c:v>5.0989679833999902E-3</c:v>
                </c:pt>
                <c:pt idx="32">
                  <c:v>0.14111362337290012</c:v>
                </c:pt>
                <c:pt idx="33">
                  <c:v>0.24995027876239992</c:v>
                </c:pt>
                <c:pt idx="34">
                  <c:v>0.28240512876240004</c:v>
                </c:pt>
                <c:pt idx="35">
                  <c:v>0.20941846742080011</c:v>
                </c:pt>
                <c:pt idx="36">
                  <c:v>0.10894084190959991</c:v>
                </c:pt>
                <c:pt idx="37">
                  <c:v>8.1304190960002944E-4</c:v>
                </c:pt>
                <c:pt idx="38">
                  <c:v>-0.10484206809040011</c:v>
                </c:pt>
                <c:pt idx="39">
                  <c:v>-0.18417515809039992</c:v>
                </c:pt>
                <c:pt idx="40">
                  <c:v>-0.25228294900179982</c:v>
                </c:pt>
                <c:pt idx="41">
                  <c:v>-0.28947652086799991</c:v>
                </c:pt>
                <c:pt idx="42">
                  <c:v>-0.21093095182279992</c:v>
                </c:pt>
                <c:pt idx="43">
                  <c:v>-9.6567451822800007E-2</c:v>
                </c:pt>
                <c:pt idx="44">
                  <c:v>4.7879808177199903E-2</c:v>
                </c:pt>
                <c:pt idx="45">
                  <c:v>0.1861929681772001</c:v>
                </c:pt>
                <c:pt idx="46">
                  <c:v>0.27932380005079993</c:v>
                </c:pt>
                <c:pt idx="47">
                  <c:v>0.28595781817720012</c:v>
                </c:pt>
                <c:pt idx="48">
                  <c:v>0.20085511817719989</c:v>
                </c:pt>
                <c:pt idx="49">
                  <c:v>7.0921418177200102E-2</c:v>
                </c:pt>
                <c:pt idx="50">
                  <c:v>-4.9544431822800002E-2</c:v>
                </c:pt>
                <c:pt idx="51">
                  <c:v>-0.15210963182280002</c:v>
                </c:pt>
                <c:pt idx="52">
                  <c:v>-0.22377169091140012</c:v>
                </c:pt>
                <c:pt idx="53">
                  <c:v>-0.26389330000000011</c:v>
                </c:pt>
                <c:pt idx="54">
                  <c:v>-0.19276694999999999</c:v>
                </c:pt>
                <c:pt idx="55">
                  <c:v>-7.5514200000000004E-2</c:v>
                </c:pt>
                <c:pt idx="56">
                  <c:v>5.9747149999999902E-2</c:v>
                </c:pt>
                <c:pt idx="57">
                  <c:v>0.18472150000000012</c:v>
                </c:pt>
                <c:pt idx="58">
                  <c:v>0.27106879999999989</c:v>
                </c:pt>
                <c:pt idx="59">
                  <c:v>0.27264994999999992</c:v>
                </c:pt>
                <c:pt idx="60">
                  <c:v>0.17019904999999991</c:v>
                </c:pt>
                <c:pt idx="61">
                  <c:v>5.9023249999999895E-2</c:v>
                </c:pt>
                <c:pt idx="62">
                  <c:v>-3.98779999999999E-2</c:v>
                </c:pt>
                <c:pt idx="63">
                  <c:v>-0.12879705</c:v>
                </c:pt>
                <c:pt idx="64">
                  <c:v>-0.20055840000000003</c:v>
                </c:pt>
                <c:pt idx="65">
                  <c:v>-0.26058646190959989</c:v>
                </c:pt>
                <c:pt idx="66">
                  <c:v>-0.25768209286440003</c:v>
                </c:pt>
                <c:pt idx="67">
                  <c:v>-0.15242691190960009</c:v>
                </c:pt>
                <c:pt idx="68">
                  <c:v>-2.6715961909599982E-2</c:v>
                </c:pt>
                <c:pt idx="69">
                  <c:v>0.1090660880904</c:v>
                </c:pt>
                <c:pt idx="70">
                  <c:v>0.22248978809039999</c:v>
                </c:pt>
                <c:pt idx="71">
                  <c:v>0.2981037739207999</c:v>
                </c:pt>
                <c:pt idx="72">
                  <c:v>0.24469664517520009</c:v>
                </c:pt>
                <c:pt idx="73">
                  <c:v>0.13158953809039992</c:v>
                </c:pt>
                <c:pt idx="74">
                  <c:v>9.8473380904000093E-3</c:v>
                </c:pt>
                <c:pt idx="75">
                  <c:v>-8.8914211909600097E-2</c:v>
                </c:pt>
                <c:pt idx="76">
                  <c:v>-0.17622036190960011</c:v>
                </c:pt>
                <c:pt idx="77">
                  <c:v>-0.24227155000000011</c:v>
                </c:pt>
                <c:pt idx="78">
                  <c:v>-0.25000191904519992</c:v>
                </c:pt>
                <c:pt idx="79">
                  <c:v>-0.16233775000000011</c:v>
                </c:pt>
                <c:pt idx="80">
                  <c:v>-3.8868349999999899E-2</c:v>
                </c:pt>
                <c:pt idx="81">
                  <c:v>9.3719650000000113E-2</c:v>
                </c:pt>
                <c:pt idx="82">
                  <c:v>0.20297774999999998</c:v>
                </c:pt>
                <c:pt idx="83">
                  <c:v>0.27059890000000009</c:v>
                </c:pt>
                <c:pt idx="84">
                  <c:v>0.24256365000000002</c:v>
                </c:pt>
                <c:pt idx="85">
                  <c:v>0.14124940000000011</c:v>
                </c:pt>
                <c:pt idx="86">
                  <c:v>3.2131000000000104E-2</c:v>
                </c:pt>
                <c:pt idx="87">
                  <c:v>-6.2020450000000102E-2</c:v>
                </c:pt>
                <c:pt idx="88">
                  <c:v>-0.14694535000000011</c:v>
                </c:pt>
                <c:pt idx="89">
                  <c:v>-0.22063710000000003</c:v>
                </c:pt>
                <c:pt idx="90">
                  <c:v>-0.26519504999999999</c:v>
                </c:pt>
                <c:pt idx="91">
                  <c:v>-0.22215475000000012</c:v>
                </c:pt>
                <c:pt idx="92">
                  <c:v>-0.1101979000000001</c:v>
                </c:pt>
                <c:pt idx="93">
                  <c:v>1.8770599999999991E-2</c:v>
                </c:pt>
                <c:pt idx="94">
                  <c:v>0.14469109999999991</c:v>
                </c:pt>
                <c:pt idx="95">
                  <c:v>0.2404554499999999</c:v>
                </c:pt>
                <c:pt idx="96">
                  <c:v>0.28046044999999992</c:v>
                </c:pt>
                <c:pt idx="97">
                  <c:v>0.20673694999999992</c:v>
                </c:pt>
                <c:pt idx="98">
                  <c:v>9.5230949999999995E-2</c:v>
                </c:pt>
                <c:pt idx="99">
                  <c:v>-1.347470000000002E-2</c:v>
                </c:pt>
                <c:pt idx="100">
                  <c:v>-0.10111105000000012</c:v>
                </c:pt>
                <c:pt idx="101">
                  <c:v>-0.17583150000000003</c:v>
                </c:pt>
                <c:pt idx="102">
                  <c:v>-0.22811104999999993</c:v>
                </c:pt>
                <c:pt idx="103">
                  <c:v>-0.21861780000000003</c:v>
                </c:pt>
                <c:pt idx="104">
                  <c:v>-0.12506959999999989</c:v>
                </c:pt>
                <c:pt idx="105">
                  <c:v>-4.9657000000000104E-3</c:v>
                </c:pt>
                <c:pt idx="106">
                  <c:v>0.112776</c:v>
                </c:pt>
                <c:pt idx="107">
                  <c:v>0.20083780000000012</c:v>
                </c:pt>
                <c:pt idx="108">
                  <c:v>0.24491950000000012</c:v>
                </c:pt>
                <c:pt idx="109">
                  <c:v>0.19469100000000003</c:v>
                </c:pt>
                <c:pt idx="110">
                  <c:v>9.8590099999999903E-2</c:v>
                </c:pt>
                <c:pt idx="111">
                  <c:v>4.3814999999999393E-4</c:v>
                </c:pt>
                <c:pt idx="112">
                  <c:v>-8.3324700000000002E-2</c:v>
                </c:pt>
                <c:pt idx="113">
                  <c:v>-0.15511780000000011</c:v>
                </c:pt>
                <c:pt idx="114">
                  <c:v>-0.21864955000000011</c:v>
                </c:pt>
                <c:pt idx="115">
                  <c:v>-0.24395429999999999</c:v>
                </c:pt>
                <c:pt idx="116">
                  <c:v>-0.1743583000000001</c:v>
                </c:pt>
                <c:pt idx="117">
                  <c:v>-7.111365E-2</c:v>
                </c:pt>
                <c:pt idx="118">
                  <c:v>4.0341550000000101E-2</c:v>
                </c:pt>
                <c:pt idx="119">
                  <c:v>0.14396719999999991</c:v>
                </c:pt>
                <c:pt idx="120">
                  <c:v>0.21917025000000004</c:v>
                </c:pt>
                <c:pt idx="121">
                  <c:v>0.24428449999999993</c:v>
                </c:pt>
                <c:pt idx="122">
                  <c:v>0.17409160000000012</c:v>
                </c:pt>
                <c:pt idx="123">
                  <c:v>7.1354950000000111E-2</c:v>
                </c:pt>
                <c:pt idx="124">
                  <c:v>-2.540000000000002E-2</c:v>
                </c:pt>
                <c:pt idx="125">
                  <c:v>-8.7528400000000117E-2</c:v>
                </c:pt>
                <c:pt idx="126">
                  <c:v>-0.16677640000000013</c:v>
                </c:pt>
                <c:pt idx="127">
                  <c:v>-0.20460970000000009</c:v>
                </c:pt>
                <c:pt idx="128">
                  <c:v>-0.18088609999999991</c:v>
                </c:pt>
                <c:pt idx="129">
                  <c:v>-9.0462100000000115E-2</c:v>
                </c:pt>
                <c:pt idx="130">
                  <c:v>6.0896500000000107E-3</c:v>
                </c:pt>
                <c:pt idx="131">
                  <c:v>0.10180320000000001</c:v>
                </c:pt>
                <c:pt idx="132">
                  <c:v>0.18789649999999991</c:v>
                </c:pt>
                <c:pt idx="133">
                  <c:v>0.22083528684010012</c:v>
                </c:pt>
                <c:pt idx="134">
                  <c:v>0.1652550736801999</c:v>
                </c:pt>
                <c:pt idx="135">
                  <c:v>7.5802623680200104E-2</c:v>
                </c:pt>
                <c:pt idx="136">
                  <c:v>-2.0101426319800011E-2</c:v>
                </c:pt>
                <c:pt idx="137">
                  <c:v>-0.10359757631980011</c:v>
                </c:pt>
                <c:pt idx="138">
                  <c:v>-0.17651462631979989</c:v>
                </c:pt>
                <c:pt idx="139">
                  <c:v>-0.19348216048219993</c:v>
                </c:pt>
                <c:pt idx="140">
                  <c:v>-0.18429337631980008</c:v>
                </c:pt>
                <c:pt idx="141">
                  <c:v>-0.1188566263198001</c:v>
                </c:pt>
                <c:pt idx="142">
                  <c:v>-2.5835476319800012E-2</c:v>
                </c:pt>
                <c:pt idx="143">
                  <c:v>5.8390923680200109E-2</c:v>
                </c:pt>
                <c:pt idx="144">
                  <c:v>0.14706867368020013</c:v>
                </c:pt>
                <c:pt idx="145">
                  <c:v>0.2060969368401</c:v>
                </c:pt>
                <c:pt idx="146">
                  <c:v>0.21392515000000012</c:v>
                </c:pt>
                <c:pt idx="147">
                  <c:v>0.14658340000000011</c:v>
                </c:pt>
                <c:pt idx="148">
                  <c:v>5.3581300000000109E-2</c:v>
                </c:pt>
                <c:pt idx="149">
                  <c:v>-2.407285000000001E-2</c:v>
                </c:pt>
                <c:pt idx="150">
                  <c:v>-0.1133157499999999</c:v>
                </c:pt>
                <c:pt idx="151">
                  <c:v>-0.17649190000000012</c:v>
                </c:pt>
                <c:pt idx="152">
                  <c:v>-0.20398740000000001</c:v>
                </c:pt>
                <c:pt idx="153">
                  <c:v>-0.1564068499999999</c:v>
                </c:pt>
                <c:pt idx="154">
                  <c:v>-6.5379599999999996E-2</c:v>
                </c:pt>
                <c:pt idx="155">
                  <c:v>3.1146750000000001E-2</c:v>
                </c:pt>
                <c:pt idx="156">
                  <c:v>0.1274762500000001</c:v>
                </c:pt>
                <c:pt idx="157">
                  <c:v>0.1937067499999999</c:v>
                </c:pt>
                <c:pt idx="158">
                  <c:v>0.19737070000000012</c:v>
                </c:pt>
                <c:pt idx="159">
                  <c:v>0.13761085000000012</c:v>
                </c:pt>
                <c:pt idx="160">
                  <c:v>5.5111649999999998E-2</c:v>
                </c:pt>
                <c:pt idx="161">
                  <c:v>-2.8194E-2</c:v>
                </c:pt>
                <c:pt idx="162">
                  <c:v>-0.1013332999999999</c:v>
                </c:pt>
                <c:pt idx="163">
                  <c:v>-0.15490825000000011</c:v>
                </c:pt>
                <c:pt idx="164">
                  <c:v>-0.20206335</c:v>
                </c:pt>
                <c:pt idx="165">
                  <c:v>-0.20019010000000012</c:v>
                </c:pt>
                <c:pt idx="166">
                  <c:v>-0.1187259499999999</c:v>
                </c:pt>
                <c:pt idx="167">
                  <c:v>-2.3393400000000002E-2</c:v>
                </c:pt>
                <c:pt idx="168">
                  <c:v>7.4504550000000003E-2</c:v>
                </c:pt>
                <c:pt idx="169">
                  <c:v>0.15850870000000009</c:v>
                </c:pt>
                <c:pt idx="170">
                  <c:v>0.21527134999999989</c:v>
                </c:pt>
                <c:pt idx="171">
                  <c:v>0.20803870000000013</c:v>
                </c:pt>
                <c:pt idx="172">
                  <c:v>0.12641579999999999</c:v>
                </c:pt>
                <c:pt idx="173">
                  <c:v>3.8995350000000005E-2</c:v>
                </c:pt>
                <c:pt idx="174">
                  <c:v>-5.2603399999999904E-2</c:v>
                </c:pt>
                <c:pt idx="175">
                  <c:v>-0.12423139999999991</c:v>
                </c:pt>
                <c:pt idx="176">
                  <c:v>-0.17496790000000012</c:v>
                </c:pt>
                <c:pt idx="177">
                  <c:v>-0.20171410000000012</c:v>
                </c:pt>
                <c:pt idx="178">
                  <c:v>-0.14460855</c:v>
                </c:pt>
                <c:pt idx="179">
                  <c:v>-7.5247500000000009E-2</c:v>
                </c:pt>
                <c:pt idx="180">
                  <c:v>2.672080000000001E-2</c:v>
                </c:pt>
                <c:pt idx="181">
                  <c:v>0.10968990000000001</c:v>
                </c:pt>
                <c:pt idx="182">
                  <c:v>0.17891760000000001</c:v>
                </c:pt>
                <c:pt idx="183">
                  <c:v>0.19959319999999992</c:v>
                </c:pt>
                <c:pt idx="184">
                  <c:v>0.1486915999999999</c:v>
                </c:pt>
                <c:pt idx="185">
                  <c:v>6.0947299999999899E-2</c:v>
                </c:pt>
                <c:pt idx="186">
                  <c:v>-3.2429449999999901E-2</c:v>
                </c:pt>
                <c:pt idx="187">
                  <c:v>-0.11141074999999991</c:v>
                </c:pt>
                <c:pt idx="188">
                  <c:v>-0.17369790000000002</c:v>
                </c:pt>
                <c:pt idx="189">
                  <c:v>-0.19930110000000001</c:v>
                </c:pt>
                <c:pt idx="190">
                  <c:v>-0.16334740000000011</c:v>
                </c:pt>
                <c:pt idx="191">
                  <c:v>-7.6111099999999904E-2</c:v>
                </c:pt>
                <c:pt idx="192">
                  <c:v>1.1049E-2</c:v>
                </c:pt>
                <c:pt idx="193">
                  <c:v>9.806305000000011E-2</c:v>
                </c:pt>
                <c:pt idx="194">
                  <c:v>0.17676495</c:v>
                </c:pt>
                <c:pt idx="195">
                  <c:v>0.21946870000000013</c:v>
                </c:pt>
                <c:pt idx="196">
                  <c:v>0.19090639999999989</c:v>
                </c:pt>
                <c:pt idx="197">
                  <c:v>0.10848975000000001</c:v>
                </c:pt>
                <c:pt idx="198">
                  <c:v>1.359869210660002E-2</c:v>
                </c:pt>
                <c:pt idx="199">
                  <c:v>-7.124031578680011E-2</c:v>
                </c:pt>
                <c:pt idx="200">
                  <c:v>-0.14278576578679991</c:v>
                </c:pt>
                <c:pt idx="201">
                  <c:v>-0.19559236578679989</c:v>
                </c:pt>
                <c:pt idx="202">
                  <c:v>-0.20405691578680013</c:v>
                </c:pt>
                <c:pt idx="203">
                  <c:v>-0.13323536578680001</c:v>
                </c:pt>
                <c:pt idx="204">
                  <c:v>-4.1253276345199902E-2</c:v>
                </c:pt>
                <c:pt idx="205">
                  <c:v>4.8751289479699901E-2</c:v>
                </c:pt>
                <c:pt idx="206">
                  <c:v>0.12831879474619989</c:v>
                </c:pt>
                <c:pt idx="207">
                  <c:v>0.1896597947461999</c:v>
                </c:pt>
                <c:pt idx="208">
                  <c:v>0.20447434474619999</c:v>
                </c:pt>
                <c:pt idx="209">
                  <c:v>0.13929230030740011</c:v>
                </c:pt>
                <c:pt idx="210">
                  <c:v>4.9672113762000002E-2</c:v>
                </c:pt>
                <c:pt idx="211">
                  <c:v>-3.5659854740599899E-2</c:v>
                </c:pt>
                <c:pt idx="212">
                  <c:v>-0.11558997834460011</c:v>
                </c:pt>
                <c:pt idx="213">
                  <c:v>-0.17529267834460011</c:v>
                </c:pt>
                <c:pt idx="214">
                  <c:v>-0.20946837834460011</c:v>
                </c:pt>
                <c:pt idx="215">
                  <c:v>-0.1685341618134</c:v>
                </c:pt>
                <c:pt idx="216">
                  <c:v>-7.5934228344600008E-2</c:v>
                </c:pt>
                <c:pt idx="217">
                  <c:v>3.39759163888999E-2</c:v>
                </c:pt>
                <c:pt idx="218">
                  <c:v>0.12488686112239991</c:v>
                </c:pt>
                <c:pt idx="219">
                  <c:v>0.19142851112239989</c:v>
                </c:pt>
                <c:pt idx="220">
                  <c:v>0.21630146112240001</c:v>
                </c:pt>
                <c:pt idx="221">
                  <c:v>0.16193740293430012</c:v>
                </c:pt>
                <c:pt idx="222">
                  <c:v>7.3543694746199997E-2</c:v>
                </c:pt>
                <c:pt idx="223">
                  <c:v>-1.1343105253800001E-2</c:v>
                </c:pt>
                <c:pt idx="224">
                  <c:v>-8.8762305253800008E-2</c:v>
                </c:pt>
                <c:pt idx="225">
                  <c:v>-0.15386885525380012</c:v>
                </c:pt>
                <c:pt idx="226">
                  <c:v>-0.19723935525379993</c:v>
                </c:pt>
                <c:pt idx="227">
                  <c:v>-0.19468164220819989</c:v>
                </c:pt>
                <c:pt idx="228">
                  <c:v>-0.13133905525379999</c:v>
                </c:pt>
                <c:pt idx="229">
                  <c:v>-3.5677642093900098E-2</c:v>
                </c:pt>
                <c:pt idx="230">
                  <c:v>6.1922526332500102E-2</c:v>
                </c:pt>
                <c:pt idx="231">
                  <c:v>0.1444554815989999</c:v>
                </c:pt>
                <c:pt idx="232">
                  <c:v>0.20589808159900011</c:v>
                </c:pt>
                <c:pt idx="233">
                  <c:v>0.21335398422589991</c:v>
                </c:pt>
                <c:pt idx="234">
                  <c:v>0.14077448685280011</c:v>
                </c:pt>
                <c:pt idx="235">
                  <c:v>5.043337101520011E-2</c:v>
                </c:pt>
                <c:pt idx="236">
                  <c:v>-3.8413489543200008E-2</c:v>
                </c:pt>
                <c:pt idx="237">
                  <c:v>-0.10865351314720011</c:v>
                </c:pt>
                <c:pt idx="238">
                  <c:v>-0.16863561314719991</c:v>
                </c:pt>
                <c:pt idx="239">
                  <c:v>-0.20049991314720003</c:v>
                </c:pt>
                <c:pt idx="240">
                  <c:v>-0.16356831314719988</c:v>
                </c:pt>
                <c:pt idx="241">
                  <c:v>-7.024102630710001E-2</c:v>
                </c:pt>
                <c:pt idx="242">
                  <c:v>3.6622455266500105E-2</c:v>
                </c:pt>
                <c:pt idx="243">
                  <c:v>0.13576935000000001</c:v>
                </c:pt>
                <c:pt idx="244">
                  <c:v>0.19796125000000012</c:v>
                </c:pt>
                <c:pt idx="245">
                  <c:v>0.21060409999999991</c:v>
                </c:pt>
                <c:pt idx="246">
                  <c:v>0.14807565</c:v>
                </c:pt>
                <c:pt idx="247">
                  <c:v>6.6681684213199893E-2</c:v>
                </c:pt>
                <c:pt idx="248">
                  <c:v>-1.6204531573599981E-2</c:v>
                </c:pt>
                <c:pt idx="249">
                  <c:v>-9.3160181573599912E-2</c:v>
                </c:pt>
                <c:pt idx="250">
                  <c:v>-0.16377218157360002</c:v>
                </c:pt>
                <c:pt idx="251">
                  <c:v>-0.21956963157359999</c:v>
                </c:pt>
                <c:pt idx="252">
                  <c:v>-0.22612283157360002</c:v>
                </c:pt>
                <c:pt idx="253">
                  <c:v>-0.15365195269039991</c:v>
                </c:pt>
                <c:pt idx="254">
                  <c:v>-4.2931681573600104E-2</c:v>
                </c:pt>
                <c:pt idx="255">
                  <c:v>7.2841518426400104E-2</c:v>
                </c:pt>
                <c:pt idx="256">
                  <c:v>0.16821216842640002</c:v>
                </c:pt>
                <c:pt idx="257">
                  <c:v>0.22962301842640012</c:v>
                </c:pt>
                <c:pt idx="258">
                  <c:v>0.2308943552665001</c:v>
                </c:pt>
                <c:pt idx="259">
                  <c:v>0.1437543078934001</c:v>
                </c:pt>
                <c:pt idx="260">
                  <c:v>3.6959673680200103E-2</c:v>
                </c:pt>
                <c:pt idx="261">
                  <c:v>-5.7109226319799901E-2</c:v>
                </c:pt>
                <c:pt idx="262">
                  <c:v>-0.13323302631979991</c:v>
                </c:pt>
                <c:pt idx="263">
                  <c:v>-0.19672032631980002</c:v>
                </c:pt>
                <c:pt idx="264">
                  <c:v>-0.2192123604822</c:v>
                </c:pt>
                <c:pt idx="265">
                  <c:v>-0.15244812631980004</c:v>
                </c:pt>
                <c:pt idx="266">
                  <c:v>-4.7069876319799898E-2</c:v>
                </c:pt>
                <c:pt idx="267">
                  <c:v>6.3540773680200002E-2</c:v>
                </c:pt>
                <c:pt idx="268">
                  <c:v>0.15539352368020012</c:v>
                </c:pt>
                <c:pt idx="269">
                  <c:v>0.21561057368020012</c:v>
                </c:pt>
                <c:pt idx="270">
                  <c:v>0.21423128684010001</c:v>
                </c:pt>
                <c:pt idx="271">
                  <c:v>0.14096365000000011</c:v>
                </c:pt>
                <c:pt idx="272">
                  <c:v>5.7835800000000007E-2</c:v>
                </c:pt>
                <c:pt idx="273">
                  <c:v>-1.9526249999999998E-2</c:v>
                </c:pt>
                <c:pt idx="274">
                  <c:v>-9.1611450000000011E-2</c:v>
                </c:pt>
                <c:pt idx="275">
                  <c:v>-0.16088995000000009</c:v>
                </c:pt>
                <c:pt idx="276">
                  <c:v>-0.2192655</c:v>
                </c:pt>
                <c:pt idx="277">
                  <c:v>-0.22650450000000003</c:v>
                </c:pt>
                <c:pt idx="278">
                  <c:v>-0.14411325000000003</c:v>
                </c:pt>
                <c:pt idx="279">
                  <c:v>-3.46910526268999E-2</c:v>
                </c:pt>
                <c:pt idx="280">
                  <c:v>8.0242944746200112E-2</c:v>
                </c:pt>
                <c:pt idx="281">
                  <c:v>0.1765724447461999</c:v>
                </c:pt>
                <c:pt idx="282">
                  <c:v>0.23511944474620008</c:v>
                </c:pt>
                <c:pt idx="283">
                  <c:v>0.22117484474620011</c:v>
                </c:pt>
                <c:pt idx="284">
                  <c:v>0.13177954474619999</c:v>
                </c:pt>
                <c:pt idx="285">
                  <c:v>2.8228757791800004E-2</c:v>
                </c:pt>
                <c:pt idx="286">
                  <c:v>-6.0568305253799998E-2</c:v>
                </c:pt>
                <c:pt idx="287">
                  <c:v>-0.13502840525380011</c:v>
                </c:pt>
                <c:pt idx="288">
                  <c:v>-0.19543595525380011</c:v>
                </c:pt>
                <c:pt idx="289">
                  <c:v>-0.21645445525380003</c:v>
                </c:pt>
                <c:pt idx="290">
                  <c:v>-0.1551769552537999</c:v>
                </c:pt>
                <c:pt idx="291">
                  <c:v>-5.4553852626900004E-2</c:v>
                </c:pt>
                <c:pt idx="292">
                  <c:v>5.8242199999999897E-2</c:v>
                </c:pt>
                <c:pt idx="293">
                  <c:v>-0.22924870263960001</c:v>
                </c:pt>
                <c:pt idx="294">
                  <c:v>-0.28649027631979995</c:v>
                </c:pt>
                <c:pt idx="295">
                  <c:v>-0.2394140500000001</c:v>
                </c:pt>
                <c:pt idx="296">
                  <c:v>-0.13091794999999992</c:v>
                </c:pt>
                <c:pt idx="297">
                  <c:v>2.2351999999999993E-2</c:v>
                </c:pt>
                <c:pt idx="298">
                  <c:v>0.1716658999999999</c:v>
                </c:pt>
                <c:pt idx="299">
                  <c:v>0.28558489999999992</c:v>
                </c:pt>
                <c:pt idx="300">
                  <c:v>0.30922594999999897</c:v>
                </c:pt>
                <c:pt idx="301">
                  <c:v>0.20582254999999991</c:v>
                </c:pt>
                <c:pt idx="302">
                  <c:v>8.6055199999999901E-2</c:v>
                </c:pt>
                <c:pt idx="303">
                  <c:v>-2.9159199999999979E-2</c:v>
                </c:pt>
                <c:pt idx="304">
                  <c:v>-0.13034644999999992</c:v>
                </c:pt>
                <c:pt idx="305">
                  <c:v>-0.21280755000000001</c:v>
                </c:pt>
                <c:pt idx="306">
                  <c:v>-0.27183715000000008</c:v>
                </c:pt>
                <c:pt idx="307">
                  <c:v>-0.2319972499999999</c:v>
                </c:pt>
                <c:pt idx="308">
                  <c:v>-0.1183386</c:v>
                </c:pt>
                <c:pt idx="309">
                  <c:v>2.6644600000000011E-2</c:v>
                </c:pt>
                <c:pt idx="310">
                  <c:v>0.16833850000000009</c:v>
                </c:pt>
                <c:pt idx="311">
                  <c:v>0.27851734999999989</c:v>
                </c:pt>
                <c:pt idx="312">
                  <c:v>0.29668470000000002</c:v>
                </c:pt>
                <c:pt idx="313">
                  <c:v>0.19328764999999989</c:v>
                </c:pt>
                <c:pt idx="314">
                  <c:v>9.3389449999999902E-2</c:v>
                </c:pt>
                <c:pt idx="315">
                  <c:v>-1.1404600000000072E-2</c:v>
                </c:pt>
                <c:pt idx="316">
                  <c:v>-0.10062844999999991</c:v>
                </c:pt>
                <c:pt idx="317">
                  <c:v>-0.1857628999999999</c:v>
                </c:pt>
                <c:pt idx="318">
                  <c:v>-0.25694005000000009</c:v>
                </c:pt>
                <c:pt idx="319">
                  <c:v>-0.29764354999999992</c:v>
                </c:pt>
                <c:pt idx="320">
                  <c:v>-0.21815425000000011</c:v>
                </c:pt>
                <c:pt idx="321">
                  <c:v>-0.10767060000000001</c:v>
                </c:pt>
                <c:pt idx="322">
                  <c:v>4.9460149999999904E-2</c:v>
                </c:pt>
                <c:pt idx="323">
                  <c:v>0.19853275000000012</c:v>
                </c:pt>
                <c:pt idx="324">
                  <c:v>0.31530925000000104</c:v>
                </c:pt>
                <c:pt idx="325">
                  <c:v>0.30725110000000105</c:v>
                </c:pt>
                <c:pt idx="326">
                  <c:v>0.18920460000000003</c:v>
                </c:pt>
                <c:pt idx="327">
                  <c:v>6.3131699999999999E-2</c:v>
                </c:pt>
                <c:pt idx="328">
                  <c:v>-4.4469049999999899E-2</c:v>
                </c:pt>
                <c:pt idx="329">
                  <c:v>-0.14446885000000012</c:v>
                </c:pt>
                <c:pt idx="330">
                  <c:v>-0.21676360000000008</c:v>
                </c:pt>
                <c:pt idx="331">
                  <c:v>-0.26690955</c:v>
                </c:pt>
                <c:pt idx="332">
                  <c:v>-0.22256115000000001</c:v>
                </c:pt>
                <c:pt idx="333">
                  <c:v>-0.11454765</c:v>
                </c:pt>
                <c:pt idx="334">
                  <c:v>3.2531050000000103E-2</c:v>
                </c:pt>
                <c:pt idx="335">
                  <c:v>0.17680939999999989</c:v>
                </c:pt>
                <c:pt idx="336">
                  <c:v>0.28150185</c:v>
                </c:pt>
                <c:pt idx="337">
                  <c:v>0.28024455000000004</c:v>
                </c:pt>
                <c:pt idx="338">
                  <c:v>0.19463385000000002</c:v>
                </c:pt>
                <c:pt idx="339">
                  <c:v>8.75410999999999E-2</c:v>
                </c:pt>
                <c:pt idx="340">
                  <c:v>-4.7117000000000209E-3</c:v>
                </c:pt>
                <c:pt idx="341">
                  <c:v>-9.4043500000000099E-2</c:v>
                </c:pt>
                <c:pt idx="342">
                  <c:v>-0.17367885000000002</c:v>
                </c:pt>
                <c:pt idx="343">
                  <c:v>-0.24974550000000001</c:v>
                </c:pt>
                <c:pt idx="344">
                  <c:v>-0.28176220000000013</c:v>
                </c:pt>
                <c:pt idx="345">
                  <c:v>-0.21510992631979989</c:v>
                </c:pt>
                <c:pt idx="346">
                  <c:v>-0.10076280263959991</c:v>
                </c:pt>
                <c:pt idx="347">
                  <c:v>5.7733197360400106E-2</c:v>
                </c:pt>
                <c:pt idx="348">
                  <c:v>0.20754239736040012</c:v>
                </c:pt>
                <c:pt idx="349">
                  <c:v>0.31027904736040102</c:v>
                </c:pt>
                <c:pt idx="350">
                  <c:v>0.2849552473603999</c:v>
                </c:pt>
                <c:pt idx="351">
                  <c:v>0.1761917790355999</c:v>
                </c:pt>
                <c:pt idx="352">
                  <c:v>5.8127602921600102E-2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5A-4902-8393-14B56B428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70248"/>
        <c:axId val="800823896"/>
      </c:scatterChart>
      <c:valAx>
        <c:axId val="714470248"/>
        <c:scaling>
          <c:orientation val="minMax"/>
          <c:max val="126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 (hour)</a:t>
                </a:r>
              </a:p>
            </c:rich>
          </c:tx>
          <c:layout>
            <c:manualLayout>
              <c:xMode val="edge"/>
              <c:yMode val="edge"/>
              <c:x val="0.50508360267263197"/>
              <c:y val="0.89535633916888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23896"/>
        <c:crosses val="autoZero"/>
        <c:crossBetween val="midCat"/>
        <c:majorUnit val="12"/>
      </c:valAx>
      <c:valAx>
        <c:axId val="800823896"/>
        <c:scaling>
          <c:orientation val="minMax"/>
          <c:max val="0.5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1"/>
                    </a:solidFill>
                  </a:rPr>
                  <a:t>Water Level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70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3760762822946094E-2"/>
          <c:y val="3.1990021943234644E-2"/>
          <c:w val="0.89999996258132486"/>
          <c:h val="0.18893418141425208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79629344737352E-2"/>
          <c:y val="0.17487775867764604"/>
          <c:w val="0.89168280142758616"/>
          <c:h val="0.63431710032974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'2018'!$C$5</c:f>
              <c:strCache>
                <c:ptCount val="1"/>
                <c:pt idx="0">
                  <c:v>Analytical solution at x= 0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'2018'!$A$6:$A$363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3.5583260655098243</c:v>
                </c:pt>
                <c:pt idx="6">
                  <c:v>4.5583260655098243</c:v>
                </c:pt>
                <c:pt idx="7">
                  <c:v>5.5583260655098243</c:v>
                </c:pt>
                <c:pt idx="8">
                  <c:v>6.5583260655098243</c:v>
                </c:pt>
                <c:pt idx="9">
                  <c:v>7.5583260655098243</c:v>
                </c:pt>
                <c:pt idx="10">
                  <c:v>8.5583260655098243</c:v>
                </c:pt>
                <c:pt idx="11">
                  <c:v>9.5583260655098243</c:v>
                </c:pt>
                <c:pt idx="12">
                  <c:v>10.558326065509824</c:v>
                </c:pt>
                <c:pt idx="13">
                  <c:v>11.558326065509824</c:v>
                </c:pt>
                <c:pt idx="14">
                  <c:v>12.558326065509824</c:v>
                </c:pt>
                <c:pt idx="15">
                  <c:v>13.558326065509824</c:v>
                </c:pt>
                <c:pt idx="16">
                  <c:v>14.558326065509824</c:v>
                </c:pt>
                <c:pt idx="17">
                  <c:v>15.558326065509824</c:v>
                </c:pt>
                <c:pt idx="18">
                  <c:v>16.558326065509824</c:v>
                </c:pt>
                <c:pt idx="19">
                  <c:v>17.558326065509824</c:v>
                </c:pt>
                <c:pt idx="20">
                  <c:v>18.558326065509824</c:v>
                </c:pt>
                <c:pt idx="21">
                  <c:v>19.558326065509824</c:v>
                </c:pt>
                <c:pt idx="22">
                  <c:v>20.558326065509824</c:v>
                </c:pt>
                <c:pt idx="23">
                  <c:v>21.558326065509824</c:v>
                </c:pt>
                <c:pt idx="24">
                  <c:v>22.558326065509824</c:v>
                </c:pt>
                <c:pt idx="25">
                  <c:v>23.558326065509824</c:v>
                </c:pt>
                <c:pt idx="26">
                  <c:v>24.558326065509824</c:v>
                </c:pt>
                <c:pt idx="27">
                  <c:v>25.558326065509824</c:v>
                </c:pt>
                <c:pt idx="28">
                  <c:v>26.558326065509824</c:v>
                </c:pt>
                <c:pt idx="29">
                  <c:v>27.558326065509824</c:v>
                </c:pt>
                <c:pt idx="30">
                  <c:v>28.558326065509824</c:v>
                </c:pt>
                <c:pt idx="31">
                  <c:v>29.558326065509824</c:v>
                </c:pt>
                <c:pt idx="32">
                  <c:v>30.558326065509824</c:v>
                </c:pt>
                <c:pt idx="33">
                  <c:v>31.558326065509824</c:v>
                </c:pt>
                <c:pt idx="34">
                  <c:v>32.558326065509824</c:v>
                </c:pt>
                <c:pt idx="35">
                  <c:v>33.558326065509824</c:v>
                </c:pt>
                <c:pt idx="36">
                  <c:v>34.558326065509824</c:v>
                </c:pt>
                <c:pt idx="37">
                  <c:v>35.558326065509824</c:v>
                </c:pt>
                <c:pt idx="38">
                  <c:v>36.558326065509824</c:v>
                </c:pt>
                <c:pt idx="39">
                  <c:v>37.558326065509824</c:v>
                </c:pt>
                <c:pt idx="40">
                  <c:v>38.558326065509824</c:v>
                </c:pt>
                <c:pt idx="41">
                  <c:v>39.558326065509824</c:v>
                </c:pt>
                <c:pt idx="42">
                  <c:v>40.558326065509824</c:v>
                </c:pt>
                <c:pt idx="43">
                  <c:v>41.558326065509824</c:v>
                </c:pt>
                <c:pt idx="44">
                  <c:v>42.558326065509824</c:v>
                </c:pt>
                <c:pt idx="45">
                  <c:v>43.558326065509824</c:v>
                </c:pt>
                <c:pt idx="46">
                  <c:v>44.558326065509824</c:v>
                </c:pt>
                <c:pt idx="47">
                  <c:v>45.558326065509824</c:v>
                </c:pt>
                <c:pt idx="48">
                  <c:v>46.558326065509824</c:v>
                </c:pt>
                <c:pt idx="49">
                  <c:v>47.558326065509824</c:v>
                </c:pt>
                <c:pt idx="50">
                  <c:v>48.558326065509824</c:v>
                </c:pt>
                <c:pt idx="51">
                  <c:v>49.558326065509824</c:v>
                </c:pt>
                <c:pt idx="52">
                  <c:v>50.558326065509824</c:v>
                </c:pt>
                <c:pt idx="53">
                  <c:v>51.558326065509824</c:v>
                </c:pt>
                <c:pt idx="54">
                  <c:v>52.558326065509824</c:v>
                </c:pt>
                <c:pt idx="55">
                  <c:v>53.558326065509824</c:v>
                </c:pt>
                <c:pt idx="56">
                  <c:v>54.558326065509824</c:v>
                </c:pt>
                <c:pt idx="57">
                  <c:v>55.558326065509824</c:v>
                </c:pt>
                <c:pt idx="58">
                  <c:v>56.558326065509824</c:v>
                </c:pt>
                <c:pt idx="59">
                  <c:v>57.558326065509824</c:v>
                </c:pt>
                <c:pt idx="60">
                  <c:v>58.558326065509824</c:v>
                </c:pt>
                <c:pt idx="61">
                  <c:v>59.558326065509824</c:v>
                </c:pt>
                <c:pt idx="62">
                  <c:v>60.558326065509824</c:v>
                </c:pt>
                <c:pt idx="63">
                  <c:v>61.558326065509824</c:v>
                </c:pt>
                <c:pt idx="64">
                  <c:v>62.558326065509824</c:v>
                </c:pt>
                <c:pt idx="65">
                  <c:v>63.558326065509824</c:v>
                </c:pt>
                <c:pt idx="66">
                  <c:v>64.558326065509817</c:v>
                </c:pt>
                <c:pt idx="67">
                  <c:v>65.558326065509817</c:v>
                </c:pt>
                <c:pt idx="68">
                  <c:v>66.558326065509817</c:v>
                </c:pt>
                <c:pt idx="69">
                  <c:v>67.558326065509817</c:v>
                </c:pt>
                <c:pt idx="70">
                  <c:v>68.558326065509817</c:v>
                </c:pt>
                <c:pt idx="71">
                  <c:v>69.558326065509817</c:v>
                </c:pt>
                <c:pt idx="72">
                  <c:v>70.558326065509817</c:v>
                </c:pt>
                <c:pt idx="73">
                  <c:v>71.558326065509817</c:v>
                </c:pt>
                <c:pt idx="74">
                  <c:v>72.558326065509817</c:v>
                </c:pt>
                <c:pt idx="75">
                  <c:v>73.558326065509817</c:v>
                </c:pt>
                <c:pt idx="76">
                  <c:v>74.558326065509817</c:v>
                </c:pt>
                <c:pt idx="77">
                  <c:v>75.558326065509817</c:v>
                </c:pt>
                <c:pt idx="78">
                  <c:v>76.558326065509817</c:v>
                </c:pt>
                <c:pt idx="79">
                  <c:v>77.558326065509817</c:v>
                </c:pt>
                <c:pt idx="80">
                  <c:v>78.558326065509817</c:v>
                </c:pt>
                <c:pt idx="81">
                  <c:v>79.558326065509817</c:v>
                </c:pt>
                <c:pt idx="82">
                  <c:v>80.558326065509817</c:v>
                </c:pt>
                <c:pt idx="83">
                  <c:v>81.558326065509817</c:v>
                </c:pt>
                <c:pt idx="84">
                  <c:v>82.558326065509817</c:v>
                </c:pt>
                <c:pt idx="85">
                  <c:v>83.558326065509817</c:v>
                </c:pt>
                <c:pt idx="86">
                  <c:v>84.558326065509817</c:v>
                </c:pt>
                <c:pt idx="87">
                  <c:v>85.558326065509817</c:v>
                </c:pt>
                <c:pt idx="88">
                  <c:v>86.558326065509817</c:v>
                </c:pt>
                <c:pt idx="89">
                  <c:v>87.558326065509817</c:v>
                </c:pt>
                <c:pt idx="90">
                  <c:v>88.558326065509817</c:v>
                </c:pt>
                <c:pt idx="91">
                  <c:v>89.558326065509817</c:v>
                </c:pt>
                <c:pt idx="92">
                  <c:v>90.558326065509817</c:v>
                </c:pt>
                <c:pt idx="93">
                  <c:v>91.558326065509817</c:v>
                </c:pt>
                <c:pt idx="94">
                  <c:v>92.558326065509817</c:v>
                </c:pt>
                <c:pt idx="95">
                  <c:v>93.558326065509817</c:v>
                </c:pt>
                <c:pt idx="96">
                  <c:v>94.558326065509817</c:v>
                </c:pt>
                <c:pt idx="97">
                  <c:v>95.558326065509817</c:v>
                </c:pt>
                <c:pt idx="98">
                  <c:v>96.558326065509817</c:v>
                </c:pt>
                <c:pt idx="99">
                  <c:v>97.558326065509817</c:v>
                </c:pt>
                <c:pt idx="100">
                  <c:v>98.558326065509817</c:v>
                </c:pt>
                <c:pt idx="101">
                  <c:v>99.558326065509817</c:v>
                </c:pt>
                <c:pt idx="102">
                  <c:v>100.55832606550982</c:v>
                </c:pt>
                <c:pt idx="103">
                  <c:v>101.55832606550982</c:v>
                </c:pt>
                <c:pt idx="104">
                  <c:v>102.55832606550982</c:v>
                </c:pt>
                <c:pt idx="105">
                  <c:v>103.55832606550982</c:v>
                </c:pt>
                <c:pt idx="106">
                  <c:v>104.55832606550982</c:v>
                </c:pt>
                <c:pt idx="107">
                  <c:v>105.55832606550982</c:v>
                </c:pt>
                <c:pt idx="108">
                  <c:v>106.55832606550982</c:v>
                </c:pt>
                <c:pt idx="109">
                  <c:v>107.55832606550982</c:v>
                </c:pt>
                <c:pt idx="110">
                  <c:v>108.55832606550982</c:v>
                </c:pt>
                <c:pt idx="111">
                  <c:v>109.55832606550982</c:v>
                </c:pt>
                <c:pt idx="112">
                  <c:v>110.55832606550982</c:v>
                </c:pt>
                <c:pt idx="113">
                  <c:v>111.55832606550982</c:v>
                </c:pt>
                <c:pt idx="114">
                  <c:v>112.55832606550982</c:v>
                </c:pt>
                <c:pt idx="115">
                  <c:v>113.55832606550982</c:v>
                </c:pt>
                <c:pt idx="116">
                  <c:v>114.55832606550982</c:v>
                </c:pt>
                <c:pt idx="117">
                  <c:v>115.55832606550982</c:v>
                </c:pt>
                <c:pt idx="118">
                  <c:v>116.55832606550982</c:v>
                </c:pt>
                <c:pt idx="119">
                  <c:v>117.55832606550982</c:v>
                </c:pt>
                <c:pt idx="120">
                  <c:v>118.55832606550982</c:v>
                </c:pt>
                <c:pt idx="121">
                  <c:v>119.55832606550982</c:v>
                </c:pt>
                <c:pt idx="122">
                  <c:v>120.55832606550982</c:v>
                </c:pt>
                <c:pt idx="123">
                  <c:v>121.55832606550982</c:v>
                </c:pt>
                <c:pt idx="124">
                  <c:v>122.55832606550982</c:v>
                </c:pt>
                <c:pt idx="125">
                  <c:v>123.55832606550982</c:v>
                </c:pt>
                <c:pt idx="126">
                  <c:v>124.55832606550982</c:v>
                </c:pt>
                <c:pt idx="127">
                  <c:v>125.55832606550982</c:v>
                </c:pt>
                <c:pt idx="128">
                  <c:v>126.55832606550982</c:v>
                </c:pt>
                <c:pt idx="129">
                  <c:v>127.55832606550982</c:v>
                </c:pt>
                <c:pt idx="130">
                  <c:v>128.55832606550982</c:v>
                </c:pt>
                <c:pt idx="131">
                  <c:v>129.55832606550982</c:v>
                </c:pt>
                <c:pt idx="132">
                  <c:v>130.55832606550982</c:v>
                </c:pt>
                <c:pt idx="133">
                  <c:v>131.55832606550982</c:v>
                </c:pt>
                <c:pt idx="134">
                  <c:v>132.55832606550982</c:v>
                </c:pt>
                <c:pt idx="135">
                  <c:v>133.55832606550982</c:v>
                </c:pt>
                <c:pt idx="136">
                  <c:v>134.55832606550982</c:v>
                </c:pt>
                <c:pt idx="137">
                  <c:v>135.55832606550982</c:v>
                </c:pt>
                <c:pt idx="138">
                  <c:v>136.55832606550982</c:v>
                </c:pt>
                <c:pt idx="139">
                  <c:v>137.55832606550982</c:v>
                </c:pt>
                <c:pt idx="140">
                  <c:v>138.55832606550982</c:v>
                </c:pt>
                <c:pt idx="141">
                  <c:v>139.55832606550982</c:v>
                </c:pt>
                <c:pt idx="142">
                  <c:v>140.55832606550982</c:v>
                </c:pt>
                <c:pt idx="143">
                  <c:v>141.55832606550982</c:v>
                </c:pt>
                <c:pt idx="144">
                  <c:v>142.55832606550982</c:v>
                </c:pt>
                <c:pt idx="145">
                  <c:v>143.55832606550982</c:v>
                </c:pt>
                <c:pt idx="146">
                  <c:v>144.55832606550982</c:v>
                </c:pt>
                <c:pt idx="147">
                  <c:v>145.55832606550982</c:v>
                </c:pt>
                <c:pt idx="148">
                  <c:v>146.55832606550982</c:v>
                </c:pt>
                <c:pt idx="149">
                  <c:v>147.55832606550982</c:v>
                </c:pt>
                <c:pt idx="150">
                  <c:v>148.55832606550982</c:v>
                </c:pt>
                <c:pt idx="151">
                  <c:v>149.55832606550982</c:v>
                </c:pt>
                <c:pt idx="152">
                  <c:v>150.55832606550982</c:v>
                </c:pt>
                <c:pt idx="153">
                  <c:v>151.55832606550982</c:v>
                </c:pt>
                <c:pt idx="154">
                  <c:v>152.55832606550982</c:v>
                </c:pt>
                <c:pt idx="155">
                  <c:v>153.55832606550982</c:v>
                </c:pt>
                <c:pt idx="156">
                  <c:v>154.55832606550982</c:v>
                </c:pt>
                <c:pt idx="157">
                  <c:v>155.55832606550982</c:v>
                </c:pt>
                <c:pt idx="158">
                  <c:v>156.55832606550982</c:v>
                </c:pt>
                <c:pt idx="159">
                  <c:v>157.55832606550982</c:v>
                </c:pt>
                <c:pt idx="160">
                  <c:v>158.55832606550982</c:v>
                </c:pt>
                <c:pt idx="161">
                  <c:v>159.55832606550982</c:v>
                </c:pt>
                <c:pt idx="162">
                  <c:v>160.55832606550982</c:v>
                </c:pt>
                <c:pt idx="163">
                  <c:v>161.55832606550982</c:v>
                </c:pt>
                <c:pt idx="164">
                  <c:v>162.55832606550982</c:v>
                </c:pt>
                <c:pt idx="165">
                  <c:v>163.55832606550982</c:v>
                </c:pt>
                <c:pt idx="166">
                  <c:v>164.55832606550982</c:v>
                </c:pt>
                <c:pt idx="167">
                  <c:v>165.55832606550982</c:v>
                </c:pt>
                <c:pt idx="168">
                  <c:v>166.55832606550982</c:v>
                </c:pt>
                <c:pt idx="169">
                  <c:v>167.55832606550982</c:v>
                </c:pt>
                <c:pt idx="170">
                  <c:v>168.55832606550982</c:v>
                </c:pt>
                <c:pt idx="171">
                  <c:v>169.55832606550982</c:v>
                </c:pt>
                <c:pt idx="172">
                  <c:v>170.55832606550982</c:v>
                </c:pt>
                <c:pt idx="173">
                  <c:v>171.55832606550982</c:v>
                </c:pt>
                <c:pt idx="174">
                  <c:v>172.55832606550982</c:v>
                </c:pt>
                <c:pt idx="175">
                  <c:v>173.55832606550982</c:v>
                </c:pt>
                <c:pt idx="176">
                  <c:v>174.55832606550982</c:v>
                </c:pt>
                <c:pt idx="177">
                  <c:v>175.55832606550982</c:v>
                </c:pt>
                <c:pt idx="178">
                  <c:v>176.55832606550982</c:v>
                </c:pt>
                <c:pt idx="179">
                  <c:v>177.55832606550982</c:v>
                </c:pt>
                <c:pt idx="180">
                  <c:v>178.55832606550982</c:v>
                </c:pt>
                <c:pt idx="181">
                  <c:v>179.55832606550982</c:v>
                </c:pt>
                <c:pt idx="182">
                  <c:v>180.55832606550982</c:v>
                </c:pt>
                <c:pt idx="183">
                  <c:v>181.55832606550982</c:v>
                </c:pt>
                <c:pt idx="184">
                  <c:v>182.55832606550982</c:v>
                </c:pt>
                <c:pt idx="185">
                  <c:v>183.55832606550982</c:v>
                </c:pt>
                <c:pt idx="186">
                  <c:v>184.55832606550982</c:v>
                </c:pt>
                <c:pt idx="187">
                  <c:v>185.55832606550982</c:v>
                </c:pt>
                <c:pt idx="188">
                  <c:v>186.55832606550982</c:v>
                </c:pt>
                <c:pt idx="189">
                  <c:v>187.55832606550982</c:v>
                </c:pt>
                <c:pt idx="190">
                  <c:v>188.55832606550982</c:v>
                </c:pt>
                <c:pt idx="191">
                  <c:v>189.55832606550982</c:v>
                </c:pt>
                <c:pt idx="192">
                  <c:v>190.55832606550982</c:v>
                </c:pt>
                <c:pt idx="193">
                  <c:v>191.55832606550982</c:v>
                </c:pt>
                <c:pt idx="194">
                  <c:v>192.55832606550982</c:v>
                </c:pt>
                <c:pt idx="195">
                  <c:v>193.55832606550982</c:v>
                </c:pt>
                <c:pt idx="196">
                  <c:v>194.55832606550982</c:v>
                </c:pt>
                <c:pt idx="197">
                  <c:v>195.55832606550982</c:v>
                </c:pt>
                <c:pt idx="198">
                  <c:v>196.55832606550982</c:v>
                </c:pt>
                <c:pt idx="199">
                  <c:v>197.55832606550982</c:v>
                </c:pt>
                <c:pt idx="200">
                  <c:v>198.55832606550982</c:v>
                </c:pt>
                <c:pt idx="201">
                  <c:v>199.55832606550982</c:v>
                </c:pt>
                <c:pt idx="202">
                  <c:v>200.55832606550982</c:v>
                </c:pt>
                <c:pt idx="203">
                  <c:v>201.55832606550982</c:v>
                </c:pt>
                <c:pt idx="204">
                  <c:v>202.55832606550982</c:v>
                </c:pt>
                <c:pt idx="205">
                  <c:v>203.55832606550982</c:v>
                </c:pt>
                <c:pt idx="206">
                  <c:v>204.55832606550982</c:v>
                </c:pt>
                <c:pt idx="207">
                  <c:v>205.55832606550982</c:v>
                </c:pt>
                <c:pt idx="208">
                  <c:v>206.55832606550982</c:v>
                </c:pt>
                <c:pt idx="209">
                  <c:v>207.55832606550982</c:v>
                </c:pt>
                <c:pt idx="210">
                  <c:v>208.55832606550982</c:v>
                </c:pt>
                <c:pt idx="211">
                  <c:v>209.55832606550982</c:v>
                </c:pt>
                <c:pt idx="212">
                  <c:v>210.55832606550982</c:v>
                </c:pt>
                <c:pt idx="213">
                  <c:v>211.55832606550982</c:v>
                </c:pt>
                <c:pt idx="214">
                  <c:v>212.55832606550982</c:v>
                </c:pt>
                <c:pt idx="215">
                  <c:v>213.55832606550982</c:v>
                </c:pt>
                <c:pt idx="216">
                  <c:v>214.55832606550982</c:v>
                </c:pt>
                <c:pt idx="217">
                  <c:v>215.55832606550982</c:v>
                </c:pt>
                <c:pt idx="218">
                  <c:v>216.55832606550982</c:v>
                </c:pt>
                <c:pt idx="219">
                  <c:v>217.55832606550982</c:v>
                </c:pt>
                <c:pt idx="220">
                  <c:v>218.55832606550982</c:v>
                </c:pt>
                <c:pt idx="221">
                  <c:v>219.55832606550982</c:v>
                </c:pt>
                <c:pt idx="222">
                  <c:v>220.55832606550982</c:v>
                </c:pt>
                <c:pt idx="223">
                  <c:v>221.55832606550982</c:v>
                </c:pt>
                <c:pt idx="224">
                  <c:v>222.55832606550982</c:v>
                </c:pt>
                <c:pt idx="225">
                  <c:v>223.55832606550982</c:v>
                </c:pt>
                <c:pt idx="226">
                  <c:v>224.55832606550982</c:v>
                </c:pt>
                <c:pt idx="227">
                  <c:v>225.55832606550982</c:v>
                </c:pt>
                <c:pt idx="228">
                  <c:v>226.55832606550982</c:v>
                </c:pt>
                <c:pt idx="229">
                  <c:v>227.55832606550982</c:v>
                </c:pt>
                <c:pt idx="230">
                  <c:v>228.55832606550982</c:v>
                </c:pt>
                <c:pt idx="231">
                  <c:v>229.55832606550982</c:v>
                </c:pt>
                <c:pt idx="232">
                  <c:v>230.55832606550982</c:v>
                </c:pt>
                <c:pt idx="233">
                  <c:v>231.55832606550982</c:v>
                </c:pt>
                <c:pt idx="234">
                  <c:v>232.55832606550982</c:v>
                </c:pt>
                <c:pt idx="235">
                  <c:v>233.55832606550982</c:v>
                </c:pt>
                <c:pt idx="236">
                  <c:v>234.55832606550982</c:v>
                </c:pt>
                <c:pt idx="237">
                  <c:v>235.55832606550982</c:v>
                </c:pt>
                <c:pt idx="238">
                  <c:v>236.55832606550982</c:v>
                </c:pt>
                <c:pt idx="239">
                  <c:v>237.55832606550982</c:v>
                </c:pt>
                <c:pt idx="240">
                  <c:v>238.55832606550982</c:v>
                </c:pt>
                <c:pt idx="241">
                  <c:v>239.55832606550982</c:v>
                </c:pt>
                <c:pt idx="242">
                  <c:v>240.55832606550982</c:v>
                </c:pt>
                <c:pt idx="243">
                  <c:v>241.55832606550982</c:v>
                </c:pt>
                <c:pt idx="244">
                  <c:v>242.55832606550982</c:v>
                </c:pt>
                <c:pt idx="245">
                  <c:v>243.55832606550982</c:v>
                </c:pt>
                <c:pt idx="246">
                  <c:v>244.55832606550982</c:v>
                </c:pt>
                <c:pt idx="247">
                  <c:v>245.55832606550982</c:v>
                </c:pt>
                <c:pt idx="248">
                  <c:v>246.55832606550982</c:v>
                </c:pt>
                <c:pt idx="249">
                  <c:v>247.55832606550982</c:v>
                </c:pt>
                <c:pt idx="250">
                  <c:v>248.55832606550982</c:v>
                </c:pt>
                <c:pt idx="251">
                  <c:v>249.55832606550982</c:v>
                </c:pt>
                <c:pt idx="252">
                  <c:v>250.55832606550982</c:v>
                </c:pt>
                <c:pt idx="253">
                  <c:v>251.55832606550982</c:v>
                </c:pt>
                <c:pt idx="254">
                  <c:v>252.55832606550982</c:v>
                </c:pt>
                <c:pt idx="255">
                  <c:v>253.55832606550982</c:v>
                </c:pt>
                <c:pt idx="256">
                  <c:v>254.55832606550982</c:v>
                </c:pt>
                <c:pt idx="257">
                  <c:v>255.55832606550982</c:v>
                </c:pt>
                <c:pt idx="258">
                  <c:v>256.55832606550985</c:v>
                </c:pt>
                <c:pt idx="259">
                  <c:v>257.55832606550985</c:v>
                </c:pt>
                <c:pt idx="260">
                  <c:v>258.55832606550985</c:v>
                </c:pt>
                <c:pt idx="261">
                  <c:v>259.55832606550985</c:v>
                </c:pt>
                <c:pt idx="262">
                  <c:v>260.55832606550985</c:v>
                </c:pt>
                <c:pt idx="263">
                  <c:v>261.55832606550985</c:v>
                </c:pt>
                <c:pt idx="264">
                  <c:v>262.55832606550985</c:v>
                </c:pt>
                <c:pt idx="265">
                  <c:v>263.55832606550985</c:v>
                </c:pt>
                <c:pt idx="266">
                  <c:v>264.55832606550985</c:v>
                </c:pt>
                <c:pt idx="267">
                  <c:v>265.55832606550985</c:v>
                </c:pt>
                <c:pt idx="268">
                  <c:v>266.55832606550985</c:v>
                </c:pt>
                <c:pt idx="269">
                  <c:v>267.55832606550985</c:v>
                </c:pt>
                <c:pt idx="270">
                  <c:v>268.55832606550985</c:v>
                </c:pt>
                <c:pt idx="271">
                  <c:v>269.55832606550985</c:v>
                </c:pt>
                <c:pt idx="272">
                  <c:v>270.55832606550985</c:v>
                </c:pt>
                <c:pt idx="273">
                  <c:v>271.55832606550985</c:v>
                </c:pt>
                <c:pt idx="274">
                  <c:v>272.55832606550985</c:v>
                </c:pt>
                <c:pt idx="275">
                  <c:v>273.55832606550985</c:v>
                </c:pt>
                <c:pt idx="276">
                  <c:v>274.55832606550985</c:v>
                </c:pt>
                <c:pt idx="277">
                  <c:v>275.55832606550985</c:v>
                </c:pt>
                <c:pt idx="278">
                  <c:v>276.55832606550985</c:v>
                </c:pt>
                <c:pt idx="279">
                  <c:v>277.55832606550985</c:v>
                </c:pt>
                <c:pt idx="280">
                  <c:v>278.55832606550985</c:v>
                </c:pt>
                <c:pt idx="281">
                  <c:v>279.55832606550985</c:v>
                </c:pt>
                <c:pt idx="282">
                  <c:v>280.55832606550985</c:v>
                </c:pt>
                <c:pt idx="283">
                  <c:v>281.55832606550985</c:v>
                </c:pt>
                <c:pt idx="284">
                  <c:v>282.55832606550985</c:v>
                </c:pt>
                <c:pt idx="285">
                  <c:v>283.55832606550985</c:v>
                </c:pt>
                <c:pt idx="286">
                  <c:v>284.55832606550985</c:v>
                </c:pt>
                <c:pt idx="287">
                  <c:v>285.55832606550985</c:v>
                </c:pt>
                <c:pt idx="288">
                  <c:v>286.55832606550985</c:v>
                </c:pt>
                <c:pt idx="289">
                  <c:v>287.55832606550985</c:v>
                </c:pt>
                <c:pt idx="290">
                  <c:v>288.55832606550985</c:v>
                </c:pt>
                <c:pt idx="291">
                  <c:v>289.55832606550985</c:v>
                </c:pt>
                <c:pt idx="292">
                  <c:v>290.55832606550985</c:v>
                </c:pt>
                <c:pt idx="293">
                  <c:v>291.55832606550985</c:v>
                </c:pt>
                <c:pt idx="294">
                  <c:v>292.55832606550985</c:v>
                </c:pt>
                <c:pt idx="295">
                  <c:v>293.55832606550985</c:v>
                </c:pt>
                <c:pt idx="296">
                  <c:v>294.55832606550985</c:v>
                </c:pt>
                <c:pt idx="297">
                  <c:v>295.55832606550985</c:v>
                </c:pt>
                <c:pt idx="298">
                  <c:v>296.55832606550985</c:v>
                </c:pt>
                <c:pt idx="299">
                  <c:v>297.55832606550985</c:v>
                </c:pt>
                <c:pt idx="300">
                  <c:v>298.55832606550985</c:v>
                </c:pt>
                <c:pt idx="301">
                  <c:v>299.55832606550985</c:v>
                </c:pt>
                <c:pt idx="302">
                  <c:v>300.55832606550985</c:v>
                </c:pt>
                <c:pt idx="303">
                  <c:v>301.55832606550985</c:v>
                </c:pt>
                <c:pt idx="304">
                  <c:v>302.55832606550985</c:v>
                </c:pt>
                <c:pt idx="305">
                  <c:v>303.55832606550985</c:v>
                </c:pt>
                <c:pt idx="306">
                  <c:v>304.55832606550985</c:v>
                </c:pt>
                <c:pt idx="307">
                  <c:v>305.55832606550985</c:v>
                </c:pt>
                <c:pt idx="308">
                  <c:v>306.55832606550985</c:v>
                </c:pt>
                <c:pt idx="309">
                  <c:v>307.55832606550985</c:v>
                </c:pt>
                <c:pt idx="310">
                  <c:v>308.55832606550985</c:v>
                </c:pt>
                <c:pt idx="311">
                  <c:v>309.55832606550985</c:v>
                </c:pt>
                <c:pt idx="312">
                  <c:v>310.55832606550985</c:v>
                </c:pt>
                <c:pt idx="313">
                  <c:v>311.55832606550985</c:v>
                </c:pt>
                <c:pt idx="314">
                  <c:v>312.55832606550985</c:v>
                </c:pt>
                <c:pt idx="315">
                  <c:v>313.55832606550985</c:v>
                </c:pt>
                <c:pt idx="316">
                  <c:v>314.55832606550985</c:v>
                </c:pt>
                <c:pt idx="317">
                  <c:v>315.55832606550985</c:v>
                </c:pt>
                <c:pt idx="318">
                  <c:v>316.55832606550985</c:v>
                </c:pt>
                <c:pt idx="319">
                  <c:v>317.55832606550985</c:v>
                </c:pt>
                <c:pt idx="320">
                  <c:v>318.55832606550985</c:v>
                </c:pt>
                <c:pt idx="321">
                  <c:v>319.55832606550985</c:v>
                </c:pt>
                <c:pt idx="322">
                  <c:v>320.55832606550985</c:v>
                </c:pt>
                <c:pt idx="323">
                  <c:v>321.55832606550985</c:v>
                </c:pt>
                <c:pt idx="324">
                  <c:v>322.55832606550985</c:v>
                </c:pt>
                <c:pt idx="325">
                  <c:v>323.55832606550985</c:v>
                </c:pt>
                <c:pt idx="326">
                  <c:v>324.55832606550985</c:v>
                </c:pt>
                <c:pt idx="327">
                  <c:v>325.55832606550985</c:v>
                </c:pt>
                <c:pt idx="328">
                  <c:v>326.55832606550985</c:v>
                </c:pt>
                <c:pt idx="329">
                  <c:v>327.55832606550985</c:v>
                </c:pt>
                <c:pt idx="330">
                  <c:v>328.55832606550985</c:v>
                </c:pt>
                <c:pt idx="331">
                  <c:v>329.55832606550985</c:v>
                </c:pt>
                <c:pt idx="332">
                  <c:v>330.55832606550985</c:v>
                </c:pt>
                <c:pt idx="333">
                  <c:v>331.55832606550985</c:v>
                </c:pt>
                <c:pt idx="334">
                  <c:v>332.55832606550985</c:v>
                </c:pt>
                <c:pt idx="335">
                  <c:v>333.55832606550985</c:v>
                </c:pt>
                <c:pt idx="336">
                  <c:v>334.55832606550985</c:v>
                </c:pt>
                <c:pt idx="337">
                  <c:v>335.55832606550985</c:v>
                </c:pt>
                <c:pt idx="338">
                  <c:v>336.55832606550985</c:v>
                </c:pt>
                <c:pt idx="339">
                  <c:v>337.55832606550985</c:v>
                </c:pt>
                <c:pt idx="340">
                  <c:v>338.55832606550985</c:v>
                </c:pt>
                <c:pt idx="341">
                  <c:v>339.55832606550985</c:v>
                </c:pt>
                <c:pt idx="342">
                  <c:v>340.55832606550985</c:v>
                </c:pt>
                <c:pt idx="343">
                  <c:v>341.55832606550985</c:v>
                </c:pt>
                <c:pt idx="344">
                  <c:v>342.55832606550985</c:v>
                </c:pt>
                <c:pt idx="345">
                  <c:v>343.55832606550985</c:v>
                </c:pt>
                <c:pt idx="346">
                  <c:v>344.55832606550985</c:v>
                </c:pt>
                <c:pt idx="347">
                  <c:v>345.55832606550985</c:v>
                </c:pt>
                <c:pt idx="348">
                  <c:v>346.55832606550985</c:v>
                </c:pt>
                <c:pt idx="349">
                  <c:v>347.55832606550985</c:v>
                </c:pt>
                <c:pt idx="350">
                  <c:v>348.55832606550985</c:v>
                </c:pt>
                <c:pt idx="351">
                  <c:v>349.55832606550985</c:v>
                </c:pt>
                <c:pt idx="352">
                  <c:v>350.55832606550985</c:v>
                </c:pt>
                <c:pt idx="353">
                  <c:v>351.55832606550985</c:v>
                </c:pt>
                <c:pt idx="354">
                  <c:v>352.55832606550985</c:v>
                </c:pt>
                <c:pt idx="355">
                  <c:v>353.55832606550985</c:v>
                </c:pt>
                <c:pt idx="356">
                  <c:v>354.55832606550985</c:v>
                </c:pt>
                <c:pt idx="357">
                  <c:v>355.55832606550985</c:v>
                </c:pt>
              </c:numCache>
            </c:numRef>
          </c:xVal>
          <c:yVal>
            <c:numRef>
              <c:f>'2018'!$C$6:$C$363</c:f>
              <c:numCache>
                <c:formatCode>General</c:formatCode>
                <c:ptCount val="358"/>
                <c:pt idx="0">
                  <c:v>0.12596633914472224</c:v>
                </c:pt>
                <c:pt idx="1">
                  <c:v>0.22123653017374492</c:v>
                </c:pt>
                <c:pt idx="2">
                  <c:v>0.26270897849378017</c:v>
                </c:pt>
                <c:pt idx="3">
                  <c:v>0.24058521570544369</c:v>
                </c:pt>
                <c:pt idx="4">
                  <c:v>0.12596633914472224</c:v>
                </c:pt>
                <c:pt idx="5">
                  <c:v>0.25818335906942974</c:v>
                </c:pt>
                <c:pt idx="6">
                  <c:v>0.20213251216317285</c:v>
                </c:pt>
                <c:pt idx="7">
                  <c:v>9.8130169428599895E-2</c:v>
                </c:pt>
                <c:pt idx="8">
                  <c:v>-2.7763507333788885E-2</c:v>
                </c:pt>
                <c:pt idx="9">
                  <c:v>-0.14419608791003133</c:v>
                </c:pt>
                <c:pt idx="10">
                  <c:v>-0.22232110040062331</c:v>
                </c:pt>
                <c:pt idx="11">
                  <c:v>-0.24296397497972413</c:v>
                </c:pt>
                <c:pt idx="12">
                  <c:v>-0.20137441037244933</c:v>
                </c:pt>
                <c:pt idx="13">
                  <c:v>-0.10838448657462531</c:v>
                </c:pt>
                <c:pt idx="14">
                  <c:v>1.2314038313859355E-2</c:v>
                </c:pt>
                <c:pt idx="15">
                  <c:v>0.13009453001813875</c:v>
                </c:pt>
                <c:pt idx="16">
                  <c:v>0.21504723779744503</c:v>
                </c:pt>
                <c:pt idx="17">
                  <c:v>0.24545333401668601</c:v>
                </c:pt>
                <c:pt idx="18">
                  <c:v>0.21322071095719208</c:v>
                </c:pt>
                <c:pt idx="19">
                  <c:v>0.1259278833421528</c:v>
                </c:pt>
                <c:pt idx="20">
                  <c:v>4.9659027478816207E-3</c:v>
                </c:pt>
                <c:pt idx="21">
                  <c:v>-0.119761312715311</c:v>
                </c:pt>
                <c:pt idx="22">
                  <c:v>-0.21726170820928267</c:v>
                </c:pt>
                <c:pt idx="23">
                  <c:v>-0.26315949320169857</c:v>
                </c:pt>
                <c:pt idx="24">
                  <c:v>-0.24576374276421256</c:v>
                </c:pt>
                <c:pt idx="25">
                  <c:v>-0.16899188331534704</c:v>
                </c:pt>
                <c:pt idx="26">
                  <c:v>-5.1420191145790599E-2</c:v>
                </c:pt>
                <c:pt idx="27">
                  <c:v>7.8304093132135072E-2</c:v>
                </c:pt>
                <c:pt idx="28">
                  <c:v>0.18855019711772503</c:v>
                </c:pt>
                <c:pt idx="29">
                  <c:v>0.2525307623766917</c:v>
                </c:pt>
                <c:pt idx="30">
                  <c:v>0.25492454203931286</c:v>
                </c:pt>
                <c:pt idx="31">
                  <c:v>0.19565050211463814</c:v>
                </c:pt>
                <c:pt idx="32">
                  <c:v>8.9857089527302217E-2</c:v>
                </c:pt>
                <c:pt idx="33">
                  <c:v>-3.5868810183080899E-2</c:v>
                </c:pt>
                <c:pt idx="34">
                  <c:v>-0.15012917855495664</c:v>
                </c:pt>
                <c:pt idx="35">
                  <c:v>-0.2245296690184051</c:v>
                </c:pt>
                <c:pt idx="36">
                  <c:v>-0.24073842152299338</c:v>
                </c:pt>
                <c:pt idx="37">
                  <c:v>-0.19503391082228916</c:v>
                </c:pt>
                <c:pt idx="38">
                  <c:v>-9.921170057443067E-2</c:v>
                </c:pt>
                <c:pt idx="39">
                  <c:v>2.237422956825625E-2</c:v>
                </c:pt>
                <c:pt idx="40">
                  <c:v>0.13889841284321972</c:v>
                </c:pt>
                <c:pt idx="41">
                  <c:v>0.2207637811587139</c:v>
                </c:pt>
                <c:pt idx="42">
                  <c:v>0.24699794295945032</c:v>
                </c:pt>
                <c:pt idx="43">
                  <c:v>0.21050466556255829</c:v>
                </c:pt>
                <c:pt idx="44">
                  <c:v>0.11986266003442966</c:v>
                </c:pt>
                <c:pt idx="45">
                  <c:v>-2.7776311360092482E-3</c:v>
                </c:pt>
                <c:pt idx="46">
                  <c:v>-0.1271781078238377</c:v>
                </c:pt>
                <c:pt idx="47">
                  <c:v>-0.22251583865987409</c:v>
                </c:pt>
                <c:pt idx="48">
                  <c:v>-0.26504013443559959</c:v>
                </c:pt>
                <c:pt idx="49">
                  <c:v>-0.24398048162719127</c:v>
                </c:pt>
                <c:pt idx="50">
                  <c:v>-0.1642362821951642</c:v>
                </c:pt>
                <c:pt idx="51">
                  <c:v>-4.517893864392078E-2</c:v>
                </c:pt>
                <c:pt idx="52">
                  <c:v>8.4137093483116682E-2</c:v>
                </c:pt>
                <c:pt idx="53">
                  <c:v>0.19216525628607489</c:v>
                </c:pt>
                <c:pt idx="54">
                  <c:v>0.25267393547987721</c:v>
                </c:pt>
                <c:pt idx="55">
                  <c:v>0.2512307255746139</c:v>
                </c:pt>
                <c:pt idx="56">
                  <c:v>0.1887539999810216</c:v>
                </c:pt>
                <c:pt idx="57">
                  <c:v>8.1250969247058741E-2</c:v>
                </c:pt>
                <c:pt idx="58">
                  <c:v>-4.4190627708884767E-2</c:v>
                </c:pt>
                <c:pt idx="59">
                  <c:v>-0.15615890824822651</c:v>
                </c:pt>
                <c:pt idx="60">
                  <c:v>-0.22674117607049921</c:v>
                </c:pt>
                <c:pt idx="61">
                  <c:v>-0.23846828274454354</c:v>
                </c:pt>
                <c:pt idx="62">
                  <c:v>-0.18865318265302686</c:v>
                </c:pt>
                <c:pt idx="63">
                  <c:v>-9.0045277499687104E-2</c:v>
                </c:pt>
                <c:pt idx="64">
                  <c:v>3.2361313892061747E-2</c:v>
                </c:pt>
                <c:pt idx="65">
                  <c:v>0.14757069054691921</c:v>
                </c:pt>
                <c:pt idx="66">
                  <c:v>0.22632541159984984</c:v>
                </c:pt>
                <c:pt idx="67">
                  <c:v>0.24841756847268537</c:v>
                </c:pt>
                <c:pt idx="68">
                  <c:v>0.20775072988333687</c:v>
                </c:pt>
                <c:pt idx="69">
                  <c:v>0.11389195010381536</c:v>
                </c:pt>
                <c:pt idx="70">
                  <c:v>-1.0274211716990665E-2</c:v>
                </c:pt>
                <c:pt idx="71">
                  <c:v>-0.13420834407086965</c:v>
                </c:pt>
                <c:pt idx="72">
                  <c:v>-0.22728923560245709</c:v>
                </c:pt>
                <c:pt idx="73">
                  <c:v>-0.26641564337222512</c:v>
                </c:pt>
                <c:pt idx="74">
                  <c:v>-0.24174744986320645</c:v>
                </c:pt>
                <c:pt idx="75">
                  <c:v>-0.15915893903218131</c:v>
                </c:pt>
                <c:pt idx="76">
                  <c:v>-3.8793830896804112E-2</c:v>
                </c:pt>
                <c:pt idx="77">
                  <c:v>8.9919598946869322E-2</c:v>
                </c:pt>
                <c:pt idx="78">
                  <c:v>0.19555533586000612</c:v>
                </c:pt>
                <c:pt idx="79">
                  <c:v>0.25246846023822694</c:v>
                </c:pt>
                <c:pt idx="80">
                  <c:v>0.24713403172141668</c:v>
                </c:pt>
                <c:pt idx="81">
                  <c:v>0.18147222586320111</c:v>
                </c:pt>
                <c:pt idx="82">
                  <c:v>7.2335253137336006E-2</c:v>
                </c:pt>
                <c:pt idx="83">
                  <c:v>-5.2714230472893656E-2</c:v>
                </c:pt>
                <c:pt idx="84">
                  <c:v>-0.16228171085972196</c:v>
                </c:pt>
                <c:pt idx="85">
                  <c:v>-0.22896463978902906</c:v>
                </c:pt>
                <c:pt idx="86">
                  <c:v>-0.23617516973689004</c:v>
                </c:pt>
                <c:pt idx="87">
                  <c:v>-0.18226488846693667</c:v>
                </c:pt>
                <c:pt idx="88">
                  <c:v>-8.092599334429687E-2</c:v>
                </c:pt>
                <c:pt idx="89">
                  <c:v>4.2230317567641333E-2</c:v>
                </c:pt>
                <c:pt idx="90">
                  <c:v>0.15606648508489204</c:v>
                </c:pt>
                <c:pt idx="91">
                  <c:v>0.2316913641386549</c:v>
                </c:pt>
                <c:pt idx="92">
                  <c:v>0.24967873005214286</c:v>
                </c:pt>
                <c:pt idx="93">
                  <c:v>0.20493466309457531</c:v>
                </c:pt>
                <c:pt idx="94">
                  <c:v>0.10800138780476833</c:v>
                </c:pt>
                <c:pt idx="95">
                  <c:v>-1.752884821528207E-2</c:v>
                </c:pt>
                <c:pt idx="96">
                  <c:v>-0.14084897206258909</c:v>
                </c:pt>
                <c:pt idx="97">
                  <c:v>-0.23157239284177458</c:v>
                </c:pt>
                <c:pt idx="98">
                  <c:v>-0.26727151380093267</c:v>
                </c:pt>
                <c:pt idx="99">
                  <c:v>-0.23904614526588508</c:v>
                </c:pt>
                <c:pt idx="100">
                  <c:v>-0.15373781356785918</c:v>
                </c:pt>
                <c:pt idx="101">
                  <c:v>-3.2239336392414254E-2</c:v>
                </c:pt>
                <c:pt idx="102">
                  <c:v>9.568068195344033E-2</c:v>
                </c:pt>
                <c:pt idx="103">
                  <c:v>0.19875279872139609</c:v>
                </c:pt>
                <c:pt idx="104">
                  <c:v>0.25194908256545545</c:v>
                </c:pt>
                <c:pt idx="105">
                  <c:v>0.24266982188746392</c:v>
                </c:pt>
                <c:pt idx="106">
                  <c:v>0.17383855576770799</c:v>
                </c:pt>
                <c:pt idx="107">
                  <c:v>6.3138172369637285E-2</c:v>
                </c:pt>
                <c:pt idx="108">
                  <c:v>-6.1419773228522538E-2</c:v>
                </c:pt>
                <c:pt idx="109">
                  <c:v>-0.16848887089674025</c:v>
                </c:pt>
                <c:pt idx="110">
                  <c:v>-0.23120417035868324</c:v>
                </c:pt>
                <c:pt idx="111">
                  <c:v>-0.23387627301323041</c:v>
                </c:pt>
                <c:pt idx="112">
                  <c:v>-0.17589797249850836</c:v>
                </c:pt>
                <c:pt idx="113">
                  <c:v>-7.1891791003158997E-2</c:v>
                </c:pt>
                <c:pt idx="114">
                  <c:v>5.1938064318021337E-2</c:v>
                </c:pt>
                <c:pt idx="115">
                  <c:v>0.16434156659036428</c:v>
                </c:pt>
                <c:pt idx="116">
                  <c:v>0.23682030411489233</c:v>
                </c:pt>
                <c:pt idx="117">
                  <c:v>0.25074614757430075</c:v>
                </c:pt>
                <c:pt idx="118">
                  <c:v>0.20202925146979156</c:v>
                </c:pt>
                <c:pt idx="119">
                  <c:v>0.10217259599523051</c:v>
                </c:pt>
                <c:pt idx="120">
                  <c:v>-2.4551384040152086E-2</c:v>
                </c:pt>
                <c:pt idx="121">
                  <c:v>-0.14710230945216968</c:v>
                </c:pt>
                <c:pt idx="122">
                  <c:v>-0.23536135723167628</c:v>
                </c:pt>
                <c:pt idx="123">
                  <c:v>-0.26759860171013217</c:v>
                </c:pt>
                <c:pt idx="124">
                  <c:v>-0.23586286353618507</c:v>
                </c:pt>
                <c:pt idx="125">
                  <c:v>-0.14795476433212107</c:v>
                </c:pt>
                <c:pt idx="126">
                  <c:v>-2.5492658786397636E-2</c:v>
                </c:pt>
                <c:pt idx="127">
                  <c:v>0.10144801413419208</c:v>
                </c:pt>
                <c:pt idx="128">
                  <c:v>0.20179000645287809</c:v>
                </c:pt>
                <c:pt idx="129">
                  <c:v>0.25115190690119166</c:v>
                </c:pt>
                <c:pt idx="130">
                  <c:v>0.23787604361904693</c:v>
                </c:pt>
                <c:pt idx="131">
                  <c:v>0.16588997522734406</c:v>
                </c:pt>
                <c:pt idx="132">
                  <c:v>5.3692339215547918E-2</c:v>
                </c:pt>
                <c:pt idx="133">
                  <c:v>-7.0282533626761734E-2</c:v>
                </c:pt>
                <c:pt idx="134">
                  <c:v>-0.17476657944762725</c:v>
                </c:pt>
                <c:pt idx="135">
                  <c:v>-0.23345883852240693</c:v>
                </c:pt>
                <c:pt idx="136">
                  <c:v>-0.23158405114695318</c:v>
                </c:pt>
                <c:pt idx="137">
                  <c:v>-0.16957718829350218</c:v>
                </c:pt>
                <c:pt idx="138">
                  <c:v>-6.2977176413163624E-2</c:v>
                </c:pt>
                <c:pt idx="139">
                  <c:v>6.1443872894190177E-2</c:v>
                </c:pt>
                <c:pt idx="140">
                  <c:v>0.17235310114653296</c:v>
                </c:pt>
                <c:pt idx="141">
                  <c:v>0.24167107889561129</c:v>
                </c:pt>
                <c:pt idx="142">
                  <c:v>0.25158345108441121</c:v>
                </c:pt>
                <c:pt idx="143">
                  <c:v>0.19900493373187914</c:v>
                </c:pt>
                <c:pt idx="144">
                  <c:v>9.6383690387037965E-2</c:v>
                </c:pt>
                <c:pt idx="145">
                  <c:v>-3.1356142467607401E-2</c:v>
                </c:pt>
                <c:pt idx="146">
                  <c:v>-0.15297585616852355</c:v>
                </c:pt>
                <c:pt idx="147">
                  <c:v>-0.23865772310707925</c:v>
                </c:pt>
                <c:pt idx="148">
                  <c:v>-0.26739329838333292</c:v>
                </c:pt>
                <c:pt idx="149">
                  <c:v>-0.2321890395617407</c:v>
                </c:pt>
                <c:pt idx="150">
                  <c:v>-0.1417960383340387</c:v>
                </c:pt>
                <c:pt idx="151">
                  <c:v>-1.8534346948033246E-2</c:v>
                </c:pt>
                <c:pt idx="152">
                  <c:v>0.10724717091268667</c:v>
                </c:pt>
                <c:pt idx="153">
                  <c:v>0.20469857880178782</c:v>
                </c:pt>
                <c:pt idx="154">
                  <c:v>0.25011365399238966</c:v>
                </c:pt>
                <c:pt idx="155">
                  <c:v>0.23279253099998407</c:v>
                </c:pt>
                <c:pt idx="156">
                  <c:v>0.15766646488211142</c:v>
                </c:pt>
                <c:pt idx="157">
                  <c:v>4.4034255946231497E-2</c:v>
                </c:pt>
                <c:pt idx="158">
                  <c:v>-7.927324888655736E-2</c:v>
                </c:pt>
                <c:pt idx="159">
                  <c:v>-0.18109609460578519</c:v>
                </c:pt>
                <c:pt idx="160">
                  <c:v>-0.23572264894503211</c:v>
                </c:pt>
                <c:pt idx="161">
                  <c:v>-0.22930601820564725</c:v>
                </c:pt>
                <c:pt idx="162">
                  <c:v>-0.16332271333765097</c:v>
                </c:pt>
                <c:pt idx="163">
                  <c:v>-5.4212684617288759E-2</c:v>
                </c:pt>
                <c:pt idx="164">
                  <c:v>7.0710205946530644E-2</c:v>
                </c:pt>
                <c:pt idx="165">
                  <c:v>0.18006037398396993</c:v>
                </c:pt>
                <c:pt idx="166">
                  <c:v>0.24620347065439116</c:v>
                </c:pt>
                <c:pt idx="167">
                  <c:v>0.2521539172916617</c:v>
                </c:pt>
                <c:pt idx="168">
                  <c:v>0.19583047719346633</c:v>
                </c:pt>
                <c:pt idx="169">
                  <c:v>9.0609855662108454E-2</c:v>
                </c:pt>
                <c:pt idx="170">
                  <c:v>-3.7961483667689075E-2</c:v>
                </c:pt>
                <c:pt idx="171">
                  <c:v>-0.15848200953592642</c:v>
                </c:pt>
                <c:pt idx="172">
                  <c:v>-0.24146852118756049</c:v>
                </c:pt>
                <c:pt idx="173">
                  <c:v>-0.26665759893163599</c:v>
                </c:pt>
                <c:pt idx="174">
                  <c:v>-0.2280214914310835</c:v>
                </c:pt>
                <c:pt idx="175">
                  <c:v>-0.1352526766753234</c:v>
                </c:pt>
                <c:pt idx="176">
                  <c:v>-1.1348839196722079E-2</c:v>
                </c:pt>
                <c:pt idx="177">
                  <c:v>0.11310097967963506</c:v>
                </c:pt>
                <c:pt idx="178">
                  <c:v>0.20750867190637401</c:v>
                </c:pt>
                <c:pt idx="179">
                  <c:v>0.24887091153056262</c:v>
                </c:pt>
                <c:pt idx="180">
                  <c:v>0.22746027248187289</c:v>
                </c:pt>
                <c:pt idx="181">
                  <c:v>0.14921033007311388</c:v>
                </c:pt>
                <c:pt idx="182">
                  <c:v>3.4203747724287338E-2</c:v>
                </c:pt>
                <c:pt idx="183">
                  <c:v>-8.8358543917099061E-2</c:v>
                </c:pt>
                <c:pt idx="184">
                  <c:v>-0.18745400331248988</c:v>
                </c:pt>
                <c:pt idx="185">
                  <c:v>-0.23798461890936159</c:v>
                </c:pt>
                <c:pt idx="186">
                  <c:v>-0.22704463415630891</c:v>
                </c:pt>
                <c:pt idx="187">
                  <c:v>-0.15714985816260826</c:v>
                </c:pt>
                <c:pt idx="188">
                  <c:v>-4.5624426177135552E-2</c:v>
                </c:pt>
                <c:pt idx="189">
                  <c:v>7.9703257485307877E-2</c:v>
                </c:pt>
                <c:pt idx="190">
                  <c:v>0.18742547390209235</c:v>
                </c:pt>
                <c:pt idx="191">
                  <c:v>0.25037893537224482</c:v>
                </c:pt>
                <c:pt idx="192">
                  <c:v>0.25242121816050433</c:v>
                </c:pt>
                <c:pt idx="193">
                  <c:v>0.19247369119447882</c:v>
                </c:pt>
                <c:pt idx="194">
                  <c:v>8.4823981890183309E-2</c:v>
                </c:pt>
                <c:pt idx="195">
                  <c:v>-4.4389282024560425E-2</c:v>
                </c:pt>
                <c:pt idx="196">
                  <c:v>-0.16363768507098306</c:v>
                </c:pt>
                <c:pt idx="197">
                  <c:v>-0.24380600423654636</c:v>
                </c:pt>
                <c:pt idx="198">
                  <c:v>-0.26539906490770115</c:v>
                </c:pt>
                <c:pt idx="199">
                  <c:v>-0.22336256227022794</c:v>
                </c:pt>
                <c:pt idx="200">
                  <c:v>-0.12832082791082933</c:v>
                </c:pt>
                <c:pt idx="201">
                  <c:v>-3.9249307796958201E-3</c:v>
                </c:pt>
                <c:pt idx="202">
                  <c:v>0.11902892461897663</c:v>
                </c:pt>
                <c:pt idx="203">
                  <c:v>0.21024828968577522</c:v>
                </c:pt>
                <c:pt idx="204">
                  <c:v>0.24745939251690513</c:v>
                </c:pt>
                <c:pt idx="205">
                  <c:v>0.22192066059516874</c:v>
                </c:pt>
                <c:pt idx="206">
                  <c:v>0.14056548760803583</c:v>
                </c:pt>
                <c:pt idx="207">
                  <c:v>2.4243330563982389E-2</c:v>
                </c:pt>
                <c:pt idx="208">
                  <c:v>-9.7501442565550669E-2</c:v>
                </c:pt>
                <c:pt idx="209">
                  <c:v>-0.19381257954330466</c:v>
                </c:pt>
                <c:pt idx="210">
                  <c:v>-0.24022896082686723</c:v>
                </c:pt>
                <c:pt idx="211">
                  <c:v>-0.22479730037273107</c:v>
                </c:pt>
                <c:pt idx="212">
                  <c:v>-0.15106887558065221</c:v>
                </c:pt>
                <c:pt idx="213">
                  <c:v>-3.723372276515223E-2</c:v>
                </c:pt>
                <c:pt idx="214">
                  <c:v>8.8393467450997465E-2</c:v>
                </c:pt>
                <c:pt idx="215">
                  <c:v>0.19441392547902184</c:v>
                </c:pt>
                <c:pt idx="216">
                  <c:v>0.25416131347605936</c:v>
                </c:pt>
                <c:pt idx="217">
                  <c:v>0.25235016674223082</c:v>
                </c:pt>
                <c:pt idx="218">
                  <c:v>0.18890216360120951</c:v>
                </c:pt>
                <c:pt idx="219">
                  <c:v>7.8997348486719327E-2</c:v>
                </c:pt>
                <c:pt idx="220">
                  <c:v>-5.0664334271566566E-2</c:v>
                </c:pt>
                <c:pt idx="221">
                  <c:v>-0.16846385060989183</c:v>
                </c:pt>
                <c:pt idx="222">
                  <c:v>-0.24568733380129143</c:v>
                </c:pt>
                <c:pt idx="223">
                  <c:v>-0.26363068173981541</c:v>
                </c:pt>
                <c:pt idx="224">
                  <c:v>-0.21822015700930275</c:v>
                </c:pt>
                <c:pt idx="225">
                  <c:v>-0.12100196280568801</c:v>
                </c:pt>
                <c:pt idx="226">
                  <c:v>3.7438448377206408E-3</c:v>
                </c:pt>
                <c:pt idx="227">
                  <c:v>0.12504662012736556</c:v>
                </c:pt>
                <c:pt idx="228">
                  <c:v>0.21294264213388614</c:v>
                </c:pt>
                <c:pt idx="229">
                  <c:v>0.24591321606895397</c:v>
                </c:pt>
                <c:pt idx="230">
                  <c:v>0.21621473834479205</c:v>
                </c:pt>
                <c:pt idx="231">
                  <c:v>0.13177672370210472</c:v>
                </c:pt>
                <c:pt idx="232">
                  <c:v>1.4197526721517263E-2</c:v>
                </c:pt>
                <c:pt idx="233">
                  <c:v>-0.10666195201484378</c:v>
                </c:pt>
                <c:pt idx="234">
                  <c:v>-0.20014023184985907</c:v>
                </c:pt>
                <c:pt idx="235">
                  <c:v>-0.24243536498270954</c:v>
                </c:pt>
                <c:pt idx="236">
                  <c:v>-0.22255646028824549</c:v>
                </c:pt>
                <c:pt idx="237">
                  <c:v>-0.14508487371152939</c:v>
                </c:pt>
                <c:pt idx="238">
                  <c:v>-2.9056838999165939E-2</c:v>
                </c:pt>
                <c:pt idx="239">
                  <c:v>9.6755953358756336E-2</c:v>
                </c:pt>
                <c:pt idx="240">
                  <c:v>0.20099525666517293</c:v>
                </c:pt>
                <c:pt idx="241">
                  <c:v>0.25751749808748337</c:v>
                </c:pt>
                <c:pt idx="242">
                  <c:v>0.25190744544028676</c:v>
                </c:pt>
                <c:pt idx="243">
                  <c:v>0.18508400567003225</c:v>
                </c:pt>
                <c:pt idx="244">
                  <c:v>7.3100342005328958E-2</c:v>
                </c:pt>
                <c:pt idx="245">
                  <c:v>-5.6813710334066805E-2</c:v>
                </c:pt>
                <c:pt idx="246">
                  <c:v>-0.17298498313323674</c:v>
                </c:pt>
                <c:pt idx="247">
                  <c:v>-0.2471341743143568</c:v>
                </c:pt>
                <c:pt idx="248">
                  <c:v>-0.26137061380363508</c:v>
                </c:pt>
                <c:pt idx="249">
                  <c:v>-0.21260767326434221</c:v>
                </c:pt>
                <c:pt idx="250">
                  <c:v>-0.11330298608975763</c:v>
                </c:pt>
                <c:pt idx="251">
                  <c:v>1.165892859022797E-2</c:v>
                </c:pt>
                <c:pt idx="252">
                  <c:v>0.13116536340748805</c:v>
                </c:pt>
                <c:pt idx="253">
                  <c:v>0.21561356332325632</c:v>
                </c:pt>
                <c:pt idx="254">
                  <c:v>0.24426422493243186</c:v>
                </c:pt>
                <c:pt idx="255">
                  <c:v>0.21038245715480938</c:v>
                </c:pt>
                <c:pt idx="256">
                  <c:v>0.12288893766649822</c:v>
                </c:pt>
                <c:pt idx="257">
                  <c:v>4.1121409181148014E-3</c:v>
                </c:pt>
                <c:pt idx="258">
                  <c:v>-0.11579770890476689</c:v>
                </c:pt>
                <c:pt idx="259">
                  <c:v>-0.2064020314940726</c:v>
                </c:pt>
                <c:pt idx="260">
                  <c:v>-0.24457937694336646</c:v>
                </c:pt>
                <c:pt idx="261">
                  <c:v>-0.22030980314825005</c:v>
                </c:pt>
                <c:pt idx="262">
                  <c:v>-0.13919783440454767</c:v>
                </c:pt>
                <c:pt idx="263">
                  <c:v>-2.1104815673199974E-2</c:v>
                </c:pt>
                <c:pt idx="264">
                  <c:v>0.1047708506231763</c:v>
                </c:pt>
                <c:pt idx="265">
                  <c:v>0.20714349063283305</c:v>
                </c:pt>
                <c:pt idx="266">
                  <c:v>0.26041804769013277</c:v>
                </c:pt>
                <c:pt idx="267">
                  <c:v>0.25106230224570464</c:v>
                </c:pt>
                <c:pt idx="268">
                  <c:v>0.18098859040896506</c:v>
                </c:pt>
                <c:pt idx="269">
                  <c:v>6.7103193386579607E-2</c:v>
                </c:pt>
                <c:pt idx="270">
                  <c:v>-6.2866059907595279E-2</c:v>
                </c:pt>
                <c:pt idx="271">
                  <c:v>-0.17722845918448987</c:v>
                </c:pt>
                <c:pt idx="272">
                  <c:v>-0.24817220266823883</c:v>
                </c:pt>
                <c:pt idx="273">
                  <c:v>-0.25864186197232392</c:v>
                </c:pt>
                <c:pt idx="274">
                  <c:v>-0.20654382761318976</c:v>
                </c:pt>
                <c:pt idx="275">
                  <c:v>-0.10523624284881243</c:v>
                </c:pt>
                <c:pt idx="276">
                  <c:v>1.9816548198848309E-2</c:v>
                </c:pt>
                <c:pt idx="277">
                  <c:v>0.13739177524429508</c:v>
                </c:pt>
                <c:pt idx="278">
                  <c:v>0.21827900073748863</c:v>
                </c:pt>
                <c:pt idx="279">
                  <c:v>0.24254135322925316</c:v>
                </c:pt>
                <c:pt idx="280">
                  <c:v>0.20446196099302646</c:v>
                </c:pt>
                <c:pt idx="281">
                  <c:v>0.11394638619533488</c:v>
                </c:pt>
                <c:pt idx="282">
                  <c:v>-5.9664884259229174E-3</c:v>
                </c:pt>
                <c:pt idx="283">
                  <c:v>-0.12486467452441392</c:v>
                </c:pt>
                <c:pt idx="284">
                  <c:v>-0.21256031081057739</c:v>
                </c:pt>
                <c:pt idx="285">
                  <c:v>-0.24663286217402303</c:v>
                </c:pt>
                <c:pt idx="286">
                  <c:v>-0.21804056676895667</c:v>
                </c:pt>
                <c:pt idx="287">
                  <c:v>-0.13340273656674065</c:v>
                </c:pt>
                <c:pt idx="288">
                  <c:v>-1.3383407528012576E-2</c:v>
                </c:pt>
                <c:pt idx="289">
                  <c:v>0.11242355497774942</c:v>
                </c:pt>
                <c:pt idx="290">
                  <c:v>0.21283755225120815</c:v>
                </c:pt>
                <c:pt idx="291">
                  <c:v>0.26283773111934067</c:v>
                </c:pt>
                <c:pt idx="292">
                  <c:v>0.24978720110851044</c:v>
                </c:pt>
                <c:pt idx="293">
                  <c:v>0.1765872696951542</c:v>
                </c:pt>
                <c:pt idx="294">
                  <c:v>6.0976719897778434E-2</c:v>
                </c:pt>
                <c:pt idx="295">
                  <c:v>-6.8850888674983207E-2</c:v>
                </c:pt>
                <c:pt idx="296">
                  <c:v>-0.1812238910908805</c:v>
                </c:pt>
                <c:pt idx="297">
                  <c:v>-0.24883054304488697</c:v>
                </c:pt>
                <c:pt idx="298">
                  <c:v>-0.25547183041301963</c:v>
                </c:pt>
                <c:pt idx="299">
                  <c:v>-0.20005238061292011</c:v>
                </c:pt>
                <c:pt idx="300">
                  <c:v>-9.6819419277337171E-2</c:v>
                </c:pt>
                <c:pt idx="301">
                  <c:v>2.8207634208260175E-2</c:v>
                </c:pt>
                <c:pt idx="302">
                  <c:v>0.14372753622289983</c:v>
                </c:pt>
                <c:pt idx="303">
                  <c:v>0.22095258613256447</c:v>
                </c:pt>
                <c:pt idx="304">
                  <c:v>0.24077005697186085</c:v>
                </c:pt>
                <c:pt idx="305">
                  <c:v>0.19848891078292497</c:v>
                </c:pt>
                <c:pt idx="306">
                  <c:v>0.10499194308789887</c:v>
                </c:pt>
                <c:pt idx="307">
                  <c:v>-1.5992248273184163E-2</c:v>
                </c:pt>
                <c:pt idx="308">
                  <c:v>-0.13381786544951602</c:v>
                </c:pt>
                <c:pt idx="309">
                  <c:v>-0.21857532003737765</c:v>
                </c:pt>
                <c:pt idx="310">
                  <c:v>-0.24856454867946509</c:v>
                </c:pt>
                <c:pt idx="311">
                  <c:v>-0.21572793324177453</c:v>
                </c:pt>
                <c:pt idx="312">
                  <c:v>-0.12768978182572188</c:v>
                </c:pt>
                <c:pt idx="313">
                  <c:v>-5.8931266322966008E-3</c:v>
                </c:pt>
                <c:pt idx="314">
                  <c:v>0.11970486234207102</c:v>
                </c:pt>
                <c:pt idx="315">
                  <c:v>0.21806158124448671</c:v>
                </c:pt>
                <c:pt idx="316">
                  <c:v>0.26475599411462641</c:v>
                </c:pt>
                <c:pt idx="317">
                  <c:v>0.24805841351471203</c:v>
                </c:pt>
                <c:pt idx="318">
                  <c:v>0.17185405582338764</c:v>
                </c:pt>
                <c:pt idx="319">
                  <c:v>5.469305690351986E-2</c:v>
                </c:pt>
                <c:pt idx="320">
                  <c:v>-7.4797818667133656E-2</c:v>
                </c:pt>
                <c:pt idx="321">
                  <c:v>-0.18500242226609553</c:v>
                </c:pt>
                <c:pt idx="322">
                  <c:v>-0.24914113825813286</c:v>
                </c:pt>
                <c:pt idx="323">
                  <c:v>-0.25189181119066922</c:v>
                </c:pt>
                <c:pt idx="324">
                  <c:v>-0.1931617659084385</c:v>
                </c:pt>
                <c:pt idx="325">
                  <c:v>-8.8075339608763528E-2</c:v>
                </c:pt>
                <c:pt idx="326">
                  <c:v>3.6817841503500433E-2</c:v>
                </c:pt>
                <c:pt idx="327">
                  <c:v>0.15016922375285707</c:v>
                </c:pt>
                <c:pt idx="328">
                  <c:v>0.22364329650717504</c:v>
                </c:pt>
                <c:pt idx="329">
                  <c:v>0.23897181862494507</c:v>
                </c:pt>
                <c:pt idx="330">
                  <c:v>0.19249586240725616</c:v>
                </c:pt>
                <c:pt idx="331">
                  <c:v>9.6066388933628913E-2</c:v>
                </c:pt>
                <c:pt idx="332">
                  <c:v>-2.5920005489940518E-2</c:v>
                </c:pt>
                <c:pt idx="333">
                  <c:v>-0.142612105293352</c:v>
                </c:pt>
                <c:pt idx="334">
                  <c:v>-0.22440592969163226</c:v>
                </c:pt>
                <c:pt idx="335">
                  <c:v>-0.25034063693078124</c:v>
                </c:pt>
                <c:pt idx="336">
                  <c:v>-0.21334750967612548</c:v>
                </c:pt>
                <c:pt idx="337">
                  <c:v>-0.12204471792458803</c:v>
                </c:pt>
                <c:pt idx="338">
                  <c:v>1.3706096484996308E-3</c:v>
                </c:pt>
                <c:pt idx="339">
                  <c:v>0.1266110035200477</c:v>
                </c:pt>
                <c:pt idx="340">
                  <c:v>0.22280514593548248</c:v>
                </c:pt>
                <c:pt idx="341">
                  <c:v>0.26615733822421972</c:v>
                </c:pt>
                <c:pt idx="342">
                  <c:v>0.24585653949838879</c:v>
                </c:pt>
                <c:pt idx="343">
                  <c:v>0.16676625386191787</c:v>
                </c:pt>
                <c:pt idx="344">
                  <c:v>4.8226364807037299E-2</c:v>
                </c:pt>
                <c:pt idx="345">
                  <c:v>-8.0735847584813253E-2</c:v>
                </c:pt>
                <c:pt idx="346">
                  <c:v>-0.18859599568147201</c:v>
                </c:pt>
                <c:pt idx="347">
                  <c:v>-0.24913807012010172</c:v>
                </c:pt>
                <c:pt idx="348">
                  <c:v>-0.24793639686381747</c:v>
                </c:pt>
                <c:pt idx="349">
                  <c:v>-0.18590463067831967</c:v>
                </c:pt>
                <c:pt idx="350">
                  <c:v>-7.9031663094591489E-2</c:v>
                </c:pt>
                <c:pt idx="351">
                  <c:v>4.5627676043684555E-2</c:v>
                </c:pt>
                <c:pt idx="352">
                  <c:v>0.15670825326275878</c:v>
                </c:pt>
                <c:pt idx="353">
                  <c:v>0.22635521197181921</c:v>
                </c:pt>
                <c:pt idx="354">
                  <c:v>0.2371637355229573</c:v>
                </c:pt>
                <c:pt idx="355">
                  <c:v>0.18651171054123145</c:v>
                </c:pt>
                <c:pt idx="356">
                  <c:v>8.7207744691493436E-2</c:v>
                </c:pt>
                <c:pt idx="357">
                  <c:v>-3.5706342019304387E-2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8-40B6-9650-44F824FB49C4}"/>
            </c:ext>
          </c:extLst>
        </c:ser>
        <c:ser>
          <c:idx val="20"/>
          <c:order val="1"/>
          <c:tx>
            <c:strRef>
              <c:f>'2018'!$D$5</c:f>
              <c:strCache>
                <c:ptCount val="1"/>
                <c:pt idx="0">
                  <c:v>Analytical solution at x =877 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'2018'!$A$6:$A$363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3.5583260655098243</c:v>
                </c:pt>
                <c:pt idx="6">
                  <c:v>4.5583260655098243</c:v>
                </c:pt>
                <c:pt idx="7">
                  <c:v>5.5583260655098243</c:v>
                </c:pt>
                <c:pt idx="8">
                  <c:v>6.5583260655098243</c:v>
                </c:pt>
                <c:pt idx="9">
                  <c:v>7.5583260655098243</c:v>
                </c:pt>
                <c:pt idx="10">
                  <c:v>8.5583260655098243</c:v>
                </c:pt>
                <c:pt idx="11">
                  <c:v>9.5583260655098243</c:v>
                </c:pt>
                <c:pt idx="12">
                  <c:v>10.558326065509824</c:v>
                </c:pt>
                <c:pt idx="13">
                  <c:v>11.558326065509824</c:v>
                </c:pt>
                <c:pt idx="14">
                  <c:v>12.558326065509824</c:v>
                </c:pt>
                <c:pt idx="15">
                  <c:v>13.558326065509824</c:v>
                </c:pt>
                <c:pt idx="16">
                  <c:v>14.558326065509824</c:v>
                </c:pt>
                <c:pt idx="17">
                  <c:v>15.558326065509824</c:v>
                </c:pt>
                <c:pt idx="18">
                  <c:v>16.558326065509824</c:v>
                </c:pt>
                <c:pt idx="19">
                  <c:v>17.558326065509824</c:v>
                </c:pt>
                <c:pt idx="20">
                  <c:v>18.558326065509824</c:v>
                </c:pt>
                <c:pt idx="21">
                  <c:v>19.558326065509824</c:v>
                </c:pt>
                <c:pt idx="22">
                  <c:v>20.558326065509824</c:v>
                </c:pt>
                <c:pt idx="23">
                  <c:v>21.558326065509824</c:v>
                </c:pt>
                <c:pt idx="24">
                  <c:v>22.558326065509824</c:v>
                </c:pt>
                <c:pt idx="25">
                  <c:v>23.558326065509824</c:v>
                </c:pt>
                <c:pt idx="26">
                  <c:v>24.558326065509824</c:v>
                </c:pt>
                <c:pt idx="27">
                  <c:v>25.558326065509824</c:v>
                </c:pt>
                <c:pt idx="28">
                  <c:v>26.558326065509824</c:v>
                </c:pt>
                <c:pt idx="29">
                  <c:v>27.558326065509824</c:v>
                </c:pt>
                <c:pt idx="30">
                  <c:v>28.558326065509824</c:v>
                </c:pt>
                <c:pt idx="31">
                  <c:v>29.558326065509824</c:v>
                </c:pt>
                <c:pt idx="32">
                  <c:v>30.558326065509824</c:v>
                </c:pt>
                <c:pt idx="33">
                  <c:v>31.558326065509824</c:v>
                </c:pt>
                <c:pt idx="34">
                  <c:v>32.558326065509824</c:v>
                </c:pt>
                <c:pt idx="35">
                  <c:v>33.558326065509824</c:v>
                </c:pt>
                <c:pt idx="36">
                  <c:v>34.558326065509824</c:v>
                </c:pt>
                <c:pt idx="37">
                  <c:v>35.558326065509824</c:v>
                </c:pt>
                <c:pt idx="38">
                  <c:v>36.558326065509824</c:v>
                </c:pt>
                <c:pt idx="39">
                  <c:v>37.558326065509824</c:v>
                </c:pt>
                <c:pt idx="40">
                  <c:v>38.558326065509824</c:v>
                </c:pt>
                <c:pt idx="41">
                  <c:v>39.558326065509824</c:v>
                </c:pt>
                <c:pt idx="42">
                  <c:v>40.558326065509824</c:v>
                </c:pt>
                <c:pt idx="43">
                  <c:v>41.558326065509824</c:v>
                </c:pt>
                <c:pt idx="44">
                  <c:v>42.558326065509824</c:v>
                </c:pt>
                <c:pt idx="45">
                  <c:v>43.558326065509824</c:v>
                </c:pt>
                <c:pt idx="46">
                  <c:v>44.558326065509824</c:v>
                </c:pt>
                <c:pt idx="47">
                  <c:v>45.558326065509824</c:v>
                </c:pt>
                <c:pt idx="48">
                  <c:v>46.558326065509824</c:v>
                </c:pt>
                <c:pt idx="49">
                  <c:v>47.558326065509824</c:v>
                </c:pt>
                <c:pt idx="50">
                  <c:v>48.558326065509824</c:v>
                </c:pt>
                <c:pt idx="51">
                  <c:v>49.558326065509824</c:v>
                </c:pt>
                <c:pt idx="52">
                  <c:v>50.558326065509824</c:v>
                </c:pt>
                <c:pt idx="53">
                  <c:v>51.558326065509824</c:v>
                </c:pt>
                <c:pt idx="54">
                  <c:v>52.558326065509824</c:v>
                </c:pt>
                <c:pt idx="55">
                  <c:v>53.558326065509824</c:v>
                </c:pt>
                <c:pt idx="56">
                  <c:v>54.558326065509824</c:v>
                </c:pt>
                <c:pt idx="57">
                  <c:v>55.558326065509824</c:v>
                </c:pt>
                <c:pt idx="58">
                  <c:v>56.558326065509824</c:v>
                </c:pt>
                <c:pt idx="59">
                  <c:v>57.558326065509824</c:v>
                </c:pt>
                <c:pt idx="60">
                  <c:v>58.558326065509824</c:v>
                </c:pt>
                <c:pt idx="61">
                  <c:v>59.558326065509824</c:v>
                </c:pt>
                <c:pt idx="62">
                  <c:v>60.558326065509824</c:v>
                </c:pt>
                <c:pt idx="63">
                  <c:v>61.558326065509824</c:v>
                </c:pt>
                <c:pt idx="64">
                  <c:v>62.558326065509824</c:v>
                </c:pt>
                <c:pt idx="65">
                  <c:v>63.558326065509824</c:v>
                </c:pt>
                <c:pt idx="66">
                  <c:v>64.558326065509817</c:v>
                </c:pt>
                <c:pt idx="67">
                  <c:v>65.558326065509817</c:v>
                </c:pt>
                <c:pt idx="68">
                  <c:v>66.558326065509817</c:v>
                </c:pt>
                <c:pt idx="69">
                  <c:v>67.558326065509817</c:v>
                </c:pt>
                <c:pt idx="70">
                  <c:v>68.558326065509817</c:v>
                </c:pt>
                <c:pt idx="71">
                  <c:v>69.558326065509817</c:v>
                </c:pt>
                <c:pt idx="72">
                  <c:v>70.558326065509817</c:v>
                </c:pt>
                <c:pt idx="73">
                  <c:v>71.558326065509817</c:v>
                </c:pt>
                <c:pt idx="74">
                  <c:v>72.558326065509817</c:v>
                </c:pt>
                <c:pt idx="75">
                  <c:v>73.558326065509817</c:v>
                </c:pt>
                <c:pt idx="76">
                  <c:v>74.558326065509817</c:v>
                </c:pt>
                <c:pt idx="77">
                  <c:v>75.558326065509817</c:v>
                </c:pt>
                <c:pt idx="78">
                  <c:v>76.558326065509817</c:v>
                </c:pt>
                <c:pt idx="79">
                  <c:v>77.558326065509817</c:v>
                </c:pt>
                <c:pt idx="80">
                  <c:v>78.558326065509817</c:v>
                </c:pt>
                <c:pt idx="81">
                  <c:v>79.558326065509817</c:v>
                </c:pt>
                <c:pt idx="82">
                  <c:v>80.558326065509817</c:v>
                </c:pt>
                <c:pt idx="83">
                  <c:v>81.558326065509817</c:v>
                </c:pt>
                <c:pt idx="84">
                  <c:v>82.558326065509817</c:v>
                </c:pt>
                <c:pt idx="85">
                  <c:v>83.558326065509817</c:v>
                </c:pt>
                <c:pt idx="86">
                  <c:v>84.558326065509817</c:v>
                </c:pt>
                <c:pt idx="87">
                  <c:v>85.558326065509817</c:v>
                </c:pt>
                <c:pt idx="88">
                  <c:v>86.558326065509817</c:v>
                </c:pt>
                <c:pt idx="89">
                  <c:v>87.558326065509817</c:v>
                </c:pt>
                <c:pt idx="90">
                  <c:v>88.558326065509817</c:v>
                </c:pt>
                <c:pt idx="91">
                  <c:v>89.558326065509817</c:v>
                </c:pt>
                <c:pt idx="92">
                  <c:v>90.558326065509817</c:v>
                </c:pt>
                <c:pt idx="93">
                  <c:v>91.558326065509817</c:v>
                </c:pt>
                <c:pt idx="94">
                  <c:v>92.558326065509817</c:v>
                </c:pt>
                <c:pt idx="95">
                  <c:v>93.558326065509817</c:v>
                </c:pt>
                <c:pt idx="96">
                  <c:v>94.558326065509817</c:v>
                </c:pt>
                <c:pt idx="97">
                  <c:v>95.558326065509817</c:v>
                </c:pt>
                <c:pt idx="98">
                  <c:v>96.558326065509817</c:v>
                </c:pt>
                <c:pt idx="99">
                  <c:v>97.558326065509817</c:v>
                </c:pt>
                <c:pt idx="100">
                  <c:v>98.558326065509817</c:v>
                </c:pt>
                <c:pt idx="101">
                  <c:v>99.558326065509817</c:v>
                </c:pt>
                <c:pt idx="102">
                  <c:v>100.55832606550982</c:v>
                </c:pt>
                <c:pt idx="103">
                  <c:v>101.55832606550982</c:v>
                </c:pt>
                <c:pt idx="104">
                  <c:v>102.55832606550982</c:v>
                </c:pt>
                <c:pt idx="105">
                  <c:v>103.55832606550982</c:v>
                </c:pt>
                <c:pt idx="106">
                  <c:v>104.55832606550982</c:v>
                </c:pt>
                <c:pt idx="107">
                  <c:v>105.55832606550982</c:v>
                </c:pt>
                <c:pt idx="108">
                  <c:v>106.55832606550982</c:v>
                </c:pt>
                <c:pt idx="109">
                  <c:v>107.55832606550982</c:v>
                </c:pt>
                <c:pt idx="110">
                  <c:v>108.55832606550982</c:v>
                </c:pt>
                <c:pt idx="111">
                  <c:v>109.55832606550982</c:v>
                </c:pt>
                <c:pt idx="112">
                  <c:v>110.55832606550982</c:v>
                </c:pt>
                <c:pt idx="113">
                  <c:v>111.55832606550982</c:v>
                </c:pt>
                <c:pt idx="114">
                  <c:v>112.55832606550982</c:v>
                </c:pt>
                <c:pt idx="115">
                  <c:v>113.55832606550982</c:v>
                </c:pt>
                <c:pt idx="116">
                  <c:v>114.55832606550982</c:v>
                </c:pt>
                <c:pt idx="117">
                  <c:v>115.55832606550982</c:v>
                </c:pt>
                <c:pt idx="118">
                  <c:v>116.55832606550982</c:v>
                </c:pt>
                <c:pt idx="119">
                  <c:v>117.55832606550982</c:v>
                </c:pt>
                <c:pt idx="120">
                  <c:v>118.55832606550982</c:v>
                </c:pt>
                <c:pt idx="121">
                  <c:v>119.55832606550982</c:v>
                </c:pt>
                <c:pt idx="122">
                  <c:v>120.55832606550982</c:v>
                </c:pt>
                <c:pt idx="123">
                  <c:v>121.55832606550982</c:v>
                </c:pt>
                <c:pt idx="124">
                  <c:v>122.55832606550982</c:v>
                </c:pt>
                <c:pt idx="125">
                  <c:v>123.55832606550982</c:v>
                </c:pt>
                <c:pt idx="126">
                  <c:v>124.55832606550982</c:v>
                </c:pt>
                <c:pt idx="127">
                  <c:v>125.55832606550982</c:v>
                </c:pt>
                <c:pt idx="128">
                  <c:v>126.55832606550982</c:v>
                </c:pt>
                <c:pt idx="129">
                  <c:v>127.55832606550982</c:v>
                </c:pt>
                <c:pt idx="130">
                  <c:v>128.55832606550982</c:v>
                </c:pt>
                <c:pt idx="131">
                  <c:v>129.55832606550982</c:v>
                </c:pt>
                <c:pt idx="132">
                  <c:v>130.55832606550982</c:v>
                </c:pt>
                <c:pt idx="133">
                  <c:v>131.55832606550982</c:v>
                </c:pt>
                <c:pt idx="134">
                  <c:v>132.55832606550982</c:v>
                </c:pt>
                <c:pt idx="135">
                  <c:v>133.55832606550982</c:v>
                </c:pt>
                <c:pt idx="136">
                  <c:v>134.55832606550982</c:v>
                </c:pt>
                <c:pt idx="137">
                  <c:v>135.55832606550982</c:v>
                </c:pt>
                <c:pt idx="138">
                  <c:v>136.55832606550982</c:v>
                </c:pt>
                <c:pt idx="139">
                  <c:v>137.55832606550982</c:v>
                </c:pt>
                <c:pt idx="140">
                  <c:v>138.55832606550982</c:v>
                </c:pt>
                <c:pt idx="141">
                  <c:v>139.55832606550982</c:v>
                </c:pt>
                <c:pt idx="142">
                  <c:v>140.55832606550982</c:v>
                </c:pt>
                <c:pt idx="143">
                  <c:v>141.55832606550982</c:v>
                </c:pt>
                <c:pt idx="144">
                  <c:v>142.55832606550982</c:v>
                </c:pt>
                <c:pt idx="145">
                  <c:v>143.55832606550982</c:v>
                </c:pt>
                <c:pt idx="146">
                  <c:v>144.55832606550982</c:v>
                </c:pt>
                <c:pt idx="147">
                  <c:v>145.55832606550982</c:v>
                </c:pt>
                <c:pt idx="148">
                  <c:v>146.55832606550982</c:v>
                </c:pt>
                <c:pt idx="149">
                  <c:v>147.55832606550982</c:v>
                </c:pt>
                <c:pt idx="150">
                  <c:v>148.55832606550982</c:v>
                </c:pt>
                <c:pt idx="151">
                  <c:v>149.55832606550982</c:v>
                </c:pt>
                <c:pt idx="152">
                  <c:v>150.55832606550982</c:v>
                </c:pt>
                <c:pt idx="153">
                  <c:v>151.55832606550982</c:v>
                </c:pt>
                <c:pt idx="154">
                  <c:v>152.55832606550982</c:v>
                </c:pt>
                <c:pt idx="155">
                  <c:v>153.55832606550982</c:v>
                </c:pt>
                <c:pt idx="156">
                  <c:v>154.55832606550982</c:v>
                </c:pt>
                <c:pt idx="157">
                  <c:v>155.55832606550982</c:v>
                </c:pt>
                <c:pt idx="158">
                  <c:v>156.55832606550982</c:v>
                </c:pt>
                <c:pt idx="159">
                  <c:v>157.55832606550982</c:v>
                </c:pt>
                <c:pt idx="160">
                  <c:v>158.55832606550982</c:v>
                </c:pt>
                <c:pt idx="161">
                  <c:v>159.55832606550982</c:v>
                </c:pt>
                <c:pt idx="162">
                  <c:v>160.55832606550982</c:v>
                </c:pt>
                <c:pt idx="163">
                  <c:v>161.55832606550982</c:v>
                </c:pt>
                <c:pt idx="164">
                  <c:v>162.55832606550982</c:v>
                </c:pt>
                <c:pt idx="165">
                  <c:v>163.55832606550982</c:v>
                </c:pt>
                <c:pt idx="166">
                  <c:v>164.55832606550982</c:v>
                </c:pt>
                <c:pt idx="167">
                  <c:v>165.55832606550982</c:v>
                </c:pt>
                <c:pt idx="168">
                  <c:v>166.55832606550982</c:v>
                </c:pt>
                <c:pt idx="169">
                  <c:v>167.55832606550982</c:v>
                </c:pt>
                <c:pt idx="170">
                  <c:v>168.55832606550982</c:v>
                </c:pt>
                <c:pt idx="171">
                  <c:v>169.55832606550982</c:v>
                </c:pt>
                <c:pt idx="172">
                  <c:v>170.55832606550982</c:v>
                </c:pt>
                <c:pt idx="173">
                  <c:v>171.55832606550982</c:v>
                </c:pt>
                <c:pt idx="174">
                  <c:v>172.55832606550982</c:v>
                </c:pt>
                <c:pt idx="175">
                  <c:v>173.55832606550982</c:v>
                </c:pt>
                <c:pt idx="176">
                  <c:v>174.55832606550982</c:v>
                </c:pt>
                <c:pt idx="177">
                  <c:v>175.55832606550982</c:v>
                </c:pt>
                <c:pt idx="178">
                  <c:v>176.55832606550982</c:v>
                </c:pt>
                <c:pt idx="179">
                  <c:v>177.55832606550982</c:v>
                </c:pt>
                <c:pt idx="180">
                  <c:v>178.55832606550982</c:v>
                </c:pt>
                <c:pt idx="181">
                  <c:v>179.55832606550982</c:v>
                </c:pt>
                <c:pt idx="182">
                  <c:v>180.55832606550982</c:v>
                </c:pt>
                <c:pt idx="183">
                  <c:v>181.55832606550982</c:v>
                </c:pt>
                <c:pt idx="184">
                  <c:v>182.55832606550982</c:v>
                </c:pt>
                <c:pt idx="185">
                  <c:v>183.55832606550982</c:v>
                </c:pt>
                <c:pt idx="186">
                  <c:v>184.55832606550982</c:v>
                </c:pt>
                <c:pt idx="187">
                  <c:v>185.55832606550982</c:v>
                </c:pt>
                <c:pt idx="188">
                  <c:v>186.55832606550982</c:v>
                </c:pt>
                <c:pt idx="189">
                  <c:v>187.55832606550982</c:v>
                </c:pt>
                <c:pt idx="190">
                  <c:v>188.55832606550982</c:v>
                </c:pt>
                <c:pt idx="191">
                  <c:v>189.55832606550982</c:v>
                </c:pt>
                <c:pt idx="192">
                  <c:v>190.55832606550982</c:v>
                </c:pt>
                <c:pt idx="193">
                  <c:v>191.55832606550982</c:v>
                </c:pt>
                <c:pt idx="194">
                  <c:v>192.55832606550982</c:v>
                </c:pt>
                <c:pt idx="195">
                  <c:v>193.55832606550982</c:v>
                </c:pt>
                <c:pt idx="196">
                  <c:v>194.55832606550982</c:v>
                </c:pt>
                <c:pt idx="197">
                  <c:v>195.55832606550982</c:v>
                </c:pt>
                <c:pt idx="198">
                  <c:v>196.55832606550982</c:v>
                </c:pt>
                <c:pt idx="199">
                  <c:v>197.55832606550982</c:v>
                </c:pt>
                <c:pt idx="200">
                  <c:v>198.55832606550982</c:v>
                </c:pt>
                <c:pt idx="201">
                  <c:v>199.55832606550982</c:v>
                </c:pt>
                <c:pt idx="202">
                  <c:v>200.55832606550982</c:v>
                </c:pt>
                <c:pt idx="203">
                  <c:v>201.55832606550982</c:v>
                </c:pt>
                <c:pt idx="204">
                  <c:v>202.55832606550982</c:v>
                </c:pt>
                <c:pt idx="205">
                  <c:v>203.55832606550982</c:v>
                </c:pt>
                <c:pt idx="206">
                  <c:v>204.55832606550982</c:v>
                </c:pt>
                <c:pt idx="207">
                  <c:v>205.55832606550982</c:v>
                </c:pt>
                <c:pt idx="208">
                  <c:v>206.55832606550982</c:v>
                </c:pt>
                <c:pt idx="209">
                  <c:v>207.55832606550982</c:v>
                </c:pt>
                <c:pt idx="210">
                  <c:v>208.55832606550982</c:v>
                </c:pt>
                <c:pt idx="211">
                  <c:v>209.55832606550982</c:v>
                </c:pt>
                <c:pt idx="212">
                  <c:v>210.55832606550982</c:v>
                </c:pt>
                <c:pt idx="213">
                  <c:v>211.55832606550982</c:v>
                </c:pt>
                <c:pt idx="214">
                  <c:v>212.55832606550982</c:v>
                </c:pt>
                <c:pt idx="215">
                  <c:v>213.55832606550982</c:v>
                </c:pt>
                <c:pt idx="216">
                  <c:v>214.55832606550982</c:v>
                </c:pt>
                <c:pt idx="217">
                  <c:v>215.55832606550982</c:v>
                </c:pt>
                <c:pt idx="218">
                  <c:v>216.55832606550982</c:v>
                </c:pt>
                <c:pt idx="219">
                  <c:v>217.55832606550982</c:v>
                </c:pt>
                <c:pt idx="220">
                  <c:v>218.55832606550982</c:v>
                </c:pt>
                <c:pt idx="221">
                  <c:v>219.55832606550982</c:v>
                </c:pt>
                <c:pt idx="222">
                  <c:v>220.55832606550982</c:v>
                </c:pt>
                <c:pt idx="223">
                  <c:v>221.55832606550982</c:v>
                </c:pt>
                <c:pt idx="224">
                  <c:v>222.55832606550982</c:v>
                </c:pt>
                <c:pt idx="225">
                  <c:v>223.55832606550982</c:v>
                </c:pt>
                <c:pt idx="226">
                  <c:v>224.55832606550982</c:v>
                </c:pt>
                <c:pt idx="227">
                  <c:v>225.55832606550982</c:v>
                </c:pt>
                <c:pt idx="228">
                  <c:v>226.55832606550982</c:v>
                </c:pt>
                <c:pt idx="229">
                  <c:v>227.55832606550982</c:v>
                </c:pt>
                <c:pt idx="230">
                  <c:v>228.55832606550982</c:v>
                </c:pt>
                <c:pt idx="231">
                  <c:v>229.55832606550982</c:v>
                </c:pt>
                <c:pt idx="232">
                  <c:v>230.55832606550982</c:v>
                </c:pt>
                <c:pt idx="233">
                  <c:v>231.55832606550982</c:v>
                </c:pt>
                <c:pt idx="234">
                  <c:v>232.55832606550982</c:v>
                </c:pt>
                <c:pt idx="235">
                  <c:v>233.55832606550982</c:v>
                </c:pt>
                <c:pt idx="236">
                  <c:v>234.55832606550982</c:v>
                </c:pt>
                <c:pt idx="237">
                  <c:v>235.55832606550982</c:v>
                </c:pt>
                <c:pt idx="238">
                  <c:v>236.55832606550982</c:v>
                </c:pt>
                <c:pt idx="239">
                  <c:v>237.55832606550982</c:v>
                </c:pt>
                <c:pt idx="240">
                  <c:v>238.55832606550982</c:v>
                </c:pt>
                <c:pt idx="241">
                  <c:v>239.55832606550982</c:v>
                </c:pt>
                <c:pt idx="242">
                  <c:v>240.55832606550982</c:v>
                </c:pt>
                <c:pt idx="243">
                  <c:v>241.55832606550982</c:v>
                </c:pt>
                <c:pt idx="244">
                  <c:v>242.55832606550982</c:v>
                </c:pt>
                <c:pt idx="245">
                  <c:v>243.55832606550982</c:v>
                </c:pt>
                <c:pt idx="246">
                  <c:v>244.55832606550982</c:v>
                </c:pt>
                <c:pt idx="247">
                  <c:v>245.55832606550982</c:v>
                </c:pt>
                <c:pt idx="248">
                  <c:v>246.55832606550982</c:v>
                </c:pt>
                <c:pt idx="249">
                  <c:v>247.55832606550982</c:v>
                </c:pt>
                <c:pt idx="250">
                  <c:v>248.55832606550982</c:v>
                </c:pt>
                <c:pt idx="251">
                  <c:v>249.55832606550982</c:v>
                </c:pt>
                <c:pt idx="252">
                  <c:v>250.55832606550982</c:v>
                </c:pt>
                <c:pt idx="253">
                  <c:v>251.55832606550982</c:v>
                </c:pt>
                <c:pt idx="254">
                  <c:v>252.55832606550982</c:v>
                </c:pt>
                <c:pt idx="255">
                  <c:v>253.55832606550982</c:v>
                </c:pt>
                <c:pt idx="256">
                  <c:v>254.55832606550982</c:v>
                </c:pt>
                <c:pt idx="257">
                  <c:v>255.55832606550982</c:v>
                </c:pt>
                <c:pt idx="258">
                  <c:v>256.55832606550985</c:v>
                </c:pt>
                <c:pt idx="259">
                  <c:v>257.55832606550985</c:v>
                </c:pt>
                <c:pt idx="260">
                  <c:v>258.55832606550985</c:v>
                </c:pt>
                <c:pt idx="261">
                  <c:v>259.55832606550985</c:v>
                </c:pt>
                <c:pt idx="262">
                  <c:v>260.55832606550985</c:v>
                </c:pt>
                <c:pt idx="263">
                  <c:v>261.55832606550985</c:v>
                </c:pt>
                <c:pt idx="264">
                  <c:v>262.55832606550985</c:v>
                </c:pt>
                <c:pt idx="265">
                  <c:v>263.55832606550985</c:v>
                </c:pt>
                <c:pt idx="266">
                  <c:v>264.55832606550985</c:v>
                </c:pt>
                <c:pt idx="267">
                  <c:v>265.55832606550985</c:v>
                </c:pt>
                <c:pt idx="268">
                  <c:v>266.55832606550985</c:v>
                </c:pt>
                <c:pt idx="269">
                  <c:v>267.55832606550985</c:v>
                </c:pt>
                <c:pt idx="270">
                  <c:v>268.55832606550985</c:v>
                </c:pt>
                <c:pt idx="271">
                  <c:v>269.55832606550985</c:v>
                </c:pt>
                <c:pt idx="272">
                  <c:v>270.55832606550985</c:v>
                </c:pt>
                <c:pt idx="273">
                  <c:v>271.55832606550985</c:v>
                </c:pt>
                <c:pt idx="274">
                  <c:v>272.55832606550985</c:v>
                </c:pt>
                <c:pt idx="275">
                  <c:v>273.55832606550985</c:v>
                </c:pt>
                <c:pt idx="276">
                  <c:v>274.55832606550985</c:v>
                </c:pt>
                <c:pt idx="277">
                  <c:v>275.55832606550985</c:v>
                </c:pt>
                <c:pt idx="278">
                  <c:v>276.55832606550985</c:v>
                </c:pt>
                <c:pt idx="279">
                  <c:v>277.55832606550985</c:v>
                </c:pt>
                <c:pt idx="280">
                  <c:v>278.55832606550985</c:v>
                </c:pt>
                <c:pt idx="281">
                  <c:v>279.55832606550985</c:v>
                </c:pt>
                <c:pt idx="282">
                  <c:v>280.55832606550985</c:v>
                </c:pt>
                <c:pt idx="283">
                  <c:v>281.55832606550985</c:v>
                </c:pt>
                <c:pt idx="284">
                  <c:v>282.55832606550985</c:v>
                </c:pt>
                <c:pt idx="285">
                  <c:v>283.55832606550985</c:v>
                </c:pt>
                <c:pt idx="286">
                  <c:v>284.55832606550985</c:v>
                </c:pt>
                <c:pt idx="287">
                  <c:v>285.55832606550985</c:v>
                </c:pt>
                <c:pt idx="288">
                  <c:v>286.55832606550985</c:v>
                </c:pt>
                <c:pt idx="289">
                  <c:v>287.55832606550985</c:v>
                </c:pt>
                <c:pt idx="290">
                  <c:v>288.55832606550985</c:v>
                </c:pt>
                <c:pt idx="291">
                  <c:v>289.55832606550985</c:v>
                </c:pt>
                <c:pt idx="292">
                  <c:v>290.55832606550985</c:v>
                </c:pt>
                <c:pt idx="293">
                  <c:v>291.55832606550985</c:v>
                </c:pt>
                <c:pt idx="294">
                  <c:v>292.55832606550985</c:v>
                </c:pt>
                <c:pt idx="295">
                  <c:v>293.55832606550985</c:v>
                </c:pt>
                <c:pt idx="296">
                  <c:v>294.55832606550985</c:v>
                </c:pt>
                <c:pt idx="297">
                  <c:v>295.55832606550985</c:v>
                </c:pt>
                <c:pt idx="298">
                  <c:v>296.55832606550985</c:v>
                </c:pt>
                <c:pt idx="299">
                  <c:v>297.55832606550985</c:v>
                </c:pt>
                <c:pt idx="300">
                  <c:v>298.55832606550985</c:v>
                </c:pt>
                <c:pt idx="301">
                  <c:v>299.55832606550985</c:v>
                </c:pt>
                <c:pt idx="302">
                  <c:v>300.55832606550985</c:v>
                </c:pt>
                <c:pt idx="303">
                  <c:v>301.55832606550985</c:v>
                </c:pt>
                <c:pt idx="304">
                  <c:v>302.55832606550985</c:v>
                </c:pt>
                <c:pt idx="305">
                  <c:v>303.55832606550985</c:v>
                </c:pt>
                <c:pt idx="306">
                  <c:v>304.55832606550985</c:v>
                </c:pt>
                <c:pt idx="307">
                  <c:v>305.55832606550985</c:v>
                </c:pt>
                <c:pt idx="308">
                  <c:v>306.55832606550985</c:v>
                </c:pt>
                <c:pt idx="309">
                  <c:v>307.55832606550985</c:v>
                </c:pt>
                <c:pt idx="310">
                  <c:v>308.55832606550985</c:v>
                </c:pt>
                <c:pt idx="311">
                  <c:v>309.55832606550985</c:v>
                </c:pt>
                <c:pt idx="312">
                  <c:v>310.55832606550985</c:v>
                </c:pt>
                <c:pt idx="313">
                  <c:v>311.55832606550985</c:v>
                </c:pt>
                <c:pt idx="314">
                  <c:v>312.55832606550985</c:v>
                </c:pt>
                <c:pt idx="315">
                  <c:v>313.55832606550985</c:v>
                </c:pt>
                <c:pt idx="316">
                  <c:v>314.55832606550985</c:v>
                </c:pt>
                <c:pt idx="317">
                  <c:v>315.55832606550985</c:v>
                </c:pt>
                <c:pt idx="318">
                  <c:v>316.55832606550985</c:v>
                </c:pt>
                <c:pt idx="319">
                  <c:v>317.55832606550985</c:v>
                </c:pt>
                <c:pt idx="320">
                  <c:v>318.55832606550985</c:v>
                </c:pt>
                <c:pt idx="321">
                  <c:v>319.55832606550985</c:v>
                </c:pt>
                <c:pt idx="322">
                  <c:v>320.55832606550985</c:v>
                </c:pt>
                <c:pt idx="323">
                  <c:v>321.55832606550985</c:v>
                </c:pt>
                <c:pt idx="324">
                  <c:v>322.55832606550985</c:v>
                </c:pt>
                <c:pt idx="325">
                  <c:v>323.55832606550985</c:v>
                </c:pt>
                <c:pt idx="326">
                  <c:v>324.55832606550985</c:v>
                </c:pt>
                <c:pt idx="327">
                  <c:v>325.55832606550985</c:v>
                </c:pt>
                <c:pt idx="328">
                  <c:v>326.55832606550985</c:v>
                </c:pt>
                <c:pt idx="329">
                  <c:v>327.55832606550985</c:v>
                </c:pt>
                <c:pt idx="330">
                  <c:v>328.55832606550985</c:v>
                </c:pt>
                <c:pt idx="331">
                  <c:v>329.55832606550985</c:v>
                </c:pt>
                <c:pt idx="332">
                  <c:v>330.55832606550985</c:v>
                </c:pt>
                <c:pt idx="333">
                  <c:v>331.55832606550985</c:v>
                </c:pt>
                <c:pt idx="334">
                  <c:v>332.55832606550985</c:v>
                </c:pt>
                <c:pt idx="335">
                  <c:v>333.55832606550985</c:v>
                </c:pt>
                <c:pt idx="336">
                  <c:v>334.55832606550985</c:v>
                </c:pt>
                <c:pt idx="337">
                  <c:v>335.55832606550985</c:v>
                </c:pt>
                <c:pt idx="338">
                  <c:v>336.55832606550985</c:v>
                </c:pt>
                <c:pt idx="339">
                  <c:v>337.55832606550985</c:v>
                </c:pt>
                <c:pt idx="340">
                  <c:v>338.55832606550985</c:v>
                </c:pt>
                <c:pt idx="341">
                  <c:v>339.55832606550985</c:v>
                </c:pt>
                <c:pt idx="342">
                  <c:v>340.55832606550985</c:v>
                </c:pt>
                <c:pt idx="343">
                  <c:v>341.55832606550985</c:v>
                </c:pt>
                <c:pt idx="344">
                  <c:v>342.55832606550985</c:v>
                </c:pt>
                <c:pt idx="345">
                  <c:v>343.55832606550985</c:v>
                </c:pt>
                <c:pt idx="346">
                  <c:v>344.55832606550985</c:v>
                </c:pt>
                <c:pt idx="347">
                  <c:v>345.55832606550985</c:v>
                </c:pt>
                <c:pt idx="348">
                  <c:v>346.55832606550985</c:v>
                </c:pt>
                <c:pt idx="349">
                  <c:v>347.55832606550985</c:v>
                </c:pt>
                <c:pt idx="350">
                  <c:v>348.55832606550985</c:v>
                </c:pt>
                <c:pt idx="351">
                  <c:v>349.55832606550985</c:v>
                </c:pt>
                <c:pt idx="352">
                  <c:v>350.55832606550985</c:v>
                </c:pt>
                <c:pt idx="353">
                  <c:v>351.55832606550985</c:v>
                </c:pt>
                <c:pt idx="354">
                  <c:v>352.55832606550985</c:v>
                </c:pt>
                <c:pt idx="355">
                  <c:v>353.55832606550985</c:v>
                </c:pt>
                <c:pt idx="356">
                  <c:v>354.55832606550985</c:v>
                </c:pt>
                <c:pt idx="357">
                  <c:v>355.55832606550985</c:v>
                </c:pt>
              </c:numCache>
            </c:numRef>
          </c:xVal>
          <c:yVal>
            <c:numRef>
              <c:f>'2018'!$D$6:$D$363</c:f>
              <c:numCache>
                <c:formatCode>General</c:formatCode>
                <c:ptCount val="358"/>
                <c:pt idx="0">
                  <c:v>-2.0160277602192283E-2</c:v>
                </c:pt>
                <c:pt idx="1">
                  <c:v>-2.219488161920501E-2</c:v>
                </c:pt>
                <c:pt idx="2">
                  <c:v>-1.91274565677968E-2</c:v>
                </c:pt>
                <c:pt idx="3">
                  <c:v>-1.1678214645799233E-2</c:v>
                </c:pt>
                <c:pt idx="4">
                  <c:v>-2.0160277602192283E-2</c:v>
                </c:pt>
                <c:pt idx="5">
                  <c:v>-1.5414646850736541E-2</c:v>
                </c:pt>
                <c:pt idx="6">
                  <c:v>-6.2436292309713572E-3</c:v>
                </c:pt>
                <c:pt idx="7">
                  <c:v>4.2154030981028691E-3</c:v>
                </c:pt>
                <c:pt idx="8">
                  <c:v>1.3453715739854436E-2</c:v>
                </c:pt>
                <c:pt idx="9">
                  <c:v>1.9276450264438548E-2</c:v>
                </c:pt>
                <c:pt idx="10">
                  <c:v>2.0342200392184158E-2</c:v>
                </c:pt>
                <c:pt idx="11">
                  <c:v>1.6490140443324093E-2</c:v>
                </c:pt>
                <c:pt idx="12">
                  <c:v>8.7737558340379752E-3</c:v>
                </c:pt>
                <c:pt idx="13">
                  <c:v>-8.0683505371678893E-4</c:v>
                </c:pt>
                <c:pt idx="14">
                  <c:v>-9.8070696327423185E-3</c:v>
                </c:pt>
                <c:pt idx="15">
                  <c:v>-1.5949487374836098E-2</c:v>
                </c:pt>
                <c:pt idx="16">
                  <c:v>-1.76923597163085E-2</c:v>
                </c:pt>
                <c:pt idx="17">
                  <c:v>-1.4613882279248085E-2</c:v>
                </c:pt>
                <c:pt idx="18">
                  <c:v>-7.5163555566250106E-3</c:v>
                </c:pt>
                <c:pt idx="19">
                  <c:v>1.7755067204602961E-3</c:v>
                </c:pt>
                <c:pt idx="20">
                  <c:v>1.0871861997704719E-2</c:v>
                </c:pt>
                <c:pt idx="21">
                  <c:v>1.7416705194948773E-2</c:v>
                </c:pt>
                <c:pt idx="22">
                  <c:v>1.9679309205249577E-2</c:v>
                </c:pt>
                <c:pt idx="23">
                  <c:v>1.699074976220533E-2</c:v>
                </c:pt>
                <c:pt idx="24">
                  <c:v>9.9166085480295804E-3</c:v>
                </c:pt>
                <c:pt idx="25">
                  <c:v>1.2253178074788035E-4</c:v>
                </c:pt>
                <c:pt idx="26">
                  <c:v>-1.0034300766248616E-2</c:v>
                </c:pt>
                <c:pt idx="27">
                  <c:v>-1.8086559780184475E-2</c:v>
                </c:pt>
                <c:pt idx="28">
                  <c:v>-2.2066735510795559E-2</c:v>
                </c:pt>
                <c:pt idx="29">
                  <c:v>-2.0994244927286219E-2</c:v>
                </c:pt>
                <c:pt idx="30">
                  <c:v>-1.5118692407556282E-2</c:v>
                </c:pt>
                <c:pt idx="31">
                  <c:v>-5.8588347452061366E-3</c:v>
                </c:pt>
                <c:pt idx="32">
                  <c:v>4.5476359462047651E-3</c:v>
                </c:pt>
                <c:pt idx="33">
                  <c:v>1.3596569040873125E-2</c:v>
                </c:pt>
                <c:pt idx="34">
                  <c:v>1.913496304171855E-2</c:v>
                </c:pt>
                <c:pt idx="35">
                  <c:v>1.9890448932278575E-2</c:v>
                </c:pt>
                <c:pt idx="36">
                  <c:v>1.5781353537219212E-2</c:v>
                </c:pt>
                <c:pt idx="37">
                  <c:v>7.9306295686905406E-3</c:v>
                </c:pt>
                <c:pt idx="38">
                  <c:v>-1.619428087842917E-3</c:v>
                </c:pt>
                <c:pt idx="39">
                  <c:v>-1.0420384531213942E-2</c:v>
                </c:pt>
                <c:pt idx="40">
                  <c:v>-1.6230862409664374E-2</c:v>
                </c:pt>
                <c:pt idx="41">
                  <c:v>-1.7577009115333348E-2</c:v>
                </c:pt>
                <c:pt idx="42">
                  <c:v>-1.4120693203651374E-2</c:v>
                </c:pt>
                <c:pt idx="43">
                  <c:v>-6.7437803458493236E-3</c:v>
                </c:pt>
                <c:pt idx="44">
                  <c:v>2.6724770535274762E-3</c:v>
                </c:pt>
                <c:pt idx="45">
                  <c:v>1.1718005147256799E-2</c:v>
                </c:pt>
                <c:pt idx="46">
                  <c:v>1.8057262556582507E-2</c:v>
                </c:pt>
                <c:pt idx="47">
                  <c:v>2.0015122921516429E-2</c:v>
                </c:pt>
                <c:pt idx="48">
                  <c:v>1.6999306358356312E-2</c:v>
                </c:pt>
                <c:pt idx="49">
                  <c:v>9.6539739125616857E-3</c:v>
                </c:pt>
                <c:pt idx="50">
                  <c:v>-2.940836250947894E-4</c:v>
                </c:pt>
                <c:pt idx="51">
                  <c:v>-1.0458801747436235E-2</c:v>
                </c:pt>
                <c:pt idx="52">
                  <c:v>-1.8382843293250579E-2</c:v>
                </c:pt>
                <c:pt idx="53">
                  <c:v>-2.2144365310029467E-2</c:v>
                </c:pt>
                <c:pt idx="54">
                  <c:v>-2.0831943974295809E-2</c:v>
                </c:pt>
                <c:pt idx="55">
                  <c:v>-1.4769751645132844E-2</c:v>
                </c:pt>
                <c:pt idx="56">
                  <c:v>-5.4370863284414787E-3</c:v>
                </c:pt>
                <c:pt idx="57">
                  <c:v>4.8977468249474364E-3</c:v>
                </c:pt>
                <c:pt idx="58">
                  <c:v>1.3738275045508098E-2</c:v>
                </c:pt>
                <c:pt idx="59">
                  <c:v>1.8976165269590235E-2</c:v>
                </c:pt>
                <c:pt idx="60">
                  <c:v>1.9410030881792051E-2</c:v>
                </c:pt>
                <c:pt idx="61">
                  <c:v>1.5038070906852328E-2</c:v>
                </c:pt>
                <c:pt idx="62">
                  <c:v>7.052147023185339E-3</c:v>
                </c:pt>
                <c:pt idx="63">
                  <c:v>-2.4648463374795392E-3</c:v>
                </c:pt>
                <c:pt idx="64">
                  <c:v>-1.1062697902143736E-2</c:v>
                </c:pt>
                <c:pt idx="65">
                  <c:v>-1.6538119221303479E-2</c:v>
                </c:pt>
                <c:pt idx="66">
                  <c:v>-1.7486487148531307E-2</c:v>
                </c:pt>
                <c:pt idx="67">
                  <c:v>-1.3653673185226324E-2</c:v>
                </c:pt>
                <c:pt idx="68">
                  <c:v>-6.0003285553388522E-3</c:v>
                </c:pt>
                <c:pt idx="69">
                  <c:v>3.5374242803340511E-3</c:v>
                </c:pt>
                <c:pt idx="70">
                  <c:v>1.253136682160871E-2</c:v>
                </c:pt>
                <c:pt idx="71">
                  <c:v>1.8668325228763515E-2</c:v>
                </c:pt>
                <c:pt idx="72">
                  <c:v>2.0329918551977137E-2</c:v>
                </c:pt>
                <c:pt idx="73">
                  <c:v>1.7000494350542655E-2</c:v>
                </c:pt>
                <c:pt idx="74">
                  <c:v>9.4014931382473844E-3</c:v>
                </c:pt>
                <c:pt idx="75">
                  <c:v>-6.8153513433590691E-4</c:v>
                </c:pt>
                <c:pt idx="76">
                  <c:v>-1.0836637466186946E-2</c:v>
                </c:pt>
                <c:pt idx="77">
                  <c:v>-1.8619434880931977E-2</c:v>
                </c:pt>
                <c:pt idx="78">
                  <c:v>-2.2156032812258825E-2</c:v>
                </c:pt>
                <c:pt idx="79">
                  <c:v>-2.0605254010261153E-2</c:v>
                </c:pt>
                <c:pt idx="80">
                  <c:v>-1.4365489935176402E-2</c:v>
                </c:pt>
                <c:pt idx="81">
                  <c:v>-4.9748788809575416E-3</c:v>
                </c:pt>
                <c:pt idx="82">
                  <c:v>5.2703242870974741E-3</c:v>
                </c:pt>
                <c:pt idx="83">
                  <c:v>1.3884350167832484E-2</c:v>
                </c:pt>
                <c:pt idx="84">
                  <c:v>1.8806256567027033E-2</c:v>
                </c:pt>
                <c:pt idx="85">
                  <c:v>1.890748848985889E-2</c:v>
                </c:pt>
                <c:pt idx="86">
                  <c:v>1.4266753491546411E-2</c:v>
                </c:pt>
                <c:pt idx="87">
                  <c:v>6.1442136924866556E-3</c:v>
                </c:pt>
                <c:pt idx="88">
                  <c:v>-3.3382142016870585E-3</c:v>
                </c:pt>
                <c:pt idx="89">
                  <c:v>-1.1730580532201816E-2</c:v>
                </c:pt>
                <c:pt idx="90">
                  <c:v>-1.6869577761391384E-2</c:v>
                </c:pt>
                <c:pt idx="91">
                  <c:v>-1.7421009737671116E-2</c:v>
                </c:pt>
                <c:pt idx="92">
                  <c:v>-1.3214904719683182E-2</c:v>
                </c:pt>
                <c:pt idx="93">
                  <c:v>-5.2897495071644283E-3</c:v>
                </c:pt>
                <c:pt idx="94">
                  <c:v>4.3652717891956433E-3</c:v>
                </c:pt>
                <c:pt idx="95">
                  <c:v>1.3305973622324534E-2</c:v>
                </c:pt>
                <c:pt idx="96">
                  <c:v>1.9243487412302453E-2</c:v>
                </c:pt>
                <c:pt idx="97">
                  <c:v>2.0617302015189621E-2</c:v>
                </c:pt>
                <c:pt idx="98">
                  <c:v>1.6988313788878471E-2</c:v>
                </c:pt>
                <c:pt idx="99">
                  <c:v>9.1538585513606385E-3</c:v>
                </c:pt>
                <c:pt idx="100">
                  <c:v>-1.0442267061236017E-3</c:v>
                </c:pt>
                <c:pt idx="101">
                  <c:v>-1.1171169444217498E-2</c:v>
                </c:pt>
                <c:pt idx="102">
                  <c:v>-1.8798564678189661E-2</c:v>
                </c:pt>
                <c:pt idx="103">
                  <c:v>-2.2102774849994618E-2</c:v>
                </c:pt>
                <c:pt idx="104">
                  <c:v>-2.0313969493288314E-2</c:v>
                </c:pt>
                <c:pt idx="105">
                  <c:v>-1.3904422798168455E-2</c:v>
                </c:pt>
                <c:pt idx="106">
                  <c:v>-4.4694392872141348E-3</c:v>
                </c:pt>
                <c:pt idx="107">
                  <c:v>5.6693877561992305E-3</c:v>
                </c:pt>
                <c:pt idx="108">
                  <c:v>1.4039937440194642E-2</c:v>
                </c:pt>
                <c:pt idx="109">
                  <c:v>1.8631278358695907E-2</c:v>
                </c:pt>
                <c:pt idx="110">
                  <c:v>1.8389426560827253E-2</c:v>
                </c:pt>
                <c:pt idx="111">
                  <c:v>1.3474137864994681E-2</c:v>
                </c:pt>
                <c:pt idx="112">
                  <c:v>5.2132043158863049E-3</c:v>
                </c:pt>
                <c:pt idx="113">
                  <c:v>-4.2340225993747135E-3</c:v>
                </c:pt>
                <c:pt idx="114">
                  <c:v>-1.2419842710872436E-2</c:v>
                </c:pt>
                <c:pt idx="115">
                  <c:v>-1.7222713501482748E-2</c:v>
                </c:pt>
                <c:pt idx="116">
                  <c:v>-1.7379911263319968E-2</c:v>
                </c:pt>
                <c:pt idx="117">
                  <c:v>-1.2805600636172731E-2</c:v>
                </c:pt>
                <c:pt idx="118">
                  <c:v>-4.6149837392971422E-3</c:v>
                </c:pt>
                <c:pt idx="119">
                  <c:v>5.1516439316882136E-3</c:v>
                </c:pt>
                <c:pt idx="120">
                  <c:v>1.4036402836280949E-2</c:v>
                </c:pt>
                <c:pt idx="121">
                  <c:v>1.9776708378142726E-2</c:v>
                </c:pt>
                <c:pt idx="122">
                  <c:v>2.0871033152174513E-2</c:v>
                </c:pt>
                <c:pt idx="123">
                  <c:v>1.6956694200560552E-2</c:v>
                </c:pt>
                <c:pt idx="124">
                  <c:v>8.9054682532961702E-3</c:v>
                </c:pt>
                <c:pt idx="125">
                  <c:v>-1.3870646182672281E-3</c:v>
                </c:pt>
                <c:pt idx="126">
                  <c:v>-1.146643956717168E-2</c:v>
                </c:pt>
                <c:pt idx="127">
                  <c:v>-1.8923278514880574E-2</c:v>
                </c:pt>
                <c:pt idx="128">
                  <c:v>-2.1986526927138279E-2</c:v>
                </c:pt>
                <c:pt idx="129">
                  <c:v>-1.9958808515251402E-2</c:v>
                </c:pt>
                <c:pt idx="130">
                  <c:v>-1.3385955165499794E-2</c:v>
                </c:pt>
                <c:pt idx="131">
                  <c:v>-3.9187937406378846E-3</c:v>
                </c:pt>
                <c:pt idx="132">
                  <c:v>6.0982960539615796E-3</c:v>
                </c:pt>
                <c:pt idx="133">
                  <c:v>1.4209696263671912E-2</c:v>
                </c:pt>
                <c:pt idx="134">
                  <c:v>1.845699138346316E-2</c:v>
                </c:pt>
                <c:pt idx="135">
                  <c:v>1.7862385048968296E-2</c:v>
                </c:pt>
                <c:pt idx="136">
                  <c:v>1.2667111604526587E-2</c:v>
                </c:pt>
                <c:pt idx="137">
                  <c:v>4.2658485986075464E-3</c:v>
                </c:pt>
                <c:pt idx="138">
                  <c:v>-5.146225906223891E-3</c:v>
                </c:pt>
                <c:pt idx="139">
                  <c:v>-1.312560787637727E-2</c:v>
                </c:pt>
                <c:pt idx="140">
                  <c:v>-1.7594203267045035E-2</c:v>
                </c:pt>
                <c:pt idx="141">
                  <c:v>-1.7361659790404833E-2</c:v>
                </c:pt>
                <c:pt idx="142">
                  <c:v>-1.2426087821134729E-2</c:v>
                </c:pt>
                <c:pt idx="143">
                  <c:v>-3.9781162860772126E-3</c:v>
                </c:pt>
                <c:pt idx="144">
                  <c:v>5.8929402592546882E-3</c:v>
                </c:pt>
                <c:pt idx="145">
                  <c:v>1.4717879600736365E-2</c:v>
                </c:pt>
                <c:pt idx="146">
                  <c:v>2.0262426617850927E-2</c:v>
                </c:pt>
                <c:pt idx="147">
                  <c:v>2.1085149948455645E-2</c:v>
                </c:pt>
                <c:pt idx="148">
                  <c:v>1.6899621428384665E-2</c:v>
                </c:pt>
                <c:pt idx="149">
                  <c:v>8.6505480255857307E-3</c:v>
                </c:pt>
                <c:pt idx="150">
                  <c:v>-1.7153477040724339E-3</c:v>
                </c:pt>
                <c:pt idx="151">
                  <c:v>-1.1727078925299334E-2</c:v>
                </c:pt>
                <c:pt idx="152">
                  <c:v>-1.899737072025455E-2</c:v>
                </c:pt>
                <c:pt idx="153">
                  <c:v>-2.1810083951960921E-2</c:v>
                </c:pt>
                <c:pt idx="154">
                  <c:v>-1.9541403812189054E-2</c:v>
                </c:pt>
                <c:pt idx="155">
                  <c:v>-1.2810403261770062E-2</c:v>
                </c:pt>
                <c:pt idx="156">
                  <c:v>-3.3218192885927054E-3</c:v>
                </c:pt>
                <c:pt idx="157">
                  <c:v>6.559669159056542E-3</c:v>
                </c:pt>
                <c:pt idx="158">
                  <c:v>1.4397702048299104E-2</c:v>
                </c:pt>
                <c:pt idx="159">
                  <c:v>1.8288759160232152E-2</c:v>
                </c:pt>
                <c:pt idx="160">
                  <c:v>1.7332713324380987E-2</c:v>
                </c:pt>
                <c:pt idx="161">
                  <c:v>1.1852585949078889E-2</c:v>
                </c:pt>
                <c:pt idx="162">
                  <c:v>3.3091100053939449E-3</c:v>
                </c:pt>
                <c:pt idx="163">
                  <c:v>-6.0683496191381234E-3</c:v>
                </c:pt>
                <c:pt idx="164">
                  <c:v>-1.384240014531091E-2</c:v>
                </c:pt>
                <c:pt idx="165">
                  <c:v>-1.7979987280323868E-2</c:v>
                </c:pt>
                <c:pt idx="166">
                  <c:v>-1.7363889858251609E-2</c:v>
                </c:pt>
                <c:pt idx="167">
                  <c:v>-1.2075808811421427E-2</c:v>
                </c:pt>
                <c:pt idx="168">
                  <c:v>-3.3803470627633203E-3</c:v>
                </c:pt>
                <c:pt idx="169">
                  <c:v>6.5863944466481939E-3</c:v>
                </c:pt>
                <c:pt idx="170">
                  <c:v>1.5346361466390103E-2</c:v>
                </c:pt>
                <c:pt idx="171">
                  <c:v>2.0695664862607901E-2</c:v>
                </c:pt>
                <c:pt idx="172">
                  <c:v>2.1254087647356229E-2</c:v>
                </c:pt>
                <c:pt idx="173">
                  <c:v>1.6811263694308555E-2</c:v>
                </c:pt>
                <c:pt idx="174">
                  <c:v>8.3832768438496554E-3</c:v>
                </c:pt>
                <c:pt idx="175">
                  <c:v>-2.034649811091617E-3</c:v>
                </c:pt>
                <c:pt idx="176">
                  <c:v>-1.1958205174077275E-2</c:v>
                </c:pt>
                <c:pt idx="177">
                  <c:v>-1.9025302436961787E-2</c:v>
                </c:pt>
                <c:pt idx="178">
                  <c:v>-2.1577044343043687E-2</c:v>
                </c:pt>
                <c:pt idx="179">
                  <c:v>-1.9064276013954828E-2</c:v>
                </c:pt>
                <c:pt idx="180">
                  <c:v>-1.2178998663162428E-2</c:v>
                </c:pt>
                <c:pt idx="181">
                  <c:v>-2.6782785632172511E-3</c:v>
                </c:pt>
                <c:pt idx="182">
                  <c:v>7.0553247598917727E-3</c:v>
                </c:pt>
                <c:pt idx="183">
                  <c:v>1.460735774015489E-2</c:v>
                </c:pt>
                <c:pt idx="184">
                  <c:v>1.813143972285167E-2</c:v>
                </c:pt>
                <c:pt idx="185">
                  <c:v>1.6806448597669686E-2</c:v>
                </c:pt>
                <c:pt idx="186">
                  <c:v>1.1037368259836675E-2</c:v>
                </c:pt>
                <c:pt idx="187">
                  <c:v>2.3500600153421726E-3</c:v>
                </c:pt>
                <c:pt idx="188">
                  <c:v>-6.9936066272912262E-3</c:v>
                </c:pt>
                <c:pt idx="189">
                  <c:v>-1.4564244000922938E-2</c:v>
                </c:pt>
                <c:pt idx="190">
                  <c:v>-1.8375346186567415E-2</c:v>
                </c:pt>
                <c:pt idx="191">
                  <c:v>-1.7383452182803998E-2</c:v>
                </c:pt>
                <c:pt idx="192">
                  <c:v>-1.1753341216758759E-2</c:v>
                </c:pt>
                <c:pt idx="193">
                  <c:v>-2.8219789288959937E-3</c:v>
                </c:pt>
                <c:pt idx="194">
                  <c:v>7.2301167474562097E-3</c:v>
                </c:pt>
                <c:pt idx="195">
                  <c:v>1.5918608693141632E-2</c:v>
                </c:pt>
                <c:pt idx="196">
                  <c:v>2.1072123894993491E-2</c:v>
                </c:pt>
                <c:pt idx="197">
                  <c:v>2.1372790393165125E-2</c:v>
                </c:pt>
                <c:pt idx="198">
                  <c:v>1.6686094382812138E-2</c:v>
                </c:pt>
                <c:pt idx="199">
                  <c:v>8.0979135019610231E-3</c:v>
                </c:pt>
                <c:pt idx="200">
                  <c:v>-2.3506968240244301E-3</c:v>
                </c:pt>
                <c:pt idx="201">
                  <c:v>-1.2165310459965656E-2</c:v>
                </c:pt>
                <c:pt idx="202">
                  <c:v>-1.9012107070016604E-2</c:v>
                </c:pt>
                <c:pt idx="203">
                  <c:v>-2.1291738616318733E-2</c:v>
                </c:pt>
                <c:pt idx="204">
                  <c:v>-1.8530789657401906E-2</c:v>
                </c:pt>
                <c:pt idx="205">
                  <c:v>-1.1493874440763465E-2</c:v>
                </c:pt>
                <c:pt idx="206">
                  <c:v>-1.9888369969571686E-3</c:v>
                </c:pt>
                <c:pt idx="207">
                  <c:v>7.5862308705950832E-3</c:v>
                </c:pt>
                <c:pt idx="208">
                  <c:v>1.4841318996505062E-2</c:v>
                </c:pt>
                <c:pt idx="209">
                  <c:v>1.7989287771557207E-2</c:v>
                </c:pt>
                <c:pt idx="210">
                  <c:v>1.6289200908158157E-2</c:v>
                </c:pt>
                <c:pt idx="211">
                  <c:v>1.0228036801131773E-2</c:v>
                </c:pt>
                <c:pt idx="212">
                  <c:v>1.395750317087299E-3</c:v>
                </c:pt>
                <c:pt idx="213">
                  <c:v>-7.9150197981935604E-3</c:v>
                </c:pt>
                <c:pt idx="214">
                  <c:v>-1.5284774173740063E-2</c:v>
                </c:pt>
                <c:pt idx="215">
                  <c:v>-1.8774991540789918E-2</c:v>
                </c:pt>
                <c:pt idx="216">
                  <c:v>-1.7416479283176873E-2</c:v>
                </c:pt>
                <c:pt idx="217">
                  <c:v>-1.1456434577981553E-2</c:v>
                </c:pt>
                <c:pt idx="218">
                  <c:v>-2.3024236547349148E-3</c:v>
                </c:pt>
                <c:pt idx="219">
                  <c:v>7.8231191532116343E-3</c:v>
                </c:pt>
                <c:pt idx="220">
                  <c:v>1.6432238895716982E-2</c:v>
                </c:pt>
                <c:pt idx="221">
                  <c:v>2.1388263299566272E-2</c:v>
                </c:pt>
                <c:pt idx="222">
                  <c:v>2.1436813190402155E-2</c:v>
                </c:pt>
                <c:pt idx="223">
                  <c:v>1.6519009103465165E-2</c:v>
                </c:pt>
                <c:pt idx="224">
                  <c:v>7.7889218255213942E-3</c:v>
                </c:pt>
                <c:pt idx="225">
                  <c:v>-2.6692407016928659E-3</c:v>
                </c:pt>
                <c:pt idx="226">
                  <c:v>-1.2354142143250002E-2</c:v>
                </c:pt>
                <c:pt idx="227">
                  <c:v>-1.896328475074343E-2</c:v>
                </c:pt>
                <c:pt idx="228">
                  <c:v>-2.0959143868458881E-2</c:v>
                </c:pt>
                <c:pt idx="229">
                  <c:v>-1.7945092828574795E-2</c:v>
                </c:pt>
                <c:pt idx="230">
                  <c:v>-1.0758033652480173E-2</c:v>
                </c:pt>
                <c:pt idx="231">
                  <c:v>-1.2550621686687291E-3</c:v>
                </c:pt>
                <c:pt idx="232">
                  <c:v>8.1524754609735225E-3</c:v>
                </c:pt>
                <c:pt idx="233">
                  <c:v>1.5101434499414883E-2</c:v>
                </c:pt>
                <c:pt idx="234">
                  <c:v>1.7865869181577058E-2</c:v>
                </c:pt>
                <c:pt idx="235">
                  <c:v>1.5786046949954398E-2</c:v>
                </c:pt>
                <c:pt idx="236">
                  <c:v>9.4308203129453809E-3</c:v>
                </c:pt>
                <c:pt idx="237">
                  <c:v>4.5308546416564818E-4</c:v>
                </c:pt>
                <c:pt idx="238">
                  <c:v>-8.8255484619213769E-3</c:v>
                </c:pt>
                <c:pt idx="239">
                  <c:v>-1.5997353545956335E-2</c:v>
                </c:pt>
                <c:pt idx="240">
                  <c:v>-1.9173167965107426E-2</c:v>
                </c:pt>
                <c:pt idx="241">
                  <c:v>-1.7458465728733174E-2</c:v>
                </c:pt>
                <c:pt idx="242">
                  <c:v>-1.1182063921656693E-2</c:v>
                </c:pt>
                <c:pt idx="243">
                  <c:v>-1.8202256601324526E-3</c:v>
                </c:pt>
                <c:pt idx="244">
                  <c:v>8.3653227702696065E-3</c:v>
                </c:pt>
                <c:pt idx="245">
                  <c:v>1.6885764966197078E-2</c:v>
                </c:pt>
                <c:pt idx="246">
                  <c:v>2.1641367556666912E-2</c:v>
                </c:pt>
                <c:pt idx="247">
                  <c:v>2.1442412156893801E-2</c:v>
                </c:pt>
                <c:pt idx="248">
                  <c:v>1.6305434705128779E-2</c:v>
                </c:pt>
                <c:pt idx="249">
                  <c:v>7.4510919815122889E-3</c:v>
                </c:pt>
                <c:pt idx="250">
                  <c:v>-2.9959330371744481E-3</c:v>
                </c:pt>
                <c:pt idx="251">
                  <c:v>-1.2530578692428816E-2</c:v>
                </c:pt>
                <c:pt idx="252">
                  <c:v>-1.8884687913038163E-2</c:v>
                </c:pt>
                <c:pt idx="253">
                  <c:v>-2.0584785850926896E-2</c:v>
                </c:pt>
                <c:pt idx="254">
                  <c:v>-1.7312041623427681E-2</c:v>
                </c:pt>
                <c:pt idx="255">
                  <c:v>-9.9753007967712456E-3</c:v>
                </c:pt>
                <c:pt idx="256">
                  <c:v>-4.794052802623665E-4</c:v>
                </c:pt>
                <c:pt idx="257">
                  <c:v>8.7532537138608289E-3</c:v>
                </c:pt>
                <c:pt idx="258">
                  <c:v>1.5388702597914276E-2</c:v>
                </c:pt>
                <c:pt idx="259">
                  <c:v>1.7763989564246976E-2</c:v>
                </c:pt>
                <c:pt idx="260">
                  <c:v>1.5301434834653786E-2</c:v>
                </c:pt>
                <c:pt idx="261">
                  <c:v>8.6514847511369054E-3</c:v>
                </c:pt>
                <c:pt idx="262">
                  <c:v>-4.7130149878829661E-4</c:v>
                </c:pt>
                <c:pt idx="263">
                  <c:v>-9.7182162992764439E-3</c:v>
                </c:pt>
                <c:pt idx="264">
                  <c:v>-1.6695196751696929E-2</c:v>
                </c:pt>
                <c:pt idx="265">
                  <c:v>-1.9563764955006727E-2</c:v>
                </c:pt>
                <c:pt idx="266">
                  <c:v>-1.750436141274677E-2</c:v>
                </c:pt>
                <c:pt idx="267">
                  <c:v>-1.0926498940555899E-2</c:v>
                </c:pt>
                <c:pt idx="268">
                  <c:v>-1.3731030428976877E-3</c:v>
                </c:pt>
                <c:pt idx="269">
                  <c:v>8.857547280926149E-3</c:v>
                </c:pt>
                <c:pt idx="270">
                  <c:v>1.7278615531599706E-2</c:v>
                </c:pt>
                <c:pt idx="271">
                  <c:v>2.182959617392969E-2</c:v>
                </c:pt>
                <c:pt idx="272">
                  <c:v>2.1386621279929706E-2</c:v>
                </c:pt>
                <c:pt idx="273">
                  <c:v>1.6041428073389971E-2</c:v>
                </c:pt>
                <c:pt idx="274">
                  <c:v>7.0796554681925306E-3</c:v>
                </c:pt>
                <c:pt idx="275">
                  <c:v>-3.3362006595697891E-3</c:v>
                </c:pt>
                <c:pt idx="276">
                  <c:v>-1.270050322003816E-2</c:v>
                </c:pt>
                <c:pt idx="277">
                  <c:v>-1.8782400255031213E-2</c:v>
                </c:pt>
                <c:pt idx="278">
                  <c:v>-2.0174630574484022E-2</c:v>
                </c:pt>
                <c:pt idx="279">
                  <c:v>-1.6637110917069726E-2</c:v>
                </c:pt>
                <c:pt idx="280">
                  <c:v>-9.1502571788252586E-3</c:v>
                </c:pt>
                <c:pt idx="281">
                  <c:v>3.3483488206319917E-4</c:v>
                </c:pt>
                <c:pt idx="282">
                  <c:v>9.3868731737758119E-3</c:v>
                </c:pt>
                <c:pt idx="283">
                  <c:v>1.5703245144877566E-2</c:v>
                </c:pt>
                <c:pt idx="284">
                  <c:v>1.7685638297089305E-2</c:v>
                </c:pt>
                <c:pt idx="285">
                  <c:v>1.4839101672370186E-2</c:v>
                </c:pt>
                <c:pt idx="286">
                  <c:v>7.8952294292474988E-3</c:v>
                </c:pt>
                <c:pt idx="287">
                  <c:v>-1.371167987301031E-3</c:v>
                </c:pt>
                <c:pt idx="288">
                  <c:v>-1.0586238111672813E-2</c:v>
                </c:pt>
                <c:pt idx="289">
                  <c:v>-1.7371497032075058E-2</c:v>
                </c:pt>
                <c:pt idx="290">
                  <c:v>-1.9940436121290636E-2</c:v>
                </c:pt>
                <c:pt idx="291">
                  <c:v>-1.7548676000173638E-2</c:v>
                </c:pt>
                <c:pt idx="292">
                  <c:v>-1.068538741949587E-2</c:v>
                </c:pt>
                <c:pt idx="293">
                  <c:v>-9.5800507098964868E-4</c:v>
                </c:pt>
                <c:pt idx="294">
                  <c:v>9.3014827101595855E-3</c:v>
                </c:pt>
                <c:pt idx="295">
                  <c:v>1.7611137550455506E-2</c:v>
                </c:pt>
                <c:pt idx="296">
                  <c:v>2.1952016865895353E-2</c:v>
                </c:pt>
                <c:pt idx="297">
                  <c:v>2.1267314151819986E-2</c:v>
                </c:pt>
                <c:pt idx="298">
                  <c:v>1.572376274495358E-2</c:v>
                </c:pt>
                <c:pt idx="299">
                  <c:v>6.6703914943863525E-3</c:v>
                </c:pt>
                <c:pt idx="300">
                  <c:v>-3.695125755374153E-3</c:v>
                </c:pt>
                <c:pt idx="301">
                  <c:v>-1.2869677176312527E-2</c:v>
                </c:pt>
                <c:pt idx="302">
                  <c:v>-1.8662611489929724E-2</c:v>
                </c:pt>
                <c:pt idx="303">
                  <c:v>-1.9734967591006316E-2</c:v>
                </c:pt>
                <c:pt idx="304">
                  <c:v>-1.5926293202500632E-2</c:v>
                </c:pt>
                <c:pt idx="305">
                  <c:v>-8.2881614584313142E-3</c:v>
                </c:pt>
                <c:pt idx="306">
                  <c:v>1.1835648008204469E-3</c:v>
                </c:pt>
                <c:pt idx="307">
                  <c:v>1.0050776696059952E-2</c:v>
                </c:pt>
                <c:pt idx="308">
                  <c:v>1.6044299053689117E-2</c:v>
                </c:pt>
                <c:pt idx="309">
                  <c:v>1.7631949132359447E-2</c:v>
                </c:pt>
                <c:pt idx="310">
                  <c:v>1.4402005598390567E-2</c:v>
                </c:pt>
                <c:pt idx="311">
                  <c:v>7.1665946091651767E-3</c:v>
                </c:pt>
                <c:pt idx="312">
                  <c:v>-2.2407730615533715E-3</c:v>
                </c:pt>
                <c:pt idx="313">
                  <c:v>-1.1423142972534639E-2</c:v>
                </c:pt>
                <c:pt idx="314">
                  <c:v>-1.8019553839137881E-2</c:v>
                </c:pt>
                <c:pt idx="315">
                  <c:v>-2.0296723506683639E-2</c:v>
                </c:pt>
                <c:pt idx="316">
                  <c:v>-1.7585592475232944E-2</c:v>
                </c:pt>
                <c:pt idx="317">
                  <c:v>-1.0453851243509858E-2</c:v>
                </c:pt>
                <c:pt idx="318">
                  <c:v>-5.7118498652990245E-4</c:v>
                </c:pt>
                <c:pt idx="319">
                  <c:v>9.6996440699135683E-3</c:v>
                </c:pt>
                <c:pt idx="320">
                  <c:v>1.7884581005982728E-2</c:v>
                </c:pt>
                <c:pt idx="321">
                  <c:v>2.2008621127645258E-2</c:v>
                </c:pt>
                <c:pt idx="322">
                  <c:v>2.1083249458414714E-2</c:v>
                </c:pt>
                <c:pt idx="323">
                  <c:v>1.5350001613825237E-2</c:v>
                </c:pt>
                <c:pt idx="324">
                  <c:v>6.2197226277950941E-3</c:v>
                </c:pt>
                <c:pt idx="325">
                  <c:v>-4.077332897805065E-3</c:v>
                </c:pt>
                <c:pt idx="326">
                  <c:v>-1.3043616713681223E-2</c:v>
                </c:pt>
                <c:pt idx="327">
                  <c:v>-1.853149037287764E-2</c:v>
                </c:pt>
                <c:pt idx="328">
                  <c:v>-1.9272287263966646E-2</c:v>
                </c:pt>
                <c:pt idx="329">
                  <c:v>-1.5185987495874215E-2</c:v>
                </c:pt>
                <c:pt idx="330">
                  <c:v>-7.3948569422256786E-3</c:v>
                </c:pt>
                <c:pt idx="331">
                  <c:v>2.0619648601178835E-3</c:v>
                </c:pt>
                <c:pt idx="332">
                  <c:v>1.074158275270307E-2</c:v>
                </c:pt>
                <c:pt idx="333">
                  <c:v>1.6410225748257713E-2</c:v>
                </c:pt>
                <c:pt idx="334">
                  <c:v>1.7603178164619163E-2</c:v>
                </c:pt>
                <c:pt idx="335">
                  <c:v>1.399227358612966E-2</c:v>
                </c:pt>
                <c:pt idx="336">
                  <c:v>6.4693823608565678E-3</c:v>
                </c:pt>
                <c:pt idx="337">
                  <c:v>-3.0749786538324321E-3</c:v>
                </c:pt>
                <c:pt idx="338">
                  <c:v>-1.2222891331538185E-2</c:v>
                </c:pt>
                <c:pt idx="339">
                  <c:v>-1.8632898667610139E-2</c:v>
                </c:pt>
                <c:pt idx="340">
                  <c:v>-2.0626184515104114E-2</c:v>
                </c:pt>
                <c:pt idx="341">
                  <c:v>-1.7609087533784418E-2</c:v>
                </c:pt>
                <c:pt idx="342">
                  <c:v>-1.0226593075697624E-2</c:v>
                </c:pt>
                <c:pt idx="343">
                  <c:v>-2.0828666613364956E-4</c:v>
                </c:pt>
                <c:pt idx="344">
                  <c:v>1.0055309791995188E-2</c:v>
                </c:pt>
                <c:pt idx="345">
                  <c:v>1.8101066007917138E-2</c:v>
                </c:pt>
                <c:pt idx="346">
                  <c:v>2.2000321896851666E-2</c:v>
                </c:pt>
                <c:pt idx="347">
                  <c:v>2.0834099315697425E-2</c:v>
                </c:pt>
                <c:pt idx="348">
                  <c:v>1.4918554279434568E-2</c:v>
                </c:pt>
                <c:pt idx="349">
                  <c:v>5.7247978044919195E-3</c:v>
                </c:pt>
                <c:pt idx="350">
                  <c:v>-4.4868852354383627E-3</c:v>
                </c:pt>
                <c:pt idx="351">
                  <c:v>-1.322747418190829E-2</c:v>
                </c:pt>
                <c:pt idx="352">
                  <c:v>-1.8395058524439713E-2</c:v>
                </c:pt>
                <c:pt idx="353">
                  <c:v>-1.8793154457646864E-2</c:v>
                </c:pt>
                <c:pt idx="354">
                  <c:v>-1.4422880501841324E-2</c:v>
                </c:pt>
                <c:pt idx="355">
                  <c:v>-6.4766674455246252E-3</c:v>
                </c:pt>
                <c:pt idx="356">
                  <c:v>2.9645724113056479E-3</c:v>
                </c:pt>
                <c:pt idx="357">
                  <c:v>1.1455142306907055E-2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28-40B6-9650-44F824FB49C4}"/>
            </c:ext>
          </c:extLst>
        </c:ser>
        <c:ser>
          <c:idx val="21"/>
          <c:order val="2"/>
          <c:tx>
            <c:strRef>
              <c:f>'2018'!$L$5</c:f>
              <c:strCache>
                <c:ptCount val="1"/>
                <c:pt idx="0">
                  <c:v>G-3549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'2018'!$K$11:$K$363</c:f>
              <c:numCache>
                <c:formatCode>General</c:formatCode>
                <c:ptCount val="353"/>
                <c:pt idx="0">
                  <c:v>3.5583260655098243</c:v>
                </c:pt>
                <c:pt idx="1">
                  <c:v>4.5583260655098243</c:v>
                </c:pt>
                <c:pt idx="2">
                  <c:v>5.5583260655098243</c:v>
                </c:pt>
                <c:pt idx="3">
                  <c:v>6.5583260655098243</c:v>
                </c:pt>
                <c:pt idx="4">
                  <c:v>7.5583260655098243</c:v>
                </c:pt>
                <c:pt idx="5">
                  <c:v>8.5583260655098243</c:v>
                </c:pt>
                <c:pt idx="6">
                  <c:v>9.5583260655098243</c:v>
                </c:pt>
                <c:pt idx="7">
                  <c:v>10.558326065509824</c:v>
                </c:pt>
                <c:pt idx="8">
                  <c:v>11.558326065509824</c:v>
                </c:pt>
                <c:pt idx="9">
                  <c:v>12.558326065509824</c:v>
                </c:pt>
                <c:pt idx="10">
                  <c:v>13.558326065509824</c:v>
                </c:pt>
                <c:pt idx="11">
                  <c:v>14.558326065509824</c:v>
                </c:pt>
                <c:pt idx="12">
                  <c:v>15.558326065509824</c:v>
                </c:pt>
                <c:pt idx="13">
                  <c:v>16.558326065509824</c:v>
                </c:pt>
                <c:pt idx="14">
                  <c:v>17.558326065509824</c:v>
                </c:pt>
                <c:pt idx="15">
                  <c:v>18.558326065509824</c:v>
                </c:pt>
                <c:pt idx="16">
                  <c:v>19.558326065509824</c:v>
                </c:pt>
                <c:pt idx="17">
                  <c:v>20.558326065509824</c:v>
                </c:pt>
                <c:pt idx="18">
                  <c:v>21.558326065509824</c:v>
                </c:pt>
                <c:pt idx="19">
                  <c:v>22.558326065509824</c:v>
                </c:pt>
                <c:pt idx="20">
                  <c:v>23.558326065509824</c:v>
                </c:pt>
                <c:pt idx="21">
                  <c:v>24.558326065509824</c:v>
                </c:pt>
                <c:pt idx="22">
                  <c:v>25.558326065509824</c:v>
                </c:pt>
                <c:pt idx="23">
                  <c:v>26.558326065509824</c:v>
                </c:pt>
                <c:pt idx="24">
                  <c:v>27.558326065509824</c:v>
                </c:pt>
                <c:pt idx="25">
                  <c:v>28.558326065509824</c:v>
                </c:pt>
                <c:pt idx="26">
                  <c:v>29.558326065509824</c:v>
                </c:pt>
                <c:pt idx="27">
                  <c:v>30.558326065509824</c:v>
                </c:pt>
                <c:pt idx="28">
                  <c:v>31.558326065509824</c:v>
                </c:pt>
                <c:pt idx="29">
                  <c:v>32.558326065509824</c:v>
                </c:pt>
                <c:pt idx="30">
                  <c:v>33.558326065509824</c:v>
                </c:pt>
                <c:pt idx="31">
                  <c:v>34.558326065509824</c:v>
                </c:pt>
                <c:pt idx="32">
                  <c:v>35.558326065509824</c:v>
                </c:pt>
                <c:pt idx="33">
                  <c:v>36.558326065509824</c:v>
                </c:pt>
                <c:pt idx="34">
                  <c:v>37.558326065509824</c:v>
                </c:pt>
                <c:pt idx="35">
                  <c:v>38.558326065509824</c:v>
                </c:pt>
                <c:pt idx="36">
                  <c:v>39.558326065509824</c:v>
                </c:pt>
                <c:pt idx="37">
                  <c:v>40.558326065509824</c:v>
                </c:pt>
                <c:pt idx="38">
                  <c:v>41.558326065509824</c:v>
                </c:pt>
                <c:pt idx="39">
                  <c:v>42.558326065509824</c:v>
                </c:pt>
                <c:pt idx="40">
                  <c:v>43.558326065509824</c:v>
                </c:pt>
                <c:pt idx="41">
                  <c:v>44.558326065509824</c:v>
                </c:pt>
                <c:pt idx="42">
                  <c:v>45.558326065509824</c:v>
                </c:pt>
                <c:pt idx="43">
                  <c:v>46.558326065509824</c:v>
                </c:pt>
                <c:pt idx="44">
                  <c:v>47.558326065509824</c:v>
                </c:pt>
                <c:pt idx="45">
                  <c:v>48.558326065509824</c:v>
                </c:pt>
                <c:pt idx="46">
                  <c:v>49.558326065509824</c:v>
                </c:pt>
                <c:pt idx="47">
                  <c:v>50.558326065509824</c:v>
                </c:pt>
                <c:pt idx="48">
                  <c:v>51.558326065509824</c:v>
                </c:pt>
                <c:pt idx="49">
                  <c:v>52.558326065509824</c:v>
                </c:pt>
                <c:pt idx="50">
                  <c:v>53.558326065509824</c:v>
                </c:pt>
                <c:pt idx="51">
                  <c:v>54.558326065509824</c:v>
                </c:pt>
                <c:pt idx="52">
                  <c:v>55.558326065509824</c:v>
                </c:pt>
                <c:pt idx="53">
                  <c:v>56.558326065509824</c:v>
                </c:pt>
                <c:pt idx="54">
                  <c:v>57.558326065509824</c:v>
                </c:pt>
                <c:pt idx="55">
                  <c:v>58.558326065509824</c:v>
                </c:pt>
                <c:pt idx="56">
                  <c:v>59.558326065509824</c:v>
                </c:pt>
                <c:pt idx="57">
                  <c:v>60.558326065509824</c:v>
                </c:pt>
                <c:pt idx="58">
                  <c:v>61.558326065509824</c:v>
                </c:pt>
                <c:pt idx="59">
                  <c:v>62.558326065509824</c:v>
                </c:pt>
                <c:pt idx="60">
                  <c:v>63.558326065509824</c:v>
                </c:pt>
                <c:pt idx="61">
                  <c:v>64.558326065509817</c:v>
                </c:pt>
                <c:pt idx="62">
                  <c:v>65.558326065509817</c:v>
                </c:pt>
                <c:pt idx="63">
                  <c:v>66.558326065509817</c:v>
                </c:pt>
                <c:pt idx="64">
                  <c:v>67.558326065509817</c:v>
                </c:pt>
                <c:pt idx="65">
                  <c:v>68.558326065509817</c:v>
                </c:pt>
                <c:pt idx="66">
                  <c:v>69.558326065509817</c:v>
                </c:pt>
                <c:pt idx="67">
                  <c:v>70.558326065509817</c:v>
                </c:pt>
                <c:pt idx="68">
                  <c:v>71.558326065509817</c:v>
                </c:pt>
                <c:pt idx="69">
                  <c:v>72.558326065509817</c:v>
                </c:pt>
                <c:pt idx="70">
                  <c:v>73.558326065509817</c:v>
                </c:pt>
                <c:pt idx="71">
                  <c:v>74.558326065509817</c:v>
                </c:pt>
                <c:pt idx="72">
                  <c:v>75.558326065509817</c:v>
                </c:pt>
                <c:pt idx="73">
                  <c:v>76.558326065509817</c:v>
                </c:pt>
                <c:pt idx="74">
                  <c:v>77.558326065509817</c:v>
                </c:pt>
                <c:pt idx="75">
                  <c:v>78.558326065509817</c:v>
                </c:pt>
                <c:pt idx="76">
                  <c:v>79.558326065509817</c:v>
                </c:pt>
                <c:pt idx="77">
                  <c:v>80.558326065509817</c:v>
                </c:pt>
                <c:pt idx="78">
                  <c:v>81.558326065509817</c:v>
                </c:pt>
                <c:pt idx="79">
                  <c:v>82.558326065509817</c:v>
                </c:pt>
                <c:pt idx="80">
                  <c:v>83.558326065509817</c:v>
                </c:pt>
                <c:pt idx="81">
                  <c:v>84.558326065509817</c:v>
                </c:pt>
                <c:pt idx="82">
                  <c:v>85.558326065509817</c:v>
                </c:pt>
                <c:pt idx="83">
                  <c:v>86.558326065509817</c:v>
                </c:pt>
                <c:pt idx="84">
                  <c:v>87.558326065509817</c:v>
                </c:pt>
                <c:pt idx="85">
                  <c:v>88.558326065509817</c:v>
                </c:pt>
                <c:pt idx="86">
                  <c:v>89.558326065509817</c:v>
                </c:pt>
                <c:pt idx="87">
                  <c:v>90.558326065509817</c:v>
                </c:pt>
                <c:pt idx="88">
                  <c:v>91.558326065509817</c:v>
                </c:pt>
                <c:pt idx="89">
                  <c:v>92.558326065509817</c:v>
                </c:pt>
                <c:pt idx="90">
                  <c:v>93.558326065509817</c:v>
                </c:pt>
                <c:pt idx="91">
                  <c:v>94.558326065509817</c:v>
                </c:pt>
                <c:pt idx="92">
                  <c:v>95.558326065509817</c:v>
                </c:pt>
                <c:pt idx="93">
                  <c:v>96.558326065509817</c:v>
                </c:pt>
                <c:pt idx="94">
                  <c:v>97.558326065509817</c:v>
                </c:pt>
                <c:pt idx="95">
                  <c:v>98.558326065509817</c:v>
                </c:pt>
                <c:pt idx="96">
                  <c:v>99.558326065509817</c:v>
                </c:pt>
                <c:pt idx="97">
                  <c:v>100.55832606550982</c:v>
                </c:pt>
                <c:pt idx="98">
                  <c:v>101.55832606550982</c:v>
                </c:pt>
                <c:pt idx="99">
                  <c:v>102.55832606550982</c:v>
                </c:pt>
                <c:pt idx="100">
                  <c:v>103.55832606550982</c:v>
                </c:pt>
                <c:pt idx="101">
                  <c:v>104.55832606550982</c:v>
                </c:pt>
                <c:pt idx="102">
                  <c:v>105.55832606550982</c:v>
                </c:pt>
                <c:pt idx="103">
                  <c:v>106.55832606550982</c:v>
                </c:pt>
                <c:pt idx="104">
                  <c:v>107.55832606550982</c:v>
                </c:pt>
                <c:pt idx="105">
                  <c:v>108.55832606550982</c:v>
                </c:pt>
                <c:pt idx="106">
                  <c:v>109.55832606550982</c:v>
                </c:pt>
                <c:pt idx="107">
                  <c:v>110.55832606550982</c:v>
                </c:pt>
                <c:pt idx="108">
                  <c:v>111.55832606550982</c:v>
                </c:pt>
                <c:pt idx="109">
                  <c:v>112.55832606550982</c:v>
                </c:pt>
                <c:pt idx="110">
                  <c:v>113.55832606550982</c:v>
                </c:pt>
                <c:pt idx="111">
                  <c:v>114.55832606550982</c:v>
                </c:pt>
                <c:pt idx="112">
                  <c:v>115.55832606550982</c:v>
                </c:pt>
                <c:pt idx="113">
                  <c:v>116.55832606550982</c:v>
                </c:pt>
                <c:pt idx="114">
                  <c:v>117.55832606550982</c:v>
                </c:pt>
                <c:pt idx="115">
                  <c:v>118.55832606550982</c:v>
                </c:pt>
                <c:pt idx="116">
                  <c:v>119.55832606550982</c:v>
                </c:pt>
                <c:pt idx="117">
                  <c:v>120.55832606550982</c:v>
                </c:pt>
                <c:pt idx="118">
                  <c:v>121.55832606550982</c:v>
                </c:pt>
                <c:pt idx="119">
                  <c:v>122.55832606550982</c:v>
                </c:pt>
                <c:pt idx="120">
                  <c:v>123.55832606550982</c:v>
                </c:pt>
                <c:pt idx="121">
                  <c:v>124.55832606550982</c:v>
                </c:pt>
                <c:pt idx="122">
                  <c:v>125.55832606550982</c:v>
                </c:pt>
                <c:pt idx="123">
                  <c:v>126.55832606550982</c:v>
                </c:pt>
                <c:pt idx="124">
                  <c:v>127.55832606550982</c:v>
                </c:pt>
                <c:pt idx="125">
                  <c:v>128.55832606550982</c:v>
                </c:pt>
                <c:pt idx="126">
                  <c:v>129.55832606550982</c:v>
                </c:pt>
                <c:pt idx="127">
                  <c:v>130.55832606550982</c:v>
                </c:pt>
                <c:pt idx="128">
                  <c:v>131.55832606550982</c:v>
                </c:pt>
                <c:pt idx="129">
                  <c:v>132.55832606550982</c:v>
                </c:pt>
                <c:pt idx="130">
                  <c:v>133.55832606550982</c:v>
                </c:pt>
                <c:pt idx="131">
                  <c:v>134.55832606550982</c:v>
                </c:pt>
                <c:pt idx="132">
                  <c:v>135.55832606550982</c:v>
                </c:pt>
                <c:pt idx="133">
                  <c:v>136.55832606550982</c:v>
                </c:pt>
                <c:pt idx="134">
                  <c:v>137.55832606550982</c:v>
                </c:pt>
                <c:pt idx="135">
                  <c:v>138.55832606550982</c:v>
                </c:pt>
                <c:pt idx="136">
                  <c:v>139.55832606550982</c:v>
                </c:pt>
                <c:pt idx="137">
                  <c:v>140.55832606550982</c:v>
                </c:pt>
                <c:pt idx="138">
                  <c:v>141.55832606550982</c:v>
                </c:pt>
                <c:pt idx="139">
                  <c:v>142.55832606550982</c:v>
                </c:pt>
                <c:pt idx="140">
                  <c:v>143.55832606550982</c:v>
                </c:pt>
                <c:pt idx="141">
                  <c:v>144.55832606550982</c:v>
                </c:pt>
                <c:pt idx="142">
                  <c:v>145.55832606550982</c:v>
                </c:pt>
                <c:pt idx="143">
                  <c:v>146.55832606550982</c:v>
                </c:pt>
                <c:pt idx="144">
                  <c:v>147.55832606550982</c:v>
                </c:pt>
                <c:pt idx="145">
                  <c:v>148.55832606550982</c:v>
                </c:pt>
                <c:pt idx="146">
                  <c:v>149.55832606550982</c:v>
                </c:pt>
                <c:pt idx="147">
                  <c:v>150.55832606550982</c:v>
                </c:pt>
                <c:pt idx="148">
                  <c:v>151.55832606550982</c:v>
                </c:pt>
                <c:pt idx="149">
                  <c:v>152.55832606550982</c:v>
                </c:pt>
                <c:pt idx="150">
                  <c:v>153.55832606550982</c:v>
                </c:pt>
                <c:pt idx="151">
                  <c:v>154.55832606550982</c:v>
                </c:pt>
                <c:pt idx="152">
                  <c:v>155.55832606550982</c:v>
                </c:pt>
                <c:pt idx="153">
                  <c:v>156.55832606550982</c:v>
                </c:pt>
                <c:pt idx="154">
                  <c:v>157.55832606550982</c:v>
                </c:pt>
                <c:pt idx="155">
                  <c:v>158.55832606550982</c:v>
                </c:pt>
                <c:pt idx="156">
                  <c:v>159.55832606550982</c:v>
                </c:pt>
                <c:pt idx="157">
                  <c:v>160.55832606550982</c:v>
                </c:pt>
                <c:pt idx="158">
                  <c:v>161.55832606550982</c:v>
                </c:pt>
                <c:pt idx="159">
                  <c:v>162.55832606550982</c:v>
                </c:pt>
                <c:pt idx="160">
                  <c:v>163.55832606550982</c:v>
                </c:pt>
                <c:pt idx="161">
                  <c:v>164.55832606550982</c:v>
                </c:pt>
                <c:pt idx="162">
                  <c:v>165.55832606550982</c:v>
                </c:pt>
                <c:pt idx="163">
                  <c:v>166.55832606550982</c:v>
                </c:pt>
                <c:pt idx="164">
                  <c:v>167.55832606550982</c:v>
                </c:pt>
                <c:pt idx="165">
                  <c:v>168.55832606550982</c:v>
                </c:pt>
                <c:pt idx="166">
                  <c:v>169.55832606550982</c:v>
                </c:pt>
                <c:pt idx="167">
                  <c:v>170.55832606550982</c:v>
                </c:pt>
                <c:pt idx="168">
                  <c:v>171.55832606550982</c:v>
                </c:pt>
                <c:pt idx="169">
                  <c:v>172.55832606550982</c:v>
                </c:pt>
                <c:pt idx="170">
                  <c:v>173.55832606550982</c:v>
                </c:pt>
                <c:pt idx="171">
                  <c:v>174.55832606550982</c:v>
                </c:pt>
                <c:pt idx="172">
                  <c:v>175.55832606550982</c:v>
                </c:pt>
                <c:pt idx="173">
                  <c:v>176.55832606550982</c:v>
                </c:pt>
                <c:pt idx="174">
                  <c:v>177.55832606550982</c:v>
                </c:pt>
                <c:pt idx="175">
                  <c:v>178.55832606550982</c:v>
                </c:pt>
                <c:pt idx="176">
                  <c:v>179.55832606550982</c:v>
                </c:pt>
                <c:pt idx="177">
                  <c:v>180.55832606550982</c:v>
                </c:pt>
                <c:pt idx="178">
                  <c:v>181.55832606550982</c:v>
                </c:pt>
                <c:pt idx="179">
                  <c:v>182.55832606550982</c:v>
                </c:pt>
                <c:pt idx="180">
                  <c:v>183.55832606550982</c:v>
                </c:pt>
                <c:pt idx="181">
                  <c:v>184.55832606550982</c:v>
                </c:pt>
                <c:pt idx="182">
                  <c:v>185.55832606550982</c:v>
                </c:pt>
                <c:pt idx="183">
                  <c:v>186.55832606550982</c:v>
                </c:pt>
                <c:pt idx="184">
                  <c:v>187.55832606550982</c:v>
                </c:pt>
                <c:pt idx="185">
                  <c:v>188.55832606550982</c:v>
                </c:pt>
                <c:pt idx="186">
                  <c:v>189.55832606550982</c:v>
                </c:pt>
                <c:pt idx="187">
                  <c:v>190.55832606550982</c:v>
                </c:pt>
                <c:pt idx="188">
                  <c:v>191.55832606550982</c:v>
                </c:pt>
                <c:pt idx="189">
                  <c:v>192.55832606550982</c:v>
                </c:pt>
                <c:pt idx="190">
                  <c:v>193.55832606550982</c:v>
                </c:pt>
                <c:pt idx="191">
                  <c:v>194.55832606550982</c:v>
                </c:pt>
                <c:pt idx="192">
                  <c:v>195.55832606550982</c:v>
                </c:pt>
                <c:pt idx="193">
                  <c:v>196.55832606550982</c:v>
                </c:pt>
                <c:pt idx="194">
                  <c:v>197.55832606550982</c:v>
                </c:pt>
                <c:pt idx="195">
                  <c:v>198.55832606550982</c:v>
                </c:pt>
                <c:pt idx="196">
                  <c:v>199.55832606550982</c:v>
                </c:pt>
                <c:pt idx="197">
                  <c:v>200.55832606550982</c:v>
                </c:pt>
                <c:pt idx="198">
                  <c:v>201.55832606550982</c:v>
                </c:pt>
                <c:pt idx="199">
                  <c:v>202.55832606550982</c:v>
                </c:pt>
                <c:pt idx="200">
                  <c:v>203.55832606550982</c:v>
                </c:pt>
                <c:pt idx="201">
                  <c:v>204.55832606550982</c:v>
                </c:pt>
                <c:pt idx="202">
                  <c:v>205.55832606550982</c:v>
                </c:pt>
                <c:pt idx="203">
                  <c:v>206.55832606550982</c:v>
                </c:pt>
                <c:pt idx="204">
                  <c:v>207.55832606550982</c:v>
                </c:pt>
                <c:pt idx="205">
                  <c:v>208.55832606550982</c:v>
                </c:pt>
                <c:pt idx="206">
                  <c:v>209.55832606550982</c:v>
                </c:pt>
                <c:pt idx="207">
                  <c:v>210.55832606550982</c:v>
                </c:pt>
                <c:pt idx="208">
                  <c:v>211.55832606550982</c:v>
                </c:pt>
                <c:pt idx="209">
                  <c:v>212.55832606550982</c:v>
                </c:pt>
                <c:pt idx="210">
                  <c:v>213.55832606550982</c:v>
                </c:pt>
                <c:pt idx="211">
                  <c:v>214.55832606550982</c:v>
                </c:pt>
                <c:pt idx="212">
                  <c:v>215.55832606550982</c:v>
                </c:pt>
                <c:pt idx="213">
                  <c:v>216.55832606550982</c:v>
                </c:pt>
                <c:pt idx="214">
                  <c:v>217.55832606550982</c:v>
                </c:pt>
                <c:pt idx="215">
                  <c:v>218.55832606550982</c:v>
                </c:pt>
                <c:pt idx="216">
                  <c:v>219.55832606550982</c:v>
                </c:pt>
                <c:pt idx="217">
                  <c:v>220.55832606550982</c:v>
                </c:pt>
                <c:pt idx="218">
                  <c:v>221.55832606550982</c:v>
                </c:pt>
                <c:pt idx="219">
                  <c:v>222.55832606550982</c:v>
                </c:pt>
                <c:pt idx="220">
                  <c:v>223.55832606550982</c:v>
                </c:pt>
                <c:pt idx="221">
                  <c:v>224.55832606550982</c:v>
                </c:pt>
                <c:pt idx="222">
                  <c:v>225.55832606550982</c:v>
                </c:pt>
                <c:pt idx="223">
                  <c:v>226.55832606550982</c:v>
                </c:pt>
                <c:pt idx="224">
                  <c:v>227.55832606550982</c:v>
                </c:pt>
                <c:pt idx="225">
                  <c:v>228.55832606550982</c:v>
                </c:pt>
                <c:pt idx="226">
                  <c:v>229.55832606550982</c:v>
                </c:pt>
                <c:pt idx="227">
                  <c:v>230.55832606550982</c:v>
                </c:pt>
                <c:pt idx="228">
                  <c:v>231.55832606550982</c:v>
                </c:pt>
                <c:pt idx="229">
                  <c:v>232.55832606550982</c:v>
                </c:pt>
                <c:pt idx="230">
                  <c:v>233.55832606550982</c:v>
                </c:pt>
                <c:pt idx="231">
                  <c:v>234.55832606550982</c:v>
                </c:pt>
                <c:pt idx="232">
                  <c:v>235.55832606550982</c:v>
                </c:pt>
                <c:pt idx="233">
                  <c:v>236.55832606550982</c:v>
                </c:pt>
                <c:pt idx="234">
                  <c:v>237.55832606550982</c:v>
                </c:pt>
                <c:pt idx="235">
                  <c:v>238.55832606550982</c:v>
                </c:pt>
                <c:pt idx="236">
                  <c:v>239.55832606550982</c:v>
                </c:pt>
                <c:pt idx="237">
                  <c:v>240.55832606550982</c:v>
                </c:pt>
                <c:pt idx="238">
                  <c:v>241.55832606550982</c:v>
                </c:pt>
                <c:pt idx="239">
                  <c:v>242.55832606550982</c:v>
                </c:pt>
                <c:pt idx="240">
                  <c:v>243.55832606550982</c:v>
                </c:pt>
                <c:pt idx="241">
                  <c:v>244.55832606550982</c:v>
                </c:pt>
                <c:pt idx="242">
                  <c:v>245.55832606550982</c:v>
                </c:pt>
                <c:pt idx="243">
                  <c:v>246.55832606550982</c:v>
                </c:pt>
                <c:pt idx="244">
                  <c:v>247.55832606550982</c:v>
                </c:pt>
                <c:pt idx="245">
                  <c:v>248.55832606550982</c:v>
                </c:pt>
                <c:pt idx="246">
                  <c:v>249.55832606550982</c:v>
                </c:pt>
                <c:pt idx="247">
                  <c:v>250.55832606550982</c:v>
                </c:pt>
                <c:pt idx="248">
                  <c:v>251.55832606550982</c:v>
                </c:pt>
                <c:pt idx="249">
                  <c:v>252.55832606550982</c:v>
                </c:pt>
                <c:pt idx="250">
                  <c:v>253.55832606550982</c:v>
                </c:pt>
                <c:pt idx="251">
                  <c:v>254.55832606550982</c:v>
                </c:pt>
                <c:pt idx="252">
                  <c:v>255.55832606550982</c:v>
                </c:pt>
                <c:pt idx="253">
                  <c:v>256.55832606550985</c:v>
                </c:pt>
                <c:pt idx="254">
                  <c:v>257.55832606550985</c:v>
                </c:pt>
                <c:pt idx="255">
                  <c:v>258.55832606550985</c:v>
                </c:pt>
                <c:pt idx="256">
                  <c:v>259.55832606550985</c:v>
                </c:pt>
                <c:pt idx="257">
                  <c:v>260.55832606550985</c:v>
                </c:pt>
                <c:pt idx="258">
                  <c:v>261.55832606550985</c:v>
                </c:pt>
                <c:pt idx="259">
                  <c:v>262.55832606550985</c:v>
                </c:pt>
                <c:pt idx="260">
                  <c:v>263.55832606550985</c:v>
                </c:pt>
                <c:pt idx="261">
                  <c:v>264.55832606550985</c:v>
                </c:pt>
                <c:pt idx="262">
                  <c:v>265.55832606550985</c:v>
                </c:pt>
                <c:pt idx="263">
                  <c:v>266.55832606550985</c:v>
                </c:pt>
                <c:pt idx="264">
                  <c:v>267.55832606550985</c:v>
                </c:pt>
                <c:pt idx="265">
                  <c:v>268.55832606550985</c:v>
                </c:pt>
                <c:pt idx="266">
                  <c:v>269.55832606550985</c:v>
                </c:pt>
                <c:pt idx="267">
                  <c:v>270.55832606550985</c:v>
                </c:pt>
                <c:pt idx="268">
                  <c:v>271.55832606550985</c:v>
                </c:pt>
                <c:pt idx="269">
                  <c:v>272.55832606550985</c:v>
                </c:pt>
                <c:pt idx="270">
                  <c:v>273.55832606550985</c:v>
                </c:pt>
                <c:pt idx="271">
                  <c:v>274.55832606550985</c:v>
                </c:pt>
                <c:pt idx="272">
                  <c:v>275.55832606550985</c:v>
                </c:pt>
                <c:pt idx="273">
                  <c:v>276.55832606550985</c:v>
                </c:pt>
                <c:pt idx="274">
                  <c:v>277.55832606550985</c:v>
                </c:pt>
                <c:pt idx="275">
                  <c:v>278.55832606550985</c:v>
                </c:pt>
                <c:pt idx="276">
                  <c:v>279.55832606550985</c:v>
                </c:pt>
                <c:pt idx="277">
                  <c:v>280.55832606550985</c:v>
                </c:pt>
                <c:pt idx="278">
                  <c:v>281.55832606550985</c:v>
                </c:pt>
                <c:pt idx="279">
                  <c:v>282.55832606550985</c:v>
                </c:pt>
                <c:pt idx="280">
                  <c:v>283.55832606550985</c:v>
                </c:pt>
                <c:pt idx="281">
                  <c:v>284.55832606550985</c:v>
                </c:pt>
                <c:pt idx="282">
                  <c:v>285.55832606550985</c:v>
                </c:pt>
                <c:pt idx="283">
                  <c:v>286.55832606550985</c:v>
                </c:pt>
                <c:pt idx="284">
                  <c:v>287.55832606550985</c:v>
                </c:pt>
                <c:pt idx="285">
                  <c:v>288.55832606550985</c:v>
                </c:pt>
                <c:pt idx="286">
                  <c:v>289.55832606550985</c:v>
                </c:pt>
                <c:pt idx="287">
                  <c:v>290.55832606550985</c:v>
                </c:pt>
                <c:pt idx="288">
                  <c:v>291.55832606550985</c:v>
                </c:pt>
                <c:pt idx="289">
                  <c:v>292.55832606550985</c:v>
                </c:pt>
                <c:pt idx="290">
                  <c:v>293.55832606550985</c:v>
                </c:pt>
                <c:pt idx="291">
                  <c:v>294.55832606550985</c:v>
                </c:pt>
                <c:pt idx="292">
                  <c:v>295.55832606550985</c:v>
                </c:pt>
                <c:pt idx="293">
                  <c:v>296.55832606550985</c:v>
                </c:pt>
                <c:pt idx="294">
                  <c:v>297.55832606550985</c:v>
                </c:pt>
                <c:pt idx="295">
                  <c:v>298.55832606550985</c:v>
                </c:pt>
                <c:pt idx="296">
                  <c:v>299.55832606550985</c:v>
                </c:pt>
                <c:pt idx="297">
                  <c:v>300.55832606550985</c:v>
                </c:pt>
                <c:pt idx="298">
                  <c:v>301.55832606550985</c:v>
                </c:pt>
                <c:pt idx="299">
                  <c:v>302.55832606550985</c:v>
                </c:pt>
                <c:pt idx="300">
                  <c:v>303.55832606550985</c:v>
                </c:pt>
                <c:pt idx="301">
                  <c:v>304.55832606550985</c:v>
                </c:pt>
                <c:pt idx="302">
                  <c:v>305.55832606550985</c:v>
                </c:pt>
                <c:pt idx="303">
                  <c:v>306.55832606550985</c:v>
                </c:pt>
                <c:pt idx="304">
                  <c:v>307.55832606550985</c:v>
                </c:pt>
                <c:pt idx="305">
                  <c:v>308.55832606550985</c:v>
                </c:pt>
                <c:pt idx="306">
                  <c:v>309.55832606550985</c:v>
                </c:pt>
                <c:pt idx="307">
                  <c:v>310.55832606550985</c:v>
                </c:pt>
                <c:pt idx="308">
                  <c:v>311.55832606550985</c:v>
                </c:pt>
                <c:pt idx="309">
                  <c:v>312.55832606550985</c:v>
                </c:pt>
                <c:pt idx="310">
                  <c:v>313.55832606550985</c:v>
                </c:pt>
                <c:pt idx="311">
                  <c:v>314.55832606550985</c:v>
                </c:pt>
                <c:pt idx="312">
                  <c:v>315.55832606550985</c:v>
                </c:pt>
                <c:pt idx="313">
                  <c:v>316.55832606550985</c:v>
                </c:pt>
                <c:pt idx="314">
                  <c:v>317.55832606550985</c:v>
                </c:pt>
                <c:pt idx="315">
                  <c:v>318.55832606550985</c:v>
                </c:pt>
                <c:pt idx="316">
                  <c:v>319.55832606550985</c:v>
                </c:pt>
                <c:pt idx="317">
                  <c:v>320.55832606550985</c:v>
                </c:pt>
                <c:pt idx="318">
                  <c:v>321.55832606550985</c:v>
                </c:pt>
                <c:pt idx="319">
                  <c:v>322.55832606550985</c:v>
                </c:pt>
                <c:pt idx="320">
                  <c:v>323.55832606550985</c:v>
                </c:pt>
                <c:pt idx="321">
                  <c:v>324.55832606550985</c:v>
                </c:pt>
                <c:pt idx="322">
                  <c:v>325.55832606550985</c:v>
                </c:pt>
                <c:pt idx="323">
                  <c:v>326.55832606550985</c:v>
                </c:pt>
                <c:pt idx="324">
                  <c:v>327.55832606550985</c:v>
                </c:pt>
                <c:pt idx="325">
                  <c:v>328.55832606550985</c:v>
                </c:pt>
                <c:pt idx="326">
                  <c:v>329.55832606550985</c:v>
                </c:pt>
                <c:pt idx="327">
                  <c:v>330.55832606550985</c:v>
                </c:pt>
                <c:pt idx="328">
                  <c:v>331.55832606550985</c:v>
                </c:pt>
                <c:pt idx="329">
                  <c:v>332.55832606550985</c:v>
                </c:pt>
                <c:pt idx="330">
                  <c:v>333.55832606550985</c:v>
                </c:pt>
                <c:pt idx="331">
                  <c:v>334.55832606550985</c:v>
                </c:pt>
                <c:pt idx="332">
                  <c:v>335.55832606550985</c:v>
                </c:pt>
                <c:pt idx="333">
                  <c:v>336.55832606550985</c:v>
                </c:pt>
                <c:pt idx="334">
                  <c:v>337.55832606550985</c:v>
                </c:pt>
                <c:pt idx="335">
                  <c:v>338.55832606550985</c:v>
                </c:pt>
                <c:pt idx="336">
                  <c:v>339.55832606550985</c:v>
                </c:pt>
                <c:pt idx="337">
                  <c:v>340.55832606550985</c:v>
                </c:pt>
                <c:pt idx="338">
                  <c:v>341.55832606550985</c:v>
                </c:pt>
                <c:pt idx="339">
                  <c:v>342.55832606550985</c:v>
                </c:pt>
                <c:pt idx="340">
                  <c:v>343.55832606550985</c:v>
                </c:pt>
                <c:pt idx="341">
                  <c:v>344.55832606550985</c:v>
                </c:pt>
                <c:pt idx="342">
                  <c:v>345.55832606550985</c:v>
                </c:pt>
                <c:pt idx="343">
                  <c:v>346.55832606550985</c:v>
                </c:pt>
                <c:pt idx="344">
                  <c:v>347.55832606550985</c:v>
                </c:pt>
                <c:pt idx="345">
                  <c:v>348.55832606550985</c:v>
                </c:pt>
                <c:pt idx="346">
                  <c:v>349.55832606550985</c:v>
                </c:pt>
                <c:pt idx="347">
                  <c:v>350.55832606550985</c:v>
                </c:pt>
                <c:pt idx="348">
                  <c:v>351.55832606550985</c:v>
                </c:pt>
                <c:pt idx="349">
                  <c:v>352.55832606550985</c:v>
                </c:pt>
                <c:pt idx="350">
                  <c:v>353.55832606550985</c:v>
                </c:pt>
                <c:pt idx="351">
                  <c:v>354.55832606550985</c:v>
                </c:pt>
                <c:pt idx="352">
                  <c:v>355.55832606550985</c:v>
                </c:pt>
              </c:numCache>
            </c:numRef>
          </c:xVal>
          <c:yVal>
            <c:numRef>
              <c:f>'2018'!$L$11:$L$363</c:f>
              <c:numCache>
                <c:formatCode>General</c:formatCode>
                <c:ptCount val="353"/>
                <c:pt idx="0">
                  <c:v>4.1910000000000003E-3</c:v>
                </c:pt>
                <c:pt idx="1">
                  <c:v>1.6383000000000002E-2</c:v>
                </c:pt>
                <c:pt idx="2">
                  <c:v>2.2732999999999989E-2</c:v>
                </c:pt>
                <c:pt idx="3">
                  <c:v>2.9083000000000012E-2</c:v>
                </c:pt>
                <c:pt idx="4">
                  <c:v>2.6161999999999991E-2</c:v>
                </c:pt>
                <c:pt idx="5">
                  <c:v>-1.3970000000000022E-3</c:v>
                </c:pt>
                <c:pt idx="6">
                  <c:v>-1.3843000000000012E-2</c:v>
                </c:pt>
                <c:pt idx="7">
                  <c:v>-2.0193000000000003E-2</c:v>
                </c:pt>
                <c:pt idx="8">
                  <c:v>-2.0446999999999989E-2</c:v>
                </c:pt>
                <c:pt idx="9">
                  <c:v>-2.0701000000000011E-2</c:v>
                </c:pt>
                <c:pt idx="10">
                  <c:v>-1.7653000000000012E-2</c:v>
                </c:pt>
                <c:pt idx="11">
                  <c:v>-8.3820000000000006E-3</c:v>
                </c:pt>
                <c:pt idx="12">
                  <c:v>6.8580000000000004E-3</c:v>
                </c:pt>
                <c:pt idx="13">
                  <c:v>1.9050000000000001E-2</c:v>
                </c:pt>
                <c:pt idx="14">
                  <c:v>2.5146000000000002E-2</c:v>
                </c:pt>
                <c:pt idx="15">
                  <c:v>3.1241999999999999E-2</c:v>
                </c:pt>
                <c:pt idx="16">
                  <c:v>2.2225000000000012E-2</c:v>
                </c:pt>
                <c:pt idx="17">
                  <c:v>-1.5240000000000002E-3</c:v>
                </c:pt>
                <c:pt idx="18">
                  <c:v>-1.2064999999999989E-2</c:v>
                </c:pt>
                <c:pt idx="19">
                  <c:v>-1.587499999999999E-2</c:v>
                </c:pt>
                <c:pt idx="20">
                  <c:v>-1.3716000000000001E-2</c:v>
                </c:pt>
                <c:pt idx="21">
                  <c:v>-1.1938000000000009E-2</c:v>
                </c:pt>
                <c:pt idx="22">
                  <c:v>-1.092200000000002E-2</c:v>
                </c:pt>
                <c:pt idx="23">
                  <c:v>-1.092200000000002E-2</c:v>
                </c:pt>
                <c:pt idx="24">
                  <c:v>-1.1176000000000011E-2</c:v>
                </c:pt>
                <c:pt idx="25">
                  <c:v>1.0159999999999991E-3</c:v>
                </c:pt>
                <c:pt idx="26">
                  <c:v>1.0287000000000001E-2</c:v>
                </c:pt>
                <c:pt idx="27">
                  <c:v>2.2732999999999989E-2</c:v>
                </c:pt>
                <c:pt idx="28">
                  <c:v>2.603500000000001E-2</c:v>
                </c:pt>
                <c:pt idx="29">
                  <c:v>1.4097E-2</c:v>
                </c:pt>
                <c:pt idx="30">
                  <c:v>-4.0639999999999895E-3</c:v>
                </c:pt>
                <c:pt idx="31">
                  <c:v>-1.0033000000000011E-2</c:v>
                </c:pt>
                <c:pt idx="32">
                  <c:v>-1.2827000000000022E-2</c:v>
                </c:pt>
                <c:pt idx="33">
                  <c:v>-1.2446000000000021E-2</c:v>
                </c:pt>
                <c:pt idx="34">
                  <c:v>-1.1557000000000012E-2</c:v>
                </c:pt>
                <c:pt idx="35">
                  <c:v>-1.0033000000000011E-2</c:v>
                </c:pt>
                <c:pt idx="36">
                  <c:v>-5.7150000000000005E-3</c:v>
                </c:pt>
                <c:pt idx="37">
                  <c:v>3.9370000000000099E-3</c:v>
                </c:pt>
                <c:pt idx="38">
                  <c:v>1.3207999999999991E-2</c:v>
                </c:pt>
                <c:pt idx="39">
                  <c:v>2.2351999999999993E-2</c:v>
                </c:pt>
                <c:pt idx="40">
                  <c:v>1.6255999999999993E-2</c:v>
                </c:pt>
                <c:pt idx="41">
                  <c:v>-2.0320000000000008E-3</c:v>
                </c:pt>
                <c:pt idx="42">
                  <c:v>-8.0009999999999994E-3</c:v>
                </c:pt>
                <c:pt idx="43">
                  <c:v>-7.3660000000000106E-3</c:v>
                </c:pt>
                <c:pt idx="44">
                  <c:v>-5.9689999999999899E-3</c:v>
                </c:pt>
                <c:pt idx="45">
                  <c:v>-4.0639999999999895E-3</c:v>
                </c:pt>
                <c:pt idx="46">
                  <c:v>-2.6670000000000031E-3</c:v>
                </c:pt>
                <c:pt idx="47">
                  <c:v>-2.6670000000000031E-3</c:v>
                </c:pt>
                <c:pt idx="48">
                  <c:v>-3.3019999999999903E-3</c:v>
                </c:pt>
                <c:pt idx="49">
                  <c:v>-3.4290000000000002E-3</c:v>
                </c:pt>
                <c:pt idx="50">
                  <c:v>-3.0480000000000004E-3</c:v>
                </c:pt>
                <c:pt idx="51">
                  <c:v>3.6829999999999901E-3</c:v>
                </c:pt>
                <c:pt idx="52">
                  <c:v>1.346200000000001E-2</c:v>
                </c:pt>
                <c:pt idx="53">
                  <c:v>1.3970000000000021E-2</c:v>
                </c:pt>
                <c:pt idx="54">
                  <c:v>5.3340000000000011E-3</c:v>
                </c:pt>
                <c:pt idx="55">
                  <c:v>-3.3019999999999903E-3</c:v>
                </c:pt>
                <c:pt idx="56">
                  <c:v>-6.0960000000000007E-3</c:v>
                </c:pt>
                <c:pt idx="57">
                  <c:v>-9.2710000000000101E-3</c:v>
                </c:pt>
                <c:pt idx="58">
                  <c:v>-6.3499999999999902E-3</c:v>
                </c:pt>
                <c:pt idx="59">
                  <c:v>-6.3499999999999902E-3</c:v>
                </c:pt>
                <c:pt idx="60">
                  <c:v>-6.2230000000000106E-3</c:v>
                </c:pt>
                <c:pt idx="61">
                  <c:v>-6.0960000000000007E-3</c:v>
                </c:pt>
                <c:pt idx="62">
                  <c:v>1.2699999999999463E-4</c:v>
                </c:pt>
                <c:pt idx="63">
                  <c:v>9.3979999999999897E-3</c:v>
                </c:pt>
                <c:pt idx="64">
                  <c:v>1.549399999999999E-2</c:v>
                </c:pt>
                <c:pt idx="65">
                  <c:v>1.549399999999999E-2</c:v>
                </c:pt>
                <c:pt idx="66">
                  <c:v>3.3019999999999903E-3</c:v>
                </c:pt>
                <c:pt idx="67">
                  <c:v>-2.6670000000000031E-3</c:v>
                </c:pt>
                <c:pt idx="68">
                  <c:v>-8.255000000000021E-3</c:v>
                </c:pt>
                <c:pt idx="69">
                  <c:v>-7.3660000000000106E-3</c:v>
                </c:pt>
                <c:pt idx="70">
                  <c:v>-3.3019999999999903E-3</c:v>
                </c:pt>
                <c:pt idx="71">
                  <c:v>-2.5399999999999989E-3</c:v>
                </c:pt>
                <c:pt idx="72">
                  <c:v>-2.5399999999999989E-3</c:v>
                </c:pt>
                <c:pt idx="73">
                  <c:v>-6.0960000000000007E-3</c:v>
                </c:pt>
                <c:pt idx="74">
                  <c:v>-6.60400000000001E-3</c:v>
                </c:pt>
                <c:pt idx="75">
                  <c:v>-7.6200000000000009E-4</c:v>
                </c:pt>
                <c:pt idx="76">
                  <c:v>5.5879999999999897E-3</c:v>
                </c:pt>
                <c:pt idx="77">
                  <c:v>1.2192000000000001E-2</c:v>
                </c:pt>
                <c:pt idx="78">
                  <c:v>1.244599999999999E-2</c:v>
                </c:pt>
                <c:pt idx="79">
                  <c:v>6.2229999999999803E-3</c:v>
                </c:pt>
                <c:pt idx="80">
                  <c:v>-2.5400000000000601E-4</c:v>
                </c:pt>
                <c:pt idx="81">
                  <c:v>-6.8580000000000004E-3</c:v>
                </c:pt>
                <c:pt idx="82">
                  <c:v>-1.041400000000001E-2</c:v>
                </c:pt>
                <c:pt idx="83">
                  <c:v>-1.0921999999999991E-2</c:v>
                </c:pt>
                <c:pt idx="84">
                  <c:v>-5.4610000000000101E-3</c:v>
                </c:pt>
                <c:pt idx="85">
                  <c:v>-6.0960000000000007E-3</c:v>
                </c:pt>
                <c:pt idx="86">
                  <c:v>-3.3020000000000202E-3</c:v>
                </c:pt>
                <c:pt idx="87">
                  <c:v>2.6669999999999849E-3</c:v>
                </c:pt>
                <c:pt idx="88">
                  <c:v>8.5090000000000113E-3</c:v>
                </c:pt>
                <c:pt idx="89">
                  <c:v>1.4350999999999992E-2</c:v>
                </c:pt>
                <c:pt idx="90">
                  <c:v>1.727200000000001E-2</c:v>
                </c:pt>
                <c:pt idx="91">
                  <c:v>8.1280000000000102E-3</c:v>
                </c:pt>
                <c:pt idx="92">
                  <c:v>-3.9370000000000099E-3</c:v>
                </c:pt>
                <c:pt idx="93">
                  <c:v>-6.477000000000001E-3</c:v>
                </c:pt>
                <c:pt idx="94">
                  <c:v>-8.8900000000000107E-3</c:v>
                </c:pt>
                <c:pt idx="95">
                  <c:v>-8.3820000000000006E-3</c:v>
                </c:pt>
                <c:pt idx="96">
                  <c:v>-4.9530000000000008E-3</c:v>
                </c:pt>
                <c:pt idx="97">
                  <c:v>-5.2069999999999903E-3</c:v>
                </c:pt>
                <c:pt idx="98">
                  <c:v>-5.9689999999999899E-3</c:v>
                </c:pt>
                <c:pt idx="99">
                  <c:v>-6.477000000000001E-3</c:v>
                </c:pt>
                <c:pt idx="100">
                  <c:v>2.5399999999999902E-3</c:v>
                </c:pt>
                <c:pt idx="101">
                  <c:v>8.763E-3</c:v>
                </c:pt>
                <c:pt idx="102">
                  <c:v>1.5240000000000002E-2</c:v>
                </c:pt>
                <c:pt idx="103">
                  <c:v>1.8541999999999993E-2</c:v>
                </c:pt>
                <c:pt idx="104">
                  <c:v>6.3499999999999902E-3</c:v>
                </c:pt>
                <c:pt idx="105">
                  <c:v>-2.92099999999999E-3</c:v>
                </c:pt>
                <c:pt idx="106">
                  <c:v>-9.1439999999999994E-3</c:v>
                </c:pt>
                <c:pt idx="107">
                  <c:v>-1.231900000000001E-2</c:v>
                </c:pt>
                <c:pt idx="108">
                  <c:v>-1.270000000000001E-2</c:v>
                </c:pt>
                <c:pt idx="109">
                  <c:v>-7.1119999999999899E-3</c:v>
                </c:pt>
                <c:pt idx="110">
                  <c:v>-7.74700000000001E-3</c:v>
                </c:pt>
                <c:pt idx="111">
                  <c:v>-5.2069999999999903E-3</c:v>
                </c:pt>
                <c:pt idx="112">
                  <c:v>6.3499999999998985E-4</c:v>
                </c:pt>
                <c:pt idx="113">
                  <c:v>9.5250000000000005E-3</c:v>
                </c:pt>
                <c:pt idx="114">
                  <c:v>1.841499999999998E-2</c:v>
                </c:pt>
                <c:pt idx="115">
                  <c:v>2.146300000000001E-2</c:v>
                </c:pt>
                <c:pt idx="116">
                  <c:v>1.2573000000000001E-2</c:v>
                </c:pt>
                <c:pt idx="117">
                  <c:v>-2.2860000000000033E-3</c:v>
                </c:pt>
                <c:pt idx="118">
                  <c:v>-7.8739999999999904E-3</c:v>
                </c:pt>
                <c:pt idx="119">
                  <c:v>-1.0287000000000001E-2</c:v>
                </c:pt>
                <c:pt idx="120">
                  <c:v>-9.3979999999999897E-3</c:v>
                </c:pt>
                <c:pt idx="121">
                  <c:v>-8.5090000000000113E-3</c:v>
                </c:pt>
                <c:pt idx="122">
                  <c:v>-8.3820000000000006E-3</c:v>
                </c:pt>
                <c:pt idx="123">
                  <c:v>-9.3980000000000209E-3</c:v>
                </c:pt>
                <c:pt idx="124">
                  <c:v>-4.4449999999999906E-3</c:v>
                </c:pt>
                <c:pt idx="125">
                  <c:v>1.1429999999999999E-3</c:v>
                </c:pt>
                <c:pt idx="126">
                  <c:v>7.1119999999999899E-3</c:v>
                </c:pt>
                <c:pt idx="127">
                  <c:v>1.3207999999999991E-2</c:v>
                </c:pt>
                <c:pt idx="128">
                  <c:v>1.9176999999999982E-2</c:v>
                </c:pt>
                <c:pt idx="129">
                  <c:v>1.5748000000000012E-2</c:v>
                </c:pt>
                <c:pt idx="130">
                  <c:v>1.2699999999999463E-4</c:v>
                </c:pt>
                <c:pt idx="131">
                  <c:v>-9.3980000000000209E-3</c:v>
                </c:pt>
                <c:pt idx="132">
                  <c:v>-1.3081000000000011E-2</c:v>
                </c:pt>
                <c:pt idx="133">
                  <c:v>-1.3970000000000021E-2</c:v>
                </c:pt>
                <c:pt idx="134">
                  <c:v>-1.1938000000000009E-2</c:v>
                </c:pt>
                <c:pt idx="135">
                  <c:v>-1.0033000000000011E-2</c:v>
                </c:pt>
                <c:pt idx="136">
                  <c:v>-7.8739999999999904E-3</c:v>
                </c:pt>
                <c:pt idx="137">
                  <c:v>7.6200000000000616E-4</c:v>
                </c:pt>
                <c:pt idx="138">
                  <c:v>9.5250000000000005E-3</c:v>
                </c:pt>
                <c:pt idx="139">
                  <c:v>1.8541999999999993E-2</c:v>
                </c:pt>
                <c:pt idx="140">
                  <c:v>2.463799999999999E-2</c:v>
                </c:pt>
                <c:pt idx="141">
                  <c:v>2.463799999999999E-2</c:v>
                </c:pt>
                <c:pt idx="142">
                  <c:v>1.2699999999999463E-4</c:v>
                </c:pt>
                <c:pt idx="143">
                  <c:v>-9.1439999999999994E-3</c:v>
                </c:pt>
                <c:pt idx="144">
                  <c:v>-1.5240000000000002E-2</c:v>
                </c:pt>
                <c:pt idx="145">
                  <c:v>-1.8287999999999999E-2</c:v>
                </c:pt>
                <c:pt idx="146">
                  <c:v>-1.5240000000000002E-2</c:v>
                </c:pt>
                <c:pt idx="147">
                  <c:v>-1.231900000000001E-2</c:v>
                </c:pt>
                <c:pt idx="148">
                  <c:v>-7.1119999999999899E-3</c:v>
                </c:pt>
                <c:pt idx="149">
                  <c:v>-2.0320000000000008E-3</c:v>
                </c:pt>
                <c:pt idx="150">
                  <c:v>6.7309999999999896E-3</c:v>
                </c:pt>
                <c:pt idx="151">
                  <c:v>1.5620999999999999E-2</c:v>
                </c:pt>
                <c:pt idx="152">
                  <c:v>2.1589999999999991E-2</c:v>
                </c:pt>
                <c:pt idx="153">
                  <c:v>2.4765000000000002E-2</c:v>
                </c:pt>
                <c:pt idx="154">
                  <c:v>1.6001999999999999E-2</c:v>
                </c:pt>
                <c:pt idx="155">
                  <c:v>-4.8260000000000204E-3</c:v>
                </c:pt>
                <c:pt idx="156">
                  <c:v>-1.346200000000001E-2</c:v>
                </c:pt>
                <c:pt idx="157">
                  <c:v>-1.6001999999999999E-2</c:v>
                </c:pt>
                <c:pt idx="158">
                  <c:v>-1.5620999999999999E-2</c:v>
                </c:pt>
                <c:pt idx="159">
                  <c:v>-1.549399999999999E-2</c:v>
                </c:pt>
                <c:pt idx="160">
                  <c:v>-1.3081000000000011E-2</c:v>
                </c:pt>
                <c:pt idx="161">
                  <c:v>-8.3820000000000006E-3</c:v>
                </c:pt>
                <c:pt idx="162">
                  <c:v>-3.8100000000000308E-4</c:v>
                </c:pt>
                <c:pt idx="163">
                  <c:v>8.2549999999999898E-3</c:v>
                </c:pt>
                <c:pt idx="164">
                  <c:v>1.7398999999999991E-2</c:v>
                </c:pt>
                <c:pt idx="165">
                  <c:v>2.3875999999999991E-2</c:v>
                </c:pt>
                <c:pt idx="166">
                  <c:v>3.0607000000000103E-2</c:v>
                </c:pt>
                <c:pt idx="167">
                  <c:v>1.3207999999999991E-2</c:v>
                </c:pt>
                <c:pt idx="168">
                  <c:v>-3.9370000000000099E-3</c:v>
                </c:pt>
                <c:pt idx="169">
                  <c:v>-1.1683999999999991E-2</c:v>
                </c:pt>
                <c:pt idx="170">
                  <c:v>-1.6255999999999993E-2</c:v>
                </c:pt>
                <c:pt idx="171">
                  <c:v>-1.777999999999999E-2</c:v>
                </c:pt>
                <c:pt idx="172">
                  <c:v>-1.6255999999999993E-2</c:v>
                </c:pt>
                <c:pt idx="173">
                  <c:v>-1.244599999999999E-2</c:v>
                </c:pt>
                <c:pt idx="174">
                  <c:v>-6.477000000000001E-3</c:v>
                </c:pt>
                <c:pt idx="175">
                  <c:v>-5.0800000000000714E-4</c:v>
                </c:pt>
                <c:pt idx="176">
                  <c:v>8.5090000000000113E-3</c:v>
                </c:pt>
                <c:pt idx="177">
                  <c:v>1.422399999999998E-2</c:v>
                </c:pt>
                <c:pt idx="178">
                  <c:v>1.9812000000000003E-2</c:v>
                </c:pt>
                <c:pt idx="179">
                  <c:v>1.9176999999999982E-2</c:v>
                </c:pt>
                <c:pt idx="180">
                  <c:v>3.0479999999999939E-3</c:v>
                </c:pt>
                <c:pt idx="181">
                  <c:v>-1.015999999999999E-2</c:v>
                </c:pt>
                <c:pt idx="182">
                  <c:v>-1.4350999999999992E-2</c:v>
                </c:pt>
                <c:pt idx="183">
                  <c:v>-1.5620999999999999E-2</c:v>
                </c:pt>
                <c:pt idx="184">
                  <c:v>-1.7017999999999991E-2</c:v>
                </c:pt>
                <c:pt idx="185">
                  <c:v>-1.2573000000000001E-2</c:v>
                </c:pt>
                <c:pt idx="186">
                  <c:v>-5.8420000000000104E-3</c:v>
                </c:pt>
                <c:pt idx="187">
                  <c:v>-3.0480000000000004E-3</c:v>
                </c:pt>
                <c:pt idx="188">
                  <c:v>6.60400000000001E-3</c:v>
                </c:pt>
                <c:pt idx="189">
                  <c:v>1.1683999999999991E-2</c:v>
                </c:pt>
                <c:pt idx="190">
                  <c:v>2.0446999999999989E-2</c:v>
                </c:pt>
                <c:pt idx="191">
                  <c:v>2.3494999999999988E-2</c:v>
                </c:pt>
                <c:pt idx="192">
                  <c:v>2.3875999999999991E-2</c:v>
                </c:pt>
                <c:pt idx="193">
                  <c:v>1.7906999999999999E-2</c:v>
                </c:pt>
                <c:pt idx="194">
                  <c:v>-1.0033000000000011E-2</c:v>
                </c:pt>
                <c:pt idx="195">
                  <c:v>-2.3113999999999989E-2</c:v>
                </c:pt>
                <c:pt idx="196">
                  <c:v>-2.6923999999999993E-2</c:v>
                </c:pt>
                <c:pt idx="197">
                  <c:v>-2.7432000000000002E-2</c:v>
                </c:pt>
                <c:pt idx="198">
                  <c:v>-2.1589999999999991E-2</c:v>
                </c:pt>
                <c:pt idx="199">
                  <c:v>-5.5879999999999897E-3</c:v>
                </c:pt>
                <c:pt idx="200">
                  <c:v>1.3716000000000001E-2</c:v>
                </c:pt>
                <c:pt idx="201">
                  <c:v>2.3241000000000001E-2</c:v>
                </c:pt>
                <c:pt idx="202">
                  <c:v>2.6416000000000012E-2</c:v>
                </c:pt>
                <c:pt idx="203">
                  <c:v>2.9464000000000014E-2</c:v>
                </c:pt>
                <c:pt idx="204">
                  <c:v>2.3368000000000014E-2</c:v>
                </c:pt>
                <c:pt idx="205">
                  <c:v>-7.6200000000000009E-4</c:v>
                </c:pt>
                <c:pt idx="206">
                  <c:v>-1.5112999999999991E-2</c:v>
                </c:pt>
                <c:pt idx="207">
                  <c:v>-2.2986999999999983E-2</c:v>
                </c:pt>
                <c:pt idx="208">
                  <c:v>-2.1844000000000009E-2</c:v>
                </c:pt>
                <c:pt idx="209">
                  <c:v>-2.1081999999999979E-2</c:v>
                </c:pt>
                <c:pt idx="210">
                  <c:v>-1.473199999999999E-2</c:v>
                </c:pt>
                <c:pt idx="211">
                  <c:v>-5.5879999999999897E-3</c:v>
                </c:pt>
                <c:pt idx="212">
                  <c:v>3.5560000000000105E-3</c:v>
                </c:pt>
                <c:pt idx="213">
                  <c:v>1.270000000000001E-2</c:v>
                </c:pt>
                <c:pt idx="214">
                  <c:v>1.8922999999999992E-2</c:v>
                </c:pt>
                <c:pt idx="215">
                  <c:v>2.8321000000000013E-2</c:v>
                </c:pt>
                <c:pt idx="216">
                  <c:v>2.8702000000000012E-2</c:v>
                </c:pt>
                <c:pt idx="217">
                  <c:v>4.9530000000000008E-3</c:v>
                </c:pt>
                <c:pt idx="218">
                  <c:v>-9.5250000000000005E-3</c:v>
                </c:pt>
                <c:pt idx="219">
                  <c:v>-1.777999999999999E-2</c:v>
                </c:pt>
                <c:pt idx="220">
                  <c:v>-1.9939000000000012E-2</c:v>
                </c:pt>
                <c:pt idx="221">
                  <c:v>-1.9050000000000001E-2</c:v>
                </c:pt>
                <c:pt idx="222">
                  <c:v>-1.5240000000000002E-2</c:v>
                </c:pt>
                <c:pt idx="223">
                  <c:v>-9.6520000000000095E-3</c:v>
                </c:pt>
                <c:pt idx="224">
                  <c:v>-1.651000000000004E-3</c:v>
                </c:pt>
                <c:pt idx="225">
                  <c:v>3.8100000000000005E-3</c:v>
                </c:pt>
                <c:pt idx="226">
                  <c:v>1.2573000000000001E-2</c:v>
                </c:pt>
                <c:pt idx="227">
                  <c:v>1.8415000000000011E-2</c:v>
                </c:pt>
                <c:pt idx="228">
                  <c:v>2.4384000000000003E-2</c:v>
                </c:pt>
                <c:pt idx="229">
                  <c:v>2.4384000000000003E-2</c:v>
                </c:pt>
                <c:pt idx="230">
                  <c:v>0</c:v>
                </c:pt>
                <c:pt idx="231">
                  <c:v>-1.231900000000001E-2</c:v>
                </c:pt>
                <c:pt idx="232">
                  <c:v>-1.8669000000000002E-2</c:v>
                </c:pt>
                <c:pt idx="233">
                  <c:v>-1.8922999999999992E-2</c:v>
                </c:pt>
                <c:pt idx="234">
                  <c:v>-1.9177000000000013E-2</c:v>
                </c:pt>
                <c:pt idx="235">
                  <c:v>-1.346200000000001E-2</c:v>
                </c:pt>
                <c:pt idx="236">
                  <c:v>-5.8420000000000104E-3</c:v>
                </c:pt>
                <c:pt idx="237">
                  <c:v>1.3969999999999989E-3</c:v>
                </c:pt>
                <c:pt idx="238">
                  <c:v>9.6520000000000095E-3</c:v>
                </c:pt>
                <c:pt idx="239">
                  <c:v>1.549399999999999E-2</c:v>
                </c:pt>
                <c:pt idx="240">
                  <c:v>2.1589999999999991E-2</c:v>
                </c:pt>
                <c:pt idx="241">
                  <c:v>2.4892000000000015E-2</c:v>
                </c:pt>
                <c:pt idx="242">
                  <c:v>2.5527000000000001E-2</c:v>
                </c:pt>
                <c:pt idx="243">
                  <c:v>-1.0159999999999991E-3</c:v>
                </c:pt>
                <c:pt idx="244">
                  <c:v>-1.5112999999999991E-2</c:v>
                </c:pt>
                <c:pt idx="245">
                  <c:v>-2.006599999999999E-2</c:v>
                </c:pt>
                <c:pt idx="246">
                  <c:v>-1.9176999999999982E-2</c:v>
                </c:pt>
                <c:pt idx="247">
                  <c:v>-1.8287999999999999E-2</c:v>
                </c:pt>
                <c:pt idx="248">
                  <c:v>-1.0160000000000021E-2</c:v>
                </c:pt>
                <c:pt idx="249">
                  <c:v>-1.778000000000002E-3</c:v>
                </c:pt>
                <c:pt idx="250">
                  <c:v>5.3340000000000011E-3</c:v>
                </c:pt>
                <c:pt idx="251">
                  <c:v>1.473199999999999E-2</c:v>
                </c:pt>
                <c:pt idx="252">
                  <c:v>2.3749000000000013E-2</c:v>
                </c:pt>
                <c:pt idx="253">
                  <c:v>2.3494999999999988E-2</c:v>
                </c:pt>
                <c:pt idx="254">
                  <c:v>-8.8899999999999797E-4</c:v>
                </c:pt>
                <c:pt idx="255">
                  <c:v>-9.6520000000000095E-3</c:v>
                </c:pt>
                <c:pt idx="256">
                  <c:v>-1.2192000000000001E-2</c:v>
                </c:pt>
                <c:pt idx="257">
                  <c:v>-1.1557000000000012E-2</c:v>
                </c:pt>
                <c:pt idx="258">
                  <c:v>-7.74700000000001E-3</c:v>
                </c:pt>
                <c:pt idx="259">
                  <c:v>-7.1120000000000211E-3</c:v>
                </c:pt>
                <c:pt idx="260">
                  <c:v>-7.1120000000000211E-3</c:v>
                </c:pt>
                <c:pt idx="261">
                  <c:v>-4.4450000000000201E-3</c:v>
                </c:pt>
                <c:pt idx="262">
                  <c:v>1.6510000000000012E-3</c:v>
                </c:pt>
                <c:pt idx="263">
                  <c:v>8.0009999999999994E-3</c:v>
                </c:pt>
                <c:pt idx="264">
                  <c:v>1.7526E-2</c:v>
                </c:pt>
                <c:pt idx="265">
                  <c:v>2.0955000000000001E-2</c:v>
                </c:pt>
                <c:pt idx="266">
                  <c:v>8.8900000000000107E-3</c:v>
                </c:pt>
                <c:pt idx="267">
                  <c:v>-3.4290000000000002E-3</c:v>
                </c:pt>
                <c:pt idx="268">
                  <c:v>-1.2826999999999989E-2</c:v>
                </c:pt>
                <c:pt idx="269">
                  <c:v>-1.3081000000000011E-2</c:v>
                </c:pt>
                <c:pt idx="270">
                  <c:v>-1.3335E-2</c:v>
                </c:pt>
                <c:pt idx="271">
                  <c:v>-3.5179000000000106E-2</c:v>
                </c:pt>
                <c:pt idx="272">
                  <c:v>-1.6255999999999993E-2</c:v>
                </c:pt>
                <c:pt idx="273">
                  <c:v>-3.8100000000000005E-4</c:v>
                </c:pt>
                <c:pt idx="274">
                  <c:v>1.8669000000000002E-2</c:v>
                </c:pt>
                <c:pt idx="275">
                  <c:v>2.5399999999999992E-2</c:v>
                </c:pt>
                <c:pt idx="276">
                  <c:v>3.2003999999999998E-2</c:v>
                </c:pt>
                <c:pt idx="277">
                  <c:v>3.2512000000000103E-2</c:v>
                </c:pt>
                <c:pt idx="278">
                  <c:v>2.1589999999999991E-2</c:v>
                </c:pt>
                <c:pt idx="279">
                  <c:v>5.7150000000000005E-3</c:v>
                </c:pt>
                <c:pt idx="280">
                  <c:v>-1.2826999999999989E-2</c:v>
                </c:pt>
                <c:pt idx="281">
                  <c:v>-2.2606000000000012E-2</c:v>
                </c:pt>
                <c:pt idx="282">
                  <c:v>-2.7050999999999999E-2</c:v>
                </c:pt>
                <c:pt idx="283">
                  <c:v>-2.603500000000001E-2</c:v>
                </c:pt>
                <c:pt idx="284">
                  <c:v>-2.565400000000001E-2</c:v>
                </c:pt>
                <c:pt idx="285">
                  <c:v>-1.9431E-2</c:v>
                </c:pt>
                <c:pt idx="286">
                  <c:v>-7.6200000000000313E-4</c:v>
                </c:pt>
                <c:pt idx="287">
                  <c:v>1.498600000000001E-2</c:v>
                </c:pt>
                <c:pt idx="288">
                  <c:v>3.0607000000000103E-2</c:v>
                </c:pt>
                <c:pt idx="289">
                  <c:v>3.7084000000000103E-2</c:v>
                </c:pt>
                <c:pt idx="290">
                  <c:v>3.4543999999999901E-2</c:v>
                </c:pt>
                <c:pt idx="291">
                  <c:v>1.3969999999999991E-2</c:v>
                </c:pt>
                <c:pt idx="292">
                  <c:v>-9.1439999999999994E-3</c:v>
                </c:pt>
                <c:pt idx="293">
                  <c:v>-1.9812000000000003E-2</c:v>
                </c:pt>
                <c:pt idx="294">
                  <c:v>-2.1208999999999992E-2</c:v>
                </c:pt>
                <c:pt idx="295">
                  <c:v>3.3019999999999903E-3</c:v>
                </c:pt>
                <c:pt idx="296">
                  <c:v>-8.3820000000000006E-3</c:v>
                </c:pt>
                <c:pt idx="297">
                  <c:v>-7.6200000000000009E-3</c:v>
                </c:pt>
                <c:pt idx="298">
                  <c:v>-6.7310000000000208E-3</c:v>
                </c:pt>
                <c:pt idx="299">
                  <c:v>-5.9689999999999899E-3</c:v>
                </c:pt>
                <c:pt idx="300">
                  <c:v>-5.3340000000000011E-3</c:v>
                </c:pt>
                <c:pt idx="301">
                  <c:v>-1.2065000000000022E-2</c:v>
                </c:pt>
                <c:pt idx="302">
                  <c:v>-1.346200000000001E-2</c:v>
                </c:pt>
                <c:pt idx="303">
                  <c:v>-7.8739999999999904E-3</c:v>
                </c:pt>
                <c:pt idx="304">
                  <c:v>4.5719999999999997E-3</c:v>
                </c:pt>
                <c:pt idx="305">
                  <c:v>1.422399999999998E-2</c:v>
                </c:pt>
                <c:pt idx="306">
                  <c:v>2.0827999999999992E-2</c:v>
                </c:pt>
                <c:pt idx="307">
                  <c:v>2.6923999999999993E-2</c:v>
                </c:pt>
                <c:pt idx="308">
                  <c:v>5.0800000000000107E-3</c:v>
                </c:pt>
                <c:pt idx="309">
                  <c:v>-7.4929999999999901E-3</c:v>
                </c:pt>
                <c:pt idx="310">
                  <c:v>-1.3716000000000001E-2</c:v>
                </c:pt>
                <c:pt idx="311">
                  <c:v>-1.3716000000000001E-2</c:v>
                </c:pt>
                <c:pt idx="312">
                  <c:v>-1.3843000000000012E-2</c:v>
                </c:pt>
                <c:pt idx="313">
                  <c:v>-8.0009999999999994E-3</c:v>
                </c:pt>
                <c:pt idx="314">
                  <c:v>-8.2549999999999898E-3</c:v>
                </c:pt>
                <c:pt idx="315">
                  <c:v>-5.3340000000000011E-3</c:v>
                </c:pt>
                <c:pt idx="316">
                  <c:v>3.5560000000000105E-3</c:v>
                </c:pt>
                <c:pt idx="317">
                  <c:v>1.2192000000000001E-2</c:v>
                </c:pt>
                <c:pt idx="318">
                  <c:v>2.0827999999999992E-2</c:v>
                </c:pt>
                <c:pt idx="319">
                  <c:v>2.6669999999999999E-2</c:v>
                </c:pt>
                <c:pt idx="320">
                  <c:v>5.7150000000000005E-3</c:v>
                </c:pt>
                <c:pt idx="321">
                  <c:v>-8.6359999999999909E-3</c:v>
                </c:pt>
                <c:pt idx="322">
                  <c:v>-7.3660000000000106E-3</c:v>
                </c:pt>
                <c:pt idx="323">
                  <c:v>-5.8420000000000104E-3</c:v>
                </c:pt>
                <c:pt idx="324">
                  <c:v>-4.3180000000000102E-3</c:v>
                </c:pt>
                <c:pt idx="325">
                  <c:v>-2.7940000000000135E-3</c:v>
                </c:pt>
                <c:pt idx="326">
                  <c:v>-1.1557000000000012E-2</c:v>
                </c:pt>
                <c:pt idx="327">
                  <c:v>-1.2827000000000022E-2</c:v>
                </c:pt>
                <c:pt idx="328">
                  <c:v>-1.092200000000002E-2</c:v>
                </c:pt>
                <c:pt idx="329">
                  <c:v>-1.7780000000000081E-3</c:v>
                </c:pt>
                <c:pt idx="330">
                  <c:v>8.0009999999999994E-3</c:v>
                </c:pt>
                <c:pt idx="331">
                  <c:v>1.4859000000000001E-2</c:v>
                </c:pt>
                <c:pt idx="332">
                  <c:v>2.108200000000001E-2</c:v>
                </c:pt>
                <c:pt idx="333">
                  <c:v>1.727200000000001E-2</c:v>
                </c:pt>
                <c:pt idx="334">
                  <c:v>7.6199999999999098E-4</c:v>
                </c:pt>
                <c:pt idx="335">
                  <c:v>-1.2954000000000002E-2</c:v>
                </c:pt>
                <c:pt idx="336">
                  <c:v>-1.7653000000000012E-2</c:v>
                </c:pt>
                <c:pt idx="337">
                  <c:v>-1.9558000000000013E-2</c:v>
                </c:pt>
                <c:pt idx="338">
                  <c:v>-1.549399999999999E-2</c:v>
                </c:pt>
                <c:pt idx="339">
                  <c:v>-1.1049E-2</c:v>
                </c:pt>
                <c:pt idx="340">
                  <c:v>-2.7940000000000013E-3</c:v>
                </c:pt>
                <c:pt idx="341">
                  <c:v>5.8420000000000104E-3</c:v>
                </c:pt>
                <c:pt idx="342">
                  <c:v>1.7398999999999991E-2</c:v>
                </c:pt>
                <c:pt idx="343">
                  <c:v>2.5780999999999991E-2</c:v>
                </c:pt>
                <c:pt idx="344">
                  <c:v>3.1369000000000105E-2</c:v>
                </c:pt>
                <c:pt idx="345">
                  <c:v>1.9177000000000013E-2</c:v>
                </c:pt>
                <c:pt idx="346">
                  <c:v>-4.4449999999999906E-3</c:v>
                </c:pt>
                <c:pt idx="347">
                  <c:v>-1.5240000000000002E-2</c:v>
                </c:pt>
                <c:pt idx="348">
                  <c:v>-1.346200000000001E-2</c:v>
                </c:pt>
                <c:pt idx="349">
                  <c:v>-1.130299999999999E-2</c:v>
                </c:pt>
                <c:pt idx="350">
                  <c:v>-9.1439999999999994E-3</c:v>
                </c:pt>
                <c:pt idx="351">
                  <c:v>-7.8739999999999904E-3</c:v>
                </c:pt>
                <c:pt idx="352">
                  <c:v>-1.0795000000000011E-2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28-40B6-9650-44F824FB49C4}"/>
            </c:ext>
          </c:extLst>
        </c:ser>
        <c:ser>
          <c:idx val="22"/>
          <c:order val="3"/>
          <c:tx>
            <c:strRef>
              <c:f>'2018'!$M$5</c:f>
              <c:strCache>
                <c:ptCount val="1"/>
                <c:pt idx="0">
                  <c:v>S20G_T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'2018'!$K$11:$K$363</c:f>
              <c:numCache>
                <c:formatCode>General</c:formatCode>
                <c:ptCount val="353"/>
                <c:pt idx="0">
                  <c:v>3.5583260655098243</c:v>
                </c:pt>
                <c:pt idx="1">
                  <c:v>4.5583260655098243</c:v>
                </c:pt>
                <c:pt idx="2">
                  <c:v>5.5583260655098243</c:v>
                </c:pt>
                <c:pt idx="3">
                  <c:v>6.5583260655098243</c:v>
                </c:pt>
                <c:pt idx="4">
                  <c:v>7.5583260655098243</c:v>
                </c:pt>
                <c:pt idx="5">
                  <c:v>8.5583260655098243</c:v>
                </c:pt>
                <c:pt idx="6">
                  <c:v>9.5583260655098243</c:v>
                </c:pt>
                <c:pt idx="7">
                  <c:v>10.558326065509824</c:v>
                </c:pt>
                <c:pt idx="8">
                  <c:v>11.558326065509824</c:v>
                </c:pt>
                <c:pt idx="9">
                  <c:v>12.558326065509824</c:v>
                </c:pt>
                <c:pt idx="10">
                  <c:v>13.558326065509824</c:v>
                </c:pt>
                <c:pt idx="11">
                  <c:v>14.558326065509824</c:v>
                </c:pt>
                <c:pt idx="12">
                  <c:v>15.558326065509824</c:v>
                </c:pt>
                <c:pt idx="13">
                  <c:v>16.558326065509824</c:v>
                </c:pt>
                <c:pt idx="14">
                  <c:v>17.558326065509824</c:v>
                </c:pt>
                <c:pt idx="15">
                  <c:v>18.558326065509824</c:v>
                </c:pt>
                <c:pt idx="16">
                  <c:v>19.558326065509824</c:v>
                </c:pt>
                <c:pt idx="17">
                  <c:v>20.558326065509824</c:v>
                </c:pt>
                <c:pt idx="18">
                  <c:v>21.558326065509824</c:v>
                </c:pt>
                <c:pt idx="19">
                  <c:v>22.558326065509824</c:v>
                </c:pt>
                <c:pt idx="20">
                  <c:v>23.558326065509824</c:v>
                </c:pt>
                <c:pt idx="21">
                  <c:v>24.558326065509824</c:v>
                </c:pt>
                <c:pt idx="22">
                  <c:v>25.558326065509824</c:v>
                </c:pt>
                <c:pt idx="23">
                  <c:v>26.558326065509824</c:v>
                </c:pt>
                <c:pt idx="24">
                  <c:v>27.558326065509824</c:v>
                </c:pt>
                <c:pt idx="25">
                  <c:v>28.558326065509824</c:v>
                </c:pt>
                <c:pt idx="26">
                  <c:v>29.558326065509824</c:v>
                </c:pt>
                <c:pt idx="27">
                  <c:v>30.558326065509824</c:v>
                </c:pt>
                <c:pt idx="28">
                  <c:v>31.558326065509824</c:v>
                </c:pt>
                <c:pt idx="29">
                  <c:v>32.558326065509824</c:v>
                </c:pt>
                <c:pt idx="30">
                  <c:v>33.558326065509824</c:v>
                </c:pt>
                <c:pt idx="31">
                  <c:v>34.558326065509824</c:v>
                </c:pt>
                <c:pt idx="32">
                  <c:v>35.558326065509824</c:v>
                </c:pt>
                <c:pt idx="33">
                  <c:v>36.558326065509824</c:v>
                </c:pt>
                <c:pt idx="34">
                  <c:v>37.558326065509824</c:v>
                </c:pt>
                <c:pt idx="35">
                  <c:v>38.558326065509824</c:v>
                </c:pt>
                <c:pt idx="36">
                  <c:v>39.558326065509824</c:v>
                </c:pt>
                <c:pt idx="37">
                  <c:v>40.558326065509824</c:v>
                </c:pt>
                <c:pt idx="38">
                  <c:v>41.558326065509824</c:v>
                </c:pt>
                <c:pt idx="39">
                  <c:v>42.558326065509824</c:v>
                </c:pt>
                <c:pt idx="40">
                  <c:v>43.558326065509824</c:v>
                </c:pt>
                <c:pt idx="41">
                  <c:v>44.558326065509824</c:v>
                </c:pt>
                <c:pt idx="42">
                  <c:v>45.558326065509824</c:v>
                </c:pt>
                <c:pt idx="43">
                  <c:v>46.558326065509824</c:v>
                </c:pt>
                <c:pt idx="44">
                  <c:v>47.558326065509824</c:v>
                </c:pt>
                <c:pt idx="45">
                  <c:v>48.558326065509824</c:v>
                </c:pt>
                <c:pt idx="46">
                  <c:v>49.558326065509824</c:v>
                </c:pt>
                <c:pt idx="47">
                  <c:v>50.558326065509824</c:v>
                </c:pt>
                <c:pt idx="48">
                  <c:v>51.558326065509824</c:v>
                </c:pt>
                <c:pt idx="49">
                  <c:v>52.558326065509824</c:v>
                </c:pt>
                <c:pt idx="50">
                  <c:v>53.558326065509824</c:v>
                </c:pt>
                <c:pt idx="51">
                  <c:v>54.558326065509824</c:v>
                </c:pt>
                <c:pt idx="52">
                  <c:v>55.558326065509824</c:v>
                </c:pt>
                <c:pt idx="53">
                  <c:v>56.558326065509824</c:v>
                </c:pt>
                <c:pt idx="54">
                  <c:v>57.558326065509824</c:v>
                </c:pt>
                <c:pt idx="55">
                  <c:v>58.558326065509824</c:v>
                </c:pt>
                <c:pt idx="56">
                  <c:v>59.558326065509824</c:v>
                </c:pt>
                <c:pt idx="57">
                  <c:v>60.558326065509824</c:v>
                </c:pt>
                <c:pt idx="58">
                  <c:v>61.558326065509824</c:v>
                </c:pt>
                <c:pt idx="59">
                  <c:v>62.558326065509824</c:v>
                </c:pt>
                <c:pt idx="60">
                  <c:v>63.558326065509824</c:v>
                </c:pt>
                <c:pt idx="61">
                  <c:v>64.558326065509817</c:v>
                </c:pt>
                <c:pt idx="62">
                  <c:v>65.558326065509817</c:v>
                </c:pt>
                <c:pt idx="63">
                  <c:v>66.558326065509817</c:v>
                </c:pt>
                <c:pt idx="64">
                  <c:v>67.558326065509817</c:v>
                </c:pt>
                <c:pt idx="65">
                  <c:v>68.558326065509817</c:v>
                </c:pt>
                <c:pt idx="66">
                  <c:v>69.558326065509817</c:v>
                </c:pt>
                <c:pt idx="67">
                  <c:v>70.558326065509817</c:v>
                </c:pt>
                <c:pt idx="68">
                  <c:v>71.558326065509817</c:v>
                </c:pt>
                <c:pt idx="69">
                  <c:v>72.558326065509817</c:v>
                </c:pt>
                <c:pt idx="70">
                  <c:v>73.558326065509817</c:v>
                </c:pt>
                <c:pt idx="71">
                  <c:v>74.558326065509817</c:v>
                </c:pt>
                <c:pt idx="72">
                  <c:v>75.558326065509817</c:v>
                </c:pt>
                <c:pt idx="73">
                  <c:v>76.558326065509817</c:v>
                </c:pt>
                <c:pt idx="74">
                  <c:v>77.558326065509817</c:v>
                </c:pt>
                <c:pt idx="75">
                  <c:v>78.558326065509817</c:v>
                </c:pt>
                <c:pt idx="76">
                  <c:v>79.558326065509817</c:v>
                </c:pt>
                <c:pt idx="77">
                  <c:v>80.558326065509817</c:v>
                </c:pt>
                <c:pt idx="78">
                  <c:v>81.558326065509817</c:v>
                </c:pt>
                <c:pt idx="79">
                  <c:v>82.558326065509817</c:v>
                </c:pt>
                <c:pt idx="80">
                  <c:v>83.558326065509817</c:v>
                </c:pt>
                <c:pt idx="81">
                  <c:v>84.558326065509817</c:v>
                </c:pt>
                <c:pt idx="82">
                  <c:v>85.558326065509817</c:v>
                </c:pt>
                <c:pt idx="83">
                  <c:v>86.558326065509817</c:v>
                </c:pt>
                <c:pt idx="84">
                  <c:v>87.558326065509817</c:v>
                </c:pt>
                <c:pt idx="85">
                  <c:v>88.558326065509817</c:v>
                </c:pt>
                <c:pt idx="86">
                  <c:v>89.558326065509817</c:v>
                </c:pt>
                <c:pt idx="87">
                  <c:v>90.558326065509817</c:v>
                </c:pt>
                <c:pt idx="88">
                  <c:v>91.558326065509817</c:v>
                </c:pt>
                <c:pt idx="89">
                  <c:v>92.558326065509817</c:v>
                </c:pt>
                <c:pt idx="90">
                  <c:v>93.558326065509817</c:v>
                </c:pt>
                <c:pt idx="91">
                  <c:v>94.558326065509817</c:v>
                </c:pt>
                <c:pt idx="92">
                  <c:v>95.558326065509817</c:v>
                </c:pt>
                <c:pt idx="93">
                  <c:v>96.558326065509817</c:v>
                </c:pt>
                <c:pt idx="94">
                  <c:v>97.558326065509817</c:v>
                </c:pt>
                <c:pt idx="95">
                  <c:v>98.558326065509817</c:v>
                </c:pt>
                <c:pt idx="96">
                  <c:v>99.558326065509817</c:v>
                </c:pt>
                <c:pt idx="97">
                  <c:v>100.55832606550982</c:v>
                </c:pt>
                <c:pt idx="98">
                  <c:v>101.55832606550982</c:v>
                </c:pt>
                <c:pt idx="99">
                  <c:v>102.55832606550982</c:v>
                </c:pt>
                <c:pt idx="100">
                  <c:v>103.55832606550982</c:v>
                </c:pt>
                <c:pt idx="101">
                  <c:v>104.55832606550982</c:v>
                </c:pt>
                <c:pt idx="102">
                  <c:v>105.55832606550982</c:v>
                </c:pt>
                <c:pt idx="103">
                  <c:v>106.55832606550982</c:v>
                </c:pt>
                <c:pt idx="104">
                  <c:v>107.55832606550982</c:v>
                </c:pt>
                <c:pt idx="105">
                  <c:v>108.55832606550982</c:v>
                </c:pt>
                <c:pt idx="106">
                  <c:v>109.55832606550982</c:v>
                </c:pt>
                <c:pt idx="107">
                  <c:v>110.55832606550982</c:v>
                </c:pt>
                <c:pt idx="108">
                  <c:v>111.55832606550982</c:v>
                </c:pt>
                <c:pt idx="109">
                  <c:v>112.55832606550982</c:v>
                </c:pt>
                <c:pt idx="110">
                  <c:v>113.55832606550982</c:v>
                </c:pt>
                <c:pt idx="111">
                  <c:v>114.55832606550982</c:v>
                </c:pt>
                <c:pt idx="112">
                  <c:v>115.55832606550982</c:v>
                </c:pt>
                <c:pt idx="113">
                  <c:v>116.55832606550982</c:v>
                </c:pt>
                <c:pt idx="114">
                  <c:v>117.55832606550982</c:v>
                </c:pt>
                <c:pt idx="115">
                  <c:v>118.55832606550982</c:v>
                </c:pt>
                <c:pt idx="116">
                  <c:v>119.55832606550982</c:v>
                </c:pt>
                <c:pt idx="117">
                  <c:v>120.55832606550982</c:v>
                </c:pt>
                <c:pt idx="118">
                  <c:v>121.55832606550982</c:v>
                </c:pt>
                <c:pt idx="119">
                  <c:v>122.55832606550982</c:v>
                </c:pt>
                <c:pt idx="120">
                  <c:v>123.55832606550982</c:v>
                </c:pt>
                <c:pt idx="121">
                  <c:v>124.55832606550982</c:v>
                </c:pt>
                <c:pt idx="122">
                  <c:v>125.55832606550982</c:v>
                </c:pt>
                <c:pt idx="123">
                  <c:v>126.55832606550982</c:v>
                </c:pt>
                <c:pt idx="124">
                  <c:v>127.55832606550982</c:v>
                </c:pt>
                <c:pt idx="125">
                  <c:v>128.55832606550982</c:v>
                </c:pt>
                <c:pt idx="126">
                  <c:v>129.55832606550982</c:v>
                </c:pt>
                <c:pt idx="127">
                  <c:v>130.55832606550982</c:v>
                </c:pt>
                <c:pt idx="128">
                  <c:v>131.55832606550982</c:v>
                </c:pt>
                <c:pt idx="129">
                  <c:v>132.55832606550982</c:v>
                </c:pt>
                <c:pt idx="130">
                  <c:v>133.55832606550982</c:v>
                </c:pt>
                <c:pt idx="131">
                  <c:v>134.55832606550982</c:v>
                </c:pt>
                <c:pt idx="132">
                  <c:v>135.55832606550982</c:v>
                </c:pt>
                <c:pt idx="133">
                  <c:v>136.55832606550982</c:v>
                </c:pt>
                <c:pt idx="134">
                  <c:v>137.55832606550982</c:v>
                </c:pt>
                <c:pt idx="135">
                  <c:v>138.55832606550982</c:v>
                </c:pt>
                <c:pt idx="136">
                  <c:v>139.55832606550982</c:v>
                </c:pt>
                <c:pt idx="137">
                  <c:v>140.55832606550982</c:v>
                </c:pt>
                <c:pt idx="138">
                  <c:v>141.55832606550982</c:v>
                </c:pt>
                <c:pt idx="139">
                  <c:v>142.55832606550982</c:v>
                </c:pt>
                <c:pt idx="140">
                  <c:v>143.55832606550982</c:v>
                </c:pt>
                <c:pt idx="141">
                  <c:v>144.55832606550982</c:v>
                </c:pt>
                <c:pt idx="142">
                  <c:v>145.55832606550982</c:v>
                </c:pt>
                <c:pt idx="143">
                  <c:v>146.55832606550982</c:v>
                </c:pt>
                <c:pt idx="144">
                  <c:v>147.55832606550982</c:v>
                </c:pt>
                <c:pt idx="145">
                  <c:v>148.55832606550982</c:v>
                </c:pt>
                <c:pt idx="146">
                  <c:v>149.55832606550982</c:v>
                </c:pt>
                <c:pt idx="147">
                  <c:v>150.55832606550982</c:v>
                </c:pt>
                <c:pt idx="148">
                  <c:v>151.55832606550982</c:v>
                </c:pt>
                <c:pt idx="149">
                  <c:v>152.55832606550982</c:v>
                </c:pt>
                <c:pt idx="150">
                  <c:v>153.55832606550982</c:v>
                </c:pt>
                <c:pt idx="151">
                  <c:v>154.55832606550982</c:v>
                </c:pt>
                <c:pt idx="152">
                  <c:v>155.55832606550982</c:v>
                </c:pt>
                <c:pt idx="153">
                  <c:v>156.55832606550982</c:v>
                </c:pt>
                <c:pt idx="154">
                  <c:v>157.55832606550982</c:v>
                </c:pt>
                <c:pt idx="155">
                  <c:v>158.55832606550982</c:v>
                </c:pt>
                <c:pt idx="156">
                  <c:v>159.55832606550982</c:v>
                </c:pt>
                <c:pt idx="157">
                  <c:v>160.55832606550982</c:v>
                </c:pt>
                <c:pt idx="158">
                  <c:v>161.55832606550982</c:v>
                </c:pt>
                <c:pt idx="159">
                  <c:v>162.55832606550982</c:v>
                </c:pt>
                <c:pt idx="160">
                  <c:v>163.55832606550982</c:v>
                </c:pt>
                <c:pt idx="161">
                  <c:v>164.55832606550982</c:v>
                </c:pt>
                <c:pt idx="162">
                  <c:v>165.55832606550982</c:v>
                </c:pt>
                <c:pt idx="163">
                  <c:v>166.55832606550982</c:v>
                </c:pt>
                <c:pt idx="164">
                  <c:v>167.55832606550982</c:v>
                </c:pt>
                <c:pt idx="165">
                  <c:v>168.55832606550982</c:v>
                </c:pt>
                <c:pt idx="166">
                  <c:v>169.55832606550982</c:v>
                </c:pt>
                <c:pt idx="167">
                  <c:v>170.55832606550982</c:v>
                </c:pt>
                <c:pt idx="168">
                  <c:v>171.55832606550982</c:v>
                </c:pt>
                <c:pt idx="169">
                  <c:v>172.55832606550982</c:v>
                </c:pt>
                <c:pt idx="170">
                  <c:v>173.55832606550982</c:v>
                </c:pt>
                <c:pt idx="171">
                  <c:v>174.55832606550982</c:v>
                </c:pt>
                <c:pt idx="172">
                  <c:v>175.55832606550982</c:v>
                </c:pt>
                <c:pt idx="173">
                  <c:v>176.55832606550982</c:v>
                </c:pt>
                <c:pt idx="174">
                  <c:v>177.55832606550982</c:v>
                </c:pt>
                <c:pt idx="175">
                  <c:v>178.55832606550982</c:v>
                </c:pt>
                <c:pt idx="176">
                  <c:v>179.55832606550982</c:v>
                </c:pt>
                <c:pt idx="177">
                  <c:v>180.55832606550982</c:v>
                </c:pt>
                <c:pt idx="178">
                  <c:v>181.55832606550982</c:v>
                </c:pt>
                <c:pt idx="179">
                  <c:v>182.55832606550982</c:v>
                </c:pt>
                <c:pt idx="180">
                  <c:v>183.55832606550982</c:v>
                </c:pt>
                <c:pt idx="181">
                  <c:v>184.55832606550982</c:v>
                </c:pt>
                <c:pt idx="182">
                  <c:v>185.55832606550982</c:v>
                </c:pt>
                <c:pt idx="183">
                  <c:v>186.55832606550982</c:v>
                </c:pt>
                <c:pt idx="184">
                  <c:v>187.55832606550982</c:v>
                </c:pt>
                <c:pt idx="185">
                  <c:v>188.55832606550982</c:v>
                </c:pt>
                <c:pt idx="186">
                  <c:v>189.55832606550982</c:v>
                </c:pt>
                <c:pt idx="187">
                  <c:v>190.55832606550982</c:v>
                </c:pt>
                <c:pt idx="188">
                  <c:v>191.55832606550982</c:v>
                </c:pt>
                <c:pt idx="189">
                  <c:v>192.55832606550982</c:v>
                </c:pt>
                <c:pt idx="190">
                  <c:v>193.55832606550982</c:v>
                </c:pt>
                <c:pt idx="191">
                  <c:v>194.55832606550982</c:v>
                </c:pt>
                <c:pt idx="192">
                  <c:v>195.55832606550982</c:v>
                </c:pt>
                <c:pt idx="193">
                  <c:v>196.55832606550982</c:v>
                </c:pt>
                <c:pt idx="194">
                  <c:v>197.55832606550982</c:v>
                </c:pt>
                <c:pt idx="195">
                  <c:v>198.55832606550982</c:v>
                </c:pt>
                <c:pt idx="196">
                  <c:v>199.55832606550982</c:v>
                </c:pt>
                <c:pt idx="197">
                  <c:v>200.55832606550982</c:v>
                </c:pt>
                <c:pt idx="198">
                  <c:v>201.55832606550982</c:v>
                </c:pt>
                <c:pt idx="199">
                  <c:v>202.55832606550982</c:v>
                </c:pt>
                <c:pt idx="200">
                  <c:v>203.55832606550982</c:v>
                </c:pt>
                <c:pt idx="201">
                  <c:v>204.55832606550982</c:v>
                </c:pt>
                <c:pt idx="202">
                  <c:v>205.55832606550982</c:v>
                </c:pt>
                <c:pt idx="203">
                  <c:v>206.55832606550982</c:v>
                </c:pt>
                <c:pt idx="204">
                  <c:v>207.55832606550982</c:v>
                </c:pt>
                <c:pt idx="205">
                  <c:v>208.55832606550982</c:v>
                </c:pt>
                <c:pt idx="206">
                  <c:v>209.55832606550982</c:v>
                </c:pt>
                <c:pt idx="207">
                  <c:v>210.55832606550982</c:v>
                </c:pt>
                <c:pt idx="208">
                  <c:v>211.55832606550982</c:v>
                </c:pt>
                <c:pt idx="209">
                  <c:v>212.55832606550982</c:v>
                </c:pt>
                <c:pt idx="210">
                  <c:v>213.55832606550982</c:v>
                </c:pt>
                <c:pt idx="211">
                  <c:v>214.55832606550982</c:v>
                </c:pt>
                <c:pt idx="212">
                  <c:v>215.55832606550982</c:v>
                </c:pt>
                <c:pt idx="213">
                  <c:v>216.55832606550982</c:v>
                </c:pt>
                <c:pt idx="214">
                  <c:v>217.55832606550982</c:v>
                </c:pt>
                <c:pt idx="215">
                  <c:v>218.55832606550982</c:v>
                </c:pt>
                <c:pt idx="216">
                  <c:v>219.55832606550982</c:v>
                </c:pt>
                <c:pt idx="217">
                  <c:v>220.55832606550982</c:v>
                </c:pt>
                <c:pt idx="218">
                  <c:v>221.55832606550982</c:v>
                </c:pt>
                <c:pt idx="219">
                  <c:v>222.55832606550982</c:v>
                </c:pt>
                <c:pt idx="220">
                  <c:v>223.55832606550982</c:v>
                </c:pt>
                <c:pt idx="221">
                  <c:v>224.55832606550982</c:v>
                </c:pt>
                <c:pt idx="222">
                  <c:v>225.55832606550982</c:v>
                </c:pt>
                <c:pt idx="223">
                  <c:v>226.55832606550982</c:v>
                </c:pt>
                <c:pt idx="224">
                  <c:v>227.55832606550982</c:v>
                </c:pt>
                <c:pt idx="225">
                  <c:v>228.55832606550982</c:v>
                </c:pt>
                <c:pt idx="226">
                  <c:v>229.55832606550982</c:v>
                </c:pt>
                <c:pt idx="227">
                  <c:v>230.55832606550982</c:v>
                </c:pt>
                <c:pt idx="228">
                  <c:v>231.55832606550982</c:v>
                </c:pt>
                <c:pt idx="229">
                  <c:v>232.55832606550982</c:v>
                </c:pt>
                <c:pt idx="230">
                  <c:v>233.55832606550982</c:v>
                </c:pt>
                <c:pt idx="231">
                  <c:v>234.55832606550982</c:v>
                </c:pt>
                <c:pt idx="232">
                  <c:v>235.55832606550982</c:v>
                </c:pt>
                <c:pt idx="233">
                  <c:v>236.55832606550982</c:v>
                </c:pt>
                <c:pt idx="234">
                  <c:v>237.55832606550982</c:v>
                </c:pt>
                <c:pt idx="235">
                  <c:v>238.55832606550982</c:v>
                </c:pt>
                <c:pt idx="236">
                  <c:v>239.55832606550982</c:v>
                </c:pt>
                <c:pt idx="237">
                  <c:v>240.55832606550982</c:v>
                </c:pt>
                <c:pt idx="238">
                  <c:v>241.55832606550982</c:v>
                </c:pt>
                <c:pt idx="239">
                  <c:v>242.55832606550982</c:v>
                </c:pt>
                <c:pt idx="240">
                  <c:v>243.55832606550982</c:v>
                </c:pt>
                <c:pt idx="241">
                  <c:v>244.55832606550982</c:v>
                </c:pt>
                <c:pt idx="242">
                  <c:v>245.55832606550982</c:v>
                </c:pt>
                <c:pt idx="243">
                  <c:v>246.55832606550982</c:v>
                </c:pt>
                <c:pt idx="244">
                  <c:v>247.55832606550982</c:v>
                </c:pt>
                <c:pt idx="245">
                  <c:v>248.55832606550982</c:v>
                </c:pt>
                <c:pt idx="246">
                  <c:v>249.55832606550982</c:v>
                </c:pt>
                <c:pt idx="247">
                  <c:v>250.55832606550982</c:v>
                </c:pt>
                <c:pt idx="248">
                  <c:v>251.55832606550982</c:v>
                </c:pt>
                <c:pt idx="249">
                  <c:v>252.55832606550982</c:v>
                </c:pt>
                <c:pt idx="250">
                  <c:v>253.55832606550982</c:v>
                </c:pt>
                <c:pt idx="251">
                  <c:v>254.55832606550982</c:v>
                </c:pt>
                <c:pt idx="252">
                  <c:v>255.55832606550982</c:v>
                </c:pt>
                <c:pt idx="253">
                  <c:v>256.55832606550985</c:v>
                </c:pt>
                <c:pt idx="254">
                  <c:v>257.55832606550985</c:v>
                </c:pt>
                <c:pt idx="255">
                  <c:v>258.55832606550985</c:v>
                </c:pt>
                <c:pt idx="256">
                  <c:v>259.55832606550985</c:v>
                </c:pt>
                <c:pt idx="257">
                  <c:v>260.55832606550985</c:v>
                </c:pt>
                <c:pt idx="258">
                  <c:v>261.55832606550985</c:v>
                </c:pt>
                <c:pt idx="259">
                  <c:v>262.55832606550985</c:v>
                </c:pt>
                <c:pt idx="260">
                  <c:v>263.55832606550985</c:v>
                </c:pt>
                <c:pt idx="261">
                  <c:v>264.55832606550985</c:v>
                </c:pt>
                <c:pt idx="262">
                  <c:v>265.55832606550985</c:v>
                </c:pt>
                <c:pt idx="263">
                  <c:v>266.55832606550985</c:v>
                </c:pt>
                <c:pt idx="264">
                  <c:v>267.55832606550985</c:v>
                </c:pt>
                <c:pt idx="265">
                  <c:v>268.55832606550985</c:v>
                </c:pt>
                <c:pt idx="266">
                  <c:v>269.55832606550985</c:v>
                </c:pt>
                <c:pt idx="267">
                  <c:v>270.55832606550985</c:v>
                </c:pt>
                <c:pt idx="268">
                  <c:v>271.55832606550985</c:v>
                </c:pt>
                <c:pt idx="269">
                  <c:v>272.55832606550985</c:v>
                </c:pt>
                <c:pt idx="270">
                  <c:v>273.55832606550985</c:v>
                </c:pt>
                <c:pt idx="271">
                  <c:v>274.55832606550985</c:v>
                </c:pt>
                <c:pt idx="272">
                  <c:v>275.55832606550985</c:v>
                </c:pt>
                <c:pt idx="273">
                  <c:v>276.55832606550985</c:v>
                </c:pt>
                <c:pt idx="274">
                  <c:v>277.55832606550985</c:v>
                </c:pt>
                <c:pt idx="275">
                  <c:v>278.55832606550985</c:v>
                </c:pt>
                <c:pt idx="276">
                  <c:v>279.55832606550985</c:v>
                </c:pt>
                <c:pt idx="277">
                  <c:v>280.55832606550985</c:v>
                </c:pt>
                <c:pt idx="278">
                  <c:v>281.55832606550985</c:v>
                </c:pt>
                <c:pt idx="279">
                  <c:v>282.55832606550985</c:v>
                </c:pt>
                <c:pt idx="280">
                  <c:v>283.55832606550985</c:v>
                </c:pt>
                <c:pt idx="281">
                  <c:v>284.55832606550985</c:v>
                </c:pt>
                <c:pt idx="282">
                  <c:v>285.55832606550985</c:v>
                </c:pt>
                <c:pt idx="283">
                  <c:v>286.55832606550985</c:v>
                </c:pt>
                <c:pt idx="284">
                  <c:v>287.55832606550985</c:v>
                </c:pt>
                <c:pt idx="285">
                  <c:v>288.55832606550985</c:v>
                </c:pt>
                <c:pt idx="286">
                  <c:v>289.55832606550985</c:v>
                </c:pt>
                <c:pt idx="287">
                  <c:v>290.55832606550985</c:v>
                </c:pt>
                <c:pt idx="288">
                  <c:v>291.55832606550985</c:v>
                </c:pt>
                <c:pt idx="289">
                  <c:v>292.55832606550985</c:v>
                </c:pt>
                <c:pt idx="290">
                  <c:v>293.55832606550985</c:v>
                </c:pt>
                <c:pt idx="291">
                  <c:v>294.55832606550985</c:v>
                </c:pt>
                <c:pt idx="292">
                  <c:v>295.55832606550985</c:v>
                </c:pt>
                <c:pt idx="293">
                  <c:v>296.55832606550985</c:v>
                </c:pt>
                <c:pt idx="294">
                  <c:v>297.55832606550985</c:v>
                </c:pt>
                <c:pt idx="295">
                  <c:v>298.55832606550985</c:v>
                </c:pt>
                <c:pt idx="296">
                  <c:v>299.55832606550985</c:v>
                </c:pt>
                <c:pt idx="297">
                  <c:v>300.55832606550985</c:v>
                </c:pt>
                <c:pt idx="298">
                  <c:v>301.55832606550985</c:v>
                </c:pt>
                <c:pt idx="299">
                  <c:v>302.55832606550985</c:v>
                </c:pt>
                <c:pt idx="300">
                  <c:v>303.55832606550985</c:v>
                </c:pt>
                <c:pt idx="301">
                  <c:v>304.55832606550985</c:v>
                </c:pt>
                <c:pt idx="302">
                  <c:v>305.55832606550985</c:v>
                </c:pt>
                <c:pt idx="303">
                  <c:v>306.55832606550985</c:v>
                </c:pt>
                <c:pt idx="304">
                  <c:v>307.55832606550985</c:v>
                </c:pt>
                <c:pt idx="305">
                  <c:v>308.55832606550985</c:v>
                </c:pt>
                <c:pt idx="306">
                  <c:v>309.55832606550985</c:v>
                </c:pt>
                <c:pt idx="307">
                  <c:v>310.55832606550985</c:v>
                </c:pt>
                <c:pt idx="308">
                  <c:v>311.55832606550985</c:v>
                </c:pt>
                <c:pt idx="309">
                  <c:v>312.55832606550985</c:v>
                </c:pt>
                <c:pt idx="310">
                  <c:v>313.55832606550985</c:v>
                </c:pt>
                <c:pt idx="311">
                  <c:v>314.55832606550985</c:v>
                </c:pt>
                <c:pt idx="312">
                  <c:v>315.55832606550985</c:v>
                </c:pt>
                <c:pt idx="313">
                  <c:v>316.55832606550985</c:v>
                </c:pt>
                <c:pt idx="314">
                  <c:v>317.55832606550985</c:v>
                </c:pt>
                <c:pt idx="315">
                  <c:v>318.55832606550985</c:v>
                </c:pt>
                <c:pt idx="316">
                  <c:v>319.55832606550985</c:v>
                </c:pt>
                <c:pt idx="317">
                  <c:v>320.55832606550985</c:v>
                </c:pt>
                <c:pt idx="318">
                  <c:v>321.55832606550985</c:v>
                </c:pt>
                <c:pt idx="319">
                  <c:v>322.55832606550985</c:v>
                </c:pt>
                <c:pt idx="320">
                  <c:v>323.55832606550985</c:v>
                </c:pt>
                <c:pt idx="321">
                  <c:v>324.55832606550985</c:v>
                </c:pt>
                <c:pt idx="322">
                  <c:v>325.55832606550985</c:v>
                </c:pt>
                <c:pt idx="323">
                  <c:v>326.55832606550985</c:v>
                </c:pt>
                <c:pt idx="324">
                  <c:v>327.55832606550985</c:v>
                </c:pt>
                <c:pt idx="325">
                  <c:v>328.55832606550985</c:v>
                </c:pt>
                <c:pt idx="326">
                  <c:v>329.55832606550985</c:v>
                </c:pt>
                <c:pt idx="327">
                  <c:v>330.55832606550985</c:v>
                </c:pt>
                <c:pt idx="328">
                  <c:v>331.55832606550985</c:v>
                </c:pt>
                <c:pt idx="329">
                  <c:v>332.55832606550985</c:v>
                </c:pt>
                <c:pt idx="330">
                  <c:v>333.55832606550985</c:v>
                </c:pt>
                <c:pt idx="331">
                  <c:v>334.55832606550985</c:v>
                </c:pt>
                <c:pt idx="332">
                  <c:v>335.55832606550985</c:v>
                </c:pt>
                <c:pt idx="333">
                  <c:v>336.55832606550985</c:v>
                </c:pt>
                <c:pt idx="334">
                  <c:v>337.55832606550985</c:v>
                </c:pt>
                <c:pt idx="335">
                  <c:v>338.55832606550985</c:v>
                </c:pt>
                <c:pt idx="336">
                  <c:v>339.55832606550985</c:v>
                </c:pt>
                <c:pt idx="337">
                  <c:v>340.55832606550985</c:v>
                </c:pt>
                <c:pt idx="338">
                  <c:v>341.55832606550985</c:v>
                </c:pt>
                <c:pt idx="339">
                  <c:v>342.55832606550985</c:v>
                </c:pt>
                <c:pt idx="340">
                  <c:v>343.55832606550985</c:v>
                </c:pt>
                <c:pt idx="341">
                  <c:v>344.55832606550985</c:v>
                </c:pt>
                <c:pt idx="342">
                  <c:v>345.55832606550985</c:v>
                </c:pt>
                <c:pt idx="343">
                  <c:v>346.55832606550985</c:v>
                </c:pt>
                <c:pt idx="344">
                  <c:v>347.55832606550985</c:v>
                </c:pt>
                <c:pt idx="345">
                  <c:v>348.55832606550985</c:v>
                </c:pt>
                <c:pt idx="346">
                  <c:v>349.55832606550985</c:v>
                </c:pt>
                <c:pt idx="347">
                  <c:v>350.55832606550985</c:v>
                </c:pt>
                <c:pt idx="348">
                  <c:v>351.55832606550985</c:v>
                </c:pt>
                <c:pt idx="349">
                  <c:v>352.55832606550985</c:v>
                </c:pt>
                <c:pt idx="350">
                  <c:v>353.55832606550985</c:v>
                </c:pt>
                <c:pt idx="351">
                  <c:v>354.55832606550985</c:v>
                </c:pt>
                <c:pt idx="352">
                  <c:v>355.55832606550985</c:v>
                </c:pt>
              </c:numCache>
            </c:numRef>
          </c:xVal>
          <c:yVal>
            <c:numRef>
              <c:f>'2018'!$M$11:$M$363</c:f>
              <c:numCache>
                <c:formatCode>General</c:formatCode>
                <c:ptCount val="353"/>
                <c:pt idx="0">
                  <c:v>0.31431410050440001</c:v>
                </c:pt>
                <c:pt idx="1">
                  <c:v>0.1886008414158</c:v>
                </c:pt>
                <c:pt idx="2">
                  <c:v>6.7714611370099903E-2</c:v>
                </c:pt>
                <c:pt idx="3">
                  <c:v>-4.1712538279099903E-2</c:v>
                </c:pt>
                <c:pt idx="4">
                  <c:v>-0.14448129914959992</c:v>
                </c:pt>
                <c:pt idx="5">
                  <c:v>-0.22036899446560013</c:v>
                </c:pt>
                <c:pt idx="6">
                  <c:v>-0.27385805235900001</c:v>
                </c:pt>
                <c:pt idx="7">
                  <c:v>-0.23997746025240002</c:v>
                </c:pt>
                <c:pt idx="8">
                  <c:v>-0.1081312555938</c:v>
                </c:pt>
                <c:pt idx="9">
                  <c:v>2.9948214169999991E-2</c:v>
                </c:pt>
                <c:pt idx="10">
                  <c:v>0.17324622968160003</c:v>
                </c:pt>
                <c:pt idx="11">
                  <c:v>0.27142852414720015</c:v>
                </c:pt>
                <c:pt idx="12">
                  <c:v>0.28652481358879989</c:v>
                </c:pt>
                <c:pt idx="13">
                  <c:v>0.1943522241472001</c:v>
                </c:pt>
                <c:pt idx="14">
                  <c:v>9.3879349096399903E-2</c:v>
                </c:pt>
                <c:pt idx="15">
                  <c:v>2.0804486584999988E-3</c:v>
                </c:pt>
                <c:pt idx="16">
                  <c:v>-8.8073262334200014E-2</c:v>
                </c:pt>
                <c:pt idx="17">
                  <c:v>-0.1772153904757999</c:v>
                </c:pt>
                <c:pt idx="18">
                  <c:v>-0.24575428258240012</c:v>
                </c:pt>
                <c:pt idx="19">
                  <c:v>-0.29310957468900001</c:v>
                </c:pt>
                <c:pt idx="20">
                  <c:v>-0.23207106560040003</c:v>
                </c:pt>
                <c:pt idx="21">
                  <c:v>-0.11449042468900011</c:v>
                </c:pt>
                <c:pt idx="22">
                  <c:v>5.3232953566900103E-2</c:v>
                </c:pt>
                <c:pt idx="23">
                  <c:v>0.21369019999999989</c:v>
                </c:pt>
                <c:pt idx="24">
                  <c:v>0.31703009999999998</c:v>
                </c:pt>
                <c:pt idx="25">
                  <c:v>0.31201360000000106</c:v>
                </c:pt>
                <c:pt idx="26">
                  <c:v>0.19310667499999992</c:v>
                </c:pt>
                <c:pt idx="27">
                  <c:v>5.9305536252799905E-2</c:v>
                </c:pt>
                <c:pt idx="28">
                  <c:v>-5.9007086252800107E-2</c:v>
                </c:pt>
                <c:pt idx="29">
                  <c:v>-0.15888970000000013</c:v>
                </c:pt>
                <c:pt idx="30">
                  <c:v>-0.24309070000000013</c:v>
                </c:pt>
                <c:pt idx="31">
                  <c:v>-0.27084019999999992</c:v>
                </c:pt>
                <c:pt idx="32">
                  <c:v>-0.22031094091139999</c:v>
                </c:pt>
                <c:pt idx="33">
                  <c:v>-8.6573013645599994E-2</c:v>
                </c:pt>
                <c:pt idx="34">
                  <c:v>6.0884753744599902E-2</c:v>
                </c:pt>
                <c:pt idx="35">
                  <c:v>0.19388998190429999</c:v>
                </c:pt>
                <c:pt idx="36">
                  <c:v>0.29108776085100002</c:v>
                </c:pt>
                <c:pt idx="37">
                  <c:v>0.27038676085099989</c:v>
                </c:pt>
                <c:pt idx="38">
                  <c:v>0.1554407927245999</c:v>
                </c:pt>
                <c:pt idx="39">
                  <c:v>6.6812110851000001E-2</c:v>
                </c:pt>
                <c:pt idx="40">
                  <c:v>-2.2282806513799991E-2</c:v>
                </c:pt>
                <c:pt idx="41">
                  <c:v>-0.1164532338697999</c:v>
                </c:pt>
                <c:pt idx="42">
                  <c:v>-0.18120618914899991</c:v>
                </c:pt>
                <c:pt idx="43">
                  <c:v>-0.2307044391490001</c:v>
                </c:pt>
                <c:pt idx="44">
                  <c:v>-0.25590989823760013</c:v>
                </c:pt>
                <c:pt idx="45">
                  <c:v>-0.19568245732620002</c:v>
                </c:pt>
                <c:pt idx="46">
                  <c:v>-0.10347275199490009</c:v>
                </c:pt>
                <c:pt idx="47">
                  <c:v>2.5675997111199979E-2</c:v>
                </c:pt>
                <c:pt idx="48">
                  <c:v>0.1621703408859998</c:v>
                </c:pt>
                <c:pt idx="49">
                  <c:v>0.2793786408859999</c:v>
                </c:pt>
                <c:pt idx="50">
                  <c:v>0.28121379088600013</c:v>
                </c:pt>
                <c:pt idx="51">
                  <c:v>0.19273289088600001</c:v>
                </c:pt>
                <c:pt idx="52">
                  <c:v>8.3761695570000003E-2</c:v>
                </c:pt>
                <c:pt idx="53">
                  <c:v>-3.4894404430000102E-2</c:v>
                </c:pt>
                <c:pt idx="54">
                  <c:v>-0.13677495911400001</c:v>
                </c:pt>
                <c:pt idx="55">
                  <c:v>-0.21369250911400012</c:v>
                </c:pt>
                <c:pt idx="56">
                  <c:v>-0.26232080911399991</c:v>
                </c:pt>
                <c:pt idx="57">
                  <c:v>-0.19018541387530011</c:v>
                </c:pt>
                <c:pt idx="58">
                  <c:v>-8.36164151646E-2</c:v>
                </c:pt>
                <c:pt idx="59">
                  <c:v>4.6910006497300101E-2</c:v>
                </c:pt>
                <c:pt idx="60">
                  <c:v>0.1685488746871999</c:v>
                </c:pt>
                <c:pt idx="61">
                  <c:v>0.25344202468720012</c:v>
                </c:pt>
                <c:pt idx="62">
                  <c:v>0.24162467468719989</c:v>
                </c:pt>
                <c:pt idx="63">
                  <c:v>0.15969878895840001</c:v>
                </c:pt>
                <c:pt idx="64">
                  <c:v>7.48763960431999E-2</c:v>
                </c:pt>
                <c:pt idx="65">
                  <c:v>-1.9241407186400022E-2</c:v>
                </c:pt>
                <c:pt idx="66">
                  <c:v>-0.10482497531280001</c:v>
                </c:pt>
                <c:pt idx="67">
                  <c:v>-0.1746495753128002</c:v>
                </c:pt>
                <c:pt idx="68">
                  <c:v>-0.23998472531280002</c:v>
                </c:pt>
                <c:pt idx="69">
                  <c:v>-0.26213292055150011</c:v>
                </c:pt>
                <c:pt idx="70">
                  <c:v>-0.18504664198370022</c:v>
                </c:pt>
                <c:pt idx="71">
                  <c:v>-7.507893636710021E-2</c:v>
                </c:pt>
                <c:pt idx="72">
                  <c:v>6.2820549987300009E-2</c:v>
                </c:pt>
                <c:pt idx="73">
                  <c:v>0.19255220453160002</c:v>
                </c:pt>
                <c:pt idx="74">
                  <c:v>0.2780867045316</c:v>
                </c:pt>
                <c:pt idx="75">
                  <c:v>0.26837755453159995</c:v>
                </c:pt>
                <c:pt idx="76">
                  <c:v>0.1744573782118001</c:v>
                </c:pt>
                <c:pt idx="77">
                  <c:v>6.8574956575999907E-2</c:v>
                </c:pt>
                <c:pt idx="78">
                  <c:v>-4.57793071711999E-2</c:v>
                </c:pt>
                <c:pt idx="79">
                  <c:v>-0.144290898108</c:v>
                </c:pt>
                <c:pt idx="80">
                  <c:v>-0.21540855862830002</c:v>
                </c:pt>
                <c:pt idx="81">
                  <c:v>-0.2535570191485999</c:v>
                </c:pt>
                <c:pt idx="82">
                  <c:v>-0.1831996874734001</c:v>
                </c:pt>
                <c:pt idx="83">
                  <c:v>-8.2010037325799992E-2</c:v>
                </c:pt>
                <c:pt idx="84">
                  <c:v>3.6444017231200103E-2</c:v>
                </c:pt>
                <c:pt idx="85">
                  <c:v>0.1556710399654001</c:v>
                </c:pt>
                <c:pt idx="86">
                  <c:v>0.23856494245259999</c:v>
                </c:pt>
                <c:pt idx="87">
                  <c:v>0.2476825399654001</c:v>
                </c:pt>
                <c:pt idx="88">
                  <c:v>0.16954311628519991</c:v>
                </c:pt>
                <c:pt idx="89">
                  <c:v>7.2586333541800108E-2</c:v>
                </c:pt>
                <c:pt idx="90">
                  <c:v>-2.8764862079000052E-2</c:v>
                </c:pt>
                <c:pt idx="91">
                  <c:v>-0.11793040739500012</c:v>
                </c:pt>
                <c:pt idx="92">
                  <c:v>-0.1864492468747001</c:v>
                </c:pt>
                <c:pt idx="93">
                  <c:v>-0.24959598635440008</c:v>
                </c:pt>
                <c:pt idx="94">
                  <c:v>-0.23411962524469992</c:v>
                </c:pt>
                <c:pt idx="95">
                  <c:v>-0.1434071763676999</c:v>
                </c:pt>
                <c:pt idx="96">
                  <c:v>-3.0103139793600003E-2</c:v>
                </c:pt>
                <c:pt idx="97">
                  <c:v>0.1039000568425999</c:v>
                </c:pt>
                <c:pt idx="98">
                  <c:v>0.21700570467199989</c:v>
                </c:pt>
                <c:pt idx="99">
                  <c:v>0.279407154672</c:v>
                </c:pt>
                <c:pt idx="100">
                  <c:v>0.2321159196127999</c:v>
                </c:pt>
                <c:pt idx="101">
                  <c:v>0.11370110234080011</c:v>
                </c:pt>
                <c:pt idx="102">
                  <c:v>2.9888641771999989E-2</c:v>
                </c:pt>
                <c:pt idx="103">
                  <c:v>-7.1386680086400006E-2</c:v>
                </c:pt>
                <c:pt idx="104">
                  <c:v>-0.14500211375440011</c:v>
                </c:pt>
                <c:pt idx="105">
                  <c:v>-0.20551059532800001</c:v>
                </c:pt>
                <c:pt idx="106">
                  <c:v>-0.23758886420410011</c:v>
                </c:pt>
                <c:pt idx="107">
                  <c:v>-0.17509534933870011</c:v>
                </c:pt>
                <c:pt idx="108">
                  <c:v>-6.7713440544400108E-2</c:v>
                </c:pt>
                <c:pt idx="109">
                  <c:v>4.8506652211799998E-2</c:v>
                </c:pt>
                <c:pt idx="110">
                  <c:v>0.1417231321488</c:v>
                </c:pt>
                <c:pt idx="111">
                  <c:v>0.22282994438239992</c:v>
                </c:pt>
                <c:pt idx="112">
                  <c:v>0.23770064175550012</c:v>
                </c:pt>
                <c:pt idx="113">
                  <c:v>0.17160148664140012</c:v>
                </c:pt>
                <c:pt idx="114">
                  <c:v>8.1692839027000114E-2</c:v>
                </c:pt>
                <c:pt idx="115">
                  <c:v>-2.0726310871400023E-2</c:v>
                </c:pt>
                <c:pt idx="116">
                  <c:v>-0.1059427092978</c:v>
                </c:pt>
                <c:pt idx="117">
                  <c:v>-0.18970749772420012</c:v>
                </c:pt>
                <c:pt idx="118">
                  <c:v>-0.24540345911590011</c:v>
                </c:pt>
                <c:pt idx="119">
                  <c:v>-0.23649619158630003</c:v>
                </c:pt>
                <c:pt idx="120">
                  <c:v>-0.15276134099689992</c:v>
                </c:pt>
                <c:pt idx="121">
                  <c:v>-2.9709629887200002E-2</c:v>
                </c:pt>
                <c:pt idx="122">
                  <c:v>8.5561227391300107E-2</c:v>
                </c:pt>
                <c:pt idx="123">
                  <c:v>0.1971819892141001</c:v>
                </c:pt>
                <c:pt idx="124">
                  <c:v>0.26278332280669991</c:v>
                </c:pt>
                <c:pt idx="125">
                  <c:v>0.25445680165180012</c:v>
                </c:pt>
                <c:pt idx="126">
                  <c:v>0.16009368491740011</c:v>
                </c:pt>
                <c:pt idx="127">
                  <c:v>4.8748551651799907E-2</c:v>
                </c:pt>
                <c:pt idx="128">
                  <c:v>-5.987863379850001E-2</c:v>
                </c:pt>
                <c:pt idx="129">
                  <c:v>-0.14957011894399991</c:v>
                </c:pt>
                <c:pt idx="130">
                  <c:v>-0.20966443265149992</c:v>
                </c:pt>
                <c:pt idx="131">
                  <c:v>-0.24351115811260013</c:v>
                </c:pt>
                <c:pt idx="132">
                  <c:v>-0.18281436746680013</c:v>
                </c:pt>
                <c:pt idx="133">
                  <c:v>-8.8639708407300011E-2</c:v>
                </c:pt>
                <c:pt idx="134">
                  <c:v>2.4542785001200013E-2</c:v>
                </c:pt>
                <c:pt idx="135">
                  <c:v>0.13300433752140001</c:v>
                </c:pt>
                <c:pt idx="136">
                  <c:v>0.22326433130890011</c:v>
                </c:pt>
                <c:pt idx="137">
                  <c:v>0.24270636012859992</c:v>
                </c:pt>
                <c:pt idx="138">
                  <c:v>0.17843500236220011</c:v>
                </c:pt>
                <c:pt idx="139">
                  <c:v>7.9190518199800108E-2</c:v>
                </c:pt>
                <c:pt idx="140">
                  <c:v>-1.78192078083E-2</c:v>
                </c:pt>
                <c:pt idx="141">
                  <c:v>-0.1195911907891999</c:v>
                </c:pt>
                <c:pt idx="142">
                  <c:v>-0.19836613082599991</c:v>
                </c:pt>
                <c:pt idx="143">
                  <c:v>-0.24770195453160002</c:v>
                </c:pt>
                <c:pt idx="144">
                  <c:v>-0.20797702295800014</c:v>
                </c:pt>
                <c:pt idx="145">
                  <c:v>-0.1027715597980999</c:v>
                </c:pt>
                <c:pt idx="146">
                  <c:v>1.05561306276E-2</c:v>
                </c:pt>
                <c:pt idx="147">
                  <c:v>0.12476502191980011</c:v>
                </c:pt>
                <c:pt idx="148">
                  <c:v>0.21254630699950011</c:v>
                </c:pt>
                <c:pt idx="149">
                  <c:v>0.25728372805279992</c:v>
                </c:pt>
                <c:pt idx="150">
                  <c:v>0.21146575662059999</c:v>
                </c:pt>
                <c:pt idx="151">
                  <c:v>0.11467149709800001</c:v>
                </c:pt>
                <c:pt idx="152">
                  <c:v>1.422668869159999E-2</c:v>
                </c:pt>
                <c:pt idx="153">
                  <c:v>-8.1697473980899896E-2</c:v>
                </c:pt>
                <c:pt idx="154">
                  <c:v>-0.1490570052889999</c:v>
                </c:pt>
                <c:pt idx="155">
                  <c:v>-0.22048241005030011</c:v>
                </c:pt>
                <c:pt idx="156">
                  <c:v>-0.263346119484</c:v>
                </c:pt>
                <c:pt idx="157">
                  <c:v>-0.18776176730020011</c:v>
                </c:pt>
                <c:pt idx="158">
                  <c:v>-6.80990684752001E-2</c:v>
                </c:pt>
                <c:pt idx="159">
                  <c:v>3.1993475929099902E-2</c:v>
                </c:pt>
                <c:pt idx="160">
                  <c:v>0.1419255633034999</c:v>
                </c:pt>
                <c:pt idx="161">
                  <c:v>0.2208116526100001</c:v>
                </c:pt>
                <c:pt idx="162">
                  <c:v>0.2500978526862</c:v>
                </c:pt>
                <c:pt idx="163">
                  <c:v>0.18562025492080012</c:v>
                </c:pt>
                <c:pt idx="164">
                  <c:v>8.51955701343E-2</c:v>
                </c:pt>
                <c:pt idx="165">
                  <c:v>-1.5248618562900031E-2</c:v>
                </c:pt>
                <c:pt idx="166">
                  <c:v>-0.1171596567139999</c:v>
                </c:pt>
                <c:pt idx="167">
                  <c:v>-0.18553944117589991</c:v>
                </c:pt>
                <c:pt idx="168">
                  <c:v>-0.22881801736939991</c:v>
                </c:pt>
                <c:pt idx="169">
                  <c:v>-0.1991511197563999</c:v>
                </c:pt>
                <c:pt idx="170">
                  <c:v>-0.1095280790764999</c:v>
                </c:pt>
                <c:pt idx="171">
                  <c:v>6.350680211999909E-4</c:v>
                </c:pt>
                <c:pt idx="172">
                  <c:v>0.1016085639783</c:v>
                </c:pt>
                <c:pt idx="173">
                  <c:v>0.18922531180770003</c:v>
                </c:pt>
                <c:pt idx="174">
                  <c:v>0.24765387050279999</c:v>
                </c:pt>
                <c:pt idx="175">
                  <c:v>0.22093307050279989</c:v>
                </c:pt>
                <c:pt idx="176">
                  <c:v>0.12759007576930009</c:v>
                </c:pt>
                <c:pt idx="177">
                  <c:v>2.3239067288600021E-2</c:v>
                </c:pt>
                <c:pt idx="178">
                  <c:v>-6.1168018964200099E-2</c:v>
                </c:pt>
                <c:pt idx="179">
                  <c:v>-0.15177202764660003</c:v>
                </c:pt>
                <c:pt idx="180">
                  <c:v>-0.23427536896420009</c:v>
                </c:pt>
                <c:pt idx="181">
                  <c:v>-0.25678611896419989</c:v>
                </c:pt>
                <c:pt idx="182">
                  <c:v>-0.1903079689642001</c:v>
                </c:pt>
                <c:pt idx="183">
                  <c:v>-0.1012001507869999</c:v>
                </c:pt>
                <c:pt idx="184">
                  <c:v>1.2939367390200001E-2</c:v>
                </c:pt>
                <c:pt idx="185">
                  <c:v>0.12662351778370012</c:v>
                </c:pt>
                <c:pt idx="186">
                  <c:v>0.20481116817720002</c:v>
                </c:pt>
                <c:pt idx="187">
                  <c:v>0.24320961817720013</c:v>
                </c:pt>
                <c:pt idx="188">
                  <c:v>0.17840844545569992</c:v>
                </c:pt>
                <c:pt idx="189">
                  <c:v>8.9509022734200014E-2</c:v>
                </c:pt>
                <c:pt idx="190">
                  <c:v>1.82048727342E-2</c:v>
                </c:pt>
                <c:pt idx="191">
                  <c:v>-5.9231645392200008E-2</c:v>
                </c:pt>
                <c:pt idx="192">
                  <c:v>-0.1555501772658</c:v>
                </c:pt>
                <c:pt idx="193">
                  <c:v>-0.1866461272657999</c:v>
                </c:pt>
                <c:pt idx="194">
                  <c:v>-0.18789188194980003</c:v>
                </c:pt>
                <c:pt idx="195">
                  <c:v>-0.11663102726580001</c:v>
                </c:pt>
                <c:pt idx="196">
                  <c:v>-9.8113272658000104E-3</c:v>
                </c:pt>
                <c:pt idx="197">
                  <c:v>8.4370115816200103E-2</c:v>
                </c:pt>
                <c:pt idx="198">
                  <c:v>0.1846400543539001</c:v>
                </c:pt>
                <c:pt idx="199">
                  <c:v>0.22381839980959989</c:v>
                </c:pt>
                <c:pt idx="200">
                  <c:v>0.19463957253109992</c:v>
                </c:pt>
                <c:pt idx="201">
                  <c:v>0.11039387946580011</c:v>
                </c:pt>
                <c:pt idx="202">
                  <c:v>2.9025313678999992E-2</c:v>
                </c:pt>
                <c:pt idx="203">
                  <c:v>-4.7289538415400005E-2</c:v>
                </c:pt>
                <c:pt idx="204">
                  <c:v>-0.1278110272578</c:v>
                </c:pt>
                <c:pt idx="205">
                  <c:v>-0.19955563632100012</c:v>
                </c:pt>
                <c:pt idx="206">
                  <c:v>-0.24418978632100014</c:v>
                </c:pt>
                <c:pt idx="207">
                  <c:v>-0.20238940743780001</c:v>
                </c:pt>
                <c:pt idx="208">
                  <c:v>-0.10261018632100011</c:v>
                </c:pt>
                <c:pt idx="209">
                  <c:v>1.5459696118900012E-2</c:v>
                </c:pt>
                <c:pt idx="210">
                  <c:v>0.13025882657860011</c:v>
                </c:pt>
                <c:pt idx="211">
                  <c:v>0.2274641245984001</c:v>
                </c:pt>
                <c:pt idx="212">
                  <c:v>0.25435637459839994</c:v>
                </c:pt>
                <c:pt idx="213">
                  <c:v>0.17802904038520012</c:v>
                </c:pt>
                <c:pt idx="214">
                  <c:v>7.5863556172000107E-2</c:v>
                </c:pt>
                <c:pt idx="215">
                  <c:v>-2.9562074479999992E-2</c:v>
                </c:pt>
                <c:pt idx="216">
                  <c:v>-0.1165270872400001</c:v>
                </c:pt>
                <c:pt idx="217">
                  <c:v>-0.18874094382799991</c:v>
                </c:pt>
                <c:pt idx="218">
                  <c:v>-0.22042744382800011</c:v>
                </c:pt>
                <c:pt idx="219">
                  <c:v>-0.19128094382800009</c:v>
                </c:pt>
                <c:pt idx="220">
                  <c:v>-0.1100644438279999</c:v>
                </c:pt>
                <c:pt idx="221">
                  <c:v>-7.5739784385000005E-3</c:v>
                </c:pt>
                <c:pt idx="222">
                  <c:v>9.7116347829400096E-2</c:v>
                </c:pt>
                <c:pt idx="223">
                  <c:v>0.18821043598630011</c:v>
                </c:pt>
                <c:pt idx="224">
                  <c:v>0.2417351632648001</c:v>
                </c:pt>
                <c:pt idx="225">
                  <c:v>0.1992854132647999</c:v>
                </c:pt>
                <c:pt idx="226">
                  <c:v>0.1253015632648001</c:v>
                </c:pt>
                <c:pt idx="227">
                  <c:v>3.7442963264800101E-2</c:v>
                </c:pt>
                <c:pt idx="228">
                  <c:v>-4.8626041228800009E-2</c:v>
                </c:pt>
                <c:pt idx="229">
                  <c:v>-0.14549534141920012</c:v>
                </c:pt>
                <c:pt idx="230">
                  <c:v>-0.22442836305499991</c:v>
                </c:pt>
                <c:pt idx="231">
                  <c:v>-0.26173193937479999</c:v>
                </c:pt>
                <c:pt idx="232">
                  <c:v>-0.2028039393748001</c:v>
                </c:pt>
                <c:pt idx="233">
                  <c:v>-0.10048003937479991</c:v>
                </c:pt>
                <c:pt idx="234">
                  <c:v>2.470275627130001E-2</c:v>
                </c:pt>
                <c:pt idx="235">
                  <c:v>0.1447033746388999</c:v>
                </c:pt>
                <c:pt idx="236">
                  <c:v>0.24833882251110001</c:v>
                </c:pt>
                <c:pt idx="237">
                  <c:v>0.27439823431140004</c:v>
                </c:pt>
                <c:pt idx="238">
                  <c:v>0.19847763431140011</c:v>
                </c:pt>
                <c:pt idx="239">
                  <c:v>8.7238334311399907E-2</c:v>
                </c:pt>
                <c:pt idx="240">
                  <c:v>-4.9700156886000003E-3</c:v>
                </c:pt>
                <c:pt idx="241">
                  <c:v>-0.10756061568859991</c:v>
                </c:pt>
                <c:pt idx="242">
                  <c:v>-0.18600318278080014</c:v>
                </c:pt>
                <c:pt idx="243">
                  <c:v>-0.24393655778250004</c:v>
                </c:pt>
                <c:pt idx="244">
                  <c:v>-0.19665880251600001</c:v>
                </c:pt>
                <c:pt idx="245">
                  <c:v>-9.4150752515999997E-2</c:v>
                </c:pt>
                <c:pt idx="246">
                  <c:v>3.2149592939700003E-2</c:v>
                </c:pt>
                <c:pt idx="247">
                  <c:v>0.14541449274930002</c:v>
                </c:pt>
                <c:pt idx="248">
                  <c:v>0.2317201036276999</c:v>
                </c:pt>
                <c:pt idx="249">
                  <c:v>0.24751053375619989</c:v>
                </c:pt>
                <c:pt idx="250">
                  <c:v>0.17188571015220003</c:v>
                </c:pt>
                <c:pt idx="251">
                  <c:v>7.8794710152199909E-2</c:v>
                </c:pt>
                <c:pt idx="252">
                  <c:v>-6.3501307846000107E-3</c:v>
                </c:pt>
                <c:pt idx="253">
                  <c:v>-0.10083519434140011</c:v>
                </c:pt>
                <c:pt idx="254">
                  <c:v>-0.1830856398478001</c:v>
                </c:pt>
                <c:pt idx="255">
                  <c:v>-0.24714009511429991</c:v>
                </c:pt>
                <c:pt idx="256">
                  <c:v>-0.26294725038079991</c:v>
                </c:pt>
                <c:pt idx="257">
                  <c:v>-0.17014200038080013</c:v>
                </c:pt>
                <c:pt idx="258">
                  <c:v>-5.2167082203600008E-2</c:v>
                </c:pt>
                <c:pt idx="259">
                  <c:v>7.7572223290600109E-2</c:v>
                </c:pt>
                <c:pt idx="260">
                  <c:v>0.18045209218120012</c:v>
                </c:pt>
                <c:pt idx="261">
                  <c:v>0.2501871237547999</c:v>
                </c:pt>
                <c:pt idx="262">
                  <c:v>0.2423448737548001</c:v>
                </c:pt>
                <c:pt idx="263">
                  <c:v>0.14980632375479999</c:v>
                </c:pt>
                <c:pt idx="264">
                  <c:v>4.5183146565199901E-2</c:v>
                </c:pt>
                <c:pt idx="265">
                  <c:v>-5.9273776346800103E-2</c:v>
                </c:pt>
                <c:pt idx="266">
                  <c:v>-0.13636578401160002</c:v>
                </c:pt>
                <c:pt idx="267">
                  <c:v>-0.2059333762452</c:v>
                </c:pt>
                <c:pt idx="268">
                  <c:v>-0.24286497624520009</c:v>
                </c:pt>
                <c:pt idx="269">
                  <c:v>-0.18005712624520012</c:v>
                </c:pt>
                <c:pt idx="270">
                  <c:v>-6.4863508055299904E-2</c:v>
                </c:pt>
                <c:pt idx="271">
                  <c:v>0.21561057368020012</c:v>
                </c:pt>
                <c:pt idx="272">
                  <c:v>0.21423128684010001</c:v>
                </c:pt>
                <c:pt idx="273">
                  <c:v>0.14096365000000011</c:v>
                </c:pt>
                <c:pt idx="274">
                  <c:v>5.7835800000000007E-2</c:v>
                </c:pt>
                <c:pt idx="275">
                  <c:v>-1.9526249999999998E-2</c:v>
                </c:pt>
                <c:pt idx="276">
                  <c:v>-9.1611450000000011E-2</c:v>
                </c:pt>
                <c:pt idx="277">
                  <c:v>-0.16088995000000009</c:v>
                </c:pt>
                <c:pt idx="278">
                  <c:v>-0.2192655</c:v>
                </c:pt>
                <c:pt idx="279">
                  <c:v>-0.22650450000000003</c:v>
                </c:pt>
                <c:pt idx="280">
                  <c:v>-0.14411325000000003</c:v>
                </c:pt>
                <c:pt idx="281">
                  <c:v>-3.46910526268999E-2</c:v>
                </c:pt>
                <c:pt idx="282">
                  <c:v>8.0242944746200112E-2</c:v>
                </c:pt>
                <c:pt idx="283">
                  <c:v>0.1765724447461999</c:v>
                </c:pt>
                <c:pt idx="284">
                  <c:v>0.23511944474620008</c:v>
                </c:pt>
                <c:pt idx="285">
                  <c:v>0.22117484474620011</c:v>
                </c:pt>
                <c:pt idx="286">
                  <c:v>0.13177954474619999</c:v>
                </c:pt>
                <c:pt idx="287">
                  <c:v>2.8228757791800004E-2</c:v>
                </c:pt>
                <c:pt idx="288">
                  <c:v>-6.0568305253799998E-2</c:v>
                </c:pt>
                <c:pt idx="289">
                  <c:v>-0.13502840525380011</c:v>
                </c:pt>
                <c:pt idx="290">
                  <c:v>-0.19543595525380011</c:v>
                </c:pt>
                <c:pt idx="291">
                  <c:v>-0.21645445525380003</c:v>
                </c:pt>
                <c:pt idx="292">
                  <c:v>-0.1551769552537999</c:v>
                </c:pt>
                <c:pt idx="293">
                  <c:v>-5.4553852626900004E-2</c:v>
                </c:pt>
                <c:pt idx="294">
                  <c:v>5.8242199999999897E-2</c:v>
                </c:pt>
                <c:pt idx="295">
                  <c:v>-0.22924870263960001</c:v>
                </c:pt>
                <c:pt idx="296">
                  <c:v>-0.28649027631979995</c:v>
                </c:pt>
                <c:pt idx="297">
                  <c:v>-0.2394140500000001</c:v>
                </c:pt>
                <c:pt idx="298">
                  <c:v>-0.13091794999999992</c:v>
                </c:pt>
                <c:pt idx="299">
                  <c:v>2.2351999999999993E-2</c:v>
                </c:pt>
                <c:pt idx="300">
                  <c:v>0.1716658999999999</c:v>
                </c:pt>
                <c:pt idx="301">
                  <c:v>0.28558489999999992</c:v>
                </c:pt>
                <c:pt idx="302">
                  <c:v>0.30922594999999897</c:v>
                </c:pt>
                <c:pt idx="303">
                  <c:v>0.20582254999999991</c:v>
                </c:pt>
                <c:pt idx="304">
                  <c:v>8.6055199999999901E-2</c:v>
                </c:pt>
                <c:pt idx="305">
                  <c:v>-2.9159199999999979E-2</c:v>
                </c:pt>
                <c:pt idx="306">
                  <c:v>-0.13034644999999992</c:v>
                </c:pt>
                <c:pt idx="307">
                  <c:v>-0.21280755000000001</c:v>
                </c:pt>
                <c:pt idx="308">
                  <c:v>-0.27183715000000008</c:v>
                </c:pt>
                <c:pt idx="309">
                  <c:v>-0.2319972499999999</c:v>
                </c:pt>
                <c:pt idx="310">
                  <c:v>-0.1183386</c:v>
                </c:pt>
                <c:pt idx="311">
                  <c:v>2.6644600000000011E-2</c:v>
                </c:pt>
                <c:pt idx="312">
                  <c:v>0.16833850000000009</c:v>
                </c:pt>
                <c:pt idx="313">
                  <c:v>0.27851734999999989</c:v>
                </c:pt>
                <c:pt idx="314">
                  <c:v>0.29668470000000002</c:v>
                </c:pt>
                <c:pt idx="315">
                  <c:v>0.19328764999999989</c:v>
                </c:pt>
                <c:pt idx="316">
                  <c:v>9.3389449999999902E-2</c:v>
                </c:pt>
                <c:pt idx="317">
                  <c:v>-1.1404600000000072E-2</c:v>
                </c:pt>
                <c:pt idx="318">
                  <c:v>-0.10062844999999991</c:v>
                </c:pt>
                <c:pt idx="319">
                  <c:v>-0.1857628999999999</c:v>
                </c:pt>
                <c:pt idx="320">
                  <c:v>-0.25694005000000009</c:v>
                </c:pt>
                <c:pt idx="321">
                  <c:v>-0.29764354999999992</c:v>
                </c:pt>
                <c:pt idx="322">
                  <c:v>-0.21815425000000011</c:v>
                </c:pt>
                <c:pt idx="323">
                  <c:v>-0.10767060000000001</c:v>
                </c:pt>
                <c:pt idx="324">
                  <c:v>4.9460149999999904E-2</c:v>
                </c:pt>
                <c:pt idx="325">
                  <c:v>0.19853275000000012</c:v>
                </c:pt>
                <c:pt idx="326">
                  <c:v>0.31530925000000104</c:v>
                </c:pt>
                <c:pt idx="327">
                  <c:v>0.30725110000000105</c:v>
                </c:pt>
                <c:pt idx="328">
                  <c:v>0.18920460000000003</c:v>
                </c:pt>
                <c:pt idx="329">
                  <c:v>6.3131699999999999E-2</c:v>
                </c:pt>
                <c:pt idx="330">
                  <c:v>-4.4469049999999899E-2</c:v>
                </c:pt>
                <c:pt idx="331">
                  <c:v>-0.14446885000000012</c:v>
                </c:pt>
                <c:pt idx="332">
                  <c:v>-0.21676360000000008</c:v>
                </c:pt>
                <c:pt idx="333">
                  <c:v>-0.26690955</c:v>
                </c:pt>
                <c:pt idx="334">
                  <c:v>-0.22256115000000001</c:v>
                </c:pt>
                <c:pt idx="335">
                  <c:v>-0.11454765</c:v>
                </c:pt>
                <c:pt idx="336">
                  <c:v>3.2531050000000103E-2</c:v>
                </c:pt>
                <c:pt idx="337">
                  <c:v>0.17680939999999989</c:v>
                </c:pt>
                <c:pt idx="338">
                  <c:v>0.28150185</c:v>
                </c:pt>
                <c:pt idx="339">
                  <c:v>0.28024455000000004</c:v>
                </c:pt>
                <c:pt idx="340">
                  <c:v>0.19463385000000002</c:v>
                </c:pt>
                <c:pt idx="341">
                  <c:v>8.75410999999999E-2</c:v>
                </c:pt>
                <c:pt idx="342">
                  <c:v>-4.7117000000000209E-3</c:v>
                </c:pt>
                <c:pt idx="343">
                  <c:v>-9.4043500000000099E-2</c:v>
                </c:pt>
                <c:pt idx="344">
                  <c:v>-0.17367885000000002</c:v>
                </c:pt>
                <c:pt idx="345">
                  <c:v>-0.24974550000000001</c:v>
                </c:pt>
                <c:pt idx="346">
                  <c:v>-0.28176220000000013</c:v>
                </c:pt>
                <c:pt idx="347">
                  <c:v>-0.21510992631979989</c:v>
                </c:pt>
                <c:pt idx="348">
                  <c:v>-0.10076280263959991</c:v>
                </c:pt>
                <c:pt idx="349">
                  <c:v>5.7733197360400106E-2</c:v>
                </c:pt>
                <c:pt idx="350">
                  <c:v>0.20754239736040012</c:v>
                </c:pt>
                <c:pt idx="351">
                  <c:v>0.31027904736040102</c:v>
                </c:pt>
                <c:pt idx="352">
                  <c:v>0.2849552473603999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28-40B6-9650-44F824FB4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70248"/>
        <c:axId val="800823896"/>
      </c:scatterChart>
      <c:valAx>
        <c:axId val="714470248"/>
        <c:scaling>
          <c:orientation val="minMax"/>
          <c:max val="126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 (hour)</a:t>
                </a:r>
              </a:p>
            </c:rich>
          </c:tx>
          <c:layout>
            <c:manualLayout>
              <c:xMode val="edge"/>
              <c:yMode val="edge"/>
              <c:x val="0.50508360267263197"/>
              <c:y val="0.89535633916888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23896"/>
        <c:crosses val="autoZero"/>
        <c:crossBetween val="midCat"/>
        <c:majorUnit val="12"/>
      </c:valAx>
      <c:valAx>
        <c:axId val="800823896"/>
        <c:scaling>
          <c:orientation val="minMax"/>
          <c:max val="0.5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1"/>
                    </a:solidFill>
                  </a:rPr>
                  <a:t>Water Level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70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3760762822946094E-2"/>
          <c:y val="3.1990021943234644E-2"/>
          <c:w val="0.89999996258132486"/>
          <c:h val="0.18893418141425208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68792034156077"/>
          <c:y val="0.17487775867764604"/>
          <c:w val="0.75661811520796374"/>
          <c:h val="0.621480718557548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'fft2019'!$C$5</c:f>
              <c:strCache>
                <c:ptCount val="1"/>
                <c:pt idx="0">
                  <c:v>Analytical solution at x= 0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'fft2019'!$A$6:$A$363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0.16118010390234602</c:v>
                </c:pt>
                <c:pt idx="6">
                  <c:v>1.1611801039023459</c:v>
                </c:pt>
                <c:pt idx="7">
                  <c:v>2.1611801039023462</c:v>
                </c:pt>
                <c:pt idx="8">
                  <c:v>3.1611801039023462</c:v>
                </c:pt>
                <c:pt idx="9">
                  <c:v>4.1611801039023462</c:v>
                </c:pt>
                <c:pt idx="10">
                  <c:v>5.1611801039023462</c:v>
                </c:pt>
                <c:pt idx="11">
                  <c:v>6.1611801039023462</c:v>
                </c:pt>
                <c:pt idx="12">
                  <c:v>7.1611801039023462</c:v>
                </c:pt>
                <c:pt idx="13">
                  <c:v>8.1611801039023462</c:v>
                </c:pt>
                <c:pt idx="14">
                  <c:v>9.1611801039023462</c:v>
                </c:pt>
                <c:pt idx="15">
                  <c:v>10.161180103902346</c:v>
                </c:pt>
                <c:pt idx="16">
                  <c:v>11.161180103902346</c:v>
                </c:pt>
                <c:pt idx="17">
                  <c:v>12.161180103902346</c:v>
                </c:pt>
                <c:pt idx="18">
                  <c:v>13.161180103902346</c:v>
                </c:pt>
                <c:pt idx="19">
                  <c:v>14.161180103902346</c:v>
                </c:pt>
                <c:pt idx="20">
                  <c:v>15.161180103902346</c:v>
                </c:pt>
                <c:pt idx="21">
                  <c:v>16.161180103902346</c:v>
                </c:pt>
                <c:pt idx="22">
                  <c:v>17.161180103902346</c:v>
                </c:pt>
                <c:pt idx="23">
                  <c:v>18.161180103902346</c:v>
                </c:pt>
                <c:pt idx="24">
                  <c:v>19.161180103902346</c:v>
                </c:pt>
                <c:pt idx="25">
                  <c:v>20.161180103902346</c:v>
                </c:pt>
                <c:pt idx="26">
                  <c:v>21.161180103902346</c:v>
                </c:pt>
                <c:pt idx="27">
                  <c:v>22.161180103902346</c:v>
                </c:pt>
                <c:pt idx="28">
                  <c:v>23.161180103902346</c:v>
                </c:pt>
                <c:pt idx="29">
                  <c:v>24.161180103902346</c:v>
                </c:pt>
                <c:pt idx="30">
                  <c:v>25.161180103902346</c:v>
                </c:pt>
                <c:pt idx="31">
                  <c:v>26.161180103902346</c:v>
                </c:pt>
                <c:pt idx="32">
                  <c:v>27.161180103902346</c:v>
                </c:pt>
                <c:pt idx="33">
                  <c:v>28.161180103902346</c:v>
                </c:pt>
                <c:pt idx="34">
                  <c:v>29.161180103902346</c:v>
                </c:pt>
                <c:pt idx="35">
                  <c:v>30.161180103902346</c:v>
                </c:pt>
                <c:pt idx="36">
                  <c:v>31.161180103902346</c:v>
                </c:pt>
                <c:pt idx="37">
                  <c:v>32.161180103902346</c:v>
                </c:pt>
                <c:pt idx="38">
                  <c:v>33.161180103902346</c:v>
                </c:pt>
                <c:pt idx="39">
                  <c:v>34.161180103902346</c:v>
                </c:pt>
                <c:pt idx="40">
                  <c:v>35.161180103902346</c:v>
                </c:pt>
                <c:pt idx="41">
                  <c:v>36.161180103902346</c:v>
                </c:pt>
                <c:pt idx="42">
                  <c:v>37.161180103902346</c:v>
                </c:pt>
                <c:pt idx="43">
                  <c:v>38.161180103902346</c:v>
                </c:pt>
                <c:pt idx="44">
                  <c:v>39.161180103902346</c:v>
                </c:pt>
                <c:pt idx="45">
                  <c:v>40.161180103902346</c:v>
                </c:pt>
                <c:pt idx="46">
                  <c:v>41.161180103902346</c:v>
                </c:pt>
                <c:pt idx="47">
                  <c:v>42.161180103902346</c:v>
                </c:pt>
                <c:pt idx="48">
                  <c:v>43.161180103902346</c:v>
                </c:pt>
                <c:pt idx="49">
                  <c:v>44.161180103902346</c:v>
                </c:pt>
                <c:pt idx="50">
                  <c:v>45.161180103902346</c:v>
                </c:pt>
                <c:pt idx="51">
                  <c:v>46.161180103902346</c:v>
                </c:pt>
                <c:pt idx="52">
                  <c:v>47.161180103902346</c:v>
                </c:pt>
                <c:pt idx="53">
                  <c:v>48.161180103902346</c:v>
                </c:pt>
                <c:pt idx="54">
                  <c:v>49.161180103902346</c:v>
                </c:pt>
                <c:pt idx="55">
                  <c:v>50.161180103902346</c:v>
                </c:pt>
                <c:pt idx="56">
                  <c:v>51.161180103902346</c:v>
                </c:pt>
                <c:pt idx="57">
                  <c:v>52.161180103902346</c:v>
                </c:pt>
                <c:pt idx="58">
                  <c:v>53.161180103902346</c:v>
                </c:pt>
                <c:pt idx="59">
                  <c:v>54.161180103902346</c:v>
                </c:pt>
                <c:pt idx="60">
                  <c:v>55.161180103902346</c:v>
                </c:pt>
                <c:pt idx="61">
                  <c:v>56.161180103902346</c:v>
                </c:pt>
                <c:pt idx="62">
                  <c:v>57.161180103902346</c:v>
                </c:pt>
                <c:pt idx="63">
                  <c:v>58.161180103902346</c:v>
                </c:pt>
                <c:pt idx="64">
                  <c:v>59.161180103902346</c:v>
                </c:pt>
                <c:pt idx="65">
                  <c:v>60.161180103902346</c:v>
                </c:pt>
                <c:pt idx="66">
                  <c:v>61.161180103902346</c:v>
                </c:pt>
                <c:pt idx="67">
                  <c:v>62.161180103902346</c:v>
                </c:pt>
                <c:pt idx="68">
                  <c:v>63.161180103902346</c:v>
                </c:pt>
                <c:pt idx="69">
                  <c:v>64.161180103902353</c:v>
                </c:pt>
                <c:pt idx="70">
                  <c:v>65.161180103902353</c:v>
                </c:pt>
                <c:pt idx="71">
                  <c:v>66.161180103902353</c:v>
                </c:pt>
                <c:pt idx="72">
                  <c:v>67.161180103902353</c:v>
                </c:pt>
                <c:pt idx="73">
                  <c:v>68.161180103902353</c:v>
                </c:pt>
                <c:pt idx="74">
                  <c:v>69.161180103902353</c:v>
                </c:pt>
                <c:pt idx="75">
                  <c:v>70.161180103902353</c:v>
                </c:pt>
                <c:pt idx="76">
                  <c:v>71.161180103902353</c:v>
                </c:pt>
                <c:pt idx="77">
                  <c:v>72.161180103902353</c:v>
                </c:pt>
                <c:pt idx="78">
                  <c:v>73.161180103902353</c:v>
                </c:pt>
                <c:pt idx="79">
                  <c:v>74.161180103902353</c:v>
                </c:pt>
                <c:pt idx="80">
                  <c:v>75.161180103902353</c:v>
                </c:pt>
                <c:pt idx="81">
                  <c:v>76.161180103902353</c:v>
                </c:pt>
                <c:pt idx="82">
                  <c:v>77.161180103902353</c:v>
                </c:pt>
                <c:pt idx="83">
                  <c:v>78.161180103902353</c:v>
                </c:pt>
                <c:pt idx="84">
                  <c:v>79.161180103902353</c:v>
                </c:pt>
                <c:pt idx="85">
                  <c:v>80.161180103902353</c:v>
                </c:pt>
                <c:pt idx="86">
                  <c:v>81.161180103902353</c:v>
                </c:pt>
                <c:pt idx="87">
                  <c:v>82.161180103902353</c:v>
                </c:pt>
                <c:pt idx="88">
                  <c:v>83.161180103902353</c:v>
                </c:pt>
                <c:pt idx="89">
                  <c:v>84.161180103902353</c:v>
                </c:pt>
                <c:pt idx="90">
                  <c:v>85.161180103902353</c:v>
                </c:pt>
                <c:pt idx="91">
                  <c:v>86.161180103902353</c:v>
                </c:pt>
                <c:pt idx="92">
                  <c:v>87.161180103902353</c:v>
                </c:pt>
                <c:pt idx="93">
                  <c:v>88.161180103902353</c:v>
                </c:pt>
                <c:pt idx="94">
                  <c:v>89.161180103902353</c:v>
                </c:pt>
                <c:pt idx="95">
                  <c:v>90.161180103902353</c:v>
                </c:pt>
                <c:pt idx="96">
                  <c:v>91.161180103902353</c:v>
                </c:pt>
                <c:pt idx="97">
                  <c:v>92.161180103902353</c:v>
                </c:pt>
                <c:pt idx="98">
                  <c:v>93.161180103902353</c:v>
                </c:pt>
                <c:pt idx="99">
                  <c:v>94.161180103902353</c:v>
                </c:pt>
                <c:pt idx="100">
                  <c:v>95.161180103902353</c:v>
                </c:pt>
                <c:pt idx="101">
                  <c:v>96.161180103902353</c:v>
                </c:pt>
                <c:pt idx="102">
                  <c:v>97.161180103902353</c:v>
                </c:pt>
                <c:pt idx="103">
                  <c:v>98.161180103902353</c:v>
                </c:pt>
                <c:pt idx="104">
                  <c:v>99.161180103902353</c:v>
                </c:pt>
                <c:pt idx="105">
                  <c:v>100.16118010390235</c:v>
                </c:pt>
                <c:pt idx="106">
                  <c:v>101.16118010390235</c:v>
                </c:pt>
                <c:pt idx="107">
                  <c:v>102.16118010390235</c:v>
                </c:pt>
                <c:pt idx="108">
                  <c:v>103.16118010390235</c:v>
                </c:pt>
                <c:pt idx="109">
                  <c:v>104.16118010390235</c:v>
                </c:pt>
                <c:pt idx="110">
                  <c:v>105.16118010390235</c:v>
                </c:pt>
                <c:pt idx="111">
                  <c:v>106.16118010390235</c:v>
                </c:pt>
                <c:pt idx="112">
                  <c:v>107.16118010390235</c:v>
                </c:pt>
                <c:pt idx="113">
                  <c:v>108.16118010390235</c:v>
                </c:pt>
                <c:pt idx="114">
                  <c:v>109.16118010390235</c:v>
                </c:pt>
                <c:pt idx="115">
                  <c:v>110.16118010390235</c:v>
                </c:pt>
                <c:pt idx="116">
                  <c:v>111.16118010390235</c:v>
                </c:pt>
                <c:pt idx="117">
                  <c:v>112.16118010390235</c:v>
                </c:pt>
                <c:pt idx="118">
                  <c:v>113.16118010390235</c:v>
                </c:pt>
                <c:pt idx="119">
                  <c:v>114.16118010390235</c:v>
                </c:pt>
                <c:pt idx="120">
                  <c:v>115.16118010390235</c:v>
                </c:pt>
                <c:pt idx="121">
                  <c:v>116.16118010390235</c:v>
                </c:pt>
                <c:pt idx="122">
                  <c:v>117.16118010390235</c:v>
                </c:pt>
                <c:pt idx="123">
                  <c:v>118.16118010390235</c:v>
                </c:pt>
                <c:pt idx="124">
                  <c:v>119.16118010390235</c:v>
                </c:pt>
                <c:pt idx="125">
                  <c:v>120.16118010390235</c:v>
                </c:pt>
                <c:pt idx="126">
                  <c:v>121.16118010390235</c:v>
                </c:pt>
                <c:pt idx="127">
                  <c:v>122.16118010390235</c:v>
                </c:pt>
                <c:pt idx="128">
                  <c:v>123.16118010390235</c:v>
                </c:pt>
                <c:pt idx="129">
                  <c:v>124.16118010390235</c:v>
                </c:pt>
                <c:pt idx="130">
                  <c:v>125.16118010390235</c:v>
                </c:pt>
                <c:pt idx="131">
                  <c:v>126.16118010390235</c:v>
                </c:pt>
                <c:pt idx="132">
                  <c:v>127.16118010390235</c:v>
                </c:pt>
                <c:pt idx="133">
                  <c:v>128.16118010390235</c:v>
                </c:pt>
                <c:pt idx="134">
                  <c:v>129.16118010390235</c:v>
                </c:pt>
                <c:pt idx="135">
                  <c:v>130.16118010390235</c:v>
                </c:pt>
                <c:pt idx="136">
                  <c:v>131.16118010390235</c:v>
                </c:pt>
                <c:pt idx="137">
                  <c:v>132.16118010390235</c:v>
                </c:pt>
                <c:pt idx="138">
                  <c:v>133.16118010390235</c:v>
                </c:pt>
                <c:pt idx="139">
                  <c:v>134.16118010390235</c:v>
                </c:pt>
                <c:pt idx="140">
                  <c:v>135.16118010390235</c:v>
                </c:pt>
                <c:pt idx="141">
                  <c:v>136.16118010390235</c:v>
                </c:pt>
                <c:pt idx="142">
                  <c:v>137.16118010390235</c:v>
                </c:pt>
                <c:pt idx="143">
                  <c:v>138.16118010390235</c:v>
                </c:pt>
                <c:pt idx="144">
                  <c:v>139.16118010390235</c:v>
                </c:pt>
                <c:pt idx="145">
                  <c:v>140.16118010390235</c:v>
                </c:pt>
                <c:pt idx="146">
                  <c:v>141.16118010390235</c:v>
                </c:pt>
                <c:pt idx="147">
                  <c:v>142.16118010390235</c:v>
                </c:pt>
                <c:pt idx="148">
                  <c:v>143.16118010390235</c:v>
                </c:pt>
                <c:pt idx="149">
                  <c:v>144.16118010390235</c:v>
                </c:pt>
                <c:pt idx="150">
                  <c:v>145.16118010390235</c:v>
                </c:pt>
                <c:pt idx="151">
                  <c:v>146.16118010390235</c:v>
                </c:pt>
                <c:pt idx="152">
                  <c:v>147.16118010390235</c:v>
                </c:pt>
                <c:pt idx="153">
                  <c:v>148.16118010390235</c:v>
                </c:pt>
                <c:pt idx="154">
                  <c:v>149.16118010390235</c:v>
                </c:pt>
                <c:pt idx="155">
                  <c:v>150.16118010390235</c:v>
                </c:pt>
                <c:pt idx="156">
                  <c:v>151.16118010390235</c:v>
                </c:pt>
                <c:pt idx="157">
                  <c:v>152.16118010390235</c:v>
                </c:pt>
                <c:pt idx="158">
                  <c:v>153.16118010390235</c:v>
                </c:pt>
                <c:pt idx="159">
                  <c:v>154.16118010390235</c:v>
                </c:pt>
                <c:pt idx="160">
                  <c:v>155.16118010390235</c:v>
                </c:pt>
                <c:pt idx="161">
                  <c:v>156.16118010390235</c:v>
                </c:pt>
                <c:pt idx="162">
                  <c:v>157.16118010390235</c:v>
                </c:pt>
                <c:pt idx="163">
                  <c:v>158.16118010390235</c:v>
                </c:pt>
                <c:pt idx="164">
                  <c:v>159.16118010390235</c:v>
                </c:pt>
                <c:pt idx="165">
                  <c:v>160.16118010390235</c:v>
                </c:pt>
                <c:pt idx="166">
                  <c:v>161.16118010390235</c:v>
                </c:pt>
                <c:pt idx="167">
                  <c:v>162.16118010390235</c:v>
                </c:pt>
                <c:pt idx="168">
                  <c:v>163.16118010390235</c:v>
                </c:pt>
                <c:pt idx="169">
                  <c:v>164.16118010390235</c:v>
                </c:pt>
                <c:pt idx="170">
                  <c:v>165.16118010390235</c:v>
                </c:pt>
                <c:pt idx="171">
                  <c:v>166.16118010390235</c:v>
                </c:pt>
                <c:pt idx="172">
                  <c:v>167.16118010390235</c:v>
                </c:pt>
                <c:pt idx="173">
                  <c:v>168.16118010390235</c:v>
                </c:pt>
                <c:pt idx="174">
                  <c:v>169.16118010390235</c:v>
                </c:pt>
                <c:pt idx="175">
                  <c:v>170.16118010390235</c:v>
                </c:pt>
                <c:pt idx="176">
                  <c:v>171.16118010390235</c:v>
                </c:pt>
                <c:pt idx="177">
                  <c:v>172.16118010390235</c:v>
                </c:pt>
                <c:pt idx="178">
                  <c:v>173.16118010390235</c:v>
                </c:pt>
                <c:pt idx="179">
                  <c:v>174.16118010390235</c:v>
                </c:pt>
                <c:pt idx="180">
                  <c:v>175.16118010390235</c:v>
                </c:pt>
                <c:pt idx="181">
                  <c:v>176.16118010390235</c:v>
                </c:pt>
                <c:pt idx="182">
                  <c:v>177.16118010390235</c:v>
                </c:pt>
                <c:pt idx="183">
                  <c:v>178.16118010390235</c:v>
                </c:pt>
                <c:pt idx="184">
                  <c:v>179.16118010390235</c:v>
                </c:pt>
                <c:pt idx="185">
                  <c:v>180.16118010390235</c:v>
                </c:pt>
                <c:pt idx="186">
                  <c:v>181.16118010390235</c:v>
                </c:pt>
                <c:pt idx="187">
                  <c:v>182.16118010390235</c:v>
                </c:pt>
                <c:pt idx="188">
                  <c:v>183.16118010390235</c:v>
                </c:pt>
                <c:pt idx="189">
                  <c:v>184.16118010390235</c:v>
                </c:pt>
                <c:pt idx="190">
                  <c:v>185.16118010390235</c:v>
                </c:pt>
                <c:pt idx="191">
                  <c:v>186.16118010390235</c:v>
                </c:pt>
                <c:pt idx="192">
                  <c:v>187.16118010390235</c:v>
                </c:pt>
                <c:pt idx="193">
                  <c:v>188.16118010390235</c:v>
                </c:pt>
                <c:pt idx="194">
                  <c:v>189.16118010390235</c:v>
                </c:pt>
                <c:pt idx="195">
                  <c:v>190.16118010390235</c:v>
                </c:pt>
                <c:pt idx="196">
                  <c:v>191.16118010390235</c:v>
                </c:pt>
                <c:pt idx="197">
                  <c:v>192.16118010390235</c:v>
                </c:pt>
                <c:pt idx="198">
                  <c:v>193.16118010390235</c:v>
                </c:pt>
                <c:pt idx="199">
                  <c:v>194.16118010390235</c:v>
                </c:pt>
                <c:pt idx="200">
                  <c:v>195.16118010390235</c:v>
                </c:pt>
                <c:pt idx="201">
                  <c:v>196.16118010390235</c:v>
                </c:pt>
                <c:pt idx="202">
                  <c:v>197.16118010390235</c:v>
                </c:pt>
                <c:pt idx="203">
                  <c:v>198.16118010390235</c:v>
                </c:pt>
                <c:pt idx="204">
                  <c:v>199.16118010390235</c:v>
                </c:pt>
                <c:pt idx="205">
                  <c:v>200.16118010390235</c:v>
                </c:pt>
                <c:pt idx="206">
                  <c:v>201.16118010390235</c:v>
                </c:pt>
                <c:pt idx="207">
                  <c:v>202.16118010390235</c:v>
                </c:pt>
                <c:pt idx="208">
                  <c:v>203.16118010390235</c:v>
                </c:pt>
                <c:pt idx="209">
                  <c:v>204.16118010390235</c:v>
                </c:pt>
                <c:pt idx="210">
                  <c:v>205.16118010390235</c:v>
                </c:pt>
                <c:pt idx="211">
                  <c:v>206.16118010390235</c:v>
                </c:pt>
                <c:pt idx="212">
                  <c:v>207.16118010390235</c:v>
                </c:pt>
                <c:pt idx="213">
                  <c:v>208.16118010390235</c:v>
                </c:pt>
                <c:pt idx="214">
                  <c:v>209.16118010390235</c:v>
                </c:pt>
                <c:pt idx="215">
                  <c:v>210.16118010390235</c:v>
                </c:pt>
                <c:pt idx="216">
                  <c:v>211.16118010390235</c:v>
                </c:pt>
                <c:pt idx="217">
                  <c:v>212.16118010390235</c:v>
                </c:pt>
                <c:pt idx="218">
                  <c:v>213.16118010390235</c:v>
                </c:pt>
                <c:pt idx="219">
                  <c:v>214.16118010390235</c:v>
                </c:pt>
                <c:pt idx="220">
                  <c:v>215.16118010390235</c:v>
                </c:pt>
                <c:pt idx="221">
                  <c:v>216.16118010390235</c:v>
                </c:pt>
                <c:pt idx="222">
                  <c:v>217.16118010390235</c:v>
                </c:pt>
                <c:pt idx="223">
                  <c:v>218.16118010390235</c:v>
                </c:pt>
                <c:pt idx="224">
                  <c:v>219.16118010390235</c:v>
                </c:pt>
                <c:pt idx="225">
                  <c:v>220.16118010390235</c:v>
                </c:pt>
                <c:pt idx="226">
                  <c:v>221.16118010390235</c:v>
                </c:pt>
                <c:pt idx="227">
                  <c:v>222.16118010390235</c:v>
                </c:pt>
                <c:pt idx="228">
                  <c:v>223.16118010390235</c:v>
                </c:pt>
                <c:pt idx="229">
                  <c:v>224.16118010390235</c:v>
                </c:pt>
                <c:pt idx="230">
                  <c:v>225.16118010390235</c:v>
                </c:pt>
                <c:pt idx="231">
                  <c:v>226.16118010390235</c:v>
                </c:pt>
                <c:pt idx="232">
                  <c:v>227.16118010390235</c:v>
                </c:pt>
                <c:pt idx="233">
                  <c:v>228.16118010390235</c:v>
                </c:pt>
                <c:pt idx="234">
                  <c:v>229.16118010390235</c:v>
                </c:pt>
                <c:pt idx="235">
                  <c:v>230.16118010390235</c:v>
                </c:pt>
                <c:pt idx="236">
                  <c:v>231.16118010390235</c:v>
                </c:pt>
                <c:pt idx="237">
                  <c:v>232.16118010390235</c:v>
                </c:pt>
                <c:pt idx="238">
                  <c:v>233.16118010390235</c:v>
                </c:pt>
                <c:pt idx="239">
                  <c:v>234.16118010390235</c:v>
                </c:pt>
                <c:pt idx="240">
                  <c:v>235.16118010390235</c:v>
                </c:pt>
                <c:pt idx="241">
                  <c:v>236.16118010390235</c:v>
                </c:pt>
                <c:pt idx="242">
                  <c:v>237.16118010390235</c:v>
                </c:pt>
                <c:pt idx="243">
                  <c:v>238.16118010390235</c:v>
                </c:pt>
                <c:pt idx="244">
                  <c:v>239.16118010390235</c:v>
                </c:pt>
                <c:pt idx="245">
                  <c:v>240.16118010390235</c:v>
                </c:pt>
                <c:pt idx="246">
                  <c:v>241.16118010390235</c:v>
                </c:pt>
                <c:pt idx="247">
                  <c:v>242.16118010390235</c:v>
                </c:pt>
                <c:pt idx="248">
                  <c:v>243.16118010390235</c:v>
                </c:pt>
                <c:pt idx="249">
                  <c:v>244.16118010390235</c:v>
                </c:pt>
                <c:pt idx="250">
                  <c:v>245.16118010390235</c:v>
                </c:pt>
                <c:pt idx="251">
                  <c:v>246.16118010390235</c:v>
                </c:pt>
                <c:pt idx="252">
                  <c:v>247.16118010390235</c:v>
                </c:pt>
                <c:pt idx="253">
                  <c:v>248.16118010390235</c:v>
                </c:pt>
                <c:pt idx="254">
                  <c:v>249.16118010390235</c:v>
                </c:pt>
                <c:pt idx="255">
                  <c:v>250.16118010390235</c:v>
                </c:pt>
                <c:pt idx="256">
                  <c:v>251.16118010390235</c:v>
                </c:pt>
                <c:pt idx="257">
                  <c:v>252.16118010390235</c:v>
                </c:pt>
                <c:pt idx="258">
                  <c:v>253.16118010390235</c:v>
                </c:pt>
                <c:pt idx="259">
                  <c:v>254.16118010390235</c:v>
                </c:pt>
                <c:pt idx="260">
                  <c:v>255.16118010390235</c:v>
                </c:pt>
                <c:pt idx="261">
                  <c:v>256.16118010390232</c:v>
                </c:pt>
                <c:pt idx="262">
                  <c:v>257.16118010390232</c:v>
                </c:pt>
                <c:pt idx="263">
                  <c:v>258.16118010390232</c:v>
                </c:pt>
                <c:pt idx="264">
                  <c:v>259.16118010390232</c:v>
                </c:pt>
                <c:pt idx="265">
                  <c:v>260.16118010390232</c:v>
                </c:pt>
                <c:pt idx="266">
                  <c:v>261.16118010390232</c:v>
                </c:pt>
                <c:pt idx="267">
                  <c:v>262.16118010390232</c:v>
                </c:pt>
                <c:pt idx="268">
                  <c:v>263.16118010390232</c:v>
                </c:pt>
                <c:pt idx="269">
                  <c:v>264.16118010390232</c:v>
                </c:pt>
                <c:pt idx="270">
                  <c:v>265.16118010390232</c:v>
                </c:pt>
                <c:pt idx="271">
                  <c:v>266.16118010390232</c:v>
                </c:pt>
                <c:pt idx="272">
                  <c:v>267.16118010390232</c:v>
                </c:pt>
                <c:pt idx="273">
                  <c:v>268.16118010390232</c:v>
                </c:pt>
                <c:pt idx="274">
                  <c:v>269.16118010390232</c:v>
                </c:pt>
                <c:pt idx="275">
                  <c:v>270.16118010390232</c:v>
                </c:pt>
                <c:pt idx="276">
                  <c:v>271.16118010390232</c:v>
                </c:pt>
                <c:pt idx="277">
                  <c:v>272.16118010390232</c:v>
                </c:pt>
                <c:pt idx="278">
                  <c:v>273.16118010390232</c:v>
                </c:pt>
                <c:pt idx="279">
                  <c:v>274.16118010390232</c:v>
                </c:pt>
                <c:pt idx="280">
                  <c:v>275.16118010390232</c:v>
                </c:pt>
                <c:pt idx="281">
                  <c:v>276.16118010390232</c:v>
                </c:pt>
                <c:pt idx="282">
                  <c:v>277.16118010390232</c:v>
                </c:pt>
                <c:pt idx="283">
                  <c:v>278.16118010390232</c:v>
                </c:pt>
                <c:pt idx="284">
                  <c:v>279.16118010390232</c:v>
                </c:pt>
                <c:pt idx="285">
                  <c:v>280.16118010390232</c:v>
                </c:pt>
                <c:pt idx="286">
                  <c:v>281.16118010390232</c:v>
                </c:pt>
                <c:pt idx="287">
                  <c:v>282.16118010390232</c:v>
                </c:pt>
                <c:pt idx="288">
                  <c:v>283.16118010390232</c:v>
                </c:pt>
                <c:pt idx="289">
                  <c:v>284.16118010390232</c:v>
                </c:pt>
                <c:pt idx="290">
                  <c:v>285.16118010390232</c:v>
                </c:pt>
                <c:pt idx="291">
                  <c:v>286.16118010390232</c:v>
                </c:pt>
                <c:pt idx="292">
                  <c:v>287.16118010390232</c:v>
                </c:pt>
                <c:pt idx="293">
                  <c:v>288.16118010390232</c:v>
                </c:pt>
                <c:pt idx="294">
                  <c:v>289.16118010390232</c:v>
                </c:pt>
                <c:pt idx="295">
                  <c:v>290.16118010390232</c:v>
                </c:pt>
                <c:pt idx="296">
                  <c:v>291.16118010390232</c:v>
                </c:pt>
                <c:pt idx="297">
                  <c:v>292.16118010390232</c:v>
                </c:pt>
                <c:pt idx="298">
                  <c:v>293.16118010390232</c:v>
                </c:pt>
                <c:pt idx="299">
                  <c:v>294.16118010390232</c:v>
                </c:pt>
                <c:pt idx="300">
                  <c:v>295.16118010390232</c:v>
                </c:pt>
                <c:pt idx="301">
                  <c:v>296.16118010390232</c:v>
                </c:pt>
                <c:pt idx="302">
                  <c:v>297.16118010390232</c:v>
                </c:pt>
                <c:pt idx="303">
                  <c:v>298.16118010390232</c:v>
                </c:pt>
                <c:pt idx="304">
                  <c:v>299.16118010390232</c:v>
                </c:pt>
                <c:pt idx="305">
                  <c:v>300.16118010390232</c:v>
                </c:pt>
                <c:pt idx="306">
                  <c:v>301.16118010390232</c:v>
                </c:pt>
                <c:pt idx="307">
                  <c:v>302.16118010390232</c:v>
                </c:pt>
                <c:pt idx="308">
                  <c:v>303.16118010390232</c:v>
                </c:pt>
                <c:pt idx="309">
                  <c:v>304.16118010390232</c:v>
                </c:pt>
                <c:pt idx="310">
                  <c:v>305.16118010390232</c:v>
                </c:pt>
                <c:pt idx="311">
                  <c:v>306.16118010390232</c:v>
                </c:pt>
                <c:pt idx="312">
                  <c:v>307.16118010390232</c:v>
                </c:pt>
                <c:pt idx="313">
                  <c:v>308.16118010390232</c:v>
                </c:pt>
                <c:pt idx="314">
                  <c:v>309.16118010390232</c:v>
                </c:pt>
                <c:pt idx="315">
                  <c:v>310.16118010390232</c:v>
                </c:pt>
                <c:pt idx="316">
                  <c:v>311.16118010390232</c:v>
                </c:pt>
                <c:pt idx="317">
                  <c:v>312.16118010390232</c:v>
                </c:pt>
                <c:pt idx="318">
                  <c:v>313.16118010390232</c:v>
                </c:pt>
                <c:pt idx="319">
                  <c:v>314.16118010390232</c:v>
                </c:pt>
                <c:pt idx="320">
                  <c:v>315.16118010390232</c:v>
                </c:pt>
                <c:pt idx="321">
                  <c:v>316.16118010390232</c:v>
                </c:pt>
                <c:pt idx="322">
                  <c:v>317.16118010390232</c:v>
                </c:pt>
                <c:pt idx="323">
                  <c:v>318.16118010390232</c:v>
                </c:pt>
                <c:pt idx="324">
                  <c:v>319.16118010390232</c:v>
                </c:pt>
                <c:pt idx="325">
                  <c:v>320.16118010390232</c:v>
                </c:pt>
                <c:pt idx="326">
                  <c:v>321.16118010390232</c:v>
                </c:pt>
                <c:pt idx="327">
                  <c:v>322.16118010390232</c:v>
                </c:pt>
                <c:pt idx="328">
                  <c:v>323.16118010390232</c:v>
                </c:pt>
                <c:pt idx="329">
                  <c:v>324.16118010390232</c:v>
                </c:pt>
                <c:pt idx="330">
                  <c:v>325.16118010390232</c:v>
                </c:pt>
                <c:pt idx="331">
                  <c:v>326.16118010390232</c:v>
                </c:pt>
                <c:pt idx="332">
                  <c:v>327.16118010390232</c:v>
                </c:pt>
                <c:pt idx="333">
                  <c:v>328.16118010390232</c:v>
                </c:pt>
                <c:pt idx="334">
                  <c:v>329.16118010390232</c:v>
                </c:pt>
                <c:pt idx="335">
                  <c:v>330.16118010390232</c:v>
                </c:pt>
                <c:pt idx="336">
                  <c:v>331.16118010390232</c:v>
                </c:pt>
                <c:pt idx="337">
                  <c:v>332.16118010390232</c:v>
                </c:pt>
                <c:pt idx="338">
                  <c:v>333.16118010390232</c:v>
                </c:pt>
                <c:pt idx="339">
                  <c:v>334.16118010390232</c:v>
                </c:pt>
                <c:pt idx="340">
                  <c:v>335.16118010390232</c:v>
                </c:pt>
                <c:pt idx="341">
                  <c:v>336.16118010390232</c:v>
                </c:pt>
                <c:pt idx="342">
                  <c:v>337.16118010390232</c:v>
                </c:pt>
                <c:pt idx="343">
                  <c:v>338.16118010390232</c:v>
                </c:pt>
                <c:pt idx="344">
                  <c:v>339.16118010390232</c:v>
                </c:pt>
                <c:pt idx="345">
                  <c:v>340.16118010390232</c:v>
                </c:pt>
                <c:pt idx="346">
                  <c:v>341.16118010390232</c:v>
                </c:pt>
                <c:pt idx="347">
                  <c:v>342.16118010390232</c:v>
                </c:pt>
                <c:pt idx="348">
                  <c:v>343.16118010390232</c:v>
                </c:pt>
                <c:pt idx="349">
                  <c:v>344.16118010390232</c:v>
                </c:pt>
                <c:pt idx="350">
                  <c:v>345.16118010390232</c:v>
                </c:pt>
                <c:pt idx="351">
                  <c:v>346.16118010390232</c:v>
                </c:pt>
                <c:pt idx="352">
                  <c:v>347.16118010390232</c:v>
                </c:pt>
                <c:pt idx="353">
                  <c:v>348.16118010390232</c:v>
                </c:pt>
                <c:pt idx="354">
                  <c:v>349.16118010390232</c:v>
                </c:pt>
                <c:pt idx="355">
                  <c:v>350.16118010390232</c:v>
                </c:pt>
                <c:pt idx="356">
                  <c:v>351.16118010390232</c:v>
                </c:pt>
                <c:pt idx="357">
                  <c:v>352.16118010390232</c:v>
                </c:pt>
              </c:numCache>
            </c:numRef>
          </c:xVal>
          <c:yVal>
            <c:numRef>
              <c:f>'fft2019'!$C$6:$C$363</c:f>
              <c:numCache>
                <c:formatCode>General</c:formatCode>
                <c:ptCount val="358"/>
                <c:pt idx="0">
                  <c:v>3.1341057718550745E-2</c:v>
                </c:pt>
                <c:pt idx="1">
                  <c:v>5.4832544788367348E-2</c:v>
                </c:pt>
                <c:pt idx="2">
                  <c:v>6.4590866308017872E-2</c:v>
                </c:pt>
                <c:pt idx="3">
                  <c:v>5.8171987527002443E-2</c:v>
                </c:pt>
                <c:pt idx="4">
                  <c:v>3.1341057718550745E-2</c:v>
                </c:pt>
                <c:pt idx="5">
                  <c:v>5.2677431521023646E-3</c:v>
                </c:pt>
                <c:pt idx="6">
                  <c:v>3.5845024134269973E-2</c:v>
                </c:pt>
                <c:pt idx="7">
                  <c:v>5.7444686943041022E-2</c:v>
                </c:pt>
                <c:pt idx="8">
                  <c:v>6.4656956301241977E-2</c:v>
                </c:pt>
                <c:pt idx="9">
                  <c:v>5.5675472692442461E-2</c:v>
                </c:pt>
                <c:pt idx="10">
                  <c:v>3.2749706787059248E-2</c:v>
                </c:pt>
                <c:pt idx="11">
                  <c:v>1.6215649612810776E-3</c:v>
                </c:pt>
                <c:pt idx="12">
                  <c:v>-2.9912708298840917E-2</c:v>
                </c:pt>
                <c:pt idx="13">
                  <c:v>-5.3955150262288205E-2</c:v>
                </c:pt>
                <c:pt idx="14">
                  <c:v>-6.4484175810430075E-2</c:v>
                </c:pt>
                <c:pt idx="15">
                  <c:v>-5.8862722383200318E-2</c:v>
                </c:pt>
                <c:pt idx="16">
                  <c:v>-3.8498719356239879E-2</c:v>
                </c:pt>
                <c:pt idx="17">
                  <c:v>-8.4924630209706684E-3</c:v>
                </c:pt>
                <c:pt idx="18">
                  <c:v>2.3640785615053412E-2</c:v>
                </c:pt>
                <c:pt idx="19">
                  <c:v>4.985304656318907E-2</c:v>
                </c:pt>
                <c:pt idx="20">
                  <c:v>6.3579289503682329E-2</c:v>
                </c:pt>
                <c:pt idx="21">
                  <c:v>6.1381688097975499E-2</c:v>
                </c:pt>
                <c:pt idx="22">
                  <c:v>4.3810645834258512E-2</c:v>
                </c:pt>
                <c:pt idx="23">
                  <c:v>1.526694391333001E-2</c:v>
                </c:pt>
                <c:pt idx="24">
                  <c:v>-1.7100462871490685E-2</c:v>
                </c:pt>
                <c:pt idx="25">
                  <c:v>-4.5184948108441286E-2</c:v>
                </c:pt>
                <c:pt idx="26">
                  <c:v>-6.1952570793345291E-2</c:v>
                </c:pt>
                <c:pt idx="27">
                  <c:v>-6.3203771356183394E-2</c:v>
                </c:pt>
                <c:pt idx="28">
                  <c:v>-4.8625178522063245E-2</c:v>
                </c:pt>
                <c:pt idx="29">
                  <c:v>-2.1868095174193591E-2</c:v>
                </c:pt>
                <c:pt idx="30">
                  <c:v>1.036599407323973E-2</c:v>
                </c:pt>
                <c:pt idx="31">
                  <c:v>4.0003853048135501E-2</c:v>
                </c:pt>
                <c:pt idx="32">
                  <c:v>5.9622488244981994E-2</c:v>
                </c:pt>
                <c:pt idx="33">
                  <c:v>6.4308285567142048E-2</c:v>
                </c:pt>
                <c:pt idx="34">
                  <c:v>5.2887656763183716E-2</c:v>
                </c:pt>
                <c:pt idx="35">
                  <c:v>2.8220972196311884E-2</c:v>
                </c:pt>
                <c:pt idx="36">
                  <c:v>-3.5138374166329756E-3</c:v>
                </c:pt>
                <c:pt idx="37">
                  <c:v>-3.436858371781229E-2</c:v>
                </c:pt>
                <c:pt idx="38">
                  <c:v>-5.6615495898887168E-2</c:v>
                </c:pt>
                <c:pt idx="39">
                  <c:v>-6.4682690890379577E-2</c:v>
                </c:pt>
                <c:pt idx="40">
                  <c:v>-5.654968752054667E-2</c:v>
                </c:pt>
                <c:pt idx="41">
                  <c:v>-3.4253449095196488E-2</c:v>
                </c:pt>
                <c:pt idx="42">
                  <c:v>-3.3782127607739818E-3</c:v>
                </c:pt>
                <c:pt idx="43">
                  <c:v>2.8343118813008019E-2</c:v>
                </c:pt>
                <c:pt idx="44">
                  <c:v>5.2965732930407183E-2</c:v>
                </c:pt>
                <c:pt idx="45">
                  <c:v>6.4322736603742561E-2</c:v>
                </c:pt>
                <c:pt idx="46">
                  <c:v>5.9569694795360104E-2</c:v>
                </c:pt>
                <c:pt idx="47">
                  <c:v>3.9897037573266285E-2</c:v>
                </c:pt>
                <c:pt idx="48">
                  <c:v>1.0231909199786121E-2</c:v>
                </c:pt>
                <c:pt idx="49">
                  <c:v>-2.1995867022289825E-2</c:v>
                </c:pt>
                <c:pt idx="50">
                  <c:v>-4.8714636058898787E-2</c:v>
                </c:pt>
                <c:pt idx="51">
                  <c:v>-6.3232509362963318E-2</c:v>
                </c:pt>
                <c:pt idx="52">
                  <c:v>-6.1913391650367439E-2</c:v>
                </c:pt>
                <c:pt idx="53">
                  <c:v>-4.5087664485511672E-2</c:v>
                </c:pt>
                <c:pt idx="54">
                  <c:v>-1.6969440081292919E-2</c:v>
                </c:pt>
                <c:pt idx="55">
                  <c:v>1.5398890365413387E-2</c:v>
                </c:pt>
                <c:pt idx="56">
                  <c:v>4.3910469105750909E-2</c:v>
                </c:pt>
                <c:pt idx="57">
                  <c:v>6.1424386804781871E-2</c:v>
                </c:pt>
                <c:pt idx="58">
                  <c:v>6.3554169478467981E-2</c:v>
                </c:pt>
                <c:pt idx="59">
                  <c:v>4.9766399278768553E-2</c:v>
                </c:pt>
                <c:pt idx="60">
                  <c:v>2.3514312444325176E-2</c:v>
                </c:pt>
                <c:pt idx="61">
                  <c:v>-8.6270860542515659E-3</c:v>
                </c:pt>
                <c:pt idx="62">
                  <c:v>-3.8607775042521386E-2</c:v>
                </c:pt>
                <c:pt idx="63">
                  <c:v>-5.8918897020379363E-2</c:v>
                </c:pt>
                <c:pt idx="64">
                  <c:v>-6.447340009723547E-2</c:v>
                </c:pt>
                <c:pt idx="65">
                  <c:v>-5.388012304579675E-2</c:v>
                </c:pt>
                <c:pt idx="66">
                  <c:v>-2.9792220630769074E-2</c:v>
                </c:pt>
                <c:pt idx="67">
                  <c:v>1.7573361650387181E-3</c:v>
                </c:pt>
                <c:pt idx="68">
                  <c:v>3.2866756750226905E-2</c:v>
                </c:pt>
                <c:pt idx="69">
                  <c:v>5.5744485494556871E-2</c:v>
                </c:pt>
                <c:pt idx="70">
                  <c:v>6.4660647239574418E-2</c:v>
                </c:pt>
                <c:pt idx="71">
                  <c:v>5.7382131598209561E-2</c:v>
                </c:pt>
                <c:pt idx="72">
                  <c:v>3.5731889897053892E-2</c:v>
                </c:pt>
                <c:pt idx="73">
                  <c:v>5.1323652240699603E-3</c:v>
                </c:pt>
                <c:pt idx="74">
                  <c:v>-2.6752593520196044E-2</c:v>
                </c:pt>
                <c:pt idx="75">
                  <c:v>-5.1937192156661725E-2</c:v>
                </c:pt>
                <c:pt idx="76">
                  <c:v>-6.4113785039406887E-2</c:v>
                </c:pt>
                <c:pt idx="77">
                  <c:v>-6.0232665711415355E-2</c:v>
                </c:pt>
                <c:pt idx="78">
                  <c:v>-4.1265885615073675E-2</c:v>
                </c:pt>
                <c:pt idx="79">
                  <c:v>-1.196379752029173E-2</c:v>
                </c:pt>
                <c:pt idx="80">
                  <c:v>2.033470105642117E-2</c:v>
                </c:pt>
                <c:pt idx="81">
                  <c:v>4.754024220978624E-2</c:v>
                </c:pt>
                <c:pt idx="82">
                  <c:v>6.2839022167189229E-2</c:v>
                </c:pt>
                <c:pt idx="83">
                  <c:v>6.2399362521554806E-2</c:v>
                </c:pt>
                <c:pt idx="84">
                  <c:v>4.6331378875259482E-2</c:v>
                </c:pt>
                <c:pt idx="85">
                  <c:v>1.8659401675187266E-2</c:v>
                </c:pt>
                <c:pt idx="86">
                  <c:v>-1.3685943380807088E-2</c:v>
                </c:pt>
                <c:pt idx="87">
                  <c:v>-4.2603555383663026E-2</c:v>
                </c:pt>
                <c:pt idx="88">
                  <c:v>-6.0850831341242785E-2</c:v>
                </c:pt>
                <c:pt idx="89">
                  <c:v>-6.3857622949611642E-2</c:v>
                </c:pt>
                <c:pt idx="90">
                  <c:v>-5.0870859799727768E-2</c:v>
                </c:pt>
                <c:pt idx="91">
                  <c:v>-2.514316073294693E-2</c:v>
                </c:pt>
                <c:pt idx="92">
                  <c:v>6.8818055887586195E-3</c:v>
                </c:pt>
                <c:pt idx="93">
                  <c:v>3.7183179182837749E-2</c:v>
                </c:pt>
                <c:pt idx="94">
                  <c:v>5.8171785015174581E-2</c:v>
                </c:pt>
                <c:pt idx="95">
                  <c:v>6.459089098122868E-2</c:v>
                </c:pt>
                <c:pt idx="96">
                  <c:v>5.4832790467051404E-2</c:v>
                </c:pt>
                <c:pt idx="97">
                  <c:v>3.1341462870892421E-2</c:v>
                </c:pt>
                <c:pt idx="98">
                  <c:v>4.6315297447105387E-7</c:v>
                </c:pt>
                <c:pt idx="99">
                  <c:v>-3.134065256460164E-2</c:v>
                </c:pt>
                <c:pt idx="100">
                  <c:v>-5.4832299106871582E-2</c:v>
                </c:pt>
                <c:pt idx="101">
                  <c:v>-6.4590841631495449E-2</c:v>
                </c:pt>
                <c:pt idx="102">
                  <c:v>-5.817219003584783E-2</c:v>
                </c:pt>
                <c:pt idx="103">
                  <c:v>-3.7183937133869839E-2</c:v>
                </c:pt>
                <c:pt idx="104">
                  <c:v>-6.8827266364104283E-3</c:v>
                </c:pt>
                <c:pt idx="105">
                  <c:v>2.5142307271017992E-2</c:v>
                </c:pt>
                <c:pt idx="106">
                  <c:v>5.0870287678582503E-2</c:v>
                </c:pt>
                <c:pt idx="107">
                  <c:v>6.3857475460692398E-2</c:v>
                </c:pt>
                <c:pt idx="108">
                  <c:v>6.0851145424103192E-2</c:v>
                </c:pt>
                <c:pt idx="109">
                  <c:v>4.2604252374218908E-2</c:v>
                </c:pt>
                <c:pt idx="110">
                  <c:v>1.3686848713265403E-2</c:v>
                </c:pt>
                <c:pt idx="111">
                  <c:v>-1.865851474719803E-2</c:v>
                </c:pt>
                <c:pt idx="112">
                  <c:v>-4.6330732488591569E-2</c:v>
                </c:pt>
                <c:pt idx="113">
                  <c:v>-6.2399118567930068E-2</c:v>
                </c:pt>
                <c:pt idx="114">
                  <c:v>-6.2839241746371413E-2</c:v>
                </c:pt>
                <c:pt idx="115">
                  <c:v>-4.7540870326748738E-2</c:v>
                </c:pt>
                <c:pt idx="116">
                  <c:v>-2.033558039520748E-2</c:v>
                </c:pt>
                <c:pt idx="117">
                  <c:v>1.1962887195769482E-2</c:v>
                </c:pt>
                <c:pt idx="118">
                  <c:v>4.1265172301480114E-2</c:v>
                </c:pt>
                <c:pt idx="119">
                  <c:v>6.0232328062754831E-2</c:v>
                </c:pt>
                <c:pt idx="120">
                  <c:v>6.4113907621970639E-2</c:v>
                </c:pt>
                <c:pt idx="121">
                  <c:v>5.193774426885369E-2</c:v>
                </c:pt>
                <c:pt idx="122">
                  <c:v>2.6753436881946584E-2</c:v>
                </c:pt>
                <c:pt idx="123">
                  <c:v>-5.1314418381681048E-3</c:v>
                </c:pt>
                <c:pt idx="124">
                  <c:v>-3.5731117754972321E-2</c:v>
                </c:pt>
                <c:pt idx="125">
                  <c:v>-5.7381704087927546E-2</c:v>
                </c:pt>
                <c:pt idx="126">
                  <c:v>-6.4660671433807645E-2</c:v>
                </c:pt>
                <c:pt idx="127">
                  <c:v>-5.5744955333703529E-2</c:v>
                </c:pt>
                <c:pt idx="128">
                  <c:v>-3.2867554560032784E-2</c:v>
                </c:pt>
                <c:pt idx="129">
                  <c:v>-1.7582621288777531E-3</c:v>
                </c:pt>
                <c:pt idx="130">
                  <c:v>2.9791398426530551E-2</c:v>
                </c:pt>
                <c:pt idx="131">
                  <c:v>5.3879610527529417E-2</c:v>
                </c:pt>
                <c:pt idx="132">
                  <c:v>6.447332562845462E-2</c:v>
                </c:pt>
                <c:pt idx="133">
                  <c:v>5.8919279252272611E-2</c:v>
                </c:pt>
                <c:pt idx="134">
                  <c:v>3.8608518242638744E-2</c:v>
                </c:pt>
                <c:pt idx="135">
                  <c:v>8.6280040833155228E-3</c:v>
                </c:pt>
                <c:pt idx="136">
                  <c:v>-2.3513449512631745E-2</c:v>
                </c:pt>
                <c:pt idx="137">
                  <c:v>-4.9765807571270679E-2</c:v>
                </c:pt>
                <c:pt idx="138">
                  <c:v>-6.3553997192136683E-2</c:v>
                </c:pt>
                <c:pt idx="139">
                  <c:v>-6.1424677089843047E-2</c:v>
                </c:pt>
                <c:pt idx="140">
                  <c:v>-4.391114925843357E-2</c:v>
                </c:pt>
                <c:pt idx="141">
                  <c:v>-1.5399790037077643E-2</c:v>
                </c:pt>
                <c:pt idx="142">
                  <c:v>1.6968546219234517E-2</c:v>
                </c:pt>
                <c:pt idx="143">
                  <c:v>4.5087000306594599E-2</c:v>
                </c:pt>
                <c:pt idx="144">
                  <c:v>6.1913123502497898E-2</c:v>
                </c:pt>
                <c:pt idx="145">
                  <c:v>6.3232704405509599E-2</c:v>
                </c:pt>
                <c:pt idx="146">
                  <c:v>4.8715245442193369E-2</c:v>
                </c:pt>
                <c:pt idx="147">
                  <c:v>2.1996738122345001E-2</c:v>
                </c:pt>
                <c:pt idx="148">
                  <c:v>-1.0230994555614785E-2</c:v>
                </c:pt>
                <c:pt idx="149">
                  <c:v>-3.9896308463528408E-2</c:v>
                </c:pt>
                <c:pt idx="150">
                  <c:v>-5.9569333830305479E-2</c:v>
                </c:pt>
                <c:pt idx="151">
                  <c:v>-6.4322834189404474E-2</c:v>
                </c:pt>
                <c:pt idx="152">
                  <c:v>-5.2966264625825557E-2</c:v>
                </c:pt>
                <c:pt idx="153">
                  <c:v>-2.8343951451625337E-2</c:v>
                </c:pt>
                <c:pt idx="154">
                  <c:v>3.3772877186847594E-3</c:v>
                </c:pt>
                <c:pt idx="155">
                  <c:v>3.4252663332411649E-2</c:v>
                </c:pt>
                <c:pt idx="156">
                  <c:v>5.6549237836438483E-2</c:v>
                </c:pt>
                <c:pt idx="157">
                  <c:v>6.4682689911241528E-2</c:v>
                </c:pt>
                <c:pt idx="158">
                  <c:v>5.6615943869950822E-2</c:v>
                </c:pt>
                <c:pt idx="159">
                  <c:v>3.4369368441827253E-2</c:v>
                </c:pt>
                <c:pt idx="160">
                  <c:v>3.5147623543928083E-3</c:v>
                </c:pt>
                <c:pt idx="161">
                  <c:v>-2.8220138701452614E-2</c:v>
                </c:pt>
                <c:pt idx="162">
                  <c:v>-5.2887123465403543E-2</c:v>
                </c:pt>
                <c:pt idx="163">
                  <c:v>-6.4308186034320355E-2</c:v>
                </c:pt>
                <c:pt idx="164">
                  <c:v>-5.9622847405757962E-2</c:v>
                </c:pt>
                <c:pt idx="165">
                  <c:v>-4.000458094836911E-2</c:v>
                </c:pt>
                <c:pt idx="166">
                  <c:v>-1.0366908405608522E-2</c:v>
                </c:pt>
                <c:pt idx="167">
                  <c:v>2.1867223410145534E-2</c:v>
                </c:pt>
                <c:pt idx="168">
                  <c:v>4.8624567665281102E-2</c:v>
                </c:pt>
                <c:pt idx="169">
                  <c:v>6.3203574399700452E-2</c:v>
                </c:pt>
                <c:pt idx="170">
                  <c:v>6.1952837066186747E-2</c:v>
                </c:pt>
                <c:pt idx="171">
                  <c:v>4.5185610920851285E-2</c:v>
                </c:pt>
                <c:pt idx="172">
                  <c:v>1.7101356217814143E-2</c:v>
                </c:pt>
                <c:pt idx="173">
                  <c:v>-1.526604377746044E-2</c:v>
                </c:pt>
                <c:pt idx="174">
                  <c:v>-4.3809964353692721E-2</c:v>
                </c:pt>
                <c:pt idx="175">
                  <c:v>-6.1381395953930197E-2</c:v>
                </c:pt>
                <c:pt idx="176">
                  <c:v>-6.3579459865523352E-2</c:v>
                </c:pt>
                <c:pt idx="177">
                  <c:v>-4.9853636762691202E-2</c:v>
                </c:pt>
                <c:pt idx="178">
                  <c:v>-2.3641647832933921E-2</c:v>
                </c:pt>
                <c:pt idx="179">
                  <c:v>8.4915447327583021E-3</c:v>
                </c:pt>
                <c:pt idx="180">
                  <c:v>3.8497974988918E-2</c:v>
                </c:pt>
                <c:pt idx="181">
                  <c:v>5.8862338368380604E-2</c:v>
                </c:pt>
                <c:pt idx="182">
                  <c:v>6.4484248327108071E-2</c:v>
                </c:pt>
                <c:pt idx="183">
                  <c:v>5.3955661148192759E-2</c:v>
                </c:pt>
                <c:pt idx="184">
                  <c:v>2.9913529599292076E-2</c:v>
                </c:pt>
                <c:pt idx="185">
                  <c:v>-1.6206389462944453E-3</c:v>
                </c:pt>
                <c:pt idx="186">
                  <c:v>-3.2748907983980065E-2</c:v>
                </c:pt>
                <c:pt idx="187">
                  <c:v>-5.5675001166670034E-2</c:v>
                </c:pt>
                <c:pt idx="188">
                  <c:v>-6.4656930149455921E-2</c:v>
                </c:pt>
                <c:pt idx="189">
                  <c:v>-5.744511271512541E-2</c:v>
                </c:pt>
                <c:pt idx="190">
                  <c:v>-3.5845795192852428E-2</c:v>
                </c:pt>
                <c:pt idx="191">
                  <c:v>-5.2686663805732508E-3</c:v>
                </c:pt>
                <c:pt idx="192">
                  <c:v>2.6628034009357752E-2</c:v>
                </c:pt>
                <c:pt idx="193">
                  <c:v>5.1855571026743964E-2</c:v>
                </c:pt>
                <c:pt idx="194">
                  <c:v>6.4095544830399462E-2</c:v>
                </c:pt>
                <c:pt idx="195">
                  <c:v>6.0282374801658031E-2</c:v>
                </c:pt>
                <c:pt idx="196">
                  <c:v>4.1371094041350698E-2</c:v>
                </c:pt>
                <c:pt idx="197">
                  <c:v>1.2098155151656768E-2</c:v>
                </c:pt>
                <c:pt idx="198">
                  <c:v>-2.0204844957894815E-2</c:v>
                </c:pt>
                <c:pt idx="199">
                  <c:v>-4.7447410944003801E-2</c:v>
                </c:pt>
                <c:pt idx="200">
                  <c:v>-6.2806465925185462E-2</c:v>
                </c:pt>
                <c:pt idx="201">
                  <c:v>-6.2435235224743431E-2</c:v>
                </c:pt>
                <c:pt idx="202">
                  <c:v>-4.6426695973069004E-2</c:v>
                </c:pt>
                <c:pt idx="203">
                  <c:v>-1.8790290383872046E-2</c:v>
                </c:pt>
                <c:pt idx="204">
                  <c:v>1.3552264985048331E-2</c:v>
                </c:pt>
                <c:pt idx="205">
                  <c:v>4.2500567919803438E-2</c:v>
                </c:pt>
                <c:pt idx="206">
                  <c:v>6.0804328685824902E-2</c:v>
                </c:pt>
                <c:pt idx="207">
                  <c:v>6.3879251993507025E-2</c:v>
                </c:pt>
                <c:pt idx="208">
                  <c:v>5.0955203408975927E-2</c:v>
                </c:pt>
                <c:pt idx="209">
                  <c:v>2.5269094504999638E-2</c:v>
                </c:pt>
                <c:pt idx="210">
                  <c:v>-6.7458225817698045E-3</c:v>
                </c:pt>
                <c:pt idx="211">
                  <c:v>-3.7071204764676992E-2</c:v>
                </c:pt>
                <c:pt idx="212">
                  <c:v>-5.8111863903225626E-2</c:v>
                </c:pt>
                <c:pt idx="213">
                  <c:v>-6.4598030805604292E-2</c:v>
                </c:pt>
                <c:pt idx="214">
                  <c:v>-5.4905203012550391E-2</c:v>
                </c:pt>
                <c:pt idx="215">
                  <c:v>-3.1461011947062377E-2</c:v>
                </c:pt>
                <c:pt idx="216">
                  <c:v>-1.3720692033282892E-4</c:v>
                </c:pt>
                <c:pt idx="217">
                  <c:v>3.1220962467174495E-2</c:v>
                </c:pt>
                <c:pt idx="218">
                  <c:v>5.4759639838543435E-2</c:v>
                </c:pt>
                <c:pt idx="219">
                  <c:v>6.4583411176046365E-2</c:v>
                </c:pt>
                <c:pt idx="220">
                  <c:v>5.8231849398912863E-2</c:v>
                </c:pt>
                <c:pt idx="221">
                  <c:v>3.7295744242036709E-2</c:v>
                </c:pt>
                <c:pt idx="222">
                  <c:v>7.0186786761669865E-3</c:v>
                </c:pt>
                <c:pt idx="223">
                  <c:v>-2.5016260367493864E-2</c:v>
                </c:pt>
                <c:pt idx="224">
                  <c:v>-5.0785715173666333E-2</c:v>
                </c:pt>
                <c:pt idx="225">
                  <c:v>-6.3835559085334517E-2</c:v>
                </c:pt>
                <c:pt idx="226">
                  <c:v>-6.0897374276287657E-2</c:v>
                </c:pt>
                <c:pt idx="227">
                  <c:v>-4.2707048138863925E-2</c:v>
                </c:pt>
                <c:pt idx="228">
                  <c:v>-1.3820465526137875E-2</c:v>
                </c:pt>
                <c:pt idx="229">
                  <c:v>1.8527542081240668E-2</c:v>
                </c:pt>
                <c:pt idx="230">
                  <c:v>4.6235206920990306E-2</c:v>
                </c:pt>
                <c:pt idx="231">
                  <c:v>6.2362965095039906E-2</c:v>
                </c:pt>
                <c:pt idx="232">
                  <c:v>6.2871515239351777E-2</c:v>
                </c:pt>
                <c:pt idx="233">
                  <c:v>4.7633487680507534E-2</c:v>
                </c:pt>
                <c:pt idx="234">
                  <c:v>2.0465344994361125E-2</c:v>
                </c:pt>
                <c:pt idx="235">
                  <c:v>-1.1828475734517488E-2</c:v>
                </c:pt>
                <c:pt idx="236">
                  <c:v>-4.1159778198098372E-2</c:v>
                </c:pt>
                <c:pt idx="237">
                  <c:v>-6.0182347952223381E-2</c:v>
                </c:pt>
                <c:pt idx="238">
                  <c:v>-6.4131859346288941E-2</c:v>
                </c:pt>
                <c:pt idx="239">
                  <c:v>-5.2019131702537663E-2</c:v>
                </c:pt>
                <c:pt idx="240">
                  <c:v>-2.6877876015740494E-2</c:v>
                </c:pt>
                <c:pt idx="241">
                  <c:v>4.9951175903105993E-3</c:v>
                </c:pt>
                <c:pt idx="242">
                  <c:v>3.5617051682799251E-2</c:v>
                </c:pt>
                <c:pt idx="243">
                  <c:v>5.7318464777100377E-2</c:v>
                </c:pt>
                <c:pt idx="244">
                  <c:v>6.4664097578814111E-2</c:v>
                </c:pt>
                <c:pt idx="245">
                  <c:v>5.5814188834363086E-2</c:v>
                </c:pt>
                <c:pt idx="246">
                  <c:v>3.2985255438238915E-2</c:v>
                </c:pt>
                <c:pt idx="247">
                  <c:v>1.8949514382847101E-3</c:v>
                </c:pt>
                <c:pt idx="248">
                  <c:v>-2.9669955407698609E-2</c:v>
                </c:pt>
                <c:pt idx="249">
                  <c:v>-5.3803829988943758E-2</c:v>
                </c:pt>
                <c:pt idx="250">
                  <c:v>-6.4462187296223467E-2</c:v>
                </c:pt>
                <c:pt idx="251">
                  <c:v>-5.8975572793756724E-2</c:v>
                </c:pt>
                <c:pt idx="252">
                  <c:v>-3.8718144576213774E-2</c:v>
                </c:pt>
                <c:pt idx="253">
                  <c:v>-8.763506584573753E-3</c:v>
                </c:pt>
                <c:pt idx="254">
                  <c:v>2.3386008321688287E-2</c:v>
                </c:pt>
                <c:pt idx="255">
                  <c:v>4.9678346161321066E-2</c:v>
                </c:pt>
                <c:pt idx="256">
                  <c:v>6.3528420839084596E-2</c:v>
                </c:pt>
                <c:pt idx="257">
                  <c:v>6.1467391556762299E-2</c:v>
                </c:pt>
                <c:pt idx="258">
                  <c:v>4.4011456430767489E-2</c:v>
                </c:pt>
                <c:pt idx="259">
                  <c:v>1.5532567334634194E-2</c:v>
                </c:pt>
                <c:pt idx="260">
                  <c:v>-1.683655372955481E-2</c:v>
                </c:pt>
                <c:pt idx="261">
                  <c:v>-4.4988850997681587E-2</c:v>
                </c:pt>
                <c:pt idx="262">
                  <c:v>-6.1873399503690536E-2</c:v>
                </c:pt>
                <c:pt idx="263">
                  <c:v>-6.3261354849281623E-2</c:v>
                </c:pt>
                <c:pt idx="264">
                  <c:v>-4.8805094639563742E-2</c:v>
                </c:pt>
                <c:pt idx="265">
                  <c:v>-2.2125282760604305E-2</c:v>
                </c:pt>
                <c:pt idx="266">
                  <c:v>1.0095949312664016E-2</c:v>
                </c:pt>
                <c:pt idx="267">
                  <c:v>3.9788585570583082E-2</c:v>
                </c:pt>
                <c:pt idx="268">
                  <c:v>5.9515913182754725E-2</c:v>
                </c:pt>
                <c:pt idx="269">
                  <c:v>6.4337095334001948E-2</c:v>
                </c:pt>
                <c:pt idx="270">
                  <c:v>5.304463576665177E-2</c:v>
                </c:pt>
                <c:pt idx="271">
                  <c:v>2.8466804029483921E-2</c:v>
                </c:pt>
                <c:pt idx="272">
                  <c:v>-3.2407229266437987E-3</c:v>
                </c:pt>
                <c:pt idx="273">
                  <c:v>-3.4136589861782328E-2</c:v>
                </c:pt>
                <c:pt idx="274">
                  <c:v>-5.6482727038812498E-2</c:v>
                </c:pt>
                <c:pt idx="275">
                  <c:v>-6.4682399846137245E-2</c:v>
                </c:pt>
                <c:pt idx="276">
                  <c:v>-5.668194718605047E-2</c:v>
                </c:pt>
                <c:pt idx="277">
                  <c:v>-3.4485134181642806E-2</c:v>
                </c:pt>
                <c:pt idx="278">
                  <c:v>-3.6512962395060283E-3</c:v>
                </c:pt>
                <c:pt idx="279">
                  <c:v>2.8097032465794938E-2</c:v>
                </c:pt>
                <c:pt idx="280">
                  <c:v>5.2808277632289534E-2</c:v>
                </c:pt>
                <c:pt idx="281">
                  <c:v>6.429334805269997E-2</c:v>
                </c:pt>
                <c:pt idx="282">
                  <c:v>5.9675733544114255E-2</c:v>
                </c:pt>
                <c:pt idx="283">
                  <c:v>4.0111945531234816E-2</c:v>
                </c:pt>
                <c:pt idx="284">
                  <c:v>1.0501861278671459E-2</c:v>
                </c:pt>
                <c:pt idx="285">
                  <c:v>-2.1738482066947187E-2</c:v>
                </c:pt>
                <c:pt idx="286">
                  <c:v>-4.8534281954168347E-2</c:v>
                </c:pt>
                <c:pt idx="287">
                  <c:v>-6.3174356961073277E-2</c:v>
                </c:pt>
                <c:pt idx="288">
                  <c:v>-6.1992005596554982E-2</c:v>
                </c:pt>
                <c:pt idx="289">
                  <c:v>-4.5283355408405966E-2</c:v>
                </c:pt>
                <c:pt idx="290">
                  <c:v>-1.7233195923344654E-2</c:v>
                </c:pt>
                <c:pt idx="291">
                  <c:v>1.513312896106611E-2</c:v>
                </c:pt>
                <c:pt idx="292">
                  <c:v>4.3709263802017236E-2</c:v>
                </c:pt>
                <c:pt idx="293">
                  <c:v>6.1338130771565261E-2</c:v>
                </c:pt>
                <c:pt idx="294">
                  <c:v>6.3604466097272397E-2</c:v>
                </c:pt>
                <c:pt idx="295">
                  <c:v>4.9940651436048519E-2</c:v>
                </c:pt>
                <c:pt idx="296">
                  <c:v>2.3768877560065467E-2</c:v>
                </c:pt>
                <c:pt idx="297">
                  <c:v>-8.3559654600519704E-3</c:v>
                </c:pt>
                <c:pt idx="298">
                  <c:v>-3.8388002876539921E-2</c:v>
                </c:pt>
                <c:pt idx="299">
                  <c:v>-5.8805516643278204E-2</c:v>
                </c:pt>
                <c:pt idx="300">
                  <c:v>-6.4494808357908287E-2</c:v>
                </c:pt>
                <c:pt idx="301">
                  <c:v>-5.4030958106869073E-2</c:v>
                </c:pt>
                <c:pt idx="302">
                  <c:v>-3.0034704875454097E-2</c:v>
                </c:pt>
                <c:pt idx="303">
                  <c:v>1.4839344844355185E-3</c:v>
                </c:pt>
                <c:pt idx="304">
                  <c:v>3.2630912853229277E-2</c:v>
                </c:pt>
                <c:pt idx="305">
                  <c:v>5.5605268010826679E-2</c:v>
                </c:pt>
                <c:pt idx="306">
                  <c:v>6.4652924088499111E-2</c:v>
                </c:pt>
                <c:pt idx="307">
                  <c:v>5.7507837092937136E-2</c:v>
                </c:pt>
                <c:pt idx="308">
                  <c:v>3.5959540283250123E-2</c:v>
                </c:pt>
                <c:pt idx="309">
                  <c:v>5.4049439898577372E-3</c:v>
                </c:pt>
                <c:pt idx="310">
                  <c:v>-2.6503355490002996E-2</c:v>
                </c:pt>
                <c:pt idx="311">
                  <c:v>-5.1773718139028188E-2</c:v>
                </c:pt>
                <c:pt idx="312">
                  <c:v>-6.4077018159549914E-2</c:v>
                </c:pt>
                <c:pt idx="313">
                  <c:v>-6.0331814472237962E-2</c:v>
                </c:pt>
                <c:pt idx="314">
                  <c:v>-4.1476117568041808E-2</c:v>
                </c:pt>
                <c:pt idx="315">
                  <c:v>-1.2232458712809376E-2</c:v>
                </c:pt>
                <c:pt idx="316">
                  <c:v>2.0074898557972648E-2</c:v>
                </c:pt>
                <c:pt idx="317">
                  <c:v>4.7354367621785902E-2</c:v>
                </c:pt>
                <c:pt idx="318">
                  <c:v>6.2773628982611865E-2</c:v>
                </c:pt>
                <c:pt idx="319">
                  <c:v>6.2470828886502225E-2</c:v>
                </c:pt>
                <c:pt idx="320">
                  <c:v>4.6521805576319117E-2</c:v>
                </c:pt>
                <c:pt idx="321">
                  <c:v>1.8921095113222337E-2</c:v>
                </c:pt>
                <c:pt idx="322">
                  <c:v>-1.3418526020231249E-2</c:v>
                </c:pt>
                <c:pt idx="323">
                  <c:v>-4.2397390508404492E-2</c:v>
                </c:pt>
                <c:pt idx="324">
                  <c:v>-6.0757554277977043E-2</c:v>
                </c:pt>
                <c:pt idx="325">
                  <c:v>-6.3900595542236843E-2</c:v>
                </c:pt>
                <c:pt idx="326">
                  <c:v>-5.1039319284433532E-2</c:v>
                </c:pt>
                <c:pt idx="327">
                  <c:v>-2.5394915342037069E-2</c:v>
                </c:pt>
                <c:pt idx="328">
                  <c:v>6.6098094257139046E-3</c:v>
                </c:pt>
                <c:pt idx="329">
                  <c:v>3.6959064664397315E-2</c:v>
                </c:pt>
                <c:pt idx="330">
                  <c:v>5.8051683072263327E-2</c:v>
                </c:pt>
                <c:pt idx="331">
                  <c:v>6.4604881922380161E-2</c:v>
                </c:pt>
                <c:pt idx="332">
                  <c:v>5.4977370170546706E-2</c:v>
                </c:pt>
                <c:pt idx="333">
                  <c:v>3.1580420414717161E-2</c:v>
                </c:pt>
                <c:pt idx="334">
                  <c:v>2.7395007447540134E-4</c:v>
                </c:pt>
                <c:pt idx="335">
                  <c:v>-3.1101132834081096E-2</c:v>
                </c:pt>
                <c:pt idx="336">
                  <c:v>-5.4686735833276531E-2</c:v>
                </c:pt>
                <c:pt idx="337">
                  <c:v>-6.4575692078336897E-2</c:v>
                </c:pt>
                <c:pt idx="338">
                  <c:v>-5.8291248506715493E-2</c:v>
                </c:pt>
                <c:pt idx="339">
                  <c:v>-3.7407384664552817E-2</c:v>
                </c:pt>
                <c:pt idx="340">
                  <c:v>-7.1545993473855173E-3</c:v>
                </c:pt>
                <c:pt idx="341">
                  <c:v>2.4890101658943314E-2</c:v>
                </c:pt>
                <c:pt idx="342">
                  <c:v>5.0700915692451248E-2</c:v>
                </c:pt>
                <c:pt idx="343">
                  <c:v>6.3813357410087312E-2</c:v>
                </c:pt>
                <c:pt idx="344">
                  <c:v>6.0943330960195136E-2</c:v>
                </c:pt>
                <c:pt idx="345">
                  <c:v>4.2809653033151165E-2</c:v>
                </c:pt>
                <c:pt idx="346">
                  <c:v>1.3954020571286712E-2</c:v>
                </c:pt>
                <c:pt idx="347">
                  <c:v>-1.8396486610246943E-2</c:v>
                </c:pt>
                <c:pt idx="348">
                  <c:v>-4.6139474714649902E-2</c:v>
                </c:pt>
                <c:pt idx="349">
                  <c:v>-6.2326532903715516E-2</c:v>
                </c:pt>
                <c:pt idx="350">
                  <c:v>-6.2903507741038131E-2</c:v>
                </c:pt>
                <c:pt idx="351">
                  <c:v>-4.7725892146200127E-2</c:v>
                </c:pt>
                <c:pt idx="352">
                  <c:v>-2.0595018127868986E-2</c:v>
                </c:pt>
                <c:pt idx="353">
                  <c:v>1.1694011408326989E-2</c:v>
                </c:pt>
                <c:pt idx="354">
                  <c:v>4.1054200139562319E-2</c:v>
                </c:pt>
                <c:pt idx="355">
                  <c:v>6.0132098869076077E-2</c:v>
                </c:pt>
                <c:pt idx="356">
                  <c:v>6.4149524446465073E-2</c:v>
                </c:pt>
                <c:pt idx="357">
                  <c:v>5.2100286647423666E-2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D-46E2-84A4-F70929437515}"/>
            </c:ext>
          </c:extLst>
        </c:ser>
        <c:ser>
          <c:idx val="22"/>
          <c:order val="3"/>
          <c:tx>
            <c:strRef>
              <c:f>'fft2019'!$M$5</c:f>
              <c:strCache>
                <c:ptCount val="1"/>
                <c:pt idx="0">
                  <c:v>S20G_T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'fft2019'!$K$11:$K$363</c:f>
              <c:numCache>
                <c:formatCode>General</c:formatCode>
                <c:ptCount val="353"/>
                <c:pt idx="0">
                  <c:v>0.16118010390234602</c:v>
                </c:pt>
                <c:pt idx="1">
                  <c:v>1.1611801039023459</c:v>
                </c:pt>
                <c:pt idx="2">
                  <c:v>2.1611801039023462</c:v>
                </c:pt>
                <c:pt idx="3">
                  <c:v>3.1611801039023462</c:v>
                </c:pt>
                <c:pt idx="4">
                  <c:v>4.1611801039023462</c:v>
                </c:pt>
                <c:pt idx="5">
                  <c:v>5.1611801039023462</c:v>
                </c:pt>
                <c:pt idx="6">
                  <c:v>6.1611801039023462</c:v>
                </c:pt>
                <c:pt idx="7">
                  <c:v>7.1611801039023462</c:v>
                </c:pt>
                <c:pt idx="8">
                  <c:v>8.1611801039023462</c:v>
                </c:pt>
                <c:pt idx="9">
                  <c:v>9.1611801039023462</c:v>
                </c:pt>
                <c:pt idx="10">
                  <c:v>10.161180103902346</c:v>
                </c:pt>
                <c:pt idx="11">
                  <c:v>11.161180103902346</c:v>
                </c:pt>
                <c:pt idx="12">
                  <c:v>12.161180103902346</c:v>
                </c:pt>
                <c:pt idx="13">
                  <c:v>13.161180103902346</c:v>
                </c:pt>
                <c:pt idx="14">
                  <c:v>14.161180103902346</c:v>
                </c:pt>
                <c:pt idx="15">
                  <c:v>15.161180103902346</c:v>
                </c:pt>
                <c:pt idx="16">
                  <c:v>16.161180103902346</c:v>
                </c:pt>
                <c:pt idx="17">
                  <c:v>17.161180103902346</c:v>
                </c:pt>
                <c:pt idx="18">
                  <c:v>18.161180103902346</c:v>
                </c:pt>
                <c:pt idx="19">
                  <c:v>19.161180103902346</c:v>
                </c:pt>
                <c:pt idx="20">
                  <c:v>20.161180103902346</c:v>
                </c:pt>
                <c:pt idx="21">
                  <c:v>21.161180103902346</c:v>
                </c:pt>
                <c:pt idx="22">
                  <c:v>22.161180103902346</c:v>
                </c:pt>
                <c:pt idx="23">
                  <c:v>23.161180103902346</c:v>
                </c:pt>
                <c:pt idx="24">
                  <c:v>24.161180103902346</c:v>
                </c:pt>
                <c:pt idx="25">
                  <c:v>25.161180103902346</c:v>
                </c:pt>
                <c:pt idx="26">
                  <c:v>26.161180103902346</c:v>
                </c:pt>
                <c:pt idx="27">
                  <c:v>27.161180103902346</c:v>
                </c:pt>
                <c:pt idx="28">
                  <c:v>28.161180103902346</c:v>
                </c:pt>
                <c:pt idx="29">
                  <c:v>29.161180103902346</c:v>
                </c:pt>
                <c:pt idx="30">
                  <c:v>30.161180103902346</c:v>
                </c:pt>
                <c:pt idx="31">
                  <c:v>31.161180103902346</c:v>
                </c:pt>
                <c:pt idx="32">
                  <c:v>32.161180103902346</c:v>
                </c:pt>
                <c:pt idx="33">
                  <c:v>33.161180103902346</c:v>
                </c:pt>
                <c:pt idx="34">
                  <c:v>34.161180103902346</c:v>
                </c:pt>
                <c:pt idx="35">
                  <c:v>35.161180103902346</c:v>
                </c:pt>
                <c:pt idx="36">
                  <c:v>36.161180103902346</c:v>
                </c:pt>
                <c:pt idx="37">
                  <c:v>37.161180103902346</c:v>
                </c:pt>
                <c:pt idx="38">
                  <c:v>38.161180103902346</c:v>
                </c:pt>
                <c:pt idx="39">
                  <c:v>39.161180103902346</c:v>
                </c:pt>
                <c:pt idx="40">
                  <c:v>40.161180103902346</c:v>
                </c:pt>
                <c:pt idx="41">
                  <c:v>41.161180103902346</c:v>
                </c:pt>
                <c:pt idx="42">
                  <c:v>42.161180103902346</c:v>
                </c:pt>
                <c:pt idx="43">
                  <c:v>43.161180103902346</c:v>
                </c:pt>
                <c:pt idx="44">
                  <c:v>44.161180103902346</c:v>
                </c:pt>
                <c:pt idx="45">
                  <c:v>45.161180103902346</c:v>
                </c:pt>
                <c:pt idx="46">
                  <c:v>46.161180103902346</c:v>
                </c:pt>
                <c:pt idx="47">
                  <c:v>47.161180103902346</c:v>
                </c:pt>
                <c:pt idx="48">
                  <c:v>48.161180103902346</c:v>
                </c:pt>
                <c:pt idx="49">
                  <c:v>49.161180103902346</c:v>
                </c:pt>
                <c:pt idx="50">
                  <c:v>50.161180103902346</c:v>
                </c:pt>
                <c:pt idx="51">
                  <c:v>51.161180103902346</c:v>
                </c:pt>
                <c:pt idx="52">
                  <c:v>52.161180103902346</c:v>
                </c:pt>
                <c:pt idx="53">
                  <c:v>53.161180103902346</c:v>
                </c:pt>
                <c:pt idx="54">
                  <c:v>54.161180103902346</c:v>
                </c:pt>
                <c:pt idx="55">
                  <c:v>55.161180103902346</c:v>
                </c:pt>
                <c:pt idx="56">
                  <c:v>56.161180103902346</c:v>
                </c:pt>
                <c:pt idx="57">
                  <c:v>57.161180103902346</c:v>
                </c:pt>
                <c:pt idx="58">
                  <c:v>58.161180103902346</c:v>
                </c:pt>
                <c:pt idx="59">
                  <c:v>59.161180103902346</c:v>
                </c:pt>
                <c:pt idx="60">
                  <c:v>60.161180103902346</c:v>
                </c:pt>
                <c:pt idx="61">
                  <c:v>61.161180103902346</c:v>
                </c:pt>
                <c:pt idx="62">
                  <c:v>62.161180103902346</c:v>
                </c:pt>
                <c:pt idx="63">
                  <c:v>63.161180103902346</c:v>
                </c:pt>
                <c:pt idx="64">
                  <c:v>64.161180103902353</c:v>
                </c:pt>
                <c:pt idx="65">
                  <c:v>65.161180103902353</c:v>
                </c:pt>
                <c:pt idx="66">
                  <c:v>66.161180103902353</c:v>
                </c:pt>
                <c:pt idx="67">
                  <c:v>67.161180103902353</c:v>
                </c:pt>
                <c:pt idx="68">
                  <c:v>68.161180103902353</c:v>
                </c:pt>
                <c:pt idx="69">
                  <c:v>69.161180103902353</c:v>
                </c:pt>
                <c:pt idx="70">
                  <c:v>70.161180103902353</c:v>
                </c:pt>
                <c:pt idx="71">
                  <c:v>71.161180103902353</c:v>
                </c:pt>
                <c:pt idx="72">
                  <c:v>72.161180103902353</c:v>
                </c:pt>
                <c:pt idx="73">
                  <c:v>73.161180103902353</c:v>
                </c:pt>
                <c:pt idx="74">
                  <c:v>74.161180103902353</c:v>
                </c:pt>
                <c:pt idx="75">
                  <c:v>75.161180103902353</c:v>
                </c:pt>
                <c:pt idx="76">
                  <c:v>76.161180103902353</c:v>
                </c:pt>
                <c:pt idx="77">
                  <c:v>77.161180103902353</c:v>
                </c:pt>
                <c:pt idx="78">
                  <c:v>78.161180103902353</c:v>
                </c:pt>
                <c:pt idx="79">
                  <c:v>79.161180103902353</c:v>
                </c:pt>
                <c:pt idx="80">
                  <c:v>80.161180103902353</c:v>
                </c:pt>
                <c:pt idx="81">
                  <c:v>81.161180103902353</c:v>
                </c:pt>
                <c:pt idx="82">
                  <c:v>82.161180103902353</c:v>
                </c:pt>
                <c:pt idx="83">
                  <c:v>83.161180103902353</c:v>
                </c:pt>
                <c:pt idx="84">
                  <c:v>84.161180103902353</c:v>
                </c:pt>
                <c:pt idx="85">
                  <c:v>85.161180103902353</c:v>
                </c:pt>
                <c:pt idx="86">
                  <c:v>86.161180103902353</c:v>
                </c:pt>
                <c:pt idx="87">
                  <c:v>87.161180103902353</c:v>
                </c:pt>
                <c:pt idx="88">
                  <c:v>88.161180103902353</c:v>
                </c:pt>
                <c:pt idx="89">
                  <c:v>89.161180103902353</c:v>
                </c:pt>
                <c:pt idx="90">
                  <c:v>90.161180103902353</c:v>
                </c:pt>
                <c:pt idx="91">
                  <c:v>91.161180103902353</c:v>
                </c:pt>
                <c:pt idx="92">
                  <c:v>92.161180103902353</c:v>
                </c:pt>
                <c:pt idx="93">
                  <c:v>93.161180103902353</c:v>
                </c:pt>
                <c:pt idx="94">
                  <c:v>94.161180103902353</c:v>
                </c:pt>
                <c:pt idx="95">
                  <c:v>95.161180103902353</c:v>
                </c:pt>
                <c:pt idx="96">
                  <c:v>96.161180103902353</c:v>
                </c:pt>
                <c:pt idx="97">
                  <c:v>97.161180103902353</c:v>
                </c:pt>
                <c:pt idx="98">
                  <c:v>98.161180103902353</c:v>
                </c:pt>
                <c:pt idx="99">
                  <c:v>99.161180103902353</c:v>
                </c:pt>
                <c:pt idx="100">
                  <c:v>100.16118010390235</c:v>
                </c:pt>
                <c:pt idx="101">
                  <c:v>101.16118010390235</c:v>
                </c:pt>
                <c:pt idx="102">
                  <c:v>102.16118010390235</c:v>
                </c:pt>
                <c:pt idx="103">
                  <c:v>103.16118010390235</c:v>
                </c:pt>
                <c:pt idx="104">
                  <c:v>104.16118010390235</c:v>
                </c:pt>
                <c:pt idx="105">
                  <c:v>105.16118010390235</c:v>
                </c:pt>
                <c:pt idx="106">
                  <c:v>106.16118010390235</c:v>
                </c:pt>
                <c:pt idx="107">
                  <c:v>107.16118010390235</c:v>
                </c:pt>
                <c:pt idx="108">
                  <c:v>108.16118010390235</c:v>
                </c:pt>
                <c:pt idx="109">
                  <c:v>109.16118010390235</c:v>
                </c:pt>
                <c:pt idx="110">
                  <c:v>110.16118010390235</c:v>
                </c:pt>
                <c:pt idx="111">
                  <c:v>111.16118010390235</c:v>
                </c:pt>
                <c:pt idx="112">
                  <c:v>112.16118010390235</c:v>
                </c:pt>
                <c:pt idx="113">
                  <c:v>113.16118010390235</c:v>
                </c:pt>
                <c:pt idx="114">
                  <c:v>114.16118010390235</c:v>
                </c:pt>
                <c:pt idx="115">
                  <c:v>115.16118010390235</c:v>
                </c:pt>
                <c:pt idx="116">
                  <c:v>116.16118010390235</c:v>
                </c:pt>
                <c:pt idx="117">
                  <c:v>117.16118010390235</c:v>
                </c:pt>
                <c:pt idx="118">
                  <c:v>118.16118010390235</c:v>
                </c:pt>
                <c:pt idx="119">
                  <c:v>119.16118010390235</c:v>
                </c:pt>
                <c:pt idx="120">
                  <c:v>120.16118010390235</c:v>
                </c:pt>
                <c:pt idx="121">
                  <c:v>121.16118010390235</c:v>
                </c:pt>
                <c:pt idx="122">
                  <c:v>122.16118010390235</c:v>
                </c:pt>
                <c:pt idx="123">
                  <c:v>123.16118010390235</c:v>
                </c:pt>
                <c:pt idx="124">
                  <c:v>124.16118010390235</c:v>
                </c:pt>
                <c:pt idx="125">
                  <c:v>125.16118010390235</c:v>
                </c:pt>
                <c:pt idx="126">
                  <c:v>126.16118010390235</c:v>
                </c:pt>
                <c:pt idx="127">
                  <c:v>127.16118010390235</c:v>
                </c:pt>
                <c:pt idx="128">
                  <c:v>128.16118010390235</c:v>
                </c:pt>
                <c:pt idx="129">
                  <c:v>129.16118010390235</c:v>
                </c:pt>
                <c:pt idx="130">
                  <c:v>130.16118010390235</c:v>
                </c:pt>
                <c:pt idx="131">
                  <c:v>131.16118010390235</c:v>
                </c:pt>
                <c:pt idx="132">
                  <c:v>132.16118010390235</c:v>
                </c:pt>
                <c:pt idx="133">
                  <c:v>133.16118010390235</c:v>
                </c:pt>
                <c:pt idx="134">
                  <c:v>134.16118010390235</c:v>
                </c:pt>
                <c:pt idx="135">
                  <c:v>135.16118010390235</c:v>
                </c:pt>
                <c:pt idx="136">
                  <c:v>136.16118010390235</c:v>
                </c:pt>
                <c:pt idx="137">
                  <c:v>137.16118010390235</c:v>
                </c:pt>
                <c:pt idx="138">
                  <c:v>138.16118010390235</c:v>
                </c:pt>
                <c:pt idx="139">
                  <c:v>139.16118010390235</c:v>
                </c:pt>
                <c:pt idx="140">
                  <c:v>140.16118010390235</c:v>
                </c:pt>
                <c:pt idx="141">
                  <c:v>141.16118010390235</c:v>
                </c:pt>
                <c:pt idx="142">
                  <c:v>142.16118010390235</c:v>
                </c:pt>
                <c:pt idx="143">
                  <c:v>143.16118010390235</c:v>
                </c:pt>
                <c:pt idx="144">
                  <c:v>144.16118010390235</c:v>
                </c:pt>
                <c:pt idx="145">
                  <c:v>145.16118010390235</c:v>
                </c:pt>
                <c:pt idx="146">
                  <c:v>146.16118010390235</c:v>
                </c:pt>
                <c:pt idx="147">
                  <c:v>147.16118010390235</c:v>
                </c:pt>
                <c:pt idx="148">
                  <c:v>148.16118010390235</c:v>
                </c:pt>
                <c:pt idx="149">
                  <c:v>149.16118010390235</c:v>
                </c:pt>
                <c:pt idx="150">
                  <c:v>150.16118010390235</c:v>
                </c:pt>
                <c:pt idx="151">
                  <c:v>151.16118010390235</c:v>
                </c:pt>
                <c:pt idx="152">
                  <c:v>152.16118010390235</c:v>
                </c:pt>
                <c:pt idx="153">
                  <c:v>153.16118010390235</c:v>
                </c:pt>
                <c:pt idx="154">
                  <c:v>154.16118010390235</c:v>
                </c:pt>
                <c:pt idx="155">
                  <c:v>155.16118010390235</c:v>
                </c:pt>
                <c:pt idx="156">
                  <c:v>156.16118010390235</c:v>
                </c:pt>
                <c:pt idx="157">
                  <c:v>157.16118010390235</c:v>
                </c:pt>
                <c:pt idx="158">
                  <c:v>158.16118010390235</c:v>
                </c:pt>
                <c:pt idx="159">
                  <c:v>159.16118010390235</c:v>
                </c:pt>
                <c:pt idx="160">
                  <c:v>160.16118010390235</c:v>
                </c:pt>
                <c:pt idx="161">
                  <c:v>161.16118010390235</c:v>
                </c:pt>
                <c:pt idx="162">
                  <c:v>162.16118010390235</c:v>
                </c:pt>
                <c:pt idx="163">
                  <c:v>163.16118010390235</c:v>
                </c:pt>
                <c:pt idx="164">
                  <c:v>164.16118010390235</c:v>
                </c:pt>
                <c:pt idx="165">
                  <c:v>165.16118010390235</c:v>
                </c:pt>
                <c:pt idx="166">
                  <c:v>166.16118010390235</c:v>
                </c:pt>
                <c:pt idx="167">
                  <c:v>167.16118010390235</c:v>
                </c:pt>
                <c:pt idx="168">
                  <c:v>168.16118010390235</c:v>
                </c:pt>
                <c:pt idx="169">
                  <c:v>169.16118010390235</c:v>
                </c:pt>
                <c:pt idx="170">
                  <c:v>170.16118010390235</c:v>
                </c:pt>
                <c:pt idx="171">
                  <c:v>171.16118010390235</c:v>
                </c:pt>
                <c:pt idx="172">
                  <c:v>172.16118010390235</c:v>
                </c:pt>
                <c:pt idx="173">
                  <c:v>173.16118010390235</c:v>
                </c:pt>
                <c:pt idx="174">
                  <c:v>174.16118010390235</c:v>
                </c:pt>
                <c:pt idx="175">
                  <c:v>175.16118010390235</c:v>
                </c:pt>
                <c:pt idx="176">
                  <c:v>176.16118010390235</c:v>
                </c:pt>
                <c:pt idx="177">
                  <c:v>177.16118010390235</c:v>
                </c:pt>
                <c:pt idx="178">
                  <c:v>178.16118010390235</c:v>
                </c:pt>
                <c:pt idx="179">
                  <c:v>179.16118010390235</c:v>
                </c:pt>
                <c:pt idx="180">
                  <c:v>180.16118010390235</c:v>
                </c:pt>
                <c:pt idx="181">
                  <c:v>181.16118010390235</c:v>
                </c:pt>
                <c:pt idx="182">
                  <c:v>182.16118010390235</c:v>
                </c:pt>
                <c:pt idx="183">
                  <c:v>183.16118010390235</c:v>
                </c:pt>
                <c:pt idx="184">
                  <c:v>184.16118010390235</c:v>
                </c:pt>
                <c:pt idx="185">
                  <c:v>185.16118010390235</c:v>
                </c:pt>
                <c:pt idx="186">
                  <c:v>186.16118010390235</c:v>
                </c:pt>
                <c:pt idx="187">
                  <c:v>187.16118010390235</c:v>
                </c:pt>
                <c:pt idx="188">
                  <c:v>188.16118010390235</c:v>
                </c:pt>
                <c:pt idx="189">
                  <c:v>189.16118010390235</c:v>
                </c:pt>
                <c:pt idx="190">
                  <c:v>190.16118010390235</c:v>
                </c:pt>
                <c:pt idx="191">
                  <c:v>191.16118010390235</c:v>
                </c:pt>
                <c:pt idx="192">
                  <c:v>192.16118010390235</c:v>
                </c:pt>
                <c:pt idx="193">
                  <c:v>193.16118010390235</c:v>
                </c:pt>
                <c:pt idx="194">
                  <c:v>194.16118010390235</c:v>
                </c:pt>
                <c:pt idx="195">
                  <c:v>195.16118010390235</c:v>
                </c:pt>
                <c:pt idx="196">
                  <c:v>196.16118010390235</c:v>
                </c:pt>
                <c:pt idx="197">
                  <c:v>197.16118010390235</c:v>
                </c:pt>
                <c:pt idx="198">
                  <c:v>198.16118010390235</c:v>
                </c:pt>
                <c:pt idx="199">
                  <c:v>199.16118010390235</c:v>
                </c:pt>
                <c:pt idx="200">
                  <c:v>200.16118010390235</c:v>
                </c:pt>
                <c:pt idx="201">
                  <c:v>201.16118010390235</c:v>
                </c:pt>
                <c:pt idx="202">
                  <c:v>202.16118010390235</c:v>
                </c:pt>
                <c:pt idx="203">
                  <c:v>203.16118010390235</c:v>
                </c:pt>
                <c:pt idx="204">
                  <c:v>204.16118010390235</c:v>
                </c:pt>
                <c:pt idx="205">
                  <c:v>205.16118010390235</c:v>
                </c:pt>
                <c:pt idx="206">
                  <c:v>206.16118010390235</c:v>
                </c:pt>
                <c:pt idx="207">
                  <c:v>207.16118010390235</c:v>
                </c:pt>
                <c:pt idx="208">
                  <c:v>208.16118010390235</c:v>
                </c:pt>
                <c:pt idx="209">
                  <c:v>209.16118010390235</c:v>
                </c:pt>
                <c:pt idx="210">
                  <c:v>210.16118010390235</c:v>
                </c:pt>
                <c:pt idx="211">
                  <c:v>211.16118010390235</c:v>
                </c:pt>
                <c:pt idx="212">
                  <c:v>212.16118010390235</c:v>
                </c:pt>
                <c:pt idx="213">
                  <c:v>213.16118010390235</c:v>
                </c:pt>
                <c:pt idx="214">
                  <c:v>214.16118010390235</c:v>
                </c:pt>
                <c:pt idx="215">
                  <c:v>215.16118010390235</c:v>
                </c:pt>
                <c:pt idx="216">
                  <c:v>216.16118010390235</c:v>
                </c:pt>
                <c:pt idx="217">
                  <c:v>217.16118010390235</c:v>
                </c:pt>
                <c:pt idx="218">
                  <c:v>218.16118010390235</c:v>
                </c:pt>
                <c:pt idx="219">
                  <c:v>219.16118010390235</c:v>
                </c:pt>
                <c:pt idx="220">
                  <c:v>220.16118010390235</c:v>
                </c:pt>
                <c:pt idx="221">
                  <c:v>221.16118010390235</c:v>
                </c:pt>
                <c:pt idx="222">
                  <c:v>222.16118010390235</c:v>
                </c:pt>
                <c:pt idx="223">
                  <c:v>223.16118010390235</c:v>
                </c:pt>
                <c:pt idx="224">
                  <c:v>224.16118010390235</c:v>
                </c:pt>
                <c:pt idx="225">
                  <c:v>225.16118010390235</c:v>
                </c:pt>
                <c:pt idx="226">
                  <c:v>226.16118010390235</c:v>
                </c:pt>
                <c:pt idx="227">
                  <c:v>227.16118010390235</c:v>
                </c:pt>
                <c:pt idx="228">
                  <c:v>228.16118010390235</c:v>
                </c:pt>
                <c:pt idx="229">
                  <c:v>229.16118010390235</c:v>
                </c:pt>
                <c:pt idx="230">
                  <c:v>230.16118010390235</c:v>
                </c:pt>
                <c:pt idx="231">
                  <c:v>231.16118010390235</c:v>
                </c:pt>
                <c:pt idx="232">
                  <c:v>232.16118010390235</c:v>
                </c:pt>
                <c:pt idx="233">
                  <c:v>233.16118010390235</c:v>
                </c:pt>
                <c:pt idx="234">
                  <c:v>234.16118010390235</c:v>
                </c:pt>
                <c:pt idx="235">
                  <c:v>235.16118010390235</c:v>
                </c:pt>
                <c:pt idx="236">
                  <c:v>236.16118010390235</c:v>
                </c:pt>
                <c:pt idx="237">
                  <c:v>237.16118010390235</c:v>
                </c:pt>
                <c:pt idx="238">
                  <c:v>238.16118010390235</c:v>
                </c:pt>
                <c:pt idx="239">
                  <c:v>239.16118010390235</c:v>
                </c:pt>
                <c:pt idx="240">
                  <c:v>240.16118010390235</c:v>
                </c:pt>
                <c:pt idx="241">
                  <c:v>241.16118010390235</c:v>
                </c:pt>
                <c:pt idx="242">
                  <c:v>242.16118010390235</c:v>
                </c:pt>
                <c:pt idx="243">
                  <c:v>243.16118010390235</c:v>
                </c:pt>
                <c:pt idx="244">
                  <c:v>244.16118010390235</c:v>
                </c:pt>
                <c:pt idx="245">
                  <c:v>245.16118010390235</c:v>
                </c:pt>
                <c:pt idx="246">
                  <c:v>246.16118010390235</c:v>
                </c:pt>
                <c:pt idx="247">
                  <c:v>247.16118010390235</c:v>
                </c:pt>
                <c:pt idx="248">
                  <c:v>248.16118010390235</c:v>
                </c:pt>
                <c:pt idx="249">
                  <c:v>249.16118010390235</c:v>
                </c:pt>
                <c:pt idx="250">
                  <c:v>250.16118010390235</c:v>
                </c:pt>
                <c:pt idx="251">
                  <c:v>251.16118010390235</c:v>
                </c:pt>
                <c:pt idx="252">
                  <c:v>252.16118010390235</c:v>
                </c:pt>
                <c:pt idx="253">
                  <c:v>253.16118010390235</c:v>
                </c:pt>
                <c:pt idx="254">
                  <c:v>254.16118010390235</c:v>
                </c:pt>
                <c:pt idx="255">
                  <c:v>255.16118010390235</c:v>
                </c:pt>
                <c:pt idx="256">
                  <c:v>256.16118010390232</c:v>
                </c:pt>
                <c:pt idx="257">
                  <c:v>257.16118010390232</c:v>
                </c:pt>
                <c:pt idx="258">
                  <c:v>258.16118010390232</c:v>
                </c:pt>
                <c:pt idx="259">
                  <c:v>259.16118010390232</c:v>
                </c:pt>
                <c:pt idx="260">
                  <c:v>260.16118010390232</c:v>
                </c:pt>
                <c:pt idx="261">
                  <c:v>261.16118010390232</c:v>
                </c:pt>
                <c:pt idx="262">
                  <c:v>262.16118010390232</c:v>
                </c:pt>
                <c:pt idx="263">
                  <c:v>263.16118010390232</c:v>
                </c:pt>
                <c:pt idx="264">
                  <c:v>264.16118010390232</c:v>
                </c:pt>
                <c:pt idx="265">
                  <c:v>265.16118010390232</c:v>
                </c:pt>
                <c:pt idx="266">
                  <c:v>266.16118010390232</c:v>
                </c:pt>
                <c:pt idx="267">
                  <c:v>267.16118010390232</c:v>
                </c:pt>
                <c:pt idx="268">
                  <c:v>268.16118010390232</c:v>
                </c:pt>
                <c:pt idx="269">
                  <c:v>269.16118010390232</c:v>
                </c:pt>
                <c:pt idx="270">
                  <c:v>270.16118010390232</c:v>
                </c:pt>
                <c:pt idx="271">
                  <c:v>271.16118010390232</c:v>
                </c:pt>
                <c:pt idx="272">
                  <c:v>272.16118010390232</c:v>
                </c:pt>
                <c:pt idx="273">
                  <c:v>273.16118010390232</c:v>
                </c:pt>
                <c:pt idx="274">
                  <c:v>274.16118010390232</c:v>
                </c:pt>
                <c:pt idx="275">
                  <c:v>275.16118010390232</c:v>
                </c:pt>
                <c:pt idx="276">
                  <c:v>276.16118010390232</c:v>
                </c:pt>
                <c:pt idx="277">
                  <c:v>277.16118010390232</c:v>
                </c:pt>
                <c:pt idx="278">
                  <c:v>278.16118010390232</c:v>
                </c:pt>
                <c:pt idx="279">
                  <c:v>279.16118010390232</c:v>
                </c:pt>
                <c:pt idx="280">
                  <c:v>280.16118010390232</c:v>
                </c:pt>
                <c:pt idx="281">
                  <c:v>281.16118010390232</c:v>
                </c:pt>
                <c:pt idx="282">
                  <c:v>282.16118010390232</c:v>
                </c:pt>
                <c:pt idx="283">
                  <c:v>283.16118010390232</c:v>
                </c:pt>
                <c:pt idx="284">
                  <c:v>284.16118010390232</c:v>
                </c:pt>
                <c:pt idx="285">
                  <c:v>285.16118010390232</c:v>
                </c:pt>
                <c:pt idx="286">
                  <c:v>286.16118010390232</c:v>
                </c:pt>
                <c:pt idx="287">
                  <c:v>287.16118010390232</c:v>
                </c:pt>
                <c:pt idx="288">
                  <c:v>288.16118010390232</c:v>
                </c:pt>
                <c:pt idx="289">
                  <c:v>289.16118010390232</c:v>
                </c:pt>
                <c:pt idx="290">
                  <c:v>290.16118010390232</c:v>
                </c:pt>
                <c:pt idx="291">
                  <c:v>291.16118010390232</c:v>
                </c:pt>
                <c:pt idx="292">
                  <c:v>292.16118010390232</c:v>
                </c:pt>
                <c:pt idx="293">
                  <c:v>293.16118010390232</c:v>
                </c:pt>
                <c:pt idx="294">
                  <c:v>294.16118010390232</c:v>
                </c:pt>
                <c:pt idx="295">
                  <c:v>295.16118010390232</c:v>
                </c:pt>
                <c:pt idx="296">
                  <c:v>296.16118010390232</c:v>
                </c:pt>
                <c:pt idx="297">
                  <c:v>297.16118010390232</c:v>
                </c:pt>
                <c:pt idx="298">
                  <c:v>298.16118010390232</c:v>
                </c:pt>
                <c:pt idx="299">
                  <c:v>299.16118010390232</c:v>
                </c:pt>
                <c:pt idx="300">
                  <c:v>300.16118010390232</c:v>
                </c:pt>
                <c:pt idx="301">
                  <c:v>301.16118010390232</c:v>
                </c:pt>
                <c:pt idx="302">
                  <c:v>302.16118010390232</c:v>
                </c:pt>
                <c:pt idx="303">
                  <c:v>303.16118010390232</c:v>
                </c:pt>
                <c:pt idx="304">
                  <c:v>304.16118010390232</c:v>
                </c:pt>
                <c:pt idx="305">
                  <c:v>305.16118010390232</c:v>
                </c:pt>
                <c:pt idx="306">
                  <c:v>306.16118010390232</c:v>
                </c:pt>
                <c:pt idx="307">
                  <c:v>307.16118010390232</c:v>
                </c:pt>
                <c:pt idx="308">
                  <c:v>308.16118010390232</c:v>
                </c:pt>
                <c:pt idx="309">
                  <c:v>309.16118010390232</c:v>
                </c:pt>
                <c:pt idx="310">
                  <c:v>310.16118010390232</c:v>
                </c:pt>
                <c:pt idx="311">
                  <c:v>311.16118010390232</c:v>
                </c:pt>
                <c:pt idx="312">
                  <c:v>312.16118010390232</c:v>
                </c:pt>
                <c:pt idx="313">
                  <c:v>313.16118010390232</c:v>
                </c:pt>
                <c:pt idx="314">
                  <c:v>314.16118010390232</c:v>
                </c:pt>
                <c:pt idx="315">
                  <c:v>315.16118010390232</c:v>
                </c:pt>
                <c:pt idx="316">
                  <c:v>316.16118010390232</c:v>
                </c:pt>
                <c:pt idx="317">
                  <c:v>317.16118010390232</c:v>
                </c:pt>
                <c:pt idx="318">
                  <c:v>318.16118010390232</c:v>
                </c:pt>
                <c:pt idx="319">
                  <c:v>319.16118010390232</c:v>
                </c:pt>
                <c:pt idx="320">
                  <c:v>320.16118010390232</c:v>
                </c:pt>
                <c:pt idx="321">
                  <c:v>321.16118010390232</c:v>
                </c:pt>
                <c:pt idx="322">
                  <c:v>322.16118010390232</c:v>
                </c:pt>
                <c:pt idx="323">
                  <c:v>323.16118010390232</c:v>
                </c:pt>
                <c:pt idx="324">
                  <c:v>324.16118010390232</c:v>
                </c:pt>
                <c:pt idx="325">
                  <c:v>325.16118010390232</c:v>
                </c:pt>
                <c:pt idx="326">
                  <c:v>326.16118010390232</c:v>
                </c:pt>
                <c:pt idx="327">
                  <c:v>327.16118010390232</c:v>
                </c:pt>
                <c:pt idx="328">
                  <c:v>328.16118010390232</c:v>
                </c:pt>
                <c:pt idx="329">
                  <c:v>329.16118010390232</c:v>
                </c:pt>
                <c:pt idx="330">
                  <c:v>330.16118010390232</c:v>
                </c:pt>
                <c:pt idx="331">
                  <c:v>331.16118010390232</c:v>
                </c:pt>
                <c:pt idx="332">
                  <c:v>332.16118010390232</c:v>
                </c:pt>
                <c:pt idx="333">
                  <c:v>333.16118010390232</c:v>
                </c:pt>
                <c:pt idx="334">
                  <c:v>334.16118010390232</c:v>
                </c:pt>
                <c:pt idx="335">
                  <c:v>335.16118010390232</c:v>
                </c:pt>
                <c:pt idx="336">
                  <c:v>336.16118010390232</c:v>
                </c:pt>
                <c:pt idx="337">
                  <c:v>337.16118010390232</c:v>
                </c:pt>
                <c:pt idx="338">
                  <c:v>338.16118010390232</c:v>
                </c:pt>
                <c:pt idx="339">
                  <c:v>339.16118010390232</c:v>
                </c:pt>
                <c:pt idx="340">
                  <c:v>340.16118010390232</c:v>
                </c:pt>
                <c:pt idx="341">
                  <c:v>341.16118010390232</c:v>
                </c:pt>
                <c:pt idx="342">
                  <c:v>342.16118010390232</c:v>
                </c:pt>
                <c:pt idx="343">
                  <c:v>343.16118010390232</c:v>
                </c:pt>
                <c:pt idx="344">
                  <c:v>344.16118010390232</c:v>
                </c:pt>
                <c:pt idx="345">
                  <c:v>345.16118010390232</c:v>
                </c:pt>
                <c:pt idx="346">
                  <c:v>346.16118010390232</c:v>
                </c:pt>
                <c:pt idx="347">
                  <c:v>347.16118010390232</c:v>
                </c:pt>
                <c:pt idx="348">
                  <c:v>348.16118010390232</c:v>
                </c:pt>
                <c:pt idx="349">
                  <c:v>349.16118010390232</c:v>
                </c:pt>
                <c:pt idx="350">
                  <c:v>350.16118010390232</c:v>
                </c:pt>
                <c:pt idx="351">
                  <c:v>351.16118010390232</c:v>
                </c:pt>
                <c:pt idx="352">
                  <c:v>352.16118010390232</c:v>
                </c:pt>
              </c:numCache>
            </c:numRef>
          </c:xVal>
          <c:yVal>
            <c:numRef>
              <c:f>'fft2019'!$M$11:$M$363</c:f>
              <c:numCache>
                <c:formatCode>General</c:formatCode>
                <c:ptCount val="353"/>
                <c:pt idx="0">
                  <c:v>5.2672775511662627E-3</c:v>
                </c:pt>
                <c:pt idx="1">
                  <c:v>3.5844678959538377E-2</c:v>
                </c:pt>
                <c:pt idx="2">
                  <c:v>5.7444558158249635E-2</c:v>
                </c:pt>
                <c:pt idx="3">
                  <c:v>6.465709140606006E-2</c:v>
                </c:pt>
                <c:pt idx="4">
                  <c:v>5.5675855007747757E-2</c:v>
                </c:pt>
                <c:pt idx="5">
                  <c:v>3.275025533481548E-2</c:v>
                </c:pt>
                <c:pt idx="6">
                  <c:v>1.6221510454447281E-3</c:v>
                </c:pt>
                <c:pt idx="7">
                  <c:v>-2.991223103635228E-2</c:v>
                </c:pt>
                <c:pt idx="8">
                  <c:v>-5.3954909293085128E-2</c:v>
                </c:pt>
                <c:pt idx="9">
                  <c:v>-6.4484245805407625E-2</c:v>
                </c:pt>
                <c:pt idx="10">
                  <c:v>-5.8863102924547168E-2</c:v>
                </c:pt>
                <c:pt idx="11">
                  <c:v>-3.8499330756053787E-2</c:v>
                </c:pt>
                <c:pt idx="12">
                  <c:v>-8.49316236719788E-3</c:v>
                </c:pt>
                <c:pt idx="13">
                  <c:v>2.3640171224276908E-2</c:v>
                </c:pt>
                <c:pt idx="14">
                  <c:v>4.9852677279656088E-2</c:v>
                </c:pt>
                <c:pt idx="15">
                  <c:v>6.3579271046788344E-2</c:v>
                </c:pt>
                <c:pt idx="16">
                  <c:v>6.1382041963089294E-2</c:v>
                </c:pt>
                <c:pt idx="17">
                  <c:v>4.3811299683191356E-2</c:v>
                </c:pt>
                <c:pt idx="18">
                  <c:v>1.5267745612066369E-2</c:v>
                </c:pt>
                <c:pt idx="19">
                  <c:v>-1.7099710061818148E-2</c:v>
                </c:pt>
                <c:pt idx="20">
                  <c:v>-4.518443727182031E-2</c:v>
                </c:pt>
                <c:pt idx="21">
                  <c:v>-6.1952441863196428E-2</c:v>
                </c:pt>
                <c:pt idx="22">
                  <c:v>-6.3204073064887414E-2</c:v>
                </c:pt>
                <c:pt idx="23">
                  <c:v>-4.862585207787376E-2</c:v>
                </c:pt>
                <c:pt idx="24">
                  <c:v>-2.1868984785070412E-2</c:v>
                </c:pt>
                <c:pt idx="25">
                  <c:v>1.0365105412486298E-2</c:v>
                </c:pt>
                <c:pt idx="26">
                  <c:v>4.0003190659039775E-2</c:v>
                </c:pt>
                <c:pt idx="27">
                  <c:v>5.9622228643258605E-2</c:v>
                </c:pt>
                <c:pt idx="28">
                  <c:v>6.4308509594319316E-2</c:v>
                </c:pt>
                <c:pt idx="29">
                  <c:v>5.2888325376452099E-2</c:v>
                </c:pt>
                <c:pt idx="30">
                  <c:v>2.8221931972701685E-2</c:v>
                </c:pt>
                <c:pt idx="31">
                  <c:v>-3.5128193697675086E-3</c:v>
                </c:pt>
                <c:pt idx="32">
                  <c:v>-3.4367763309129107E-2</c:v>
                </c:pt>
                <c:pt idx="33">
                  <c:v>-5.6615087725594128E-2</c:v>
                </c:pt>
                <c:pt idx="34">
                  <c:v>-6.4682812206678E-2</c:v>
                </c:pt>
                <c:pt idx="35">
                  <c:v>-5.6550325107564227E-2</c:v>
                </c:pt>
                <c:pt idx="36">
                  <c:v>-3.4254458272512708E-2</c:v>
                </c:pt>
                <c:pt idx="37">
                  <c:v>-3.3793498638788203E-3</c:v>
                </c:pt>
                <c:pt idx="38">
                  <c:v>2.8342137682128208E-2</c:v>
                </c:pt>
                <c:pt idx="39">
                  <c:v>5.2965161023788676E-2</c:v>
                </c:pt>
                <c:pt idx="40">
                  <c:v>6.4322731215036288E-2</c:v>
                </c:pt>
                <c:pt idx="41">
                  <c:v>5.9570274344223448E-2</c:v>
                </c:pt>
                <c:pt idx="42">
                  <c:v>3.9898072716746641E-2</c:v>
                </c:pt>
                <c:pt idx="43">
                  <c:v>1.0233151267686778E-2</c:v>
                </c:pt>
                <c:pt idx="44">
                  <c:v>-2.1994726398227017E-2</c:v>
                </c:pt>
                <c:pt idx="45">
                  <c:v>-4.8713888392328181E-2</c:v>
                </c:pt>
                <c:pt idx="46">
                  <c:v>-6.3232354839546714E-2</c:v>
                </c:pt>
                <c:pt idx="47">
                  <c:v>-6.1913885752149601E-2</c:v>
                </c:pt>
                <c:pt idx="48">
                  <c:v>-4.5088699892264106E-2</c:v>
                </c:pt>
                <c:pt idx="49">
                  <c:v>-1.6970769434374026E-2</c:v>
                </c:pt>
                <c:pt idx="50">
                  <c:v>1.5397595507365632E-2</c:v>
                </c:pt>
                <c:pt idx="51">
                  <c:v>4.3909537134537546E-2</c:v>
                </c:pt>
                <c:pt idx="52">
                  <c:v>6.1424062791372178E-2</c:v>
                </c:pt>
                <c:pt idx="53">
                  <c:v>6.3554550874885943E-2</c:v>
                </c:pt>
                <c:pt idx="54">
                  <c:v>4.976740742797444E-2</c:v>
                </c:pt>
                <c:pt idx="55">
                  <c:v>2.3515708056145144E-2</c:v>
                </c:pt>
                <c:pt idx="56">
                  <c:v>-8.6256462792076612E-3</c:v>
                </c:pt>
                <c:pt idx="57">
                  <c:v>-3.8606653994308175E-2</c:v>
                </c:pt>
                <c:pt idx="58">
                  <c:v>-5.8918385718240242E-2</c:v>
                </c:pt>
                <c:pt idx="59">
                  <c:v>-6.4473642235909512E-2</c:v>
                </c:pt>
                <c:pt idx="60">
                  <c:v>-5.3881075090156424E-2</c:v>
                </c:pt>
                <c:pt idx="61">
                  <c:v>-2.9793658434150508E-2</c:v>
                </c:pt>
                <c:pt idx="62">
                  <c:v>1.7557648031270477E-3</c:v>
                </c:pt>
                <c:pt idx="63">
                  <c:v>3.2865445853487378E-2</c:v>
                </c:pt>
                <c:pt idx="64">
                  <c:v>5.5743772107417468E-2</c:v>
                </c:pt>
                <c:pt idx="65">
                  <c:v>6.4660724827788479E-2</c:v>
                </c:pt>
                <c:pt idx="66">
                  <c:v>5.7382997889024685E-2</c:v>
                </c:pt>
                <c:pt idx="67">
                  <c:v>3.5733343150679428E-2</c:v>
                </c:pt>
                <c:pt idx="68">
                  <c:v>5.1340509466795622E-3</c:v>
                </c:pt>
                <c:pt idx="69">
                  <c:v>-2.6751096166256306E-2</c:v>
                </c:pt>
                <c:pt idx="70">
                  <c:v>-5.1936265292600453E-2</c:v>
                </c:pt>
                <c:pt idx="71">
                  <c:v>-6.4113674587214092E-2</c:v>
                </c:pt>
                <c:pt idx="72">
                  <c:v>-6.0233416349098179E-2</c:v>
                </c:pt>
                <c:pt idx="73">
                  <c:v>-4.1267325325363202E-2</c:v>
                </c:pt>
                <c:pt idx="74">
                  <c:v>-1.1965576669990497E-2</c:v>
                </c:pt>
                <c:pt idx="75">
                  <c:v>2.0333024891429994E-2</c:v>
                </c:pt>
                <c:pt idx="76">
                  <c:v>4.753909423186288E-2</c:v>
                </c:pt>
                <c:pt idx="77">
                  <c:v>6.2838702510795444E-2</c:v>
                </c:pt>
                <c:pt idx="78">
                  <c:v>6.2399967922890091E-2</c:v>
                </c:pt>
                <c:pt idx="79">
                  <c:v>4.6332774267399589E-2</c:v>
                </c:pt>
                <c:pt idx="80">
                  <c:v>1.866124986897439E-2</c:v>
                </c:pt>
                <c:pt idx="81">
                  <c:v>-1.3684100325125138E-2</c:v>
                </c:pt>
                <c:pt idx="82">
                  <c:v>-4.2602182702801444E-2</c:v>
                </c:pt>
                <c:pt idx="83">
                  <c:v>-6.0850284137806868E-2</c:v>
                </c:pt>
                <c:pt idx="84">
                  <c:v>-6.3858054422741339E-2</c:v>
                </c:pt>
                <c:pt idx="85">
                  <c:v>-5.0872178830890617E-2</c:v>
                </c:pt>
                <c:pt idx="86">
                  <c:v>-2.5145050462757685E-2</c:v>
                </c:pt>
                <c:pt idx="87">
                  <c:v>6.8798117823414291E-3</c:v>
                </c:pt>
                <c:pt idx="88">
                  <c:v>3.7181582487299053E-2</c:v>
                </c:pt>
                <c:pt idx="89">
                  <c:v>5.8170995200520929E-2</c:v>
                </c:pt>
                <c:pt idx="90">
                  <c:v>6.4591121299116719E-2</c:v>
                </c:pt>
                <c:pt idx="91">
                  <c:v>5.4834000374122623E-2</c:v>
                </c:pt>
                <c:pt idx="92">
                  <c:v>3.1343363889986979E-2</c:v>
                </c:pt>
                <c:pt idx="93">
                  <c:v>2.587479491096134E-6</c:v>
                </c:pt>
                <c:pt idx="94">
                  <c:v>-3.1338836981294922E-2</c:v>
                </c:pt>
                <c:pt idx="95">
                  <c:v>-5.4831255308085511E-2</c:v>
                </c:pt>
                <c:pt idx="96">
                  <c:v>-6.4590845594552665E-2</c:v>
                </c:pt>
                <c:pt idx="97">
                  <c:v>-5.8173257909348422E-2</c:v>
                </c:pt>
                <c:pt idx="98">
                  <c:v>-3.7185816900055402E-2</c:v>
                </c:pt>
                <c:pt idx="99">
                  <c:v>-6.8849573640833352E-3</c:v>
                </c:pt>
                <c:pt idx="100">
                  <c:v>2.5140282454898237E-2</c:v>
                </c:pt>
                <c:pt idx="101">
                  <c:v>5.0868982574060792E-2</c:v>
                </c:pt>
                <c:pt idx="102">
                  <c:v>6.3857230439292131E-2</c:v>
                </c:pt>
                <c:pt idx="103">
                  <c:v>6.0852038799504848E-2</c:v>
                </c:pt>
                <c:pt idx="104">
                  <c:v>4.2606076543739081E-2</c:v>
                </c:pt>
                <c:pt idx="105">
                  <c:v>1.3689158108684134E-2</c:v>
                </c:pt>
                <c:pt idx="106">
                  <c:v>-1.8656294896062606E-2</c:v>
                </c:pt>
                <c:pt idx="107">
                  <c:v>-4.632916310883925E-2</c:v>
                </c:pt>
                <c:pt idx="108">
                  <c:v>-6.2398605015744645E-2</c:v>
                </c:pt>
                <c:pt idx="109">
                  <c:v>-6.2839929203614295E-2</c:v>
                </c:pt>
                <c:pt idx="110">
                  <c:v>-4.7542603291819606E-2</c:v>
                </c:pt>
                <c:pt idx="111">
                  <c:v>-2.0337937452689959E-2</c:v>
                </c:pt>
                <c:pt idx="112">
                  <c:v>1.1960490988870197E-2</c:v>
                </c:pt>
                <c:pt idx="113">
                  <c:v>4.1263340264768238E-2</c:v>
                </c:pt>
                <c:pt idx="114">
                  <c:v>6.0231529992176458E-2</c:v>
                </c:pt>
                <c:pt idx="115">
                  <c:v>6.4114359383758535E-2</c:v>
                </c:pt>
                <c:pt idx="116">
                  <c:v>5.1939349731068597E-2</c:v>
                </c:pt>
                <c:pt idx="117">
                  <c:v>2.6755807729898863E-2</c:v>
                </c:pt>
                <c:pt idx="118">
                  <c:v>-5.1288922982049975E-3</c:v>
                </c:pt>
                <c:pt idx="119">
                  <c:v>-3.5729029432885542E-2</c:v>
                </c:pt>
                <c:pt idx="120">
                  <c:v>-5.7380609499292856E-2</c:v>
                </c:pt>
                <c:pt idx="121">
                  <c:v>-6.4660859953143635E-2</c:v>
                </c:pt>
                <c:pt idx="122">
                  <c:v>-5.5746396904876219E-2</c:v>
                </c:pt>
                <c:pt idx="123">
                  <c:v>-3.2869902926243109E-2</c:v>
                </c:pt>
                <c:pt idx="124">
                  <c:v>-1.7609378496586286E-3</c:v>
                </c:pt>
                <c:pt idx="125">
                  <c:v>2.9789065035438454E-2</c:v>
                </c:pt>
                <c:pt idx="126">
                  <c:v>5.3878211784466536E-2</c:v>
                </c:pt>
                <c:pt idx="127">
                  <c:v>6.4473226155914845E-2</c:v>
                </c:pt>
                <c:pt idx="128">
                  <c:v>5.8920521073756262E-2</c:v>
                </c:pt>
                <c:pt idx="129">
                  <c:v>3.8610805972299142E-2</c:v>
                </c:pt>
                <c:pt idx="130">
                  <c:v>8.6307749910289472E-3</c:v>
                </c:pt>
                <c:pt idx="131">
                  <c:v>-2.3510887128185529E-2</c:v>
                </c:pt>
                <c:pt idx="132">
                  <c:v>-4.9764101715190807E-2</c:v>
                </c:pt>
                <c:pt idx="133">
                  <c:v>-6.3553588313552248E-2</c:v>
                </c:pt>
                <c:pt idx="134">
                  <c:v>-6.1425684460945602E-2</c:v>
                </c:pt>
                <c:pt idx="135">
                  <c:v>-4.3913336877813326E-2</c:v>
                </c:pt>
                <c:pt idx="136">
                  <c:v>-1.5402621655068501E-2</c:v>
                </c:pt>
                <c:pt idx="137">
                  <c:v>1.6965775712116198E-2</c:v>
                </c:pt>
                <c:pt idx="138">
                  <c:v>4.508498930416973E-2</c:v>
                </c:pt>
                <c:pt idx="139">
                  <c:v>6.1912387638025687E-2</c:v>
                </c:pt>
                <c:pt idx="140">
                  <c:v>6.3233444411368994E-2</c:v>
                </c:pt>
                <c:pt idx="141">
                  <c:v>4.8717292760074679E-2</c:v>
                </c:pt>
                <c:pt idx="142">
                  <c:v>2.1999592916876611E-2</c:v>
                </c:pt>
                <c:pt idx="143">
                  <c:v>-1.0228041447919656E-2</c:v>
                </c:pt>
                <c:pt idx="144">
                  <c:v>-3.9893999381921827E-2</c:v>
                </c:pt>
                <c:pt idx="145">
                  <c:v>-5.9568257686316718E-2</c:v>
                </c:pt>
                <c:pt idx="146">
                  <c:v>-6.43232763185312E-2</c:v>
                </c:pt>
                <c:pt idx="147">
                  <c:v>-5.2968131364132871E-2</c:v>
                </c:pt>
                <c:pt idx="148">
                  <c:v>-2.8346789319156122E-2</c:v>
                </c:pt>
                <c:pt idx="149">
                  <c:v>3.3741819615174238E-3</c:v>
                </c:pt>
                <c:pt idx="150">
                  <c:v>3.4250068438023709E-2</c:v>
                </c:pt>
                <c:pt idx="151">
                  <c:v>5.6547812802227856E-2</c:v>
                </c:pt>
                <c:pt idx="152">
                  <c:v>6.4682806652951022E-2</c:v>
                </c:pt>
                <c:pt idx="153">
                  <c:v>5.661759031444203E-2</c:v>
                </c:pt>
                <c:pt idx="154">
                  <c:v>3.4372147251649693E-2</c:v>
                </c:pt>
                <c:pt idx="155">
                  <c:v>3.5179866803607411E-3</c:v>
                </c:pt>
                <c:pt idx="156">
                  <c:v>-2.8217275479029618E-2</c:v>
                </c:pt>
                <c:pt idx="157">
                  <c:v>-5.2885345947428192E-2</c:v>
                </c:pt>
                <c:pt idx="158">
                  <c:v>-6.4307953446425661E-2</c:v>
                </c:pt>
                <c:pt idx="159">
                  <c:v>-5.9624235067185297E-2</c:v>
                </c:pt>
                <c:pt idx="160">
                  <c:v>-4.0007257133467339E-2</c:v>
                </c:pt>
                <c:pt idx="161">
                  <c:v>-1.0370213463667757E-2</c:v>
                </c:pt>
                <c:pt idx="162">
                  <c:v>2.1864114500241432E-2</c:v>
                </c:pt>
                <c:pt idx="163">
                  <c:v>4.8622439352445729E-2</c:v>
                </c:pt>
                <c:pt idx="164">
                  <c:v>6.3202972637114802E-2</c:v>
                </c:pt>
                <c:pt idx="165">
                  <c:v>6.1953929342041227E-2</c:v>
                </c:pt>
                <c:pt idx="166">
                  <c:v>4.518814010897871E-2</c:v>
                </c:pt>
                <c:pt idx="167">
                  <c:v>1.7104700858752611E-2</c:v>
                </c:pt>
                <c:pt idx="168">
                  <c:v>-1.5262716831408564E-2</c:v>
                </c:pt>
                <c:pt idx="169">
                  <c:v>-4.3807492408122255E-2</c:v>
                </c:pt>
                <c:pt idx="170">
                  <c:v>-6.1380409749268637E-2</c:v>
                </c:pt>
                <c:pt idx="171">
                  <c:v>-6.3580222692292826E-2</c:v>
                </c:pt>
                <c:pt idx="172">
                  <c:v>-4.9855974438965951E-2</c:v>
                </c:pt>
                <c:pt idx="173">
                  <c:v>-2.364498810338854E-2</c:v>
                </c:pt>
                <c:pt idx="174">
                  <c:v>8.4880321855396457E-3</c:v>
                </c:pt>
                <c:pt idx="175">
                  <c:v>3.8495172157670565E-2</c:v>
                </c:pt>
                <c:pt idx="176">
                  <c:v>5.8860957456202102E-2</c:v>
                </c:pt>
                <c:pt idx="177">
                  <c:v>6.4484650812957386E-2</c:v>
                </c:pt>
                <c:pt idx="178">
                  <c:v>5.3957763339876084E-2</c:v>
                </c:pt>
                <c:pt idx="179">
                  <c:v>2.9916819308660688E-2</c:v>
                </c:pt>
                <c:pt idx="180">
                  <c:v>-1.6169777088821612E-3</c:v>
                </c:pt>
                <c:pt idx="181">
                  <c:v>-3.2745792628233773E-2</c:v>
                </c:pt>
                <c:pt idx="182">
                  <c:v>-5.5673220643695079E-2</c:v>
                </c:pt>
                <c:pt idx="183">
                  <c:v>-6.4656945177355721E-2</c:v>
                </c:pt>
                <c:pt idx="184">
                  <c:v>-5.7446936688779843E-2</c:v>
                </c:pt>
                <c:pt idx="185">
                  <c:v>-3.5848986531576407E-2</c:v>
                </c:pt>
                <c:pt idx="186">
                  <c:v>-5.2724353065730159E-3</c:v>
                </c:pt>
                <c:pt idx="187">
                  <c:v>2.6624630048775848E-2</c:v>
                </c:pt>
                <c:pt idx="188">
                  <c:v>5.1853391641194825E-2</c:v>
                </c:pt>
                <c:pt idx="189">
                  <c:v>6.4095149621988742E-2</c:v>
                </c:pt>
                <c:pt idx="190">
                  <c:v>6.0283879762513946E-2</c:v>
                </c:pt>
                <c:pt idx="191">
                  <c:v>4.1374138242478008E-2</c:v>
                </c:pt>
                <c:pt idx="192">
                  <c:v>1.2101987133093942E-2</c:v>
                </c:pt>
                <c:pt idx="193">
                  <c:v>-2.0201181729051425E-2</c:v>
                </c:pt>
                <c:pt idx="194">
                  <c:v>-4.7444839308122468E-2</c:v>
                </c:pt>
                <c:pt idx="195">
                  <c:v>-6.2805642556059194E-2</c:v>
                </c:pt>
                <c:pt idx="196">
                  <c:v>-6.2436383007910733E-2</c:v>
                </c:pt>
                <c:pt idx="197">
                  <c:v>-4.6429544008230759E-2</c:v>
                </c:pt>
                <c:pt idx="198">
                  <c:v>-1.8794137683709179E-2</c:v>
                </c:pt>
                <c:pt idx="199">
                  <c:v>1.3548377014063254E-2</c:v>
                </c:pt>
                <c:pt idx="200">
                  <c:v>4.2497616640634422E-2</c:v>
                </c:pt>
                <c:pt idx="201">
                  <c:v>6.0803064543484851E-2</c:v>
                </c:pt>
                <c:pt idx="202">
                  <c:v>6.3880007736591388E-2</c:v>
                </c:pt>
                <c:pt idx="203">
                  <c:v>5.0957806709270782E-2</c:v>
                </c:pt>
                <c:pt idx="204">
                  <c:v>2.5272906872330733E-2</c:v>
                </c:pt>
                <c:pt idx="205">
                  <c:v>-6.7417492725165814E-3</c:v>
                </c:pt>
                <c:pt idx="206">
                  <c:v>-3.7067892489285756E-2</c:v>
                </c:pt>
                <c:pt idx="207">
                  <c:v>-5.8110152079603204E-2</c:v>
                </c:pt>
                <c:pt idx="208">
                  <c:v>-6.4598363592371602E-2</c:v>
                </c:pt>
                <c:pt idx="209">
                  <c:v>-5.4907514204276475E-2</c:v>
                </c:pt>
                <c:pt idx="210">
                  <c:v>-3.1464737262231167E-2</c:v>
                </c:pt>
                <c:pt idx="211">
                  <c:v>-1.4142167980136109E-4</c:v>
                </c:pt>
                <c:pt idx="212">
                  <c:v>3.121731383965121E-2</c:v>
                </c:pt>
                <c:pt idx="213">
                  <c:v>5.4757479449807897E-2</c:v>
                </c:pt>
                <c:pt idx="214">
                  <c:v>6.458329464101889E-2</c:v>
                </c:pt>
                <c:pt idx="215">
                  <c:v>5.823382304371387E-2</c:v>
                </c:pt>
                <c:pt idx="216">
                  <c:v>3.7299329208699321E-2</c:v>
                </c:pt>
                <c:pt idx="217">
                  <c:v>7.0229869851266349E-3</c:v>
                </c:pt>
                <c:pt idx="218">
                  <c:v>-2.501230589631941E-2</c:v>
                </c:pt>
                <c:pt idx="219">
                  <c:v>-5.0783111600951364E-2</c:v>
                </c:pt>
                <c:pt idx="220">
                  <c:v>-6.3834971969572218E-2</c:v>
                </c:pt>
                <c:pt idx="221">
                  <c:v>-6.0898967604997321E-2</c:v>
                </c:pt>
                <c:pt idx="222">
                  <c:v>-4.2710439013983498E-2</c:v>
                </c:pt>
                <c:pt idx="223">
                  <c:v>-1.382481601558953E-2</c:v>
                </c:pt>
                <c:pt idx="224">
                  <c:v>1.8523317916841083E-2</c:v>
                </c:pt>
                <c:pt idx="225">
                  <c:v>4.6232171966676928E-2</c:v>
                </c:pt>
                <c:pt idx="226">
                  <c:v>6.2361891743885484E-2</c:v>
                </c:pt>
                <c:pt idx="227">
                  <c:v>6.2872688868748014E-2</c:v>
                </c:pt>
                <c:pt idx="228">
                  <c:v>4.7636631032587112E-2</c:v>
                </c:pt>
                <c:pt idx="229">
                  <c:v>2.0469683438110432E-2</c:v>
                </c:pt>
                <c:pt idx="230">
                  <c:v>-1.1824023358138093E-2</c:v>
                </c:pt>
                <c:pt idx="231">
                  <c:v>-4.1156330153425208E-2</c:v>
                </c:pt>
                <c:pt idx="232">
                  <c:v>-6.0180778746450607E-2</c:v>
                </c:pt>
                <c:pt idx="233">
                  <c:v>-6.4132577967980164E-2</c:v>
                </c:pt>
                <c:pt idx="234">
                  <c:v>-5.2021975187799066E-2</c:v>
                </c:pt>
                <c:pt idx="235">
                  <c:v>-2.688214600092929E-2</c:v>
                </c:pt>
                <c:pt idx="236">
                  <c:v>4.9904834166000379E-3</c:v>
                </c:pt>
                <c:pt idx="237">
                  <c:v>3.5613215303730218E-2</c:v>
                </c:pt>
                <c:pt idx="238">
                  <c:v>5.7316396489693021E-2</c:v>
                </c:pt>
                <c:pt idx="239">
                  <c:v>6.4664330609702114E-2</c:v>
                </c:pt>
                <c:pt idx="240">
                  <c:v>5.5816681980127687E-2</c:v>
                </c:pt>
                <c:pt idx="241">
                  <c:v>3.2989399087073733E-2</c:v>
                </c:pt>
                <c:pt idx="242">
                  <c:v>1.8997165412878551E-3</c:v>
                </c:pt>
                <c:pt idx="243">
                  <c:v>-2.9665761797249446E-2</c:v>
                </c:pt>
                <c:pt idx="244">
                  <c:v>-5.3801266060640229E-2</c:v>
                </c:pt>
                <c:pt idx="245">
                  <c:v>-6.4461909480319532E-2</c:v>
                </c:pt>
                <c:pt idx="246">
                  <c:v>-5.8977667777998968E-2</c:v>
                </c:pt>
                <c:pt idx="247">
                  <c:v>-3.8722103309789473E-2</c:v>
                </c:pt>
                <c:pt idx="248">
                  <c:v>-8.7683478531541178E-3</c:v>
                </c:pt>
                <c:pt idx="249">
                  <c:v>2.3381494718184917E-2</c:v>
                </c:pt>
                <c:pt idx="250">
                  <c:v>4.96752968890916E-2</c:v>
                </c:pt>
                <c:pt idx="251">
                  <c:v>6.3527612790956173E-2</c:v>
                </c:pt>
                <c:pt idx="252">
                  <c:v>6.1469043972627424E-2</c:v>
                </c:pt>
                <c:pt idx="253">
                  <c:v>4.4015171765089255E-2</c:v>
                </c:pt>
                <c:pt idx="254">
                  <c:v>1.5537426738682565E-2</c:v>
                </c:pt>
                <c:pt idx="255">
                  <c:v>-1.6831763201625178E-2</c:v>
                </c:pt>
                <c:pt idx="256">
                  <c:v>-4.4985333631407408E-2</c:v>
                </c:pt>
                <c:pt idx="257">
                  <c:v>-6.1872048184454312E-2</c:v>
                </c:pt>
                <c:pt idx="258">
                  <c:v>-6.3262524443383358E-2</c:v>
                </c:pt>
                <c:pt idx="259">
                  <c:v>-4.8808509003257373E-2</c:v>
                </c:pt>
                <c:pt idx="260">
                  <c:v>-2.2130099697258005E-2</c:v>
                </c:pt>
                <c:pt idx="261">
                  <c:v>1.0090930363091393E-2</c:v>
                </c:pt>
                <c:pt idx="262">
                  <c:v>3.978462431441717E-2</c:v>
                </c:pt>
                <c:pt idx="263">
                  <c:v>5.9514012300306104E-2</c:v>
                </c:pt>
                <c:pt idx="264">
                  <c:v>6.4337746707454818E-2</c:v>
                </c:pt>
                <c:pt idx="265">
                  <c:v>5.3047693329317074E-2</c:v>
                </c:pt>
                <c:pt idx="266">
                  <c:v>2.8471516072853892E-2</c:v>
                </c:pt>
                <c:pt idx="267">
                  <c:v>-3.235529008518393E-3</c:v>
                </c:pt>
                <c:pt idx="268">
                  <c:v>-3.4132215777942461E-2</c:v>
                </c:pt>
                <c:pt idx="269">
                  <c:v>-5.6480277364886408E-2</c:v>
                </c:pt>
                <c:pt idx="270">
                  <c:v>-6.4682503107591341E-2</c:v>
                </c:pt>
                <c:pt idx="271">
                  <c:v>-5.6684594685882141E-2</c:v>
                </c:pt>
                <c:pt idx="272">
                  <c:v>-3.4489677879397523E-2</c:v>
                </c:pt>
                <c:pt idx="273">
                  <c:v>-3.6566072895899762E-3</c:v>
                </c:pt>
                <c:pt idx="274">
                  <c:v>2.8092283279840403E-2</c:v>
                </c:pt>
                <c:pt idx="275">
                  <c:v>5.2805287229961285E-2</c:v>
                </c:pt>
                <c:pt idx="276">
                  <c:v>6.4292879413118773E-2</c:v>
                </c:pt>
                <c:pt idx="277">
                  <c:v>5.9677921103192644E-2</c:v>
                </c:pt>
                <c:pt idx="278">
                  <c:v>4.0116257238027017E-2</c:v>
                </c:pt>
                <c:pt idx="279">
                  <c:v>1.0507227884405165E-2</c:v>
                </c:pt>
                <c:pt idx="280">
                  <c:v>-2.1733401874975702E-2</c:v>
                </c:pt>
                <c:pt idx="281">
                  <c:v>-4.853076631053193E-2</c:v>
                </c:pt>
                <c:pt idx="282">
                  <c:v>-6.3173299260598323E-2</c:v>
                </c:pt>
                <c:pt idx="283">
                  <c:v>-6.1993687512151043E-2</c:v>
                </c:pt>
                <c:pt idx="284">
                  <c:v>-4.5287372145368793E-2</c:v>
                </c:pt>
                <c:pt idx="285">
                  <c:v>-1.7238553482318428E-2</c:v>
                </c:pt>
                <c:pt idx="286">
                  <c:v>1.5127767840600485E-2</c:v>
                </c:pt>
                <c:pt idx="287">
                  <c:v>4.3705245861982378E-2</c:v>
                </c:pt>
                <c:pt idx="288">
                  <c:v>6.1336473929569514E-2</c:v>
                </c:pt>
                <c:pt idx="289">
                  <c:v>6.3605601597636119E-2</c:v>
                </c:pt>
                <c:pt idx="290">
                  <c:v>4.9944311765068798E-2</c:v>
                </c:pt>
                <c:pt idx="291">
                  <c:v>2.3774159218923757E-2</c:v>
                </c:pt>
                <c:pt idx="292">
                  <c:v>-8.3503789877773411E-3</c:v>
                </c:pt>
                <c:pt idx="293">
                  <c:v>-3.8383512974999125E-2</c:v>
                </c:pt>
                <c:pt idx="294">
                  <c:v>-5.8803258023605053E-2</c:v>
                </c:pt>
                <c:pt idx="295">
                  <c:v>-6.4495362311269872E-2</c:v>
                </c:pt>
                <c:pt idx="296">
                  <c:v>-5.4034203007896513E-2</c:v>
                </c:pt>
                <c:pt idx="297">
                  <c:v>-3.0039842357335873E-2</c:v>
                </c:pt>
                <c:pt idx="298">
                  <c:v>1.4781831652723612E-3</c:v>
                </c:pt>
                <c:pt idx="299">
                  <c:v>3.2625988544155347E-2</c:v>
                </c:pt>
                <c:pt idx="300">
                  <c:v>5.560241269521575E-2</c:v>
                </c:pt>
                <c:pt idx="301">
                  <c:v>6.4652867654433219E-2</c:v>
                </c:pt>
                <c:pt idx="302">
                  <c:v>5.7510610832324775E-2</c:v>
                </c:pt>
                <c:pt idx="303">
                  <c:v>3.5964464757332518E-2</c:v>
                </c:pt>
                <c:pt idx="304">
                  <c:v>5.4107953765246729E-3</c:v>
                </c:pt>
                <c:pt idx="305">
                  <c:v>-2.6498041272471559E-2</c:v>
                </c:pt>
                <c:pt idx="306">
                  <c:v>-5.1770279102863269E-2</c:v>
                </c:pt>
                <c:pt idx="307">
                  <c:v>-6.4076329372447519E-2</c:v>
                </c:pt>
                <c:pt idx="308">
                  <c:v>-6.033406545001313E-2</c:v>
                </c:pt>
                <c:pt idx="309">
                  <c:v>-4.1480760550254049E-2</c:v>
                </c:pt>
                <c:pt idx="310">
                  <c:v>-1.2238341842727591E-2</c:v>
                </c:pt>
                <c:pt idx="311">
                  <c:v>2.0069245500471192E-2</c:v>
                </c:pt>
                <c:pt idx="312">
                  <c:v>4.7350365807516379E-2</c:v>
                </c:pt>
                <c:pt idx="313">
                  <c:v>6.2772293257725473E-2</c:v>
                </c:pt>
                <c:pt idx="314">
                  <c:v>6.2472510450500708E-2</c:v>
                </c:pt>
                <c:pt idx="315">
                  <c:v>4.652609984962934E-2</c:v>
                </c:pt>
                <c:pt idx="316">
                  <c:v>1.8926938914449413E-2</c:v>
                </c:pt>
                <c:pt idx="317">
                  <c:v>-1.3412591286059355E-2</c:v>
                </c:pt>
                <c:pt idx="318">
                  <c:v>-4.2392854793298795E-2</c:v>
                </c:pt>
                <c:pt idx="319">
                  <c:v>-6.0755564831378242E-2</c:v>
                </c:pt>
                <c:pt idx="320">
                  <c:v>-6.3901666757277834E-2</c:v>
                </c:pt>
                <c:pt idx="321">
                  <c:v>-5.1043199826656324E-2</c:v>
                </c:pt>
                <c:pt idx="322">
                  <c:v>-2.5400646850425649E-2</c:v>
                </c:pt>
                <c:pt idx="323">
                  <c:v>6.6036557036673492E-3</c:v>
                </c:pt>
                <c:pt idx="324">
                  <c:v>3.6954031720671042E-2</c:v>
                </c:pt>
                <c:pt idx="325">
                  <c:v>5.8049041247062803E-2</c:v>
                </c:pt>
                <c:pt idx="326">
                  <c:v>6.4605308283020066E-2</c:v>
                </c:pt>
                <c:pt idx="327">
                  <c:v>5.4980775077258827E-2</c:v>
                </c:pt>
                <c:pt idx="328">
                  <c:v>3.158596567743166E-2</c:v>
                </c:pt>
                <c:pt idx="329">
                  <c:v>2.8025522858640933E-4</c:v>
                </c:pt>
                <c:pt idx="330">
                  <c:v>-3.1095646880835656E-2</c:v>
                </c:pt>
                <c:pt idx="331">
                  <c:v>-5.4683451325564111E-2</c:v>
                </c:pt>
                <c:pt idx="332">
                  <c:v>-6.4575446154300858E-2</c:v>
                </c:pt>
                <c:pt idx="333">
                  <c:v>-5.8294119896708643E-2</c:v>
                </c:pt>
                <c:pt idx="334">
                  <c:v>-3.7412669680520032E-2</c:v>
                </c:pt>
                <c:pt idx="335">
                  <c:v>-7.1609842514922918E-3</c:v>
                </c:pt>
                <c:pt idx="336">
                  <c:v>2.4884214106842887E-2</c:v>
                </c:pt>
                <c:pt idx="337">
                  <c:v>5.0697006671662256E-2</c:v>
                </c:pt>
                <c:pt idx="338">
                  <c:v>6.3812419414166988E-2</c:v>
                </c:pt>
                <c:pt idx="339">
                  <c:v>6.0945615850883268E-2</c:v>
                </c:pt>
                <c:pt idx="340">
                  <c:v>4.28146047185936E-2</c:v>
                </c:pt>
                <c:pt idx="341">
                  <c:v>1.3960410232007281E-2</c:v>
                </c:pt>
                <c:pt idx="342">
                  <c:v>-1.8390255601283025E-2</c:v>
                </c:pt>
                <c:pt idx="343">
                  <c:v>-4.6134967834368691E-2</c:v>
                </c:pt>
                <c:pt idx="344">
                  <c:v>-6.2324891172774552E-2</c:v>
                </c:pt>
                <c:pt idx="345">
                  <c:v>-6.2905158881403592E-2</c:v>
                </c:pt>
                <c:pt idx="346">
                  <c:v>-4.7730439312910648E-2</c:v>
                </c:pt>
                <c:pt idx="347">
                  <c:v>-2.0601335120350409E-2</c:v>
                </c:pt>
                <c:pt idx="348">
                  <c:v>1.1687501254506422E-2</c:v>
                </c:pt>
                <c:pt idx="349">
                  <c:v>4.1049130436177923E-2</c:v>
                </c:pt>
                <c:pt idx="350">
                  <c:v>6.0129750249791121E-2</c:v>
                </c:pt>
                <c:pt idx="351">
                  <c:v>6.415050109545474E-2</c:v>
                </c:pt>
                <c:pt idx="352">
                  <c:v>5.210436098094455E-2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BD-46E2-84A4-F70929437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70248"/>
        <c:axId val="800823896"/>
      </c:scatterChart>
      <c:scatterChart>
        <c:scatterStyle val="lineMarker"/>
        <c:varyColors val="0"/>
        <c:ser>
          <c:idx val="20"/>
          <c:order val="1"/>
          <c:tx>
            <c:strRef>
              <c:f>'fft2019'!$D$5</c:f>
              <c:strCache>
                <c:ptCount val="1"/>
                <c:pt idx="0">
                  <c:v>Analytical solution at x =877 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'fft2019'!$A$6:$A$363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0.16118010390234602</c:v>
                </c:pt>
                <c:pt idx="6">
                  <c:v>1.1611801039023459</c:v>
                </c:pt>
                <c:pt idx="7">
                  <c:v>2.1611801039023462</c:v>
                </c:pt>
                <c:pt idx="8">
                  <c:v>3.1611801039023462</c:v>
                </c:pt>
                <c:pt idx="9">
                  <c:v>4.1611801039023462</c:v>
                </c:pt>
                <c:pt idx="10">
                  <c:v>5.1611801039023462</c:v>
                </c:pt>
                <c:pt idx="11">
                  <c:v>6.1611801039023462</c:v>
                </c:pt>
                <c:pt idx="12">
                  <c:v>7.1611801039023462</c:v>
                </c:pt>
                <c:pt idx="13">
                  <c:v>8.1611801039023462</c:v>
                </c:pt>
                <c:pt idx="14">
                  <c:v>9.1611801039023462</c:v>
                </c:pt>
                <c:pt idx="15">
                  <c:v>10.161180103902346</c:v>
                </c:pt>
                <c:pt idx="16">
                  <c:v>11.161180103902346</c:v>
                </c:pt>
                <c:pt idx="17">
                  <c:v>12.161180103902346</c:v>
                </c:pt>
                <c:pt idx="18">
                  <c:v>13.161180103902346</c:v>
                </c:pt>
                <c:pt idx="19">
                  <c:v>14.161180103902346</c:v>
                </c:pt>
                <c:pt idx="20">
                  <c:v>15.161180103902346</c:v>
                </c:pt>
                <c:pt idx="21">
                  <c:v>16.161180103902346</c:v>
                </c:pt>
                <c:pt idx="22">
                  <c:v>17.161180103902346</c:v>
                </c:pt>
                <c:pt idx="23">
                  <c:v>18.161180103902346</c:v>
                </c:pt>
                <c:pt idx="24">
                  <c:v>19.161180103902346</c:v>
                </c:pt>
                <c:pt idx="25">
                  <c:v>20.161180103902346</c:v>
                </c:pt>
                <c:pt idx="26">
                  <c:v>21.161180103902346</c:v>
                </c:pt>
                <c:pt idx="27">
                  <c:v>22.161180103902346</c:v>
                </c:pt>
                <c:pt idx="28">
                  <c:v>23.161180103902346</c:v>
                </c:pt>
                <c:pt idx="29">
                  <c:v>24.161180103902346</c:v>
                </c:pt>
                <c:pt idx="30">
                  <c:v>25.161180103902346</c:v>
                </c:pt>
                <c:pt idx="31">
                  <c:v>26.161180103902346</c:v>
                </c:pt>
                <c:pt idx="32">
                  <c:v>27.161180103902346</c:v>
                </c:pt>
                <c:pt idx="33">
                  <c:v>28.161180103902346</c:v>
                </c:pt>
                <c:pt idx="34">
                  <c:v>29.161180103902346</c:v>
                </c:pt>
                <c:pt idx="35">
                  <c:v>30.161180103902346</c:v>
                </c:pt>
                <c:pt idx="36">
                  <c:v>31.161180103902346</c:v>
                </c:pt>
                <c:pt idx="37">
                  <c:v>32.161180103902346</c:v>
                </c:pt>
                <c:pt idx="38">
                  <c:v>33.161180103902346</c:v>
                </c:pt>
                <c:pt idx="39">
                  <c:v>34.161180103902346</c:v>
                </c:pt>
                <c:pt idx="40">
                  <c:v>35.161180103902346</c:v>
                </c:pt>
                <c:pt idx="41">
                  <c:v>36.161180103902346</c:v>
                </c:pt>
                <c:pt idx="42">
                  <c:v>37.161180103902346</c:v>
                </c:pt>
                <c:pt idx="43">
                  <c:v>38.161180103902346</c:v>
                </c:pt>
                <c:pt idx="44">
                  <c:v>39.161180103902346</c:v>
                </c:pt>
                <c:pt idx="45">
                  <c:v>40.161180103902346</c:v>
                </c:pt>
                <c:pt idx="46">
                  <c:v>41.161180103902346</c:v>
                </c:pt>
                <c:pt idx="47">
                  <c:v>42.161180103902346</c:v>
                </c:pt>
                <c:pt idx="48">
                  <c:v>43.161180103902346</c:v>
                </c:pt>
                <c:pt idx="49">
                  <c:v>44.161180103902346</c:v>
                </c:pt>
                <c:pt idx="50">
                  <c:v>45.161180103902346</c:v>
                </c:pt>
                <c:pt idx="51">
                  <c:v>46.161180103902346</c:v>
                </c:pt>
                <c:pt idx="52">
                  <c:v>47.161180103902346</c:v>
                </c:pt>
                <c:pt idx="53">
                  <c:v>48.161180103902346</c:v>
                </c:pt>
                <c:pt idx="54">
                  <c:v>49.161180103902346</c:v>
                </c:pt>
                <c:pt idx="55">
                  <c:v>50.161180103902346</c:v>
                </c:pt>
                <c:pt idx="56">
                  <c:v>51.161180103902346</c:v>
                </c:pt>
                <c:pt idx="57">
                  <c:v>52.161180103902346</c:v>
                </c:pt>
                <c:pt idx="58">
                  <c:v>53.161180103902346</c:v>
                </c:pt>
                <c:pt idx="59">
                  <c:v>54.161180103902346</c:v>
                </c:pt>
                <c:pt idx="60">
                  <c:v>55.161180103902346</c:v>
                </c:pt>
                <c:pt idx="61">
                  <c:v>56.161180103902346</c:v>
                </c:pt>
                <c:pt idx="62">
                  <c:v>57.161180103902346</c:v>
                </c:pt>
                <c:pt idx="63">
                  <c:v>58.161180103902346</c:v>
                </c:pt>
                <c:pt idx="64">
                  <c:v>59.161180103902346</c:v>
                </c:pt>
                <c:pt idx="65">
                  <c:v>60.161180103902346</c:v>
                </c:pt>
                <c:pt idx="66">
                  <c:v>61.161180103902346</c:v>
                </c:pt>
                <c:pt idx="67">
                  <c:v>62.161180103902346</c:v>
                </c:pt>
                <c:pt idx="68">
                  <c:v>63.161180103902346</c:v>
                </c:pt>
                <c:pt idx="69">
                  <c:v>64.161180103902353</c:v>
                </c:pt>
                <c:pt idx="70">
                  <c:v>65.161180103902353</c:v>
                </c:pt>
                <c:pt idx="71">
                  <c:v>66.161180103902353</c:v>
                </c:pt>
                <c:pt idx="72">
                  <c:v>67.161180103902353</c:v>
                </c:pt>
                <c:pt idx="73">
                  <c:v>68.161180103902353</c:v>
                </c:pt>
                <c:pt idx="74">
                  <c:v>69.161180103902353</c:v>
                </c:pt>
                <c:pt idx="75">
                  <c:v>70.161180103902353</c:v>
                </c:pt>
                <c:pt idx="76">
                  <c:v>71.161180103902353</c:v>
                </c:pt>
                <c:pt idx="77">
                  <c:v>72.161180103902353</c:v>
                </c:pt>
                <c:pt idx="78">
                  <c:v>73.161180103902353</c:v>
                </c:pt>
                <c:pt idx="79">
                  <c:v>74.161180103902353</c:v>
                </c:pt>
                <c:pt idx="80">
                  <c:v>75.161180103902353</c:v>
                </c:pt>
                <c:pt idx="81">
                  <c:v>76.161180103902353</c:v>
                </c:pt>
                <c:pt idx="82">
                  <c:v>77.161180103902353</c:v>
                </c:pt>
                <c:pt idx="83">
                  <c:v>78.161180103902353</c:v>
                </c:pt>
                <c:pt idx="84">
                  <c:v>79.161180103902353</c:v>
                </c:pt>
                <c:pt idx="85">
                  <c:v>80.161180103902353</c:v>
                </c:pt>
                <c:pt idx="86">
                  <c:v>81.161180103902353</c:v>
                </c:pt>
                <c:pt idx="87">
                  <c:v>82.161180103902353</c:v>
                </c:pt>
                <c:pt idx="88">
                  <c:v>83.161180103902353</c:v>
                </c:pt>
                <c:pt idx="89">
                  <c:v>84.161180103902353</c:v>
                </c:pt>
                <c:pt idx="90">
                  <c:v>85.161180103902353</c:v>
                </c:pt>
                <c:pt idx="91">
                  <c:v>86.161180103902353</c:v>
                </c:pt>
                <c:pt idx="92">
                  <c:v>87.161180103902353</c:v>
                </c:pt>
                <c:pt idx="93">
                  <c:v>88.161180103902353</c:v>
                </c:pt>
                <c:pt idx="94">
                  <c:v>89.161180103902353</c:v>
                </c:pt>
                <c:pt idx="95">
                  <c:v>90.161180103902353</c:v>
                </c:pt>
                <c:pt idx="96">
                  <c:v>91.161180103902353</c:v>
                </c:pt>
                <c:pt idx="97">
                  <c:v>92.161180103902353</c:v>
                </c:pt>
                <c:pt idx="98">
                  <c:v>93.161180103902353</c:v>
                </c:pt>
                <c:pt idx="99">
                  <c:v>94.161180103902353</c:v>
                </c:pt>
                <c:pt idx="100">
                  <c:v>95.161180103902353</c:v>
                </c:pt>
                <c:pt idx="101">
                  <c:v>96.161180103902353</c:v>
                </c:pt>
                <c:pt idx="102">
                  <c:v>97.161180103902353</c:v>
                </c:pt>
                <c:pt idx="103">
                  <c:v>98.161180103902353</c:v>
                </c:pt>
                <c:pt idx="104">
                  <c:v>99.161180103902353</c:v>
                </c:pt>
                <c:pt idx="105">
                  <c:v>100.16118010390235</c:v>
                </c:pt>
                <c:pt idx="106">
                  <c:v>101.16118010390235</c:v>
                </c:pt>
                <c:pt idx="107">
                  <c:v>102.16118010390235</c:v>
                </c:pt>
                <c:pt idx="108">
                  <c:v>103.16118010390235</c:v>
                </c:pt>
                <c:pt idx="109">
                  <c:v>104.16118010390235</c:v>
                </c:pt>
                <c:pt idx="110">
                  <c:v>105.16118010390235</c:v>
                </c:pt>
                <c:pt idx="111">
                  <c:v>106.16118010390235</c:v>
                </c:pt>
                <c:pt idx="112">
                  <c:v>107.16118010390235</c:v>
                </c:pt>
                <c:pt idx="113">
                  <c:v>108.16118010390235</c:v>
                </c:pt>
                <c:pt idx="114">
                  <c:v>109.16118010390235</c:v>
                </c:pt>
                <c:pt idx="115">
                  <c:v>110.16118010390235</c:v>
                </c:pt>
                <c:pt idx="116">
                  <c:v>111.16118010390235</c:v>
                </c:pt>
                <c:pt idx="117">
                  <c:v>112.16118010390235</c:v>
                </c:pt>
                <c:pt idx="118">
                  <c:v>113.16118010390235</c:v>
                </c:pt>
                <c:pt idx="119">
                  <c:v>114.16118010390235</c:v>
                </c:pt>
                <c:pt idx="120">
                  <c:v>115.16118010390235</c:v>
                </c:pt>
                <c:pt idx="121">
                  <c:v>116.16118010390235</c:v>
                </c:pt>
                <c:pt idx="122">
                  <c:v>117.16118010390235</c:v>
                </c:pt>
                <c:pt idx="123">
                  <c:v>118.16118010390235</c:v>
                </c:pt>
                <c:pt idx="124">
                  <c:v>119.16118010390235</c:v>
                </c:pt>
                <c:pt idx="125">
                  <c:v>120.16118010390235</c:v>
                </c:pt>
                <c:pt idx="126">
                  <c:v>121.16118010390235</c:v>
                </c:pt>
                <c:pt idx="127">
                  <c:v>122.16118010390235</c:v>
                </c:pt>
                <c:pt idx="128">
                  <c:v>123.16118010390235</c:v>
                </c:pt>
                <c:pt idx="129">
                  <c:v>124.16118010390235</c:v>
                </c:pt>
                <c:pt idx="130">
                  <c:v>125.16118010390235</c:v>
                </c:pt>
                <c:pt idx="131">
                  <c:v>126.16118010390235</c:v>
                </c:pt>
                <c:pt idx="132">
                  <c:v>127.16118010390235</c:v>
                </c:pt>
                <c:pt idx="133">
                  <c:v>128.16118010390235</c:v>
                </c:pt>
                <c:pt idx="134">
                  <c:v>129.16118010390235</c:v>
                </c:pt>
                <c:pt idx="135">
                  <c:v>130.16118010390235</c:v>
                </c:pt>
                <c:pt idx="136">
                  <c:v>131.16118010390235</c:v>
                </c:pt>
                <c:pt idx="137">
                  <c:v>132.16118010390235</c:v>
                </c:pt>
                <c:pt idx="138">
                  <c:v>133.16118010390235</c:v>
                </c:pt>
                <c:pt idx="139">
                  <c:v>134.16118010390235</c:v>
                </c:pt>
                <c:pt idx="140">
                  <c:v>135.16118010390235</c:v>
                </c:pt>
                <c:pt idx="141">
                  <c:v>136.16118010390235</c:v>
                </c:pt>
                <c:pt idx="142">
                  <c:v>137.16118010390235</c:v>
                </c:pt>
                <c:pt idx="143">
                  <c:v>138.16118010390235</c:v>
                </c:pt>
                <c:pt idx="144">
                  <c:v>139.16118010390235</c:v>
                </c:pt>
                <c:pt idx="145">
                  <c:v>140.16118010390235</c:v>
                </c:pt>
                <c:pt idx="146">
                  <c:v>141.16118010390235</c:v>
                </c:pt>
                <c:pt idx="147">
                  <c:v>142.16118010390235</c:v>
                </c:pt>
                <c:pt idx="148">
                  <c:v>143.16118010390235</c:v>
                </c:pt>
                <c:pt idx="149">
                  <c:v>144.16118010390235</c:v>
                </c:pt>
                <c:pt idx="150">
                  <c:v>145.16118010390235</c:v>
                </c:pt>
                <c:pt idx="151">
                  <c:v>146.16118010390235</c:v>
                </c:pt>
                <c:pt idx="152">
                  <c:v>147.16118010390235</c:v>
                </c:pt>
                <c:pt idx="153">
                  <c:v>148.16118010390235</c:v>
                </c:pt>
                <c:pt idx="154">
                  <c:v>149.16118010390235</c:v>
                </c:pt>
                <c:pt idx="155">
                  <c:v>150.16118010390235</c:v>
                </c:pt>
                <c:pt idx="156">
                  <c:v>151.16118010390235</c:v>
                </c:pt>
                <c:pt idx="157">
                  <c:v>152.16118010390235</c:v>
                </c:pt>
                <c:pt idx="158">
                  <c:v>153.16118010390235</c:v>
                </c:pt>
                <c:pt idx="159">
                  <c:v>154.16118010390235</c:v>
                </c:pt>
                <c:pt idx="160">
                  <c:v>155.16118010390235</c:v>
                </c:pt>
                <c:pt idx="161">
                  <c:v>156.16118010390235</c:v>
                </c:pt>
                <c:pt idx="162">
                  <c:v>157.16118010390235</c:v>
                </c:pt>
                <c:pt idx="163">
                  <c:v>158.16118010390235</c:v>
                </c:pt>
                <c:pt idx="164">
                  <c:v>159.16118010390235</c:v>
                </c:pt>
                <c:pt idx="165">
                  <c:v>160.16118010390235</c:v>
                </c:pt>
                <c:pt idx="166">
                  <c:v>161.16118010390235</c:v>
                </c:pt>
                <c:pt idx="167">
                  <c:v>162.16118010390235</c:v>
                </c:pt>
                <c:pt idx="168">
                  <c:v>163.16118010390235</c:v>
                </c:pt>
                <c:pt idx="169">
                  <c:v>164.16118010390235</c:v>
                </c:pt>
                <c:pt idx="170">
                  <c:v>165.16118010390235</c:v>
                </c:pt>
                <c:pt idx="171">
                  <c:v>166.16118010390235</c:v>
                </c:pt>
                <c:pt idx="172">
                  <c:v>167.16118010390235</c:v>
                </c:pt>
                <c:pt idx="173">
                  <c:v>168.16118010390235</c:v>
                </c:pt>
                <c:pt idx="174">
                  <c:v>169.16118010390235</c:v>
                </c:pt>
                <c:pt idx="175">
                  <c:v>170.16118010390235</c:v>
                </c:pt>
                <c:pt idx="176">
                  <c:v>171.16118010390235</c:v>
                </c:pt>
                <c:pt idx="177">
                  <c:v>172.16118010390235</c:v>
                </c:pt>
                <c:pt idx="178">
                  <c:v>173.16118010390235</c:v>
                </c:pt>
                <c:pt idx="179">
                  <c:v>174.16118010390235</c:v>
                </c:pt>
                <c:pt idx="180">
                  <c:v>175.16118010390235</c:v>
                </c:pt>
                <c:pt idx="181">
                  <c:v>176.16118010390235</c:v>
                </c:pt>
                <c:pt idx="182">
                  <c:v>177.16118010390235</c:v>
                </c:pt>
                <c:pt idx="183">
                  <c:v>178.16118010390235</c:v>
                </c:pt>
                <c:pt idx="184">
                  <c:v>179.16118010390235</c:v>
                </c:pt>
                <c:pt idx="185">
                  <c:v>180.16118010390235</c:v>
                </c:pt>
                <c:pt idx="186">
                  <c:v>181.16118010390235</c:v>
                </c:pt>
                <c:pt idx="187">
                  <c:v>182.16118010390235</c:v>
                </c:pt>
                <c:pt idx="188">
                  <c:v>183.16118010390235</c:v>
                </c:pt>
                <c:pt idx="189">
                  <c:v>184.16118010390235</c:v>
                </c:pt>
                <c:pt idx="190">
                  <c:v>185.16118010390235</c:v>
                </c:pt>
                <c:pt idx="191">
                  <c:v>186.16118010390235</c:v>
                </c:pt>
                <c:pt idx="192">
                  <c:v>187.16118010390235</c:v>
                </c:pt>
                <c:pt idx="193">
                  <c:v>188.16118010390235</c:v>
                </c:pt>
                <c:pt idx="194">
                  <c:v>189.16118010390235</c:v>
                </c:pt>
                <c:pt idx="195">
                  <c:v>190.16118010390235</c:v>
                </c:pt>
                <c:pt idx="196">
                  <c:v>191.16118010390235</c:v>
                </c:pt>
                <c:pt idx="197">
                  <c:v>192.16118010390235</c:v>
                </c:pt>
                <c:pt idx="198">
                  <c:v>193.16118010390235</c:v>
                </c:pt>
                <c:pt idx="199">
                  <c:v>194.16118010390235</c:v>
                </c:pt>
                <c:pt idx="200">
                  <c:v>195.16118010390235</c:v>
                </c:pt>
                <c:pt idx="201">
                  <c:v>196.16118010390235</c:v>
                </c:pt>
                <c:pt idx="202">
                  <c:v>197.16118010390235</c:v>
                </c:pt>
                <c:pt idx="203">
                  <c:v>198.16118010390235</c:v>
                </c:pt>
                <c:pt idx="204">
                  <c:v>199.16118010390235</c:v>
                </c:pt>
                <c:pt idx="205">
                  <c:v>200.16118010390235</c:v>
                </c:pt>
                <c:pt idx="206">
                  <c:v>201.16118010390235</c:v>
                </c:pt>
                <c:pt idx="207">
                  <c:v>202.16118010390235</c:v>
                </c:pt>
                <c:pt idx="208">
                  <c:v>203.16118010390235</c:v>
                </c:pt>
                <c:pt idx="209">
                  <c:v>204.16118010390235</c:v>
                </c:pt>
                <c:pt idx="210">
                  <c:v>205.16118010390235</c:v>
                </c:pt>
                <c:pt idx="211">
                  <c:v>206.16118010390235</c:v>
                </c:pt>
                <c:pt idx="212">
                  <c:v>207.16118010390235</c:v>
                </c:pt>
                <c:pt idx="213">
                  <c:v>208.16118010390235</c:v>
                </c:pt>
                <c:pt idx="214">
                  <c:v>209.16118010390235</c:v>
                </c:pt>
                <c:pt idx="215">
                  <c:v>210.16118010390235</c:v>
                </c:pt>
                <c:pt idx="216">
                  <c:v>211.16118010390235</c:v>
                </c:pt>
                <c:pt idx="217">
                  <c:v>212.16118010390235</c:v>
                </c:pt>
                <c:pt idx="218">
                  <c:v>213.16118010390235</c:v>
                </c:pt>
                <c:pt idx="219">
                  <c:v>214.16118010390235</c:v>
                </c:pt>
                <c:pt idx="220">
                  <c:v>215.16118010390235</c:v>
                </c:pt>
                <c:pt idx="221">
                  <c:v>216.16118010390235</c:v>
                </c:pt>
                <c:pt idx="222">
                  <c:v>217.16118010390235</c:v>
                </c:pt>
                <c:pt idx="223">
                  <c:v>218.16118010390235</c:v>
                </c:pt>
                <c:pt idx="224">
                  <c:v>219.16118010390235</c:v>
                </c:pt>
                <c:pt idx="225">
                  <c:v>220.16118010390235</c:v>
                </c:pt>
                <c:pt idx="226">
                  <c:v>221.16118010390235</c:v>
                </c:pt>
                <c:pt idx="227">
                  <c:v>222.16118010390235</c:v>
                </c:pt>
                <c:pt idx="228">
                  <c:v>223.16118010390235</c:v>
                </c:pt>
                <c:pt idx="229">
                  <c:v>224.16118010390235</c:v>
                </c:pt>
                <c:pt idx="230">
                  <c:v>225.16118010390235</c:v>
                </c:pt>
                <c:pt idx="231">
                  <c:v>226.16118010390235</c:v>
                </c:pt>
                <c:pt idx="232">
                  <c:v>227.16118010390235</c:v>
                </c:pt>
                <c:pt idx="233">
                  <c:v>228.16118010390235</c:v>
                </c:pt>
                <c:pt idx="234">
                  <c:v>229.16118010390235</c:v>
                </c:pt>
                <c:pt idx="235">
                  <c:v>230.16118010390235</c:v>
                </c:pt>
                <c:pt idx="236">
                  <c:v>231.16118010390235</c:v>
                </c:pt>
                <c:pt idx="237">
                  <c:v>232.16118010390235</c:v>
                </c:pt>
                <c:pt idx="238">
                  <c:v>233.16118010390235</c:v>
                </c:pt>
                <c:pt idx="239">
                  <c:v>234.16118010390235</c:v>
                </c:pt>
                <c:pt idx="240">
                  <c:v>235.16118010390235</c:v>
                </c:pt>
                <c:pt idx="241">
                  <c:v>236.16118010390235</c:v>
                </c:pt>
                <c:pt idx="242">
                  <c:v>237.16118010390235</c:v>
                </c:pt>
                <c:pt idx="243">
                  <c:v>238.16118010390235</c:v>
                </c:pt>
                <c:pt idx="244">
                  <c:v>239.16118010390235</c:v>
                </c:pt>
                <c:pt idx="245">
                  <c:v>240.16118010390235</c:v>
                </c:pt>
                <c:pt idx="246">
                  <c:v>241.16118010390235</c:v>
                </c:pt>
                <c:pt idx="247">
                  <c:v>242.16118010390235</c:v>
                </c:pt>
                <c:pt idx="248">
                  <c:v>243.16118010390235</c:v>
                </c:pt>
                <c:pt idx="249">
                  <c:v>244.16118010390235</c:v>
                </c:pt>
                <c:pt idx="250">
                  <c:v>245.16118010390235</c:v>
                </c:pt>
                <c:pt idx="251">
                  <c:v>246.16118010390235</c:v>
                </c:pt>
                <c:pt idx="252">
                  <c:v>247.16118010390235</c:v>
                </c:pt>
                <c:pt idx="253">
                  <c:v>248.16118010390235</c:v>
                </c:pt>
                <c:pt idx="254">
                  <c:v>249.16118010390235</c:v>
                </c:pt>
                <c:pt idx="255">
                  <c:v>250.16118010390235</c:v>
                </c:pt>
                <c:pt idx="256">
                  <c:v>251.16118010390235</c:v>
                </c:pt>
                <c:pt idx="257">
                  <c:v>252.16118010390235</c:v>
                </c:pt>
                <c:pt idx="258">
                  <c:v>253.16118010390235</c:v>
                </c:pt>
                <c:pt idx="259">
                  <c:v>254.16118010390235</c:v>
                </c:pt>
                <c:pt idx="260">
                  <c:v>255.16118010390235</c:v>
                </c:pt>
                <c:pt idx="261">
                  <c:v>256.16118010390232</c:v>
                </c:pt>
                <c:pt idx="262">
                  <c:v>257.16118010390232</c:v>
                </c:pt>
                <c:pt idx="263">
                  <c:v>258.16118010390232</c:v>
                </c:pt>
                <c:pt idx="264">
                  <c:v>259.16118010390232</c:v>
                </c:pt>
                <c:pt idx="265">
                  <c:v>260.16118010390232</c:v>
                </c:pt>
                <c:pt idx="266">
                  <c:v>261.16118010390232</c:v>
                </c:pt>
                <c:pt idx="267">
                  <c:v>262.16118010390232</c:v>
                </c:pt>
                <c:pt idx="268">
                  <c:v>263.16118010390232</c:v>
                </c:pt>
                <c:pt idx="269">
                  <c:v>264.16118010390232</c:v>
                </c:pt>
                <c:pt idx="270">
                  <c:v>265.16118010390232</c:v>
                </c:pt>
                <c:pt idx="271">
                  <c:v>266.16118010390232</c:v>
                </c:pt>
                <c:pt idx="272">
                  <c:v>267.16118010390232</c:v>
                </c:pt>
                <c:pt idx="273">
                  <c:v>268.16118010390232</c:v>
                </c:pt>
                <c:pt idx="274">
                  <c:v>269.16118010390232</c:v>
                </c:pt>
                <c:pt idx="275">
                  <c:v>270.16118010390232</c:v>
                </c:pt>
                <c:pt idx="276">
                  <c:v>271.16118010390232</c:v>
                </c:pt>
                <c:pt idx="277">
                  <c:v>272.16118010390232</c:v>
                </c:pt>
                <c:pt idx="278">
                  <c:v>273.16118010390232</c:v>
                </c:pt>
                <c:pt idx="279">
                  <c:v>274.16118010390232</c:v>
                </c:pt>
                <c:pt idx="280">
                  <c:v>275.16118010390232</c:v>
                </c:pt>
                <c:pt idx="281">
                  <c:v>276.16118010390232</c:v>
                </c:pt>
                <c:pt idx="282">
                  <c:v>277.16118010390232</c:v>
                </c:pt>
                <c:pt idx="283">
                  <c:v>278.16118010390232</c:v>
                </c:pt>
                <c:pt idx="284">
                  <c:v>279.16118010390232</c:v>
                </c:pt>
                <c:pt idx="285">
                  <c:v>280.16118010390232</c:v>
                </c:pt>
                <c:pt idx="286">
                  <c:v>281.16118010390232</c:v>
                </c:pt>
                <c:pt idx="287">
                  <c:v>282.16118010390232</c:v>
                </c:pt>
                <c:pt idx="288">
                  <c:v>283.16118010390232</c:v>
                </c:pt>
                <c:pt idx="289">
                  <c:v>284.16118010390232</c:v>
                </c:pt>
                <c:pt idx="290">
                  <c:v>285.16118010390232</c:v>
                </c:pt>
                <c:pt idx="291">
                  <c:v>286.16118010390232</c:v>
                </c:pt>
                <c:pt idx="292">
                  <c:v>287.16118010390232</c:v>
                </c:pt>
                <c:pt idx="293">
                  <c:v>288.16118010390232</c:v>
                </c:pt>
                <c:pt idx="294">
                  <c:v>289.16118010390232</c:v>
                </c:pt>
                <c:pt idx="295">
                  <c:v>290.16118010390232</c:v>
                </c:pt>
                <c:pt idx="296">
                  <c:v>291.16118010390232</c:v>
                </c:pt>
                <c:pt idx="297">
                  <c:v>292.16118010390232</c:v>
                </c:pt>
                <c:pt idx="298">
                  <c:v>293.16118010390232</c:v>
                </c:pt>
                <c:pt idx="299">
                  <c:v>294.16118010390232</c:v>
                </c:pt>
                <c:pt idx="300">
                  <c:v>295.16118010390232</c:v>
                </c:pt>
                <c:pt idx="301">
                  <c:v>296.16118010390232</c:v>
                </c:pt>
                <c:pt idx="302">
                  <c:v>297.16118010390232</c:v>
                </c:pt>
                <c:pt idx="303">
                  <c:v>298.16118010390232</c:v>
                </c:pt>
                <c:pt idx="304">
                  <c:v>299.16118010390232</c:v>
                </c:pt>
                <c:pt idx="305">
                  <c:v>300.16118010390232</c:v>
                </c:pt>
                <c:pt idx="306">
                  <c:v>301.16118010390232</c:v>
                </c:pt>
                <c:pt idx="307">
                  <c:v>302.16118010390232</c:v>
                </c:pt>
                <c:pt idx="308">
                  <c:v>303.16118010390232</c:v>
                </c:pt>
                <c:pt idx="309">
                  <c:v>304.16118010390232</c:v>
                </c:pt>
                <c:pt idx="310">
                  <c:v>305.16118010390232</c:v>
                </c:pt>
                <c:pt idx="311">
                  <c:v>306.16118010390232</c:v>
                </c:pt>
                <c:pt idx="312">
                  <c:v>307.16118010390232</c:v>
                </c:pt>
                <c:pt idx="313">
                  <c:v>308.16118010390232</c:v>
                </c:pt>
                <c:pt idx="314">
                  <c:v>309.16118010390232</c:v>
                </c:pt>
                <c:pt idx="315">
                  <c:v>310.16118010390232</c:v>
                </c:pt>
                <c:pt idx="316">
                  <c:v>311.16118010390232</c:v>
                </c:pt>
                <c:pt idx="317">
                  <c:v>312.16118010390232</c:v>
                </c:pt>
                <c:pt idx="318">
                  <c:v>313.16118010390232</c:v>
                </c:pt>
                <c:pt idx="319">
                  <c:v>314.16118010390232</c:v>
                </c:pt>
                <c:pt idx="320">
                  <c:v>315.16118010390232</c:v>
                </c:pt>
                <c:pt idx="321">
                  <c:v>316.16118010390232</c:v>
                </c:pt>
                <c:pt idx="322">
                  <c:v>317.16118010390232</c:v>
                </c:pt>
                <c:pt idx="323">
                  <c:v>318.16118010390232</c:v>
                </c:pt>
                <c:pt idx="324">
                  <c:v>319.16118010390232</c:v>
                </c:pt>
                <c:pt idx="325">
                  <c:v>320.16118010390232</c:v>
                </c:pt>
                <c:pt idx="326">
                  <c:v>321.16118010390232</c:v>
                </c:pt>
                <c:pt idx="327">
                  <c:v>322.16118010390232</c:v>
                </c:pt>
                <c:pt idx="328">
                  <c:v>323.16118010390232</c:v>
                </c:pt>
                <c:pt idx="329">
                  <c:v>324.16118010390232</c:v>
                </c:pt>
                <c:pt idx="330">
                  <c:v>325.16118010390232</c:v>
                </c:pt>
                <c:pt idx="331">
                  <c:v>326.16118010390232</c:v>
                </c:pt>
                <c:pt idx="332">
                  <c:v>327.16118010390232</c:v>
                </c:pt>
                <c:pt idx="333">
                  <c:v>328.16118010390232</c:v>
                </c:pt>
                <c:pt idx="334">
                  <c:v>329.16118010390232</c:v>
                </c:pt>
                <c:pt idx="335">
                  <c:v>330.16118010390232</c:v>
                </c:pt>
                <c:pt idx="336">
                  <c:v>331.16118010390232</c:v>
                </c:pt>
                <c:pt idx="337">
                  <c:v>332.16118010390232</c:v>
                </c:pt>
                <c:pt idx="338">
                  <c:v>333.16118010390232</c:v>
                </c:pt>
                <c:pt idx="339">
                  <c:v>334.16118010390232</c:v>
                </c:pt>
                <c:pt idx="340">
                  <c:v>335.16118010390232</c:v>
                </c:pt>
                <c:pt idx="341">
                  <c:v>336.16118010390232</c:v>
                </c:pt>
                <c:pt idx="342">
                  <c:v>337.16118010390232</c:v>
                </c:pt>
                <c:pt idx="343">
                  <c:v>338.16118010390232</c:v>
                </c:pt>
                <c:pt idx="344">
                  <c:v>339.16118010390232</c:v>
                </c:pt>
                <c:pt idx="345">
                  <c:v>340.16118010390232</c:v>
                </c:pt>
                <c:pt idx="346">
                  <c:v>341.16118010390232</c:v>
                </c:pt>
                <c:pt idx="347">
                  <c:v>342.16118010390232</c:v>
                </c:pt>
                <c:pt idx="348">
                  <c:v>343.16118010390232</c:v>
                </c:pt>
                <c:pt idx="349">
                  <c:v>344.16118010390232</c:v>
                </c:pt>
                <c:pt idx="350">
                  <c:v>345.16118010390232</c:v>
                </c:pt>
                <c:pt idx="351">
                  <c:v>346.16118010390232</c:v>
                </c:pt>
                <c:pt idx="352">
                  <c:v>347.16118010390232</c:v>
                </c:pt>
                <c:pt idx="353">
                  <c:v>348.16118010390232</c:v>
                </c:pt>
                <c:pt idx="354">
                  <c:v>349.16118010390232</c:v>
                </c:pt>
                <c:pt idx="355">
                  <c:v>350.16118010390232</c:v>
                </c:pt>
                <c:pt idx="356">
                  <c:v>351.16118010390232</c:v>
                </c:pt>
                <c:pt idx="357">
                  <c:v>352.16118010390232</c:v>
                </c:pt>
              </c:numCache>
            </c:numRef>
          </c:xVal>
          <c:yVal>
            <c:numRef>
              <c:f>'fft2019'!$D$6:$D$363</c:f>
              <c:numCache>
                <c:formatCode>General</c:formatCode>
                <c:ptCount val="358"/>
                <c:pt idx="0">
                  <c:v>1.5056282616933555E-4</c:v>
                </c:pt>
                <c:pt idx="1">
                  <c:v>1.8499545833216541E-4</c:v>
                </c:pt>
                <c:pt idx="2">
                  <c:v>1.7309478123294801E-4</c:v>
                </c:pt>
                <c:pt idx="3">
                  <c:v>1.1784139643583505E-4</c:v>
                </c:pt>
                <c:pt idx="4">
                  <c:v>1.5056282616933555E-4</c:v>
                </c:pt>
                <c:pt idx="5">
                  <c:v>9.1936372817794156E-5</c:v>
                </c:pt>
                <c:pt idx="6">
                  <c:v>1.5901912947324323E-4</c:v>
                </c:pt>
                <c:pt idx="7">
                  <c:v>1.862745164684273E-4</c:v>
                </c:pt>
                <c:pt idx="8">
                  <c:v>1.6687624581719922E-4</c:v>
                </c:pt>
                <c:pt idx="9">
                  <c:v>1.0568273989022303E-4</c:v>
                </c:pt>
                <c:pt idx="10">
                  <c:v>1.8020308103444776E-5</c:v>
                </c:pt>
                <c:pt idx="11">
                  <c:v>-7.415542641996131E-5</c:v>
                </c:pt>
                <c:pt idx="12">
                  <c:v>-1.4775845469019094E-4</c:v>
                </c:pt>
                <c:pt idx="13">
                  <c:v>-1.8435442214409322E-4</c:v>
                </c:pt>
                <c:pt idx="14">
                  <c:v>-1.7477763199606942E-4</c:v>
                </c:pt>
                <c:pt idx="15">
                  <c:v>-1.2142665329028177E-4</c:v>
                </c:pt>
                <c:pt idx="16">
                  <c:v>-3.7663583767366107E-5</c:v>
                </c:pt>
                <c:pt idx="17">
                  <c:v>5.5532573953190743E-5</c:v>
                </c:pt>
                <c:pt idx="18">
                  <c:v>1.3482023929081152E-4</c:v>
                </c:pt>
                <c:pt idx="19">
                  <c:v>1.8034130355529523E-4</c:v>
                </c:pt>
                <c:pt idx="20">
                  <c:v>1.8069472172900248E-4</c:v>
                </c:pt>
                <c:pt idx="21">
                  <c:v>1.3579197794409079E-4</c:v>
                </c:pt>
                <c:pt idx="22">
                  <c:v>5.6879254854218297E-5</c:v>
                </c:pt>
                <c:pt idx="23">
                  <c:v>-3.6279245561837475E-5</c:v>
                </c:pt>
                <c:pt idx="24">
                  <c:v>-1.2035137423901447E-4</c:v>
                </c:pt>
                <c:pt idx="25">
                  <c:v>-1.7428072269335879E-4</c:v>
                </c:pt>
                <c:pt idx="26">
                  <c:v>-1.8456033673927476E-4</c:v>
                </c:pt>
                <c:pt idx="27">
                  <c:v>-1.4861562054085427E-4</c:v>
                </c:pt>
                <c:pt idx="28">
                  <c:v>-7.5449160793861369E-5</c:v>
                </c:pt>
                <c:pt idx="29">
                  <c:v>1.6614029349329042E-5</c:v>
                </c:pt>
                <c:pt idx="30">
                  <c:v>1.0451612836697882E-4</c:v>
                </c:pt>
                <c:pt idx="31">
                  <c:v>1.6624148692755242E-4</c:v>
                </c:pt>
                <c:pt idx="32">
                  <c:v>1.8633058968250095E-4</c:v>
                </c:pt>
                <c:pt idx="33">
                  <c:v>1.5975199089183874E-4</c:v>
                </c:pt>
                <c:pt idx="34">
                  <c:v>9.316247255779487E-5</c:v>
                </c:pt>
                <c:pt idx="35">
                  <c:v>3.2398103100940645E-6</c:v>
                </c:pt>
                <c:pt idx="36">
                  <c:v>-8.7494283387877115E-5</c:v>
                </c:pt>
                <c:pt idx="37">
                  <c:v>-1.5631486781691938E-4</c:v>
                </c:pt>
                <c:pt idx="38">
                  <c:v>-1.859853824112034E-4</c:v>
                </c:pt>
                <c:pt idx="39">
                  <c:v>-1.6907465485409531E-4</c:v>
                </c:pt>
                <c:pt idx="40">
                  <c:v>-1.0981808625659293E-4</c:v>
                </c:pt>
                <c:pt idx="41">
                  <c:v>-2.3056867550563385E-5</c:v>
                </c:pt>
                <c:pt idx="42">
                  <c:v>6.9479092786777668E-5</c:v>
                </c:pt>
                <c:pt idx="43">
                  <c:v>1.4461356488025071E-4</c:v>
                </c:pt>
                <c:pt idx="44">
                  <c:v>1.8352863415436888E-4</c:v>
                </c:pt>
                <c:pt idx="45">
                  <c:v>1.7647776977055255E-4</c:v>
                </c:pt>
                <c:pt idx="46">
                  <c:v>1.2522690632528005E-4</c:v>
                </c:pt>
                <c:pt idx="47">
                  <c:v>4.2612154106691863E-5</c:v>
                </c:pt>
                <c:pt idx="48">
                  <c:v>-5.0675087762979174E-5</c:v>
                </c:pt>
                <c:pt idx="49">
                  <c:v>-1.3127042608879379E-4</c:v>
                </c:pt>
                <c:pt idx="50">
                  <c:v>-1.789882370214106E-4</c:v>
                </c:pt>
                <c:pt idx="51">
                  <c:v>-1.8187728612955586E-4</c:v>
                </c:pt>
                <c:pt idx="52">
                  <c:v>-1.3921399237503681E-4</c:v>
                </c:pt>
                <c:pt idx="53">
                  <c:v>-6.1683653664553433E-5</c:v>
                </c:pt>
                <c:pt idx="54">
                  <c:v>3.1295755133483708E-5</c:v>
                </c:pt>
                <c:pt idx="55">
                  <c:v>1.1643693960827605E-4</c:v>
                </c:pt>
                <c:pt idx="56">
                  <c:v>1.7241573933570985E-4</c:v>
                </c:pt>
                <c:pt idx="57">
                  <c:v>1.8521190180108618E-4</c:v>
                </c:pt>
                <c:pt idx="58">
                  <c:v>1.5162054533746604E-4</c:v>
                </c:pt>
                <c:pt idx="59">
                  <c:v>8.0054842471312726E-5</c:v>
                </c:pt>
                <c:pt idx="60">
                  <c:v>-1.1561113560990147E-5</c:v>
                </c:pt>
                <c:pt idx="61">
                  <c:v>-1.0028151391390333E-4</c:v>
                </c:pt>
                <c:pt idx="62">
                  <c:v>-1.6388576039293965E-4</c:v>
                </c:pt>
                <c:pt idx="63">
                  <c:v>-1.8644375801597502E-4</c:v>
                </c:pt>
                <c:pt idx="64">
                  <c:v>-1.6230571035220394E-4</c:v>
                </c:pt>
                <c:pt idx="65">
                  <c:v>-9.7517147586367981E-5</c:v>
                </c:pt>
                <c:pt idx="66">
                  <c:v>-8.3047843758799726E-6</c:v>
                </c:pt>
                <c:pt idx="67">
                  <c:v>8.2987565804619814E-5</c:v>
                </c:pt>
                <c:pt idx="68">
                  <c:v>1.5349514328855997E-4</c:v>
                </c:pt>
                <c:pt idx="69">
                  <c:v>1.8555886918647182E-4</c:v>
                </c:pt>
                <c:pt idx="70">
                  <c:v>1.7114817592920922E-4</c:v>
                </c:pt>
                <c:pt idx="71">
                  <c:v>1.1387231486482589E-4</c:v>
                </c:pt>
                <c:pt idx="72">
                  <c:v>2.807639591046074E-5</c:v>
                </c:pt>
                <c:pt idx="73">
                  <c:v>-6.4751438023932139E-5</c:v>
                </c:pt>
                <c:pt idx="74">
                  <c:v>-1.4136185543268116E-4</c:v>
                </c:pt>
                <c:pt idx="75">
                  <c:v>-1.8256728168830204E-4</c:v>
                </c:pt>
                <c:pt idx="76">
                  <c:v>-1.7804755123003734E-4</c:v>
                </c:pt>
                <c:pt idx="77">
                  <c:v>-1.2893465978898149E-4</c:v>
                </c:pt>
                <c:pt idx="78">
                  <c:v>-4.7529248734426602E-5</c:v>
                </c:pt>
                <c:pt idx="79">
                  <c:v>4.5780170129071826E-5</c:v>
                </c:pt>
                <c:pt idx="80">
                  <c:v>1.276236492350057E-4</c:v>
                </c:pt>
                <c:pt idx="81">
                  <c:v>1.7750295980151987E-4</c:v>
                </c:pt>
                <c:pt idx="82">
                  <c:v>1.829255058314392E-4</c:v>
                </c:pt>
                <c:pt idx="83">
                  <c:v>1.4253317559349715E-4</c:v>
                </c:pt>
                <c:pt idx="84">
                  <c:v>6.6442489490960689E-5</c:v>
                </c:pt>
                <c:pt idx="85">
                  <c:v>-2.6289147916430418E-5</c:v>
                </c:pt>
                <c:pt idx="86">
                  <c:v>-1.1243649816548063E-4</c:v>
                </c:pt>
                <c:pt idx="87">
                  <c:v>-1.7042340010509975E-4</c:v>
                </c:pt>
                <c:pt idx="88">
                  <c:v>-1.8572665903127079E-4</c:v>
                </c:pt>
                <c:pt idx="89">
                  <c:v>-1.5451347475021736E-4</c:v>
                </c:pt>
                <c:pt idx="90">
                  <c:v>-8.4601391181048002E-5</c:v>
                </c:pt>
                <c:pt idx="91">
                  <c:v>6.4996580899329099E-6</c:v>
                </c:pt>
                <c:pt idx="92">
                  <c:v>9.597282594645272E-5</c:v>
                </c:pt>
                <c:pt idx="93">
                  <c:v>1.6140897870314591E-4</c:v>
                </c:pt>
                <c:pt idx="94">
                  <c:v>1.8641920860017661E-4</c:v>
                </c:pt>
                <c:pt idx="95">
                  <c:v>1.647395417703954E-4</c:v>
                </c:pt>
                <c:pt idx="96">
                  <c:v>1.0179979101557709E-4</c:v>
                </c:pt>
                <c:pt idx="97">
                  <c:v>1.3363624065138718E-5</c:v>
                </c:pt>
                <c:pt idx="98">
                  <c:v>-7.8419548980768474E-5</c:v>
                </c:pt>
                <c:pt idx="99">
                  <c:v>-1.5056203869383199E-4</c:v>
                </c:pt>
                <c:pt idx="100">
                  <c:v>-1.849952918406676E-4</c:v>
                </c:pt>
                <c:pt idx="101">
                  <c:v>-1.7309527742432782E-4</c:v>
                </c:pt>
                <c:pt idx="102">
                  <c:v>-1.1784243103575243E-4</c:v>
                </c:pt>
                <c:pt idx="103">
                  <c:v>-3.3075185479780228E-5</c:v>
                </c:pt>
                <c:pt idx="104">
                  <c:v>5.9975954240677917E-5</c:v>
                </c:pt>
                <c:pt idx="105">
                  <c:v>1.3800572824128075E-4</c:v>
                </c:pt>
                <c:pt idx="106">
                  <c:v>1.8147107485439511E-4</c:v>
                </c:pt>
                <c:pt idx="107">
                  <c:v>1.794858168464613E-4</c:v>
                </c:pt>
                <c:pt idx="108">
                  <c:v>1.3254717492806241E-4</c:v>
                </c:pt>
                <c:pt idx="109">
                  <c:v>5.24112356104724E-5</c:v>
                </c:pt>
                <c:pt idx="110">
                  <c:v>-4.0851436710399145E-5</c:v>
                </c:pt>
                <c:pt idx="111">
                  <c:v>-1.2388260244204776E-4</c:v>
                </c:pt>
                <c:pt idx="112">
                  <c:v>-1.7588656900414501E-4</c:v>
                </c:pt>
                <c:pt idx="113">
                  <c:v>-1.8383860656116859E-4</c:v>
                </c:pt>
                <c:pt idx="114">
                  <c:v>-1.4574707586578498E-4</c:v>
                </c:pt>
                <c:pt idx="115">
                  <c:v>-7.1152247192116317E-5</c:v>
                </c:pt>
                <c:pt idx="116">
                  <c:v>2.1263122069757354E-5</c:v>
                </c:pt>
                <c:pt idx="117">
                  <c:v>1.0835300485960324E-4</c:v>
                </c:pt>
                <c:pt idx="118">
                  <c:v>1.6830517665430611E-4</c:v>
                </c:pt>
                <c:pt idx="119">
                  <c:v>1.8610422820145343E-4</c:v>
                </c:pt>
                <c:pt idx="120">
                  <c:v>1.5729227190023533E-4</c:v>
                </c:pt>
                <c:pt idx="121">
                  <c:v>8.9085448588833768E-5</c:v>
                </c:pt>
                <c:pt idx="122">
                  <c:v>-1.4334016092122115E-6</c:v>
                </c:pt>
                <c:pt idx="123">
                  <c:v>-9.1593247101659137E-5</c:v>
                </c:pt>
                <c:pt idx="124">
                  <c:v>-1.5881297134714636E-4</c:v>
                </c:pt>
                <c:pt idx="125">
                  <c:v>-1.8625695956867226E-4</c:v>
                </c:pt>
                <c:pt idx="126">
                  <c:v>-1.6705168738290478E-4</c:v>
                </c:pt>
                <c:pt idx="127">
                  <c:v>-1.0600723944633922E-4</c:v>
                </c:pt>
                <c:pt idx="128">
                  <c:v>-1.841259263697464E-5</c:v>
                </c:pt>
                <c:pt idx="129">
                  <c:v>7.3793607108098294E-5</c:v>
                </c:pt>
                <c:pt idx="130">
                  <c:v>1.4751772058723621E-4</c:v>
                </c:pt>
                <c:pt idx="131">
                  <c:v>1.8429506666342406E-4</c:v>
                </c:pt>
                <c:pt idx="132">
                  <c:v>1.7491452110178569E-4</c:v>
                </c:pt>
                <c:pt idx="133">
                  <c:v>1.2172550222032965E-4</c:v>
                </c:pt>
                <c:pt idx="134">
                  <c:v>3.804954387398416E-5</c:v>
                </c:pt>
                <c:pt idx="135">
                  <c:v>-5.5156168875456444E-5</c:v>
                </c:pt>
                <c:pt idx="136">
                  <c:v>-1.3454766232861562E-4</c:v>
                </c:pt>
                <c:pt idx="137">
                  <c:v>-1.8024082337210218E-4</c:v>
                </c:pt>
                <c:pt idx="138">
                  <c:v>-1.8079150423669306E-4</c:v>
                </c:pt>
                <c:pt idx="139">
                  <c:v>-1.3606178333753344E-4</c:v>
                </c:pt>
                <c:pt idx="140">
                  <c:v>-5.7254508627274864E-5</c:v>
                </c:pt>
                <c:pt idx="141">
                  <c:v>3.5892528144121998E-5</c:v>
                </c:pt>
                <c:pt idx="142">
                  <c:v>1.2005004905555247E-4</c:v>
                </c:pt>
                <c:pt idx="143">
                  <c:v>1.7414025858560151E-4</c:v>
                </c:pt>
                <c:pt idx="144">
                  <c:v>1.8461591385166262E-4</c:v>
                </c:pt>
                <c:pt idx="145">
                  <c:v>1.4885331922606578E-4</c:v>
                </c:pt>
                <c:pt idx="146">
                  <c:v>7.5809447878527877E-5</c:v>
                </c:pt>
                <c:pt idx="147">
                  <c:v>-1.6221390096232087E-5</c:v>
                </c:pt>
                <c:pt idx="148">
                  <c:v>-1.0418947598634845E-4</c:v>
                </c:pt>
                <c:pt idx="149">
                  <c:v>-1.6606263362120785E-4</c:v>
                </c:pt>
                <c:pt idx="150">
                  <c:v>-1.8634433041800504E-4</c:v>
                </c:pt>
                <c:pt idx="151">
                  <c:v>-1.5995488421309686E-4</c:v>
                </c:pt>
                <c:pt idx="152">
                  <c:v>-9.3503702519996294E-5</c:v>
                </c:pt>
                <c:pt idx="153">
                  <c:v>-3.6339136618108883E-6</c:v>
                </c:pt>
                <c:pt idx="154">
                  <c:v>8.714601238050753E-5</c:v>
                </c:pt>
                <c:pt idx="155">
                  <c:v>1.5609965588063554E-4</c:v>
                </c:pt>
                <c:pt idx="156">
                  <c:v>1.8595713076763787E-4</c:v>
                </c:pt>
                <c:pt idx="157">
                  <c:v>1.692404393101368E-4</c:v>
                </c:pt>
                <c:pt idx="158">
                  <c:v>1.1013638502277731E-4</c:v>
                </c:pt>
                <c:pt idx="159">
                  <c:v>2.3447960641848791E-5</c:v>
                </c:pt>
                <c:pt idx="160">
                  <c:v>-6.9113157165059992E-5</c:v>
                </c:pt>
                <c:pt idx="161">
                  <c:v>-1.4436443767177113E-4</c:v>
                </c:pt>
                <c:pt idx="162">
                  <c:v>-1.8345871088007687E-4</c:v>
                </c:pt>
                <c:pt idx="163">
                  <c:v>-1.7660456316682482E-4</c:v>
                </c:pt>
                <c:pt idx="164">
                  <c:v>-1.2551866016580193E-4</c:v>
                </c:pt>
                <c:pt idx="165">
                  <c:v>-4.2995796754768442E-5</c:v>
                </c:pt>
                <c:pt idx="166">
                  <c:v>5.0295642090316563E-5</c:v>
                </c:pt>
                <c:pt idx="167">
                  <c:v>1.3099021201486822E-4</c:v>
                </c:pt>
                <c:pt idx="168">
                  <c:v>1.7887743597372395E-4</c:v>
                </c:pt>
                <c:pt idx="169">
                  <c:v>1.819636489472662E-4</c:v>
                </c:pt>
                <c:pt idx="170">
                  <c:v>1.3947588893177402E-4</c:v>
                </c:pt>
                <c:pt idx="171">
                  <c:v>6.2055490273490508E-5</c:v>
                </c:pt>
                <c:pt idx="172">
                  <c:v>-3.0907107356438037E-5</c:v>
                </c:pt>
                <c:pt idx="173">
                  <c:v>-1.1612882001302269E-4</c:v>
                </c:pt>
                <c:pt idx="174">
                  <c:v>-1.7226531846807977E-4</c:v>
                </c:pt>
                <c:pt idx="175">
                  <c:v>-1.8525685354044055E-4</c:v>
                </c:pt>
                <c:pt idx="176">
                  <c:v>-1.5184961122989462E-4</c:v>
                </c:pt>
                <c:pt idx="177">
                  <c:v>-8.0410651482244126E-5</c:v>
                </c:pt>
                <c:pt idx="178">
                  <c:v>1.1167676100045368E-5</c:v>
                </c:pt>
                <c:pt idx="179">
                  <c:v>9.9948986960160665E-5</c:v>
                </c:pt>
                <c:pt idx="180">
                  <c:v>1.6369742747305514E-4</c:v>
                </c:pt>
                <c:pt idx="181">
                  <c:v>1.8644678832804851E-4</c:v>
                </c:pt>
                <c:pt idx="182">
                  <c:v>1.6249934493497309E-4</c:v>
                </c:pt>
                <c:pt idx="183">
                  <c:v>9.785288940596962E-5</c:v>
                </c:pt>
                <c:pt idx="184">
                  <c:v>8.6985447217030777E-6</c:v>
                </c:pt>
                <c:pt idx="185">
                  <c:v>-8.2634406758395014E-5</c:v>
                </c:pt>
                <c:pt idx="186">
                  <c:v>-1.5327103650961973E-4</c:v>
                </c:pt>
                <c:pt idx="187">
                  <c:v>-1.8551994366733404E-4</c:v>
                </c:pt>
                <c:pt idx="188">
                  <c:v>-1.7130418081794896E-4</c:v>
                </c:pt>
                <c:pt idx="189">
                  <c:v>-1.1418417772787368E-4</c:v>
                </c:pt>
                <c:pt idx="190">
                  <c:v>-2.8466008676348365E-5</c:v>
                </c:pt>
                <c:pt idx="191">
                  <c:v>6.4381656392798912E-5</c:v>
                </c:pt>
                <c:pt idx="192">
                  <c:v>1.4110451913791351E-4</c:v>
                </c:pt>
                <c:pt idx="193">
                  <c:v>1.8248684226961358E-4</c:v>
                </c:pt>
                <c:pt idx="194">
                  <c:v>1.7816415526019608E-4</c:v>
                </c:pt>
                <c:pt idx="195">
                  <c:v>1.292191030343277E-4</c:v>
                </c:pt>
                <c:pt idx="196">
                  <c:v>4.7910290544122168E-5</c:v>
                </c:pt>
                <c:pt idx="197">
                  <c:v>-4.5397964141196499E-5</c:v>
                </c:pt>
                <c:pt idx="198">
                  <c:v>-1.2733600503108148E-4</c:v>
                </c:pt>
                <c:pt idx="199">
                  <c:v>-1.7738191973316826E-4</c:v>
                </c:pt>
                <c:pt idx="200">
                  <c:v>-1.8300138516677929E-4</c:v>
                </c:pt>
                <c:pt idx="201">
                  <c:v>-1.4278696986213537E-4</c:v>
                </c:pt>
                <c:pt idx="202">
                  <c:v>-6.6810634276538876E-5</c:v>
                </c:pt>
                <c:pt idx="203">
                  <c:v>2.5898856856962061E-5</c:v>
                </c:pt>
                <c:pt idx="204">
                  <c:v>1.1212181175273502E-4</c:v>
                </c:pt>
                <c:pt idx="205">
                  <c:v>1.7026313358683095E-4</c:v>
                </c:pt>
                <c:pt idx="206">
                  <c:v>1.8576095219373202E-4</c:v>
                </c:pt>
                <c:pt idx="207">
                  <c:v>1.5473373864903037E-4</c:v>
                </c:pt>
                <c:pt idx="208">
                  <c:v>8.4952459297881909E-5</c:v>
                </c:pt>
                <c:pt idx="209">
                  <c:v>-6.1057130359709986E-6</c:v>
                </c:pt>
                <c:pt idx="210">
                  <c:v>-9.5634670042534206E-5</c:v>
                </c:pt>
                <c:pt idx="211">
                  <c:v>-1.6121130528291226E-4</c:v>
                </c:pt>
                <c:pt idx="212">
                  <c:v>-1.8641152625046209E-4</c:v>
                </c:pt>
                <c:pt idx="213">
                  <c:v>-1.6492377458538255E-4</c:v>
                </c:pt>
                <c:pt idx="214">
                  <c:v>-1.0212979669496535E-4</c:v>
                </c:pt>
                <c:pt idx="215">
                  <c:v>-1.3756750551738961E-5</c:v>
                </c:pt>
                <c:pt idx="216">
                  <c:v>7.8061762758635696E-5</c:v>
                </c:pt>
                <c:pt idx="217">
                  <c:v>1.5032920260999008E-4</c:v>
                </c:pt>
                <c:pt idx="218">
                  <c:v>1.8494572119851532E-4</c:v>
                </c:pt>
                <c:pt idx="219">
                  <c:v>1.7324138751186196E-4</c:v>
                </c:pt>
                <c:pt idx="220">
                  <c:v>1.1814762763637459E-4</c:v>
                </c:pt>
                <c:pt idx="221">
                  <c:v>3.3463030130567672E-5</c:v>
                </c:pt>
                <c:pt idx="222">
                  <c:v>-5.9602599741452691E-5</c:v>
                </c:pt>
                <c:pt idx="223">
                  <c:v>-1.3774037294315519E-4</c:v>
                </c:pt>
                <c:pt idx="224">
                  <c:v>-1.8138017870834817E-4</c:v>
                </c:pt>
                <c:pt idx="225">
                  <c:v>-1.7959214538027218E-4</c:v>
                </c:pt>
                <c:pt idx="226">
                  <c:v>-1.3282409747260722E-4</c:v>
                </c:pt>
                <c:pt idx="227">
                  <c:v>-5.2789395123073026E-5</c:v>
                </c:pt>
                <c:pt idx="228">
                  <c:v>4.0466752725957033E-5</c:v>
                </c:pt>
                <c:pt idx="229">
                  <c:v>1.2358774057816391E-4</c:v>
                </c:pt>
                <c:pt idx="230">
                  <c:v>1.7575537932206783E-4</c:v>
                </c:pt>
                <c:pt idx="231">
                  <c:v>1.8390394636543303E-4</c:v>
                </c:pt>
                <c:pt idx="232">
                  <c:v>1.459925803797347E-4</c:v>
                </c:pt>
                <c:pt idx="233">
                  <c:v>7.1516428222079593E-5</c:v>
                </c:pt>
                <c:pt idx="234">
                  <c:v>-2.0871476018594473E-5</c:v>
                </c:pt>
                <c:pt idx="235">
                  <c:v>-1.080319840742868E-4</c:v>
                </c:pt>
                <c:pt idx="236">
                  <c:v>-1.6813518286717919E-4</c:v>
                </c:pt>
                <c:pt idx="237">
                  <c:v>-1.8612783745618078E-4</c:v>
                </c:pt>
                <c:pt idx="238">
                  <c:v>-1.5750357110624286E-4</c:v>
                </c:pt>
                <c:pt idx="239">
                  <c:v>-8.9431516493095774E-5</c:v>
                </c:pt>
                <c:pt idx="240">
                  <c:v>1.0392399520066357E-6</c:v>
                </c:pt>
                <c:pt idx="241">
                  <c:v>9.1249712028360324E-5</c:v>
                </c:pt>
                <c:pt idx="242">
                  <c:v>1.5860610343916714E-4</c:v>
                </c:pt>
                <c:pt idx="243">
                  <c:v>1.8623857023178123E-4</c:v>
                </c:pt>
                <c:pt idx="244">
                  <c:v>1.6722638234548516E-4</c:v>
                </c:pt>
                <c:pt idx="245">
                  <c:v>1.0633126522492414E-4</c:v>
                </c:pt>
                <c:pt idx="246">
                  <c:v>1.8804794879218024E-5</c:v>
                </c:pt>
                <c:pt idx="247">
                  <c:v>-7.343145799089641E-5</c:v>
                </c:pt>
                <c:pt idx="248">
                  <c:v>-1.4727632718419895E-4</c:v>
                </c:pt>
                <c:pt idx="249">
                  <c:v>-1.8423488751389538E-4</c:v>
                </c:pt>
                <c:pt idx="250">
                  <c:v>-1.7505062846306059E-4</c:v>
                </c:pt>
                <c:pt idx="251">
                  <c:v>-1.2202380712330976E-4</c:v>
                </c:pt>
                <c:pt idx="252">
                  <c:v>-3.8435333926000973E-5</c:v>
                </c:pt>
                <c:pt idx="253">
                  <c:v>5.4779517288575044E-5</c:v>
                </c:pt>
                <c:pt idx="254">
                  <c:v>1.3427448403334144E-4</c:v>
                </c:pt>
                <c:pt idx="255">
                  <c:v>1.8013953763965551E-4</c:v>
                </c:pt>
                <c:pt idx="256">
                  <c:v>1.8088747873397552E-4</c:v>
                </c:pt>
                <c:pt idx="257">
                  <c:v>1.3633098063085009E-4</c:v>
                </c:pt>
                <c:pt idx="258">
                  <c:v>5.7629506513095348E-5</c:v>
                </c:pt>
                <c:pt idx="259">
                  <c:v>-3.5505650312139282E-5</c:v>
                </c:pt>
                <c:pt idx="260">
                  <c:v>-1.1974818733311085E-4</c:v>
                </c:pt>
                <c:pt idx="261">
                  <c:v>-1.7399901619380854E-4</c:v>
                </c:pt>
                <c:pt idx="262">
                  <c:v>-1.8467066586123139E-4</c:v>
                </c:pt>
                <c:pt idx="263">
                  <c:v>-1.4909035264201384E-4</c:v>
                </c:pt>
                <c:pt idx="264">
                  <c:v>-7.616939614847593E-5</c:v>
                </c:pt>
                <c:pt idx="265">
                  <c:v>1.5828678344971288E-5</c:v>
                </c:pt>
                <c:pt idx="266">
                  <c:v>1.0386235795230099E-4</c:v>
                </c:pt>
                <c:pt idx="267">
                  <c:v>1.6588303813210858E-4</c:v>
                </c:pt>
                <c:pt idx="268">
                  <c:v>1.8635723832588738E-4</c:v>
                </c:pt>
                <c:pt idx="269">
                  <c:v>1.6015706264893269E-4</c:v>
                </c:pt>
                <c:pt idx="270">
                  <c:v>9.3844514586647631E-5</c:v>
                </c:pt>
                <c:pt idx="271">
                  <c:v>4.0280007725007058E-6</c:v>
                </c:pt>
                <c:pt idx="272">
                  <c:v>-8.6797351891975915E-5</c:v>
                </c:pt>
                <c:pt idx="273">
                  <c:v>-1.5588374628907386E-4</c:v>
                </c:pt>
                <c:pt idx="274">
                  <c:v>-1.8592804802695942E-4</c:v>
                </c:pt>
                <c:pt idx="275">
                  <c:v>-1.694054673808773E-4</c:v>
                </c:pt>
                <c:pt idx="276">
                  <c:v>-1.104541915570668E-4</c:v>
                </c:pt>
                <c:pt idx="277">
                  <c:v>-2.3838948937304997E-5</c:v>
                </c:pt>
                <c:pt idx="278">
                  <c:v>6.8746912656312634E-5</c:v>
                </c:pt>
                <c:pt idx="279">
                  <c:v>1.4411466525615435E-4</c:v>
                </c:pt>
                <c:pt idx="280">
                  <c:v>1.8338796767484569E-4</c:v>
                </c:pt>
                <c:pt idx="281">
                  <c:v>1.7673056726535892E-4</c:v>
                </c:pt>
                <c:pt idx="282">
                  <c:v>1.2580985302651363E-4</c:v>
                </c:pt>
                <c:pt idx="283">
                  <c:v>4.3379247241987869E-5</c:v>
                </c:pt>
                <c:pt idx="284">
                  <c:v>-4.9915971631627463E-5</c:v>
                </c:pt>
                <c:pt idx="285">
                  <c:v>-1.3070941250715627E-4</c:v>
                </c:pt>
                <c:pt idx="286">
                  <c:v>-1.78765835470163E-4</c:v>
                </c:pt>
                <c:pt idx="287">
                  <c:v>-1.8204919851590954E-4</c:v>
                </c:pt>
                <c:pt idx="288">
                  <c:v>-1.3973716212973796E-4</c:v>
                </c:pt>
                <c:pt idx="289">
                  <c:v>-6.2427049538190502E-5</c:v>
                </c:pt>
                <c:pt idx="290">
                  <c:v>3.0518321446438926E-5</c:v>
                </c:pt>
                <c:pt idx="291">
                  <c:v>1.1582018140391275E-4</c:v>
                </c:pt>
                <c:pt idx="292">
                  <c:v>1.7211412769607232E-4</c:v>
                </c:pt>
                <c:pt idx="293">
                  <c:v>1.8530097731242771E-4</c:v>
                </c:pt>
                <c:pt idx="294">
                  <c:v>1.5207799846174961E-4</c:v>
                </c:pt>
                <c:pt idx="295">
                  <c:v>8.0766101114325374E-5</c:v>
                </c:pt>
                <c:pt idx="296">
                  <c:v>-1.0774188727470042E-5</c:v>
                </c:pt>
                <c:pt idx="297">
                  <c:v>-9.9616013304992975E-5</c:v>
                </c:pt>
                <c:pt idx="298">
                  <c:v>-1.6350836294121786E-4</c:v>
                </c:pt>
                <c:pt idx="299">
                  <c:v>-1.8644898535458563E-4</c:v>
                </c:pt>
                <c:pt idx="300">
                  <c:v>-1.626922532603747E-4</c:v>
                </c:pt>
                <c:pt idx="301">
                  <c:v>-9.8188193892226089E-5</c:v>
                </c:pt>
                <c:pt idx="302">
                  <c:v>-9.0922661911739789E-6</c:v>
                </c:pt>
                <c:pt idx="303">
                  <c:v>8.2280878394695337E-5</c:v>
                </c:pt>
                <c:pt idx="304">
                  <c:v>1.5304624471733288E-4</c:v>
                </c:pt>
                <c:pt idx="305">
                  <c:v>1.8548018900500104E-4</c:v>
                </c:pt>
                <c:pt idx="306">
                  <c:v>1.7145942009791975E-4</c:v>
                </c:pt>
                <c:pt idx="307">
                  <c:v>1.1449553026824951E-4</c:v>
                </c:pt>
                <c:pt idx="308">
                  <c:v>2.8855494219273173E-5</c:v>
                </c:pt>
                <c:pt idx="309">
                  <c:v>-6.4011587021105561E-5</c:v>
                </c:pt>
                <c:pt idx="310">
                  <c:v>-1.4084655220554697E-4</c:v>
                </c:pt>
                <c:pt idx="311">
                  <c:v>-1.8240558726355383E-4</c:v>
                </c:pt>
                <c:pt idx="312">
                  <c:v>-1.7827996302234104E-4</c:v>
                </c:pt>
                <c:pt idx="313">
                  <c:v>-1.295029687615002E-4</c:v>
                </c:pt>
                <c:pt idx="314">
                  <c:v>-4.8291118228642624E-5</c:v>
                </c:pt>
                <c:pt idx="315">
                  <c:v>4.5015555256464026E-5</c:v>
                </c:pt>
                <c:pt idx="316">
                  <c:v>1.2704779172509667E-4</c:v>
                </c:pt>
                <c:pt idx="317">
                  <c:v>1.7726008689284426E-4</c:v>
                </c:pt>
                <c:pt idx="318">
                  <c:v>1.8307644661510396E-4</c:v>
                </c:pt>
                <c:pt idx="319">
                  <c:v>1.4304012597380928E-4</c:v>
                </c:pt>
                <c:pt idx="320">
                  <c:v>6.717848046574156E-5</c:v>
                </c:pt>
                <c:pt idx="321">
                  <c:v>-2.5508450047886128E-5</c:v>
                </c:pt>
                <c:pt idx="322">
                  <c:v>-1.1180662423463552E-4</c:v>
                </c:pt>
                <c:pt idx="323">
                  <c:v>-1.7010210611253834E-4</c:v>
                </c:pt>
                <c:pt idx="324">
                  <c:v>-1.8579441513586078E-4</c:v>
                </c:pt>
                <c:pt idx="325">
                  <c:v>-1.5495331099725593E-4</c:v>
                </c:pt>
                <c:pt idx="326">
                  <c:v>-8.5303147737190624E-5</c:v>
                </c:pt>
                <c:pt idx="327">
                  <c:v>5.7117406937816666E-6</c:v>
                </c:pt>
                <c:pt idx="328">
                  <c:v>9.5296086719142992E-5</c:v>
                </c:pt>
                <c:pt idx="329">
                  <c:v>1.610129113619371E-4</c:v>
                </c:pt>
                <c:pt idx="330">
                  <c:v>1.8640301077280766E-4</c:v>
                </c:pt>
                <c:pt idx="331">
                  <c:v>1.651072703075123E-4</c:v>
                </c:pt>
                <c:pt idx="332">
                  <c:v>1.0245934592624627E-4</c:v>
                </c:pt>
                <c:pt idx="333">
                  <c:v>1.4149815555376058E-5</c:v>
                </c:pt>
                <c:pt idx="334">
                  <c:v>-7.7703627655520139E-5</c:v>
                </c:pt>
                <c:pt idx="335">
                  <c:v>-1.5009569466072241E-4</c:v>
                </c:pt>
                <c:pt idx="336">
                  <c:v>-1.8489532397953601E-4</c:v>
                </c:pt>
                <c:pt idx="337">
                  <c:v>-1.7338672333268011E-4</c:v>
                </c:pt>
                <c:pt idx="338">
                  <c:v>-1.1845229620049825E-4</c:v>
                </c:pt>
                <c:pt idx="339">
                  <c:v>-3.3850725225229733E-5</c:v>
                </c:pt>
                <c:pt idx="340">
                  <c:v>5.9228978860675881E-5</c:v>
                </c:pt>
                <c:pt idx="341">
                  <c:v>1.3747440204278869E-4</c:v>
                </c:pt>
                <c:pt idx="342">
                  <c:v>1.8128847192093353E-4</c:v>
                </c:pt>
                <c:pt idx="343">
                  <c:v>1.796976712639615E-4</c:v>
                </c:pt>
                <c:pt idx="344">
                  <c:v>1.3310042638719401E-4</c:v>
                </c:pt>
                <c:pt idx="345">
                  <c:v>5.3167318704345075E-5</c:v>
                </c:pt>
                <c:pt idx="346">
                  <c:v>-4.0081887883690681E-5</c:v>
                </c:pt>
                <c:pt idx="347">
                  <c:v>-1.2329232636431475E-4</c:v>
                </c:pt>
                <c:pt idx="348">
                  <c:v>-1.7562340413750579E-4</c:v>
                </c:pt>
                <c:pt idx="349">
                  <c:v>-1.8396846424887042E-4</c:v>
                </c:pt>
                <c:pt idx="350">
                  <c:v>-1.4623743240990052E-4</c:v>
                </c:pt>
                <c:pt idx="351">
                  <c:v>-7.1880289624091348E-5</c:v>
                </c:pt>
                <c:pt idx="352">
                  <c:v>2.0479736686666369E-5</c:v>
                </c:pt>
                <c:pt idx="353">
                  <c:v>1.0771048046225608E-4</c:v>
                </c:pt>
                <c:pt idx="354">
                  <c:v>1.6796443763446837E-4</c:v>
                </c:pt>
                <c:pt idx="355">
                  <c:v>1.8615061485085762E-4</c:v>
                </c:pt>
                <c:pt idx="356">
                  <c:v>1.5771416638246693E-4</c:v>
                </c:pt>
                <c:pt idx="357">
                  <c:v>8.9777184701613194E-5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D-46E2-84A4-F70929437515}"/>
            </c:ext>
          </c:extLst>
        </c:ser>
        <c:ser>
          <c:idx val="21"/>
          <c:order val="2"/>
          <c:tx>
            <c:strRef>
              <c:f>'fft2019'!$L$5</c:f>
              <c:strCache>
                <c:ptCount val="1"/>
                <c:pt idx="0">
                  <c:v>G-3549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'fft2019'!$K$11:$K$363</c:f>
              <c:numCache>
                <c:formatCode>General</c:formatCode>
                <c:ptCount val="353"/>
                <c:pt idx="0">
                  <c:v>0.16118010390234602</c:v>
                </c:pt>
                <c:pt idx="1">
                  <c:v>1.1611801039023459</c:v>
                </c:pt>
                <c:pt idx="2">
                  <c:v>2.1611801039023462</c:v>
                </c:pt>
                <c:pt idx="3">
                  <c:v>3.1611801039023462</c:v>
                </c:pt>
                <c:pt idx="4">
                  <c:v>4.1611801039023462</c:v>
                </c:pt>
                <c:pt idx="5">
                  <c:v>5.1611801039023462</c:v>
                </c:pt>
                <c:pt idx="6">
                  <c:v>6.1611801039023462</c:v>
                </c:pt>
                <c:pt idx="7">
                  <c:v>7.1611801039023462</c:v>
                </c:pt>
                <c:pt idx="8">
                  <c:v>8.1611801039023462</c:v>
                </c:pt>
                <c:pt idx="9">
                  <c:v>9.1611801039023462</c:v>
                </c:pt>
                <c:pt idx="10">
                  <c:v>10.161180103902346</c:v>
                </c:pt>
                <c:pt idx="11">
                  <c:v>11.161180103902346</c:v>
                </c:pt>
                <c:pt idx="12">
                  <c:v>12.161180103902346</c:v>
                </c:pt>
                <c:pt idx="13">
                  <c:v>13.161180103902346</c:v>
                </c:pt>
                <c:pt idx="14">
                  <c:v>14.161180103902346</c:v>
                </c:pt>
                <c:pt idx="15">
                  <c:v>15.161180103902346</c:v>
                </c:pt>
                <c:pt idx="16">
                  <c:v>16.161180103902346</c:v>
                </c:pt>
                <c:pt idx="17">
                  <c:v>17.161180103902346</c:v>
                </c:pt>
                <c:pt idx="18">
                  <c:v>18.161180103902346</c:v>
                </c:pt>
                <c:pt idx="19">
                  <c:v>19.161180103902346</c:v>
                </c:pt>
                <c:pt idx="20">
                  <c:v>20.161180103902346</c:v>
                </c:pt>
                <c:pt idx="21">
                  <c:v>21.161180103902346</c:v>
                </c:pt>
                <c:pt idx="22">
                  <c:v>22.161180103902346</c:v>
                </c:pt>
                <c:pt idx="23">
                  <c:v>23.161180103902346</c:v>
                </c:pt>
                <c:pt idx="24">
                  <c:v>24.161180103902346</c:v>
                </c:pt>
                <c:pt idx="25">
                  <c:v>25.161180103902346</c:v>
                </c:pt>
                <c:pt idx="26">
                  <c:v>26.161180103902346</c:v>
                </c:pt>
                <c:pt idx="27">
                  <c:v>27.161180103902346</c:v>
                </c:pt>
                <c:pt idx="28">
                  <c:v>28.161180103902346</c:v>
                </c:pt>
                <c:pt idx="29">
                  <c:v>29.161180103902346</c:v>
                </c:pt>
                <c:pt idx="30">
                  <c:v>30.161180103902346</c:v>
                </c:pt>
                <c:pt idx="31">
                  <c:v>31.161180103902346</c:v>
                </c:pt>
                <c:pt idx="32">
                  <c:v>32.161180103902346</c:v>
                </c:pt>
                <c:pt idx="33">
                  <c:v>33.161180103902346</c:v>
                </c:pt>
                <c:pt idx="34">
                  <c:v>34.161180103902346</c:v>
                </c:pt>
                <c:pt idx="35">
                  <c:v>35.161180103902346</c:v>
                </c:pt>
                <c:pt idx="36">
                  <c:v>36.161180103902346</c:v>
                </c:pt>
                <c:pt idx="37">
                  <c:v>37.161180103902346</c:v>
                </c:pt>
                <c:pt idx="38">
                  <c:v>38.161180103902346</c:v>
                </c:pt>
                <c:pt idx="39">
                  <c:v>39.161180103902346</c:v>
                </c:pt>
                <c:pt idx="40">
                  <c:v>40.161180103902346</c:v>
                </c:pt>
                <c:pt idx="41">
                  <c:v>41.161180103902346</c:v>
                </c:pt>
                <c:pt idx="42">
                  <c:v>42.161180103902346</c:v>
                </c:pt>
                <c:pt idx="43">
                  <c:v>43.161180103902346</c:v>
                </c:pt>
                <c:pt idx="44">
                  <c:v>44.161180103902346</c:v>
                </c:pt>
                <c:pt idx="45">
                  <c:v>45.161180103902346</c:v>
                </c:pt>
                <c:pt idx="46">
                  <c:v>46.161180103902346</c:v>
                </c:pt>
                <c:pt idx="47">
                  <c:v>47.161180103902346</c:v>
                </c:pt>
                <c:pt idx="48">
                  <c:v>48.161180103902346</c:v>
                </c:pt>
                <c:pt idx="49">
                  <c:v>49.161180103902346</c:v>
                </c:pt>
                <c:pt idx="50">
                  <c:v>50.161180103902346</c:v>
                </c:pt>
                <c:pt idx="51">
                  <c:v>51.161180103902346</c:v>
                </c:pt>
                <c:pt idx="52">
                  <c:v>52.161180103902346</c:v>
                </c:pt>
                <c:pt idx="53">
                  <c:v>53.161180103902346</c:v>
                </c:pt>
                <c:pt idx="54">
                  <c:v>54.161180103902346</c:v>
                </c:pt>
                <c:pt idx="55">
                  <c:v>55.161180103902346</c:v>
                </c:pt>
                <c:pt idx="56">
                  <c:v>56.161180103902346</c:v>
                </c:pt>
                <c:pt idx="57">
                  <c:v>57.161180103902346</c:v>
                </c:pt>
                <c:pt idx="58">
                  <c:v>58.161180103902346</c:v>
                </c:pt>
                <c:pt idx="59">
                  <c:v>59.161180103902346</c:v>
                </c:pt>
                <c:pt idx="60">
                  <c:v>60.161180103902346</c:v>
                </c:pt>
                <c:pt idx="61">
                  <c:v>61.161180103902346</c:v>
                </c:pt>
                <c:pt idx="62">
                  <c:v>62.161180103902346</c:v>
                </c:pt>
                <c:pt idx="63">
                  <c:v>63.161180103902346</c:v>
                </c:pt>
                <c:pt idx="64">
                  <c:v>64.161180103902353</c:v>
                </c:pt>
                <c:pt idx="65">
                  <c:v>65.161180103902353</c:v>
                </c:pt>
                <c:pt idx="66">
                  <c:v>66.161180103902353</c:v>
                </c:pt>
                <c:pt idx="67">
                  <c:v>67.161180103902353</c:v>
                </c:pt>
                <c:pt idx="68">
                  <c:v>68.161180103902353</c:v>
                </c:pt>
                <c:pt idx="69">
                  <c:v>69.161180103902353</c:v>
                </c:pt>
                <c:pt idx="70">
                  <c:v>70.161180103902353</c:v>
                </c:pt>
                <c:pt idx="71">
                  <c:v>71.161180103902353</c:v>
                </c:pt>
                <c:pt idx="72">
                  <c:v>72.161180103902353</c:v>
                </c:pt>
                <c:pt idx="73">
                  <c:v>73.161180103902353</c:v>
                </c:pt>
                <c:pt idx="74">
                  <c:v>74.161180103902353</c:v>
                </c:pt>
                <c:pt idx="75">
                  <c:v>75.161180103902353</c:v>
                </c:pt>
                <c:pt idx="76">
                  <c:v>76.161180103902353</c:v>
                </c:pt>
                <c:pt idx="77">
                  <c:v>77.161180103902353</c:v>
                </c:pt>
                <c:pt idx="78">
                  <c:v>78.161180103902353</c:v>
                </c:pt>
                <c:pt idx="79">
                  <c:v>79.161180103902353</c:v>
                </c:pt>
                <c:pt idx="80">
                  <c:v>80.161180103902353</c:v>
                </c:pt>
                <c:pt idx="81">
                  <c:v>81.161180103902353</c:v>
                </c:pt>
                <c:pt idx="82">
                  <c:v>82.161180103902353</c:v>
                </c:pt>
                <c:pt idx="83">
                  <c:v>83.161180103902353</c:v>
                </c:pt>
                <c:pt idx="84">
                  <c:v>84.161180103902353</c:v>
                </c:pt>
                <c:pt idx="85">
                  <c:v>85.161180103902353</c:v>
                </c:pt>
                <c:pt idx="86">
                  <c:v>86.161180103902353</c:v>
                </c:pt>
                <c:pt idx="87">
                  <c:v>87.161180103902353</c:v>
                </c:pt>
                <c:pt idx="88">
                  <c:v>88.161180103902353</c:v>
                </c:pt>
                <c:pt idx="89">
                  <c:v>89.161180103902353</c:v>
                </c:pt>
                <c:pt idx="90">
                  <c:v>90.161180103902353</c:v>
                </c:pt>
                <c:pt idx="91">
                  <c:v>91.161180103902353</c:v>
                </c:pt>
                <c:pt idx="92">
                  <c:v>92.161180103902353</c:v>
                </c:pt>
                <c:pt idx="93">
                  <c:v>93.161180103902353</c:v>
                </c:pt>
                <c:pt idx="94">
                  <c:v>94.161180103902353</c:v>
                </c:pt>
                <c:pt idx="95">
                  <c:v>95.161180103902353</c:v>
                </c:pt>
                <c:pt idx="96">
                  <c:v>96.161180103902353</c:v>
                </c:pt>
                <c:pt idx="97">
                  <c:v>97.161180103902353</c:v>
                </c:pt>
                <c:pt idx="98">
                  <c:v>98.161180103902353</c:v>
                </c:pt>
                <c:pt idx="99">
                  <c:v>99.161180103902353</c:v>
                </c:pt>
                <c:pt idx="100">
                  <c:v>100.16118010390235</c:v>
                </c:pt>
                <c:pt idx="101">
                  <c:v>101.16118010390235</c:v>
                </c:pt>
                <c:pt idx="102">
                  <c:v>102.16118010390235</c:v>
                </c:pt>
                <c:pt idx="103">
                  <c:v>103.16118010390235</c:v>
                </c:pt>
                <c:pt idx="104">
                  <c:v>104.16118010390235</c:v>
                </c:pt>
                <c:pt idx="105">
                  <c:v>105.16118010390235</c:v>
                </c:pt>
                <c:pt idx="106">
                  <c:v>106.16118010390235</c:v>
                </c:pt>
                <c:pt idx="107">
                  <c:v>107.16118010390235</c:v>
                </c:pt>
                <c:pt idx="108">
                  <c:v>108.16118010390235</c:v>
                </c:pt>
                <c:pt idx="109">
                  <c:v>109.16118010390235</c:v>
                </c:pt>
                <c:pt idx="110">
                  <c:v>110.16118010390235</c:v>
                </c:pt>
                <c:pt idx="111">
                  <c:v>111.16118010390235</c:v>
                </c:pt>
                <c:pt idx="112">
                  <c:v>112.16118010390235</c:v>
                </c:pt>
                <c:pt idx="113">
                  <c:v>113.16118010390235</c:v>
                </c:pt>
                <c:pt idx="114">
                  <c:v>114.16118010390235</c:v>
                </c:pt>
                <c:pt idx="115">
                  <c:v>115.16118010390235</c:v>
                </c:pt>
                <c:pt idx="116">
                  <c:v>116.16118010390235</c:v>
                </c:pt>
                <c:pt idx="117">
                  <c:v>117.16118010390235</c:v>
                </c:pt>
                <c:pt idx="118">
                  <c:v>118.16118010390235</c:v>
                </c:pt>
                <c:pt idx="119">
                  <c:v>119.16118010390235</c:v>
                </c:pt>
                <c:pt idx="120">
                  <c:v>120.16118010390235</c:v>
                </c:pt>
                <c:pt idx="121">
                  <c:v>121.16118010390235</c:v>
                </c:pt>
                <c:pt idx="122">
                  <c:v>122.16118010390235</c:v>
                </c:pt>
                <c:pt idx="123">
                  <c:v>123.16118010390235</c:v>
                </c:pt>
                <c:pt idx="124">
                  <c:v>124.16118010390235</c:v>
                </c:pt>
                <c:pt idx="125">
                  <c:v>125.16118010390235</c:v>
                </c:pt>
                <c:pt idx="126">
                  <c:v>126.16118010390235</c:v>
                </c:pt>
                <c:pt idx="127">
                  <c:v>127.16118010390235</c:v>
                </c:pt>
                <c:pt idx="128">
                  <c:v>128.16118010390235</c:v>
                </c:pt>
                <c:pt idx="129">
                  <c:v>129.16118010390235</c:v>
                </c:pt>
                <c:pt idx="130">
                  <c:v>130.16118010390235</c:v>
                </c:pt>
                <c:pt idx="131">
                  <c:v>131.16118010390235</c:v>
                </c:pt>
                <c:pt idx="132">
                  <c:v>132.16118010390235</c:v>
                </c:pt>
                <c:pt idx="133">
                  <c:v>133.16118010390235</c:v>
                </c:pt>
                <c:pt idx="134">
                  <c:v>134.16118010390235</c:v>
                </c:pt>
                <c:pt idx="135">
                  <c:v>135.16118010390235</c:v>
                </c:pt>
                <c:pt idx="136">
                  <c:v>136.16118010390235</c:v>
                </c:pt>
                <c:pt idx="137">
                  <c:v>137.16118010390235</c:v>
                </c:pt>
                <c:pt idx="138">
                  <c:v>138.16118010390235</c:v>
                </c:pt>
                <c:pt idx="139">
                  <c:v>139.16118010390235</c:v>
                </c:pt>
                <c:pt idx="140">
                  <c:v>140.16118010390235</c:v>
                </c:pt>
                <c:pt idx="141">
                  <c:v>141.16118010390235</c:v>
                </c:pt>
                <c:pt idx="142">
                  <c:v>142.16118010390235</c:v>
                </c:pt>
                <c:pt idx="143">
                  <c:v>143.16118010390235</c:v>
                </c:pt>
                <c:pt idx="144">
                  <c:v>144.16118010390235</c:v>
                </c:pt>
                <c:pt idx="145">
                  <c:v>145.16118010390235</c:v>
                </c:pt>
                <c:pt idx="146">
                  <c:v>146.16118010390235</c:v>
                </c:pt>
                <c:pt idx="147">
                  <c:v>147.16118010390235</c:v>
                </c:pt>
                <c:pt idx="148">
                  <c:v>148.16118010390235</c:v>
                </c:pt>
                <c:pt idx="149">
                  <c:v>149.16118010390235</c:v>
                </c:pt>
                <c:pt idx="150">
                  <c:v>150.16118010390235</c:v>
                </c:pt>
                <c:pt idx="151">
                  <c:v>151.16118010390235</c:v>
                </c:pt>
                <c:pt idx="152">
                  <c:v>152.16118010390235</c:v>
                </c:pt>
                <c:pt idx="153">
                  <c:v>153.16118010390235</c:v>
                </c:pt>
                <c:pt idx="154">
                  <c:v>154.16118010390235</c:v>
                </c:pt>
                <c:pt idx="155">
                  <c:v>155.16118010390235</c:v>
                </c:pt>
                <c:pt idx="156">
                  <c:v>156.16118010390235</c:v>
                </c:pt>
                <c:pt idx="157">
                  <c:v>157.16118010390235</c:v>
                </c:pt>
                <c:pt idx="158">
                  <c:v>158.16118010390235</c:v>
                </c:pt>
                <c:pt idx="159">
                  <c:v>159.16118010390235</c:v>
                </c:pt>
                <c:pt idx="160">
                  <c:v>160.16118010390235</c:v>
                </c:pt>
                <c:pt idx="161">
                  <c:v>161.16118010390235</c:v>
                </c:pt>
                <c:pt idx="162">
                  <c:v>162.16118010390235</c:v>
                </c:pt>
                <c:pt idx="163">
                  <c:v>163.16118010390235</c:v>
                </c:pt>
                <c:pt idx="164">
                  <c:v>164.16118010390235</c:v>
                </c:pt>
                <c:pt idx="165">
                  <c:v>165.16118010390235</c:v>
                </c:pt>
                <c:pt idx="166">
                  <c:v>166.16118010390235</c:v>
                </c:pt>
                <c:pt idx="167">
                  <c:v>167.16118010390235</c:v>
                </c:pt>
                <c:pt idx="168">
                  <c:v>168.16118010390235</c:v>
                </c:pt>
                <c:pt idx="169">
                  <c:v>169.16118010390235</c:v>
                </c:pt>
                <c:pt idx="170">
                  <c:v>170.16118010390235</c:v>
                </c:pt>
                <c:pt idx="171">
                  <c:v>171.16118010390235</c:v>
                </c:pt>
                <c:pt idx="172">
                  <c:v>172.16118010390235</c:v>
                </c:pt>
                <c:pt idx="173">
                  <c:v>173.16118010390235</c:v>
                </c:pt>
                <c:pt idx="174">
                  <c:v>174.16118010390235</c:v>
                </c:pt>
                <c:pt idx="175">
                  <c:v>175.16118010390235</c:v>
                </c:pt>
                <c:pt idx="176">
                  <c:v>176.16118010390235</c:v>
                </c:pt>
                <c:pt idx="177">
                  <c:v>177.16118010390235</c:v>
                </c:pt>
                <c:pt idx="178">
                  <c:v>178.16118010390235</c:v>
                </c:pt>
                <c:pt idx="179">
                  <c:v>179.16118010390235</c:v>
                </c:pt>
                <c:pt idx="180">
                  <c:v>180.16118010390235</c:v>
                </c:pt>
                <c:pt idx="181">
                  <c:v>181.16118010390235</c:v>
                </c:pt>
                <c:pt idx="182">
                  <c:v>182.16118010390235</c:v>
                </c:pt>
                <c:pt idx="183">
                  <c:v>183.16118010390235</c:v>
                </c:pt>
                <c:pt idx="184">
                  <c:v>184.16118010390235</c:v>
                </c:pt>
                <c:pt idx="185">
                  <c:v>185.16118010390235</c:v>
                </c:pt>
                <c:pt idx="186">
                  <c:v>186.16118010390235</c:v>
                </c:pt>
                <c:pt idx="187">
                  <c:v>187.16118010390235</c:v>
                </c:pt>
                <c:pt idx="188">
                  <c:v>188.16118010390235</c:v>
                </c:pt>
                <c:pt idx="189">
                  <c:v>189.16118010390235</c:v>
                </c:pt>
                <c:pt idx="190">
                  <c:v>190.16118010390235</c:v>
                </c:pt>
                <c:pt idx="191">
                  <c:v>191.16118010390235</c:v>
                </c:pt>
                <c:pt idx="192">
                  <c:v>192.16118010390235</c:v>
                </c:pt>
                <c:pt idx="193">
                  <c:v>193.16118010390235</c:v>
                </c:pt>
                <c:pt idx="194">
                  <c:v>194.16118010390235</c:v>
                </c:pt>
                <c:pt idx="195">
                  <c:v>195.16118010390235</c:v>
                </c:pt>
                <c:pt idx="196">
                  <c:v>196.16118010390235</c:v>
                </c:pt>
                <c:pt idx="197">
                  <c:v>197.16118010390235</c:v>
                </c:pt>
                <c:pt idx="198">
                  <c:v>198.16118010390235</c:v>
                </c:pt>
                <c:pt idx="199">
                  <c:v>199.16118010390235</c:v>
                </c:pt>
                <c:pt idx="200">
                  <c:v>200.16118010390235</c:v>
                </c:pt>
                <c:pt idx="201">
                  <c:v>201.16118010390235</c:v>
                </c:pt>
                <c:pt idx="202">
                  <c:v>202.16118010390235</c:v>
                </c:pt>
                <c:pt idx="203">
                  <c:v>203.16118010390235</c:v>
                </c:pt>
                <c:pt idx="204">
                  <c:v>204.16118010390235</c:v>
                </c:pt>
                <c:pt idx="205">
                  <c:v>205.16118010390235</c:v>
                </c:pt>
                <c:pt idx="206">
                  <c:v>206.16118010390235</c:v>
                </c:pt>
                <c:pt idx="207">
                  <c:v>207.16118010390235</c:v>
                </c:pt>
                <c:pt idx="208">
                  <c:v>208.16118010390235</c:v>
                </c:pt>
                <c:pt idx="209">
                  <c:v>209.16118010390235</c:v>
                </c:pt>
                <c:pt idx="210">
                  <c:v>210.16118010390235</c:v>
                </c:pt>
                <c:pt idx="211">
                  <c:v>211.16118010390235</c:v>
                </c:pt>
                <c:pt idx="212">
                  <c:v>212.16118010390235</c:v>
                </c:pt>
                <c:pt idx="213">
                  <c:v>213.16118010390235</c:v>
                </c:pt>
                <c:pt idx="214">
                  <c:v>214.16118010390235</c:v>
                </c:pt>
                <c:pt idx="215">
                  <c:v>215.16118010390235</c:v>
                </c:pt>
                <c:pt idx="216">
                  <c:v>216.16118010390235</c:v>
                </c:pt>
                <c:pt idx="217">
                  <c:v>217.16118010390235</c:v>
                </c:pt>
                <c:pt idx="218">
                  <c:v>218.16118010390235</c:v>
                </c:pt>
                <c:pt idx="219">
                  <c:v>219.16118010390235</c:v>
                </c:pt>
                <c:pt idx="220">
                  <c:v>220.16118010390235</c:v>
                </c:pt>
                <c:pt idx="221">
                  <c:v>221.16118010390235</c:v>
                </c:pt>
                <c:pt idx="222">
                  <c:v>222.16118010390235</c:v>
                </c:pt>
                <c:pt idx="223">
                  <c:v>223.16118010390235</c:v>
                </c:pt>
                <c:pt idx="224">
                  <c:v>224.16118010390235</c:v>
                </c:pt>
                <c:pt idx="225">
                  <c:v>225.16118010390235</c:v>
                </c:pt>
                <c:pt idx="226">
                  <c:v>226.16118010390235</c:v>
                </c:pt>
                <c:pt idx="227">
                  <c:v>227.16118010390235</c:v>
                </c:pt>
                <c:pt idx="228">
                  <c:v>228.16118010390235</c:v>
                </c:pt>
                <c:pt idx="229">
                  <c:v>229.16118010390235</c:v>
                </c:pt>
                <c:pt idx="230">
                  <c:v>230.16118010390235</c:v>
                </c:pt>
                <c:pt idx="231">
                  <c:v>231.16118010390235</c:v>
                </c:pt>
                <c:pt idx="232">
                  <c:v>232.16118010390235</c:v>
                </c:pt>
                <c:pt idx="233">
                  <c:v>233.16118010390235</c:v>
                </c:pt>
                <c:pt idx="234">
                  <c:v>234.16118010390235</c:v>
                </c:pt>
                <c:pt idx="235">
                  <c:v>235.16118010390235</c:v>
                </c:pt>
                <c:pt idx="236">
                  <c:v>236.16118010390235</c:v>
                </c:pt>
                <c:pt idx="237">
                  <c:v>237.16118010390235</c:v>
                </c:pt>
                <c:pt idx="238">
                  <c:v>238.16118010390235</c:v>
                </c:pt>
                <c:pt idx="239">
                  <c:v>239.16118010390235</c:v>
                </c:pt>
                <c:pt idx="240">
                  <c:v>240.16118010390235</c:v>
                </c:pt>
                <c:pt idx="241">
                  <c:v>241.16118010390235</c:v>
                </c:pt>
                <c:pt idx="242">
                  <c:v>242.16118010390235</c:v>
                </c:pt>
                <c:pt idx="243">
                  <c:v>243.16118010390235</c:v>
                </c:pt>
                <c:pt idx="244">
                  <c:v>244.16118010390235</c:v>
                </c:pt>
                <c:pt idx="245">
                  <c:v>245.16118010390235</c:v>
                </c:pt>
                <c:pt idx="246">
                  <c:v>246.16118010390235</c:v>
                </c:pt>
                <c:pt idx="247">
                  <c:v>247.16118010390235</c:v>
                </c:pt>
                <c:pt idx="248">
                  <c:v>248.16118010390235</c:v>
                </c:pt>
                <c:pt idx="249">
                  <c:v>249.16118010390235</c:v>
                </c:pt>
                <c:pt idx="250">
                  <c:v>250.16118010390235</c:v>
                </c:pt>
                <c:pt idx="251">
                  <c:v>251.16118010390235</c:v>
                </c:pt>
                <c:pt idx="252">
                  <c:v>252.16118010390235</c:v>
                </c:pt>
                <c:pt idx="253">
                  <c:v>253.16118010390235</c:v>
                </c:pt>
                <c:pt idx="254">
                  <c:v>254.16118010390235</c:v>
                </c:pt>
                <c:pt idx="255">
                  <c:v>255.16118010390235</c:v>
                </c:pt>
                <c:pt idx="256">
                  <c:v>256.16118010390232</c:v>
                </c:pt>
                <c:pt idx="257">
                  <c:v>257.16118010390232</c:v>
                </c:pt>
                <c:pt idx="258">
                  <c:v>258.16118010390232</c:v>
                </c:pt>
                <c:pt idx="259">
                  <c:v>259.16118010390232</c:v>
                </c:pt>
                <c:pt idx="260">
                  <c:v>260.16118010390232</c:v>
                </c:pt>
                <c:pt idx="261">
                  <c:v>261.16118010390232</c:v>
                </c:pt>
                <c:pt idx="262">
                  <c:v>262.16118010390232</c:v>
                </c:pt>
                <c:pt idx="263">
                  <c:v>263.16118010390232</c:v>
                </c:pt>
                <c:pt idx="264">
                  <c:v>264.16118010390232</c:v>
                </c:pt>
                <c:pt idx="265">
                  <c:v>265.16118010390232</c:v>
                </c:pt>
                <c:pt idx="266">
                  <c:v>266.16118010390232</c:v>
                </c:pt>
                <c:pt idx="267">
                  <c:v>267.16118010390232</c:v>
                </c:pt>
                <c:pt idx="268">
                  <c:v>268.16118010390232</c:v>
                </c:pt>
                <c:pt idx="269">
                  <c:v>269.16118010390232</c:v>
                </c:pt>
                <c:pt idx="270">
                  <c:v>270.16118010390232</c:v>
                </c:pt>
                <c:pt idx="271">
                  <c:v>271.16118010390232</c:v>
                </c:pt>
                <c:pt idx="272">
                  <c:v>272.16118010390232</c:v>
                </c:pt>
                <c:pt idx="273">
                  <c:v>273.16118010390232</c:v>
                </c:pt>
                <c:pt idx="274">
                  <c:v>274.16118010390232</c:v>
                </c:pt>
                <c:pt idx="275">
                  <c:v>275.16118010390232</c:v>
                </c:pt>
                <c:pt idx="276">
                  <c:v>276.16118010390232</c:v>
                </c:pt>
                <c:pt idx="277">
                  <c:v>277.16118010390232</c:v>
                </c:pt>
                <c:pt idx="278">
                  <c:v>278.16118010390232</c:v>
                </c:pt>
                <c:pt idx="279">
                  <c:v>279.16118010390232</c:v>
                </c:pt>
                <c:pt idx="280">
                  <c:v>280.16118010390232</c:v>
                </c:pt>
                <c:pt idx="281">
                  <c:v>281.16118010390232</c:v>
                </c:pt>
                <c:pt idx="282">
                  <c:v>282.16118010390232</c:v>
                </c:pt>
                <c:pt idx="283">
                  <c:v>283.16118010390232</c:v>
                </c:pt>
                <c:pt idx="284">
                  <c:v>284.16118010390232</c:v>
                </c:pt>
                <c:pt idx="285">
                  <c:v>285.16118010390232</c:v>
                </c:pt>
                <c:pt idx="286">
                  <c:v>286.16118010390232</c:v>
                </c:pt>
                <c:pt idx="287">
                  <c:v>287.16118010390232</c:v>
                </c:pt>
                <c:pt idx="288">
                  <c:v>288.16118010390232</c:v>
                </c:pt>
                <c:pt idx="289">
                  <c:v>289.16118010390232</c:v>
                </c:pt>
                <c:pt idx="290">
                  <c:v>290.16118010390232</c:v>
                </c:pt>
                <c:pt idx="291">
                  <c:v>291.16118010390232</c:v>
                </c:pt>
                <c:pt idx="292">
                  <c:v>292.16118010390232</c:v>
                </c:pt>
                <c:pt idx="293">
                  <c:v>293.16118010390232</c:v>
                </c:pt>
                <c:pt idx="294">
                  <c:v>294.16118010390232</c:v>
                </c:pt>
                <c:pt idx="295">
                  <c:v>295.16118010390232</c:v>
                </c:pt>
                <c:pt idx="296">
                  <c:v>296.16118010390232</c:v>
                </c:pt>
                <c:pt idx="297">
                  <c:v>297.16118010390232</c:v>
                </c:pt>
                <c:pt idx="298">
                  <c:v>298.16118010390232</c:v>
                </c:pt>
                <c:pt idx="299">
                  <c:v>299.16118010390232</c:v>
                </c:pt>
                <c:pt idx="300">
                  <c:v>300.16118010390232</c:v>
                </c:pt>
                <c:pt idx="301">
                  <c:v>301.16118010390232</c:v>
                </c:pt>
                <c:pt idx="302">
                  <c:v>302.16118010390232</c:v>
                </c:pt>
                <c:pt idx="303">
                  <c:v>303.16118010390232</c:v>
                </c:pt>
                <c:pt idx="304">
                  <c:v>304.16118010390232</c:v>
                </c:pt>
                <c:pt idx="305">
                  <c:v>305.16118010390232</c:v>
                </c:pt>
                <c:pt idx="306">
                  <c:v>306.16118010390232</c:v>
                </c:pt>
                <c:pt idx="307">
                  <c:v>307.16118010390232</c:v>
                </c:pt>
                <c:pt idx="308">
                  <c:v>308.16118010390232</c:v>
                </c:pt>
                <c:pt idx="309">
                  <c:v>309.16118010390232</c:v>
                </c:pt>
                <c:pt idx="310">
                  <c:v>310.16118010390232</c:v>
                </c:pt>
                <c:pt idx="311">
                  <c:v>311.16118010390232</c:v>
                </c:pt>
                <c:pt idx="312">
                  <c:v>312.16118010390232</c:v>
                </c:pt>
                <c:pt idx="313">
                  <c:v>313.16118010390232</c:v>
                </c:pt>
                <c:pt idx="314">
                  <c:v>314.16118010390232</c:v>
                </c:pt>
                <c:pt idx="315">
                  <c:v>315.16118010390232</c:v>
                </c:pt>
                <c:pt idx="316">
                  <c:v>316.16118010390232</c:v>
                </c:pt>
                <c:pt idx="317">
                  <c:v>317.16118010390232</c:v>
                </c:pt>
                <c:pt idx="318">
                  <c:v>318.16118010390232</c:v>
                </c:pt>
                <c:pt idx="319">
                  <c:v>319.16118010390232</c:v>
                </c:pt>
                <c:pt idx="320">
                  <c:v>320.16118010390232</c:v>
                </c:pt>
                <c:pt idx="321">
                  <c:v>321.16118010390232</c:v>
                </c:pt>
                <c:pt idx="322">
                  <c:v>322.16118010390232</c:v>
                </c:pt>
                <c:pt idx="323">
                  <c:v>323.16118010390232</c:v>
                </c:pt>
                <c:pt idx="324">
                  <c:v>324.16118010390232</c:v>
                </c:pt>
                <c:pt idx="325">
                  <c:v>325.16118010390232</c:v>
                </c:pt>
                <c:pt idx="326">
                  <c:v>326.16118010390232</c:v>
                </c:pt>
                <c:pt idx="327">
                  <c:v>327.16118010390232</c:v>
                </c:pt>
                <c:pt idx="328">
                  <c:v>328.16118010390232</c:v>
                </c:pt>
                <c:pt idx="329">
                  <c:v>329.16118010390232</c:v>
                </c:pt>
                <c:pt idx="330">
                  <c:v>330.16118010390232</c:v>
                </c:pt>
                <c:pt idx="331">
                  <c:v>331.16118010390232</c:v>
                </c:pt>
                <c:pt idx="332">
                  <c:v>332.16118010390232</c:v>
                </c:pt>
                <c:pt idx="333">
                  <c:v>333.16118010390232</c:v>
                </c:pt>
                <c:pt idx="334">
                  <c:v>334.16118010390232</c:v>
                </c:pt>
                <c:pt idx="335">
                  <c:v>335.16118010390232</c:v>
                </c:pt>
                <c:pt idx="336">
                  <c:v>336.16118010390232</c:v>
                </c:pt>
                <c:pt idx="337">
                  <c:v>337.16118010390232</c:v>
                </c:pt>
                <c:pt idx="338">
                  <c:v>338.16118010390232</c:v>
                </c:pt>
                <c:pt idx="339">
                  <c:v>339.16118010390232</c:v>
                </c:pt>
                <c:pt idx="340">
                  <c:v>340.16118010390232</c:v>
                </c:pt>
                <c:pt idx="341">
                  <c:v>341.16118010390232</c:v>
                </c:pt>
                <c:pt idx="342">
                  <c:v>342.16118010390232</c:v>
                </c:pt>
                <c:pt idx="343">
                  <c:v>343.16118010390232</c:v>
                </c:pt>
                <c:pt idx="344">
                  <c:v>344.16118010390232</c:v>
                </c:pt>
                <c:pt idx="345">
                  <c:v>345.16118010390232</c:v>
                </c:pt>
                <c:pt idx="346">
                  <c:v>346.16118010390232</c:v>
                </c:pt>
                <c:pt idx="347">
                  <c:v>347.16118010390232</c:v>
                </c:pt>
                <c:pt idx="348">
                  <c:v>348.16118010390232</c:v>
                </c:pt>
                <c:pt idx="349">
                  <c:v>349.16118010390232</c:v>
                </c:pt>
                <c:pt idx="350">
                  <c:v>350.16118010390232</c:v>
                </c:pt>
                <c:pt idx="351">
                  <c:v>351.16118010390232</c:v>
                </c:pt>
                <c:pt idx="352">
                  <c:v>352.16118010390232</c:v>
                </c:pt>
              </c:numCache>
            </c:numRef>
          </c:xVal>
          <c:yVal>
            <c:numRef>
              <c:f>'fft2019'!$L$11:$L$363</c:f>
              <c:numCache>
                <c:formatCode>General</c:formatCode>
                <c:ptCount val="353"/>
                <c:pt idx="0">
                  <c:v>1.3077112133526157E-4</c:v>
                </c:pt>
                <c:pt idx="1">
                  <c:v>1.295538187080436E-4</c:v>
                </c:pt>
                <c:pt idx="2">
                  <c:v>9.5888958491852471E-5</c:v>
                </c:pt>
                <c:pt idx="3">
                  <c:v>3.8208113769464997E-5</c:v>
                </c:pt>
                <c:pt idx="4">
                  <c:v>-2.9042190072414999E-5</c:v>
                </c:pt>
                <c:pt idx="5">
                  <c:v>-8.901869724599127E-5</c:v>
                </c:pt>
                <c:pt idx="6">
                  <c:v>-1.2669991946240349E-4</c:v>
                </c:pt>
                <c:pt idx="7">
                  <c:v>-1.3264836086021876E-4</c:v>
                </c:pt>
                <c:pt idx="8">
                  <c:v>-1.0537419738990347E-4</c:v>
                </c:pt>
                <c:pt idx="9">
                  <c:v>-5.170841248922433E-5</c:v>
                </c:pt>
                <c:pt idx="10">
                  <c:v>1.4908065095084002E-5</c:v>
                </c:pt>
                <c:pt idx="11">
                  <c:v>7.7790725293406659E-5</c:v>
                </c:pt>
                <c:pt idx="12">
                  <c:v>1.2119021576337135E-4</c:v>
                </c:pt>
                <c:pt idx="13">
                  <c:v>1.3423686488588235E-4</c:v>
                </c:pt>
                <c:pt idx="14">
                  <c:v>1.1366305845267112E-4</c:v>
                </c:pt>
                <c:pt idx="15">
                  <c:v>6.4621633915565077E-5</c:v>
                </c:pt>
                <c:pt idx="16">
                  <c:v>-6.0467971920666505E-7</c:v>
                </c:pt>
                <c:pt idx="17">
                  <c:v>-6.5679547567142743E-5</c:v>
                </c:pt>
                <c:pt idx="18">
                  <c:v>-1.1430456528055538E-4</c:v>
                </c:pt>
                <c:pt idx="19">
                  <c:v>-1.3430129552540981E-4</c:v>
                </c:pt>
                <c:pt idx="20">
                  <c:v>-1.2066143316117428E-4</c:v>
                </c:pt>
                <c:pt idx="21">
                  <c:v>-7.6801166332534537E-5</c:v>
                </c:pt>
                <c:pt idx="22">
                  <c:v>-1.3705570956064786E-5</c:v>
                </c:pt>
                <c:pt idx="23">
                  <c:v>5.2822669689540825E-5</c:v>
                </c:pt>
                <c:pt idx="24">
                  <c:v>1.0612114502334817E-4</c:v>
                </c:pt>
                <c:pt idx="25">
                  <c:v>1.3284092125826906E-4</c:v>
                </c:pt>
                <c:pt idx="26">
                  <c:v>1.2628986467880891E-4</c:v>
                </c:pt>
                <c:pt idx="27">
                  <c:v>8.8108728045098876E-5</c:v>
                </c:pt>
                <c:pt idx="28">
                  <c:v>2.786021388562735E-5</c:v>
                </c:pt>
                <c:pt idx="29">
                  <c:v>-3.9366063673718949E-5</c:v>
                </c:pt>
                <c:pt idx="30">
                  <c:v>-9.6732866376653099E-5</c:v>
                </c:pt>
                <c:pt idx="31">
                  <c:v>-1.2987232260841753E-4</c:v>
                </c:pt>
                <c:pt idx="32">
                  <c:v>-1.3048444997350582E-4</c:v>
                </c:pt>
                <c:pt idx="33">
                  <c:v>-9.841593737596923E-5</c:v>
                </c:pt>
                <c:pt idx="34">
                  <c:v>-4.169854273446946E-5</c:v>
                </c:pt>
                <c:pt idx="35">
                  <c:v>2.5462510613856747E-5</c:v>
                </c:pt>
                <c:pt idx="36">
                  <c:v>8.6246320220994565E-5</c:v>
                </c:pt>
                <c:pt idx="37">
                  <c:v>1.2542920389545706E-4</c:v>
                </c:pt>
                <c:pt idx="38">
                  <c:v>1.3319756534801191E-4</c:v>
                </c:pt>
                <c:pt idx="39">
                  <c:v>1.0760577026145065E-4</c:v>
                </c:pt>
                <c:pt idx="40">
                  <c:v>5.5063442475173381E-5</c:v>
                </c:pt>
                <c:pt idx="41">
                  <c:v>-1.1269866067808622E-5</c:v>
                </c:pt>
                <c:pt idx="42">
                  <c:v>-7.4780566740934685E-5</c:v>
                </c:pt>
                <c:pt idx="43">
                  <c:v>-1.1956201056883698E-4</c:v>
                </c:pt>
                <c:pt idx="44">
                  <c:v>-1.3439840714090843E-4</c:v>
                </c:pt>
                <c:pt idx="45">
                  <c:v>-1.1557388889735149E-4</c:v>
                </c:pt>
                <c:pt idx="46">
                  <c:v>-6.7803173211097891E-5</c:v>
                </c:pt>
                <c:pt idx="47">
                  <c:v>-3.0507321737750525E-6</c:v>
                </c:pt>
                <c:pt idx="48">
                  <c:v>6.2465783661837983E-5</c:v>
                </c:pt>
                <c:pt idx="49">
                  <c:v>1.1233735646975506E-4</c:v>
                </c:pt>
                <c:pt idx="50">
                  <c:v>1.3407334145945654E-4</c:v>
                </c:pt>
                <c:pt idx="51">
                  <c:v>1.2222982635001027E-4</c:v>
                </c:pt>
                <c:pt idx="52">
                  <c:v>7.9773092972410691E-5</c:v>
                </c:pt>
                <c:pt idx="53">
                  <c:v>1.7336693583530014E-5</c:v>
                </c:pt>
                <c:pt idx="54">
                  <c:v>-4.9441788262384615E-5</c:v>
                </c:pt>
                <c:pt idx="55">
                  <c:v>-1.038372675233984E-4</c:v>
                </c:pt>
                <c:pt idx="56">
                  <c:v>-1.3222605897353481E-4</c:v>
                </c:pt>
                <c:pt idx="57">
                  <c:v>-1.2749801368283129E-4</c:v>
                </c:pt>
                <c:pt idx="58">
                  <c:v>-9.0837299925008045E-5</c:v>
                </c:pt>
                <c:pt idx="59">
                  <c:v>-3.1425820887268437E-5</c:v>
                </c:pt>
                <c:pt idx="60">
                  <c:v>3.5856449943326314E-5</c:v>
                </c:pt>
                <c:pt idx="61">
                  <c:v>9.4158250448348789E-5</c:v>
                </c:pt>
                <c:pt idx="62">
                  <c:v>1.2887753301320324E-4</c:v>
                </c:pt>
                <c:pt idx="63">
                  <c:v>1.3131863793672952E-4</c:v>
                </c:pt>
                <c:pt idx="64">
                  <c:v>1.0087017534731492E-4</c:v>
                </c:pt>
                <c:pt idx="65">
                  <c:v>4.5158151589026986E-5</c:v>
                </c:pt>
                <c:pt idx="66">
                  <c:v>-2.1864011375567009E-5</c:v>
                </c:pt>
                <c:pt idx="67">
                  <c:v>-8.3410197056670571E-5</c:v>
                </c:pt>
                <c:pt idx="68">
                  <c:v>-1.2406578144563463E-4</c:v>
                </c:pt>
                <c:pt idx="69">
                  <c:v>-1.3364832122330771E-4</c:v>
                </c:pt>
                <c:pt idx="70">
                  <c:v>-1.097578098566107E-4</c:v>
                </c:pt>
                <c:pt idx="71">
                  <c:v>-5.8377774123305064E-5</c:v>
                </c:pt>
                <c:pt idx="72">
                  <c:v>7.6233372886005032E-6</c:v>
                </c:pt>
                <c:pt idx="73">
                  <c:v>7.1715136584824993E-5</c:v>
                </c:pt>
                <c:pt idx="74">
                  <c:v>1.1784543503497158E-4</c:v>
                </c:pt>
                <c:pt idx="75">
                  <c:v>1.3446061322060565E-4</c:v>
                </c:pt>
                <c:pt idx="76">
                  <c:v>1.1739929669205218E-4</c:v>
                </c:pt>
                <c:pt idx="77">
                  <c:v>7.0934598014611472E-5</c:v>
                </c:pt>
                <c:pt idx="78">
                  <c:v>6.7038892181128281E-6</c:v>
                </c:pt>
                <c:pt idx="79">
                  <c:v>-5.9205850220971548E-5</c:v>
                </c:pt>
                <c:pt idx="80">
                  <c:v>-1.1028711718578413E-4</c:v>
                </c:pt>
                <c:pt idx="81">
                  <c:v>-1.3374629147981261E-4</c:v>
                </c:pt>
                <c:pt idx="82">
                  <c:v>-1.2370787737096589E-4</c:v>
                </c:pt>
                <c:pt idx="83">
                  <c:v>-8.2686057946604533E-5</c:v>
                </c:pt>
                <c:pt idx="84">
                  <c:v>-2.0955002362452741E-5</c:v>
                </c:pt>
                <c:pt idx="85">
                  <c:v>4.6024363558772509E-5</c:v>
                </c:pt>
                <c:pt idx="86">
                  <c:v>1.0147664211228E-4</c:v>
                </c:pt>
                <c:pt idx="87">
                  <c:v>1.3151346613338201E-4</c:v>
                </c:pt>
                <c:pt idx="88">
                  <c:v>1.286119267110653E-4</c:v>
                </c:pt>
                <c:pt idx="89">
                  <c:v>9.3498732393492782E-5</c:v>
                </c:pt>
                <c:pt idx="90">
                  <c:v>3.4968200523943609E-5</c:v>
                </c:pt>
                <c:pt idx="91">
                  <c:v>-3.2320334093793946E-5</c:v>
                </c:pt>
                <c:pt idx="92">
                  <c:v>-9.15140405369449E-5</c:v>
                </c:pt>
                <c:pt idx="93">
                  <c:v>-1.2778748781572591E-4</c:v>
                </c:pt>
                <c:pt idx="94">
                  <c:v>-1.320557660350369E-4</c:v>
                </c:pt>
                <c:pt idx="95">
                  <c:v>-1.0324985843637488E-4</c:v>
                </c:pt>
                <c:pt idx="96">
                  <c:v>-4.8584383276702207E-5</c:v>
                </c:pt>
                <c:pt idx="97">
                  <c:v>1.8249352070252642E-5</c:v>
                </c:pt>
                <c:pt idx="98">
                  <c:v>8.0512423980451636E-5</c:v>
                </c:pt>
                <c:pt idx="99">
                  <c:v>1.2261065984192927E-4</c:v>
                </c:pt>
                <c:pt idx="100">
                  <c:v>1.3400029532468317E-4</c:v>
                </c:pt>
                <c:pt idx="101">
                  <c:v>1.118287255658882E-4</c:v>
                </c:pt>
                <c:pt idx="102">
                  <c:v>6.1648957754068331E-5</c:v>
                </c:pt>
                <c:pt idx="103">
                  <c:v>-3.9711739696264835E-6</c:v>
                </c:pt>
                <c:pt idx="104">
                  <c:v>-6.8596700537253673E-5</c:v>
                </c:pt>
                <c:pt idx="105">
                  <c:v>-1.1604175791228977E-4</c:v>
                </c:pt>
                <c:pt idx="106">
                  <c:v>-1.3442343714738965E-4</c:v>
                </c:pt>
                <c:pt idx="107">
                  <c:v>-1.1913793264646264E-4</c:v>
                </c:pt>
                <c:pt idx="108">
                  <c:v>-7.4013593836151731E-5</c:v>
                </c:pt>
                <c:pt idx="109">
                  <c:v>-1.0352091302574808E-5</c:v>
                </c:pt>
                <c:pt idx="110">
                  <c:v>5.590215671744426E-5</c:v>
                </c:pt>
                <c:pt idx="111">
                  <c:v>1.08155362795776E-4</c:v>
                </c:pt>
                <c:pt idx="112">
                  <c:v>1.3332038731474563E-4</c:v>
                </c:pt>
                <c:pt idx="113">
                  <c:v>1.2509449377109892E-4</c:v>
                </c:pt>
                <c:pt idx="114">
                  <c:v>8.5537908232580334E-5</c:v>
                </c:pt>
                <c:pt idx="115">
                  <c:v>2.4557822938553886E-5</c:v>
                </c:pt>
                <c:pt idx="116">
                  <c:v>-4.2572921456106687E-5</c:v>
                </c:pt>
                <c:pt idx="117">
                  <c:v>-9.9041013568854525E-5</c:v>
                </c:pt>
                <c:pt idx="118">
                  <c:v>-1.3070366942744024E-4</c:v>
                </c:pt>
                <c:pt idx="119">
                  <c:v>-1.2963078045122431E-4</c:v>
                </c:pt>
                <c:pt idx="120">
                  <c:v>-9.6091058340019961E-5</c:v>
                </c:pt>
                <c:pt idx="121">
                  <c:v>-3.8484734561908871E-5</c:v>
                </c:pt>
                <c:pt idx="122">
                  <c:v>2.8760329729192706E-5</c:v>
                </c:pt>
                <c:pt idx="123">
                  <c:v>8.8802191023485652E-5</c:v>
                </c:pt>
                <c:pt idx="124">
                  <c:v>1.2660299268714775E-4</c:v>
                </c:pt>
                <c:pt idx="125">
                  <c:v>1.3269528944436637E-4</c:v>
                </c:pt>
                <c:pt idx="126">
                  <c:v>1.0555322777843013E-4</c:v>
                </c:pt>
                <c:pt idx="127">
                  <c:v>5.19747054107E-5</c:v>
                </c:pt>
                <c:pt idx="128">
                  <c:v>-1.46212043548041E-5</c:v>
                </c:pt>
                <c:pt idx="129">
                  <c:v>-7.7555142786280722E-5</c:v>
                </c:pt>
                <c:pt idx="130">
                  <c:v>-1.2106491458975666E-4</c:v>
                </c:pt>
                <c:pt idx="131">
                  <c:v>-1.3425322750202268E-4</c:v>
                </c:pt>
                <c:pt idx="132">
                  <c:v>-1.1381698673984831E-4</c:v>
                </c:pt>
                <c:pt idx="133">
                  <c:v>-6.4874575579353482E-5</c:v>
                </c:pt>
                <c:pt idx="134">
                  <c:v>3.1607548763908884E-7</c:v>
                </c:pt>
                <c:pt idx="135">
                  <c:v>6.5427563487962707E-5</c:v>
                </c:pt>
                <c:pt idx="136">
                  <c:v>1.1415231232958899E-4</c:v>
                </c:pt>
                <c:pt idx="137">
                  <c:v>1.3428690639873567E-4</c:v>
                </c:pt>
                <c:pt idx="138">
                  <c:v>1.2078851170483157E-4</c:v>
                </c:pt>
                <c:pt idx="139">
                  <c:v>7.703788493692589E-5</c:v>
                </c:pt>
                <c:pt idx="140">
                  <c:v>1.3992641978225174E-5</c:v>
                </c:pt>
                <c:pt idx="141">
                  <c:v>-5.2557144967970854E-5</c:v>
                </c:pt>
                <c:pt idx="142">
                  <c:v>-1.0594366891608184E-4</c:v>
                </c:pt>
                <c:pt idx="143">
                  <c:v>-1.3279594375735282E-4</c:v>
                </c:pt>
                <c:pt idx="144">
                  <c:v>-1.2638865067836764E-4</c:v>
                </c:pt>
                <c:pt idx="145">
                  <c:v>-8.8326535978719206E-5</c:v>
                </c:pt>
                <c:pt idx="146">
                  <c:v>-2.814249240515148E-5</c:v>
                </c:pt>
                <c:pt idx="147">
                  <c:v>3.9090012974634666E-5</c:v>
                </c:pt>
                <c:pt idx="148">
                  <c:v>9.6532182108088256E-5</c:v>
                </c:pt>
                <c:pt idx="149">
                  <c:v>1.2979726739038928E-4</c:v>
                </c:pt>
                <c:pt idx="150">
                  <c:v>1.3055382185097781E-4</c:v>
                </c:pt>
                <c:pt idx="151">
                  <c:v>9.8612361731876858E-5</c:v>
                </c:pt>
                <c:pt idx="152">
                  <c:v>4.1972823870347741E-5</c:v>
                </c:pt>
                <c:pt idx="153">
                  <c:v>-2.5179068110005585E-5</c:v>
                </c:pt>
                <c:pt idx="154">
                  <c:v>-8.6024706282609412E-5</c:v>
                </c:pt>
                <c:pt idx="155">
                  <c:v>-1.2532492310819981E-4</c:v>
                </c:pt>
                <c:pt idx="156">
                  <c:v>-1.3323673548196186E-4</c:v>
                </c:pt>
                <c:pt idx="157">
                  <c:v>-1.0777858091356622E-4</c:v>
                </c:pt>
                <c:pt idx="158">
                  <c:v>-5.5326612145592962E-5</c:v>
                </c:pt>
                <c:pt idx="159">
                  <c:v>1.098224985562783E-5</c:v>
                </c:pt>
                <c:pt idx="160">
                  <c:v>7.4540539251574724E-5</c:v>
                </c:pt>
                <c:pt idx="161">
                  <c:v>1.1942968817603082E-4</c:v>
                </c:pt>
                <c:pt idx="162">
                  <c:v>1.3440693080880259E-4</c:v>
                </c:pt>
                <c:pt idx="163">
                  <c:v>1.1572112382044488E-4</c:v>
                </c:pt>
                <c:pt idx="164">
                  <c:v>6.8052243489522658E-5</c:v>
                </c:pt>
                <c:pt idx="165">
                  <c:v>3.3392566111800095E-6</c:v>
                </c:pt>
                <c:pt idx="166">
                  <c:v>-6.2210067800676574E-5</c:v>
                </c:pt>
                <c:pt idx="167">
                  <c:v>-1.1217849480861145E-4</c:v>
                </c:pt>
                <c:pt idx="168">
                  <c:v>-1.3405112188687003E-4</c:v>
                </c:pt>
                <c:pt idx="169">
                  <c:v>-1.223498138957754E-4</c:v>
                </c:pt>
                <c:pt idx="170">
                  <c:v>-8.0005236011341876E-5</c:v>
                </c:pt>
                <c:pt idx="171">
                  <c:v>-1.762285045141617E-5</c:v>
                </c:pt>
                <c:pt idx="172">
                  <c:v>4.9173287328293934E-5</c:v>
                </c:pt>
                <c:pt idx="173">
                  <c:v>1.0365367024770489E-4</c:v>
                </c:pt>
                <c:pt idx="174">
                  <c:v>1.3217334843289099E-4</c:v>
                </c:pt>
                <c:pt idx="175">
                  <c:v>1.2758939155913386E-4</c:v>
                </c:pt>
                <c:pt idx="176">
                  <c:v>9.1049880062269575E-5</c:v>
                </c:pt>
                <c:pt idx="177">
                  <c:v>3.1706361271360637E-5</c:v>
                </c:pt>
                <c:pt idx="178">
                  <c:v>-3.5578212391945784E-5</c:v>
                </c:pt>
                <c:pt idx="179">
                  <c:v>-9.3952002050483804E-5</c:v>
                </c:pt>
                <c:pt idx="180">
                  <c:v>-1.2879492995957086E-4</c:v>
                </c:pt>
                <c:pt idx="181">
                  <c:v>-1.3138036867454419E-4</c:v>
                </c:pt>
                <c:pt idx="182">
                  <c:v>-1.0106077903034148E-4</c:v>
                </c:pt>
                <c:pt idx="183">
                  <c:v>-4.5429890342431903E-5</c:v>
                </c:pt>
                <c:pt idx="184">
                  <c:v>2.1579196208318759E-5</c:v>
                </c:pt>
                <c:pt idx="185">
                  <c:v>8.318363920108157E-5</c:v>
                </c:pt>
                <c:pt idx="186">
                  <c:v>1.2395422372209978E-4</c:v>
                </c:pt>
                <c:pt idx="187">
                  <c:v>1.3367970395574018E-4</c:v>
                </c:pt>
                <c:pt idx="188">
                  <c:v>1.0992427304498852E-4</c:v>
                </c:pt>
                <c:pt idx="189">
                  <c:v>5.863762602943674E-5</c:v>
                </c:pt>
                <c:pt idx="190">
                  <c:v>-7.3351781866103041E-6</c:v>
                </c:pt>
                <c:pt idx="191">
                  <c:v>-7.1470841521679033E-5</c:v>
                </c:pt>
                <c:pt idx="192">
                  <c:v>-1.1770618922473122E-4</c:v>
                </c:pt>
                <c:pt idx="193">
                  <c:v>-1.3446129164026351E-4</c:v>
                </c:pt>
                <c:pt idx="194">
                  <c:v>-1.1753972942719673E-4</c:v>
                </c:pt>
                <c:pt idx="195">
                  <c:v>-7.117961281554457E-5</c:v>
                </c:pt>
                <c:pt idx="196">
                  <c:v>-6.9921206079787206E-6</c:v>
                </c:pt>
                <c:pt idx="197">
                  <c:v>5.8946591581822199E-5</c:v>
                </c:pt>
                <c:pt idx="198">
                  <c:v>1.1012176423185011E-4</c:v>
                </c:pt>
                <c:pt idx="199">
                  <c:v>1.3371625788418219E-4</c:v>
                </c:pt>
                <c:pt idx="200">
                  <c:v>1.2382068523397911E-4</c:v>
                </c:pt>
                <c:pt idx="201">
                  <c:v>8.2913453839161168E-5</c:v>
                </c:pt>
                <c:pt idx="202">
                  <c:v>2.1240033572599849E-5</c:v>
                </c:pt>
                <c:pt idx="203">
                  <c:v>-4.5753084865821402E-5</c:v>
                </c:pt>
                <c:pt idx="204">
                  <c:v>-1.012870593680652E-4</c:v>
                </c:pt>
                <c:pt idx="205">
                  <c:v>-1.3145306151227836E-4</c:v>
                </c:pt>
                <c:pt idx="206">
                  <c:v>-1.2869582892515092E-4</c:v>
                </c:pt>
                <c:pt idx="207">
                  <c:v>-9.3705927612758224E-5</c:v>
                </c:pt>
                <c:pt idx="208">
                  <c:v>-3.5246795420378612E-5</c:v>
                </c:pt>
                <c:pt idx="209">
                  <c:v>3.2040115340279209E-5</c:v>
                </c:pt>
                <c:pt idx="210">
                  <c:v>9.130238045151876E-5</c:v>
                </c:pt>
                <c:pt idx="211">
                  <c:v>1.2769739797982772E-4</c:v>
                </c:pt>
                <c:pt idx="212">
                  <c:v>1.3210981000694375E-4</c:v>
                </c:pt>
                <c:pt idx="213">
                  <c:v>1.0343450056805822E-4</c:v>
                </c:pt>
                <c:pt idx="214">
                  <c:v>4.8853378800845713E-5</c:v>
                </c:pt>
                <c:pt idx="215">
                  <c:v>-1.7963374751398242E-5</c:v>
                </c:pt>
                <c:pt idx="216">
                  <c:v>-8.0281089660467716E-5</c:v>
                </c:pt>
                <c:pt idx="217">
                  <c:v>-1.2249190763634978E-4</c:v>
                </c:pt>
                <c:pt idx="218">
                  <c:v>-1.3402386746008043E-4</c:v>
                </c:pt>
                <c:pt idx="219">
                  <c:v>-1.1198871825472158E-4</c:v>
                </c:pt>
                <c:pt idx="220">
                  <c:v>-6.1905299834896573E-5</c:v>
                </c:pt>
                <c:pt idx="221">
                  <c:v>3.6826849611776536E-6</c:v>
                </c:pt>
                <c:pt idx="222">
                  <c:v>6.8348318463005956E-5</c:v>
                </c:pt>
                <c:pt idx="223">
                  <c:v>1.1589569160358923E-4</c:v>
                </c:pt>
                <c:pt idx="224">
                  <c:v>1.3441626981737981E-4</c:v>
                </c:pt>
                <c:pt idx="225">
                  <c:v>1.1927145939740737E-4</c:v>
                </c:pt>
                <c:pt idx="226">
                  <c:v>7.4254372064937207E-5</c:v>
                </c:pt>
                <c:pt idx="227">
                  <c:v>1.0639816608121734E-5</c:v>
                </c:pt>
                <c:pt idx="228">
                  <c:v>-5.5639546922828072E-5</c:v>
                </c:pt>
                <c:pt idx="229">
                  <c:v>-1.079836407642653E-4</c:v>
                </c:pt>
                <c:pt idx="230">
                  <c:v>-1.3328256189441818E-4</c:v>
                </c:pt>
                <c:pt idx="231">
                  <c:v>-1.2520003857312761E-4</c:v>
                </c:pt>
                <c:pt idx="232">
                  <c:v>-8.5760388906544791E-5</c:v>
                </c:pt>
                <c:pt idx="233">
                  <c:v>-2.4841517819489847E-5</c:v>
                </c:pt>
                <c:pt idx="234">
                  <c:v>4.2299065511044969E-5</c:v>
                </c:pt>
                <c:pt idx="235">
                  <c:v>9.8845585479986615E-5</c:v>
                </c:pt>
                <c:pt idx="236">
                  <c:v>1.3063561537197127E-4</c:v>
                </c:pt>
                <c:pt idx="237">
                  <c:v>1.2970714498952314E-4</c:v>
                </c:pt>
                <c:pt idx="238">
                  <c:v>9.6292715499738321E-5</c:v>
                </c:pt>
                <c:pt idx="239">
                  <c:v>3.8761178056405073E-5</c:v>
                </c:pt>
                <c:pt idx="240">
                  <c:v>-2.8478336888046215E-5</c:v>
                </c:pt>
                <c:pt idx="241">
                  <c:v>-8.8585275692110071E-5</c:v>
                </c:pt>
                <c:pt idx="242">
                  <c:v>-1.2650548265593156E-4</c:v>
                </c:pt>
                <c:pt idx="243">
                  <c:v>-1.3274160670553569E-4</c:v>
                </c:pt>
                <c:pt idx="244">
                  <c:v>-1.0573177188659413E-4</c:v>
                </c:pt>
                <c:pt idx="245">
                  <c:v>-5.2240758886361156E-5</c:v>
                </c:pt>
                <c:pt idx="246">
                  <c:v>1.4334276255100827E-5</c:v>
                </c:pt>
                <c:pt idx="247">
                  <c:v>7.731920298507872E-5</c:v>
                </c:pt>
                <c:pt idx="248">
                  <c:v>1.209390556739313E-4</c:v>
                </c:pt>
                <c:pt idx="249">
                  <c:v>1.3426897161781433E-4</c:v>
                </c:pt>
                <c:pt idx="250">
                  <c:v>1.1397039067578772E-4</c:v>
                </c:pt>
                <c:pt idx="251">
                  <c:v>6.5127218368035705E-5</c:v>
                </c:pt>
                <c:pt idx="252">
                  <c:v>-2.7469799921749005E-8</c:v>
                </c:pt>
                <c:pt idx="253">
                  <c:v>-6.5175277986078531E-5</c:v>
                </c:pt>
                <c:pt idx="254">
                  <c:v>-1.139995334825508E-4</c:v>
                </c:pt>
                <c:pt idx="255">
                  <c:v>-1.3427189861655499E-4</c:v>
                </c:pt>
                <c:pt idx="256">
                  <c:v>-1.2091503377965727E-4</c:v>
                </c:pt>
                <c:pt idx="257">
                  <c:v>-7.7274248630231901E-5</c:v>
                </c:pt>
                <c:pt idx="258">
                  <c:v>-1.4279648536729008E-5</c:v>
                </c:pt>
                <c:pt idx="259">
                  <c:v>5.2291378117305774E-5</c:v>
                </c:pt>
                <c:pt idx="260">
                  <c:v>1.0576570472970245E-4</c:v>
                </c:pt>
                <c:pt idx="261">
                  <c:v>1.3275035446974742E-4</c:v>
                </c:pt>
                <c:pt idx="262">
                  <c:v>1.2648685440943289E-4</c:v>
                </c:pt>
                <c:pt idx="263">
                  <c:v>8.8543936994797489E-5</c:v>
                </c:pt>
                <c:pt idx="264">
                  <c:v>2.8424641273108201E-5</c:v>
                </c:pt>
                <c:pt idx="265">
                  <c:v>-3.8813782189103631E-5</c:v>
                </c:pt>
                <c:pt idx="266">
                  <c:v>-9.6331053118830674E-5</c:v>
                </c:pt>
                <c:pt idx="267">
                  <c:v>-1.2972161420047828E-4</c:v>
                </c:pt>
                <c:pt idx="268">
                  <c:v>-1.3062259227114518E-4</c:v>
                </c:pt>
                <c:pt idx="269">
                  <c:v>-9.8808331783770657E-5</c:v>
                </c:pt>
                <c:pt idx="270">
                  <c:v>-4.2246911638761207E-5</c:v>
                </c:pt>
                <c:pt idx="271">
                  <c:v>2.4895509606988577E-5</c:v>
                </c:pt>
                <c:pt idx="272">
                  <c:v>8.5802696031138693E-5</c:v>
                </c:pt>
                <c:pt idx="273">
                  <c:v>1.2522006495300762E-4</c:v>
                </c:pt>
                <c:pt idx="274">
                  <c:v>1.3327529179850913E-4</c:v>
                </c:pt>
                <c:pt idx="275">
                  <c:v>1.0795089503318763E-4</c:v>
                </c:pt>
                <c:pt idx="276">
                  <c:v>5.5589526928070193E-5</c:v>
                </c:pt>
                <c:pt idx="277">
                  <c:v>-1.0694583048571425E-5</c:v>
                </c:pt>
                <c:pt idx="278">
                  <c:v>-7.4300168356321441E-5</c:v>
                </c:pt>
                <c:pt idx="279">
                  <c:v>-1.1929681557444956E-4</c:v>
                </c:pt>
                <c:pt idx="280">
                  <c:v>-1.3441483526824128E-4</c:v>
                </c:pt>
                <c:pt idx="281">
                  <c:v>-1.1586782562000131E-4</c:v>
                </c:pt>
                <c:pt idx="282">
                  <c:v>-6.8301000253426168E-5</c:v>
                </c:pt>
                <c:pt idx="283">
                  <c:v>-3.6277656647359482E-6</c:v>
                </c:pt>
                <c:pt idx="284">
                  <c:v>6.1954065339711719E-5</c:v>
                </c:pt>
                <c:pt idx="285">
                  <c:v>1.1201911634470995E-4</c:v>
                </c:pt>
                <c:pt idx="286">
                  <c:v>1.3402828474502843E-4</c:v>
                </c:pt>
                <c:pt idx="287">
                  <c:v>1.2246923777983924E-4</c:v>
                </c:pt>
                <c:pt idx="288">
                  <c:v>8.023701046869557E-5</c:v>
                </c:pt>
                <c:pt idx="289">
                  <c:v>1.7908926131390838E-5</c:v>
                </c:pt>
                <c:pt idx="290">
                  <c:v>-4.8904559854432709E-5</c:v>
                </c:pt>
                <c:pt idx="291">
                  <c:v>-1.034695954428496E-4</c:v>
                </c:pt>
                <c:pt idx="292">
                  <c:v>-1.3212002897383513E-4</c:v>
                </c:pt>
                <c:pt idx="293">
                  <c:v>-1.2768018163516765E-4</c:v>
                </c:pt>
                <c:pt idx="294">
                  <c:v>-9.1262040735629776E-5</c:v>
                </c:pt>
                <c:pt idx="295">
                  <c:v>-3.1986755585254861E-5</c:v>
                </c:pt>
                <c:pt idx="296">
                  <c:v>3.5299810932872341E-5</c:v>
                </c:pt>
                <c:pt idx="297">
                  <c:v>9.3745320818733143E-5</c:v>
                </c:pt>
                <c:pt idx="298">
                  <c:v>1.2871173355179252E-4</c:v>
                </c:pt>
                <c:pt idx="299">
                  <c:v>1.3144149414717906E-4</c:v>
                </c:pt>
                <c:pt idx="300">
                  <c:v>1.0125091712957338E-4</c:v>
                </c:pt>
                <c:pt idx="301">
                  <c:v>4.5701419801777083E-5</c:v>
                </c:pt>
                <c:pt idx="302">
                  <c:v>-2.1294281626399955E-5</c:v>
                </c:pt>
                <c:pt idx="303">
                  <c:v>-8.2956698121112158E-5</c:v>
                </c:pt>
                <c:pt idx="304">
                  <c:v>-1.2384209494539867E-4</c:v>
                </c:pt>
                <c:pt idx="305">
                  <c:v>-1.3371047083002852E-4</c:v>
                </c:pt>
                <c:pt idx="306">
                  <c:v>-1.1009022981573664E-4</c:v>
                </c:pt>
                <c:pt idx="307">
                  <c:v>-5.8897207793889946E-5</c:v>
                </c:pt>
                <c:pt idx="308">
                  <c:v>7.0469852916876397E-6</c:v>
                </c:pt>
                <c:pt idx="309">
                  <c:v>7.1226217194639199E-5</c:v>
                </c:pt>
                <c:pt idx="310">
                  <c:v>1.1756640114582037E-4</c:v>
                </c:pt>
                <c:pt idx="311">
                  <c:v>1.3446135060102757E-4</c:v>
                </c:pt>
                <c:pt idx="312">
                  <c:v>1.1767962066054632E-4</c:v>
                </c:pt>
                <c:pt idx="313">
                  <c:v>7.1424299694264928E-5</c:v>
                </c:pt>
                <c:pt idx="314">
                  <c:v>7.2803197853673562E-6</c:v>
                </c:pt>
                <c:pt idx="315">
                  <c:v>-5.8687061377600338E-5</c:v>
                </c:pt>
                <c:pt idx="316">
                  <c:v>-1.0995590395045079E-4</c:v>
                </c:pt>
                <c:pt idx="317">
                  <c:v>-1.3368560826200438E-4</c:v>
                </c:pt>
                <c:pt idx="318">
                  <c:v>-1.239329226590338E-4</c:v>
                </c:pt>
                <c:pt idx="319">
                  <c:v>-8.3140467752072962E-5</c:v>
                </c:pt>
                <c:pt idx="320">
                  <c:v>-2.1524966930587792E-5</c:v>
                </c:pt>
                <c:pt idx="321">
                  <c:v>4.5481595389863463E-5</c:v>
                </c:pt>
                <c:pt idx="322">
                  <c:v>1.0109700999758974E-4</c:v>
                </c:pt>
                <c:pt idx="323">
                  <c:v>1.3139205129110109E-4</c:v>
                </c:pt>
                <c:pt idx="324">
                  <c:v>1.2877913824164589E-4</c:v>
                </c:pt>
                <c:pt idx="325">
                  <c:v>9.3912691131796167E-5</c:v>
                </c:pt>
                <c:pt idx="326">
                  <c:v>3.5525227935948026E-5</c:v>
                </c:pt>
                <c:pt idx="327">
                  <c:v>-3.175974897897211E-5</c:v>
                </c:pt>
                <c:pt idx="328">
                  <c:v>-9.1090299738930288E-5</c:v>
                </c:pt>
                <c:pt idx="329">
                  <c:v>-1.2760671984607874E-4</c:v>
                </c:pt>
                <c:pt idx="330">
                  <c:v>-1.3216324535315785E-4</c:v>
                </c:pt>
                <c:pt idx="331">
                  <c:v>-1.036186661802874E-4</c:v>
                </c:pt>
                <c:pt idx="332">
                  <c:v>-4.9122149259026656E-5</c:v>
                </c:pt>
                <c:pt idx="333">
                  <c:v>1.7677314675847757E-5</c:v>
                </c:pt>
                <c:pt idx="334">
                  <c:v>8.004938548805732E-5</c:v>
                </c:pt>
                <c:pt idx="335">
                  <c:v>1.2237259111444788E-4</c:v>
                </c:pt>
                <c:pt idx="336">
                  <c:v>1.3404682215178344E-4</c:v>
                </c:pt>
                <c:pt idx="337">
                  <c:v>1.1214819501509179E-4</c:v>
                </c:pt>
                <c:pt idx="338">
                  <c:v>6.2161356719977413E-5</c:v>
                </c:pt>
                <c:pt idx="339">
                  <c:v>-3.3941789867164356E-6</c:v>
                </c:pt>
                <c:pt idx="340">
                  <c:v>-6.8099621510229254E-5</c:v>
                </c:pt>
                <c:pt idx="341">
                  <c:v>-1.1574909136712385E-4</c:v>
                </c:pt>
                <c:pt idx="342">
                  <c:v>-1.3440848323589016E-4</c:v>
                </c:pt>
                <c:pt idx="343">
                  <c:v>-1.1940443666853211E-4</c:v>
                </c:pt>
                <c:pt idx="344">
                  <c:v>-7.4494808206192098E-5</c:v>
                </c:pt>
                <c:pt idx="345">
                  <c:v>-1.0927492896372042E-5</c:v>
                </c:pt>
                <c:pt idx="346">
                  <c:v>5.5376680798589012E-5</c:v>
                </c:pt>
                <c:pt idx="347">
                  <c:v>1.0781142125555602E-4</c:v>
                </c:pt>
                <c:pt idx="348">
                  <c:v>1.3324412244556738E-4</c:v>
                </c:pt>
                <c:pt idx="349">
                  <c:v>1.2530500658256095E-4</c:v>
                </c:pt>
                <c:pt idx="350">
                  <c:v>8.5982474485125294E-5</c:v>
                </c:pt>
                <c:pt idx="351">
                  <c:v>2.5125098256343251E-5</c:v>
                </c:pt>
                <c:pt idx="352">
                  <c:v>-4.2025014695533776E-5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BD-46E2-84A4-F70929437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953424"/>
        <c:axId val="1533771968"/>
      </c:scatterChart>
      <c:valAx>
        <c:axId val="714470248"/>
        <c:scaling>
          <c:orientation val="minMax"/>
          <c:max val="126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 (hour)</a:t>
                </a:r>
              </a:p>
            </c:rich>
          </c:tx>
          <c:layout>
            <c:manualLayout>
              <c:xMode val="edge"/>
              <c:yMode val="edge"/>
              <c:x val="0.50508360267263197"/>
              <c:y val="0.89535633916888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23896"/>
        <c:crosses val="autoZero"/>
        <c:crossBetween val="midCat"/>
        <c:majorUnit val="12"/>
      </c:valAx>
      <c:valAx>
        <c:axId val="800823896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1"/>
                    </a:solidFill>
                  </a:rPr>
                  <a:t>Water Level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70248"/>
        <c:crosses val="autoZero"/>
        <c:crossBetween val="midCat"/>
      </c:valAx>
      <c:valAx>
        <c:axId val="1533771968"/>
        <c:scaling>
          <c:orientation val="minMax"/>
          <c:max val="1.0000000000000002E-3"/>
          <c:min val="-1.0000000000000002E-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FF0000"/>
                    </a:solidFill>
                  </a:rPr>
                  <a:t>Well Water Level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53424"/>
        <c:crosses val="max"/>
        <c:crossBetween val="midCat"/>
      </c:valAx>
      <c:valAx>
        <c:axId val="161695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377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605480368529109E-2"/>
          <c:y val="2.5571802690800519E-2"/>
          <c:w val="0.80014627801435723"/>
          <c:h val="0.18251596216181795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296675415573053"/>
                  <c:y val="-4.1057159521726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'fft2019'!$D$11:$D$50</c:f>
              <c:numCache>
                <c:formatCode>General</c:formatCode>
                <c:ptCount val="40"/>
                <c:pt idx="0">
                  <c:v>9.1936372817794156E-5</c:v>
                </c:pt>
                <c:pt idx="1">
                  <c:v>1.5901912947324323E-4</c:v>
                </c:pt>
                <c:pt idx="2">
                  <c:v>1.862745164684273E-4</c:v>
                </c:pt>
                <c:pt idx="3">
                  <c:v>1.6687624581719922E-4</c:v>
                </c:pt>
                <c:pt idx="4">
                  <c:v>1.0568273989022303E-4</c:v>
                </c:pt>
                <c:pt idx="5">
                  <c:v>1.8020308103444776E-5</c:v>
                </c:pt>
                <c:pt idx="6">
                  <c:v>-7.415542641996131E-5</c:v>
                </c:pt>
                <c:pt idx="7">
                  <c:v>-1.4775845469019094E-4</c:v>
                </c:pt>
                <c:pt idx="8">
                  <c:v>-1.8435442214409322E-4</c:v>
                </c:pt>
                <c:pt idx="9">
                  <c:v>-1.7477763199606942E-4</c:v>
                </c:pt>
                <c:pt idx="10">
                  <c:v>-1.2142665329028177E-4</c:v>
                </c:pt>
                <c:pt idx="11">
                  <c:v>-3.7663583767366107E-5</c:v>
                </c:pt>
                <c:pt idx="12">
                  <c:v>5.5532573953190743E-5</c:v>
                </c:pt>
                <c:pt idx="13">
                  <c:v>1.3482023929081152E-4</c:v>
                </c:pt>
                <c:pt idx="14">
                  <c:v>1.8034130355529523E-4</c:v>
                </c:pt>
                <c:pt idx="15">
                  <c:v>1.8069472172900248E-4</c:v>
                </c:pt>
                <c:pt idx="16">
                  <c:v>1.3579197794409079E-4</c:v>
                </c:pt>
                <c:pt idx="17">
                  <c:v>5.6879254854218297E-5</c:v>
                </c:pt>
                <c:pt idx="18">
                  <c:v>-3.6279245561837475E-5</c:v>
                </c:pt>
                <c:pt idx="19">
                  <c:v>-1.2035137423901447E-4</c:v>
                </c:pt>
                <c:pt idx="20">
                  <c:v>-1.7428072269335879E-4</c:v>
                </c:pt>
                <c:pt idx="21">
                  <c:v>-1.8456033673927476E-4</c:v>
                </c:pt>
                <c:pt idx="22">
                  <c:v>-1.4861562054085427E-4</c:v>
                </c:pt>
                <c:pt idx="23">
                  <c:v>-7.5449160793861369E-5</c:v>
                </c:pt>
                <c:pt idx="24">
                  <c:v>1.6614029349329042E-5</c:v>
                </c:pt>
                <c:pt idx="25">
                  <c:v>1.0451612836697882E-4</c:v>
                </c:pt>
                <c:pt idx="26">
                  <c:v>1.6624148692755242E-4</c:v>
                </c:pt>
                <c:pt idx="27">
                  <c:v>1.8633058968250095E-4</c:v>
                </c:pt>
                <c:pt idx="28">
                  <c:v>1.5975199089183874E-4</c:v>
                </c:pt>
                <c:pt idx="29">
                  <c:v>9.316247255779487E-5</c:v>
                </c:pt>
                <c:pt idx="30">
                  <c:v>3.2398103100940645E-6</c:v>
                </c:pt>
                <c:pt idx="31">
                  <c:v>-8.7494283387877115E-5</c:v>
                </c:pt>
                <c:pt idx="32">
                  <c:v>-1.5631486781691938E-4</c:v>
                </c:pt>
                <c:pt idx="33">
                  <c:v>-1.859853824112034E-4</c:v>
                </c:pt>
                <c:pt idx="34">
                  <c:v>-1.6907465485409531E-4</c:v>
                </c:pt>
                <c:pt idx="35">
                  <c:v>-1.0981808625659293E-4</c:v>
                </c:pt>
                <c:pt idx="36">
                  <c:v>-2.3056867550563385E-5</c:v>
                </c:pt>
                <c:pt idx="37">
                  <c:v>6.9479092786777668E-5</c:v>
                </c:pt>
                <c:pt idx="38">
                  <c:v>1.4461356488025071E-4</c:v>
                </c:pt>
                <c:pt idx="39">
                  <c:v>1.8352863415436888E-4</c:v>
                </c:pt>
              </c:numCache>
            </c:numRef>
          </c:xVal>
          <c:yVal>
            <c:numRef>
              <c:f>'fft2019'!$L$11:$L$50</c:f>
              <c:numCache>
                <c:formatCode>General</c:formatCode>
                <c:ptCount val="40"/>
                <c:pt idx="0">
                  <c:v>1.3077112133526157E-4</c:v>
                </c:pt>
                <c:pt idx="1">
                  <c:v>1.295538187080436E-4</c:v>
                </c:pt>
                <c:pt idx="2">
                  <c:v>9.5888958491852471E-5</c:v>
                </c:pt>
                <c:pt idx="3">
                  <c:v>3.8208113769464997E-5</c:v>
                </c:pt>
                <c:pt idx="4">
                  <c:v>-2.9042190072414999E-5</c:v>
                </c:pt>
                <c:pt idx="5">
                  <c:v>-8.901869724599127E-5</c:v>
                </c:pt>
                <c:pt idx="6">
                  <c:v>-1.2669991946240349E-4</c:v>
                </c:pt>
                <c:pt idx="7">
                  <c:v>-1.3264836086021876E-4</c:v>
                </c:pt>
                <c:pt idx="8">
                  <c:v>-1.0537419738990347E-4</c:v>
                </c:pt>
                <c:pt idx="9">
                  <c:v>-5.170841248922433E-5</c:v>
                </c:pt>
                <c:pt idx="10">
                  <c:v>1.4908065095084002E-5</c:v>
                </c:pt>
                <c:pt idx="11">
                  <c:v>7.7790725293406659E-5</c:v>
                </c:pt>
                <c:pt idx="12">
                  <c:v>1.2119021576337135E-4</c:v>
                </c:pt>
                <c:pt idx="13">
                  <c:v>1.3423686488588235E-4</c:v>
                </c:pt>
                <c:pt idx="14">
                  <c:v>1.1366305845267112E-4</c:v>
                </c:pt>
                <c:pt idx="15">
                  <c:v>6.4621633915565077E-5</c:v>
                </c:pt>
                <c:pt idx="16">
                  <c:v>-6.0467971920666505E-7</c:v>
                </c:pt>
                <c:pt idx="17">
                  <c:v>-6.5679547567142743E-5</c:v>
                </c:pt>
                <c:pt idx="18">
                  <c:v>-1.1430456528055538E-4</c:v>
                </c:pt>
                <c:pt idx="19">
                  <c:v>-1.3430129552540981E-4</c:v>
                </c:pt>
                <c:pt idx="20">
                  <c:v>-1.2066143316117428E-4</c:v>
                </c:pt>
                <c:pt idx="21">
                  <c:v>-7.6801166332534537E-5</c:v>
                </c:pt>
                <c:pt idx="22">
                  <c:v>-1.3705570956064786E-5</c:v>
                </c:pt>
                <c:pt idx="23">
                  <c:v>5.2822669689540825E-5</c:v>
                </c:pt>
                <c:pt idx="24">
                  <c:v>1.0612114502334817E-4</c:v>
                </c:pt>
                <c:pt idx="25">
                  <c:v>1.3284092125826906E-4</c:v>
                </c:pt>
                <c:pt idx="26">
                  <c:v>1.2628986467880891E-4</c:v>
                </c:pt>
                <c:pt idx="27">
                  <c:v>8.8108728045098876E-5</c:v>
                </c:pt>
                <c:pt idx="28">
                  <c:v>2.786021388562735E-5</c:v>
                </c:pt>
                <c:pt idx="29">
                  <c:v>-3.9366063673718949E-5</c:v>
                </c:pt>
                <c:pt idx="30">
                  <c:v>-9.6732866376653099E-5</c:v>
                </c:pt>
                <c:pt idx="31">
                  <c:v>-1.2987232260841753E-4</c:v>
                </c:pt>
                <c:pt idx="32">
                  <c:v>-1.3048444997350582E-4</c:v>
                </c:pt>
                <c:pt idx="33">
                  <c:v>-9.841593737596923E-5</c:v>
                </c:pt>
                <c:pt idx="34">
                  <c:v>-4.169854273446946E-5</c:v>
                </c:pt>
                <c:pt idx="35">
                  <c:v>2.5462510613856747E-5</c:v>
                </c:pt>
                <c:pt idx="36">
                  <c:v>8.6246320220994565E-5</c:v>
                </c:pt>
                <c:pt idx="37">
                  <c:v>1.2542920389545706E-4</c:v>
                </c:pt>
                <c:pt idx="38">
                  <c:v>1.3319756534801191E-4</c:v>
                </c:pt>
                <c:pt idx="39">
                  <c:v>1.0760577026145065E-4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D-403F-9B82-7AC00CFD9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36799"/>
        <c:axId val="494829871"/>
      </c:scatterChart>
      <c:valAx>
        <c:axId val="182963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29871"/>
        <c:crosses val="autoZero"/>
        <c:crossBetween val="midCat"/>
      </c:valAx>
      <c:valAx>
        <c:axId val="4948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3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68792034156077"/>
          <c:y val="0.17487775867764604"/>
          <c:w val="0.75661811520796374"/>
          <c:h val="0.621480718557548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'fft2011'!$C$5</c:f>
              <c:strCache>
                <c:ptCount val="1"/>
                <c:pt idx="0">
                  <c:v>Analytical solution at x= 0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'fft2011'!$A$6:$A$363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  <c:pt idx="274">
                  <c:v>269</c:v>
                </c:pt>
                <c:pt idx="275">
                  <c:v>270</c:v>
                </c:pt>
                <c:pt idx="276">
                  <c:v>271</c:v>
                </c:pt>
                <c:pt idx="277">
                  <c:v>272</c:v>
                </c:pt>
                <c:pt idx="278">
                  <c:v>273</c:v>
                </c:pt>
                <c:pt idx="279">
                  <c:v>274</c:v>
                </c:pt>
                <c:pt idx="280">
                  <c:v>275</c:v>
                </c:pt>
                <c:pt idx="281">
                  <c:v>276</c:v>
                </c:pt>
                <c:pt idx="282">
                  <c:v>277</c:v>
                </c:pt>
                <c:pt idx="283">
                  <c:v>278</c:v>
                </c:pt>
                <c:pt idx="284">
                  <c:v>279</c:v>
                </c:pt>
                <c:pt idx="285">
                  <c:v>280</c:v>
                </c:pt>
                <c:pt idx="286">
                  <c:v>281</c:v>
                </c:pt>
                <c:pt idx="287">
                  <c:v>282</c:v>
                </c:pt>
                <c:pt idx="288">
                  <c:v>283</c:v>
                </c:pt>
                <c:pt idx="289">
                  <c:v>284</c:v>
                </c:pt>
                <c:pt idx="290">
                  <c:v>285</c:v>
                </c:pt>
                <c:pt idx="291">
                  <c:v>286</c:v>
                </c:pt>
                <c:pt idx="292">
                  <c:v>287</c:v>
                </c:pt>
                <c:pt idx="293">
                  <c:v>288</c:v>
                </c:pt>
                <c:pt idx="294">
                  <c:v>289</c:v>
                </c:pt>
                <c:pt idx="295">
                  <c:v>290</c:v>
                </c:pt>
                <c:pt idx="296">
                  <c:v>291</c:v>
                </c:pt>
                <c:pt idx="297">
                  <c:v>292</c:v>
                </c:pt>
                <c:pt idx="298">
                  <c:v>293</c:v>
                </c:pt>
                <c:pt idx="299">
                  <c:v>294</c:v>
                </c:pt>
                <c:pt idx="300">
                  <c:v>295</c:v>
                </c:pt>
                <c:pt idx="301">
                  <c:v>296</c:v>
                </c:pt>
                <c:pt idx="302">
                  <c:v>297</c:v>
                </c:pt>
                <c:pt idx="303">
                  <c:v>298</c:v>
                </c:pt>
                <c:pt idx="304">
                  <c:v>299</c:v>
                </c:pt>
                <c:pt idx="305">
                  <c:v>300</c:v>
                </c:pt>
                <c:pt idx="306">
                  <c:v>301</c:v>
                </c:pt>
                <c:pt idx="307">
                  <c:v>302</c:v>
                </c:pt>
                <c:pt idx="308">
                  <c:v>303</c:v>
                </c:pt>
                <c:pt idx="309">
                  <c:v>304</c:v>
                </c:pt>
                <c:pt idx="310">
                  <c:v>305</c:v>
                </c:pt>
                <c:pt idx="311">
                  <c:v>306</c:v>
                </c:pt>
                <c:pt idx="312">
                  <c:v>307</c:v>
                </c:pt>
                <c:pt idx="313">
                  <c:v>308</c:v>
                </c:pt>
                <c:pt idx="314">
                  <c:v>309</c:v>
                </c:pt>
                <c:pt idx="315">
                  <c:v>310</c:v>
                </c:pt>
                <c:pt idx="316">
                  <c:v>311</c:v>
                </c:pt>
                <c:pt idx="317">
                  <c:v>312</c:v>
                </c:pt>
                <c:pt idx="318">
                  <c:v>313</c:v>
                </c:pt>
                <c:pt idx="319">
                  <c:v>314</c:v>
                </c:pt>
                <c:pt idx="320">
                  <c:v>315</c:v>
                </c:pt>
                <c:pt idx="321">
                  <c:v>316</c:v>
                </c:pt>
                <c:pt idx="322">
                  <c:v>317</c:v>
                </c:pt>
                <c:pt idx="323">
                  <c:v>318</c:v>
                </c:pt>
                <c:pt idx="324">
                  <c:v>319</c:v>
                </c:pt>
                <c:pt idx="325">
                  <c:v>320</c:v>
                </c:pt>
                <c:pt idx="326">
                  <c:v>321</c:v>
                </c:pt>
                <c:pt idx="327">
                  <c:v>322</c:v>
                </c:pt>
                <c:pt idx="328">
                  <c:v>323</c:v>
                </c:pt>
                <c:pt idx="329">
                  <c:v>324</c:v>
                </c:pt>
                <c:pt idx="330">
                  <c:v>325</c:v>
                </c:pt>
                <c:pt idx="331">
                  <c:v>326</c:v>
                </c:pt>
                <c:pt idx="332">
                  <c:v>327</c:v>
                </c:pt>
                <c:pt idx="333">
                  <c:v>328</c:v>
                </c:pt>
                <c:pt idx="334">
                  <c:v>329</c:v>
                </c:pt>
                <c:pt idx="335">
                  <c:v>330</c:v>
                </c:pt>
                <c:pt idx="336">
                  <c:v>331</c:v>
                </c:pt>
                <c:pt idx="337">
                  <c:v>332</c:v>
                </c:pt>
                <c:pt idx="338">
                  <c:v>333</c:v>
                </c:pt>
                <c:pt idx="339">
                  <c:v>334</c:v>
                </c:pt>
                <c:pt idx="340">
                  <c:v>335</c:v>
                </c:pt>
                <c:pt idx="341">
                  <c:v>336</c:v>
                </c:pt>
                <c:pt idx="342">
                  <c:v>337</c:v>
                </c:pt>
                <c:pt idx="343">
                  <c:v>338</c:v>
                </c:pt>
                <c:pt idx="344">
                  <c:v>339</c:v>
                </c:pt>
                <c:pt idx="345">
                  <c:v>340</c:v>
                </c:pt>
                <c:pt idx="346">
                  <c:v>341</c:v>
                </c:pt>
                <c:pt idx="347">
                  <c:v>342</c:v>
                </c:pt>
                <c:pt idx="348">
                  <c:v>343</c:v>
                </c:pt>
                <c:pt idx="349">
                  <c:v>344</c:v>
                </c:pt>
                <c:pt idx="350">
                  <c:v>345</c:v>
                </c:pt>
                <c:pt idx="351">
                  <c:v>346</c:v>
                </c:pt>
                <c:pt idx="352">
                  <c:v>347</c:v>
                </c:pt>
                <c:pt idx="353">
                  <c:v>348</c:v>
                </c:pt>
                <c:pt idx="354">
                  <c:v>349</c:v>
                </c:pt>
                <c:pt idx="355">
                  <c:v>350</c:v>
                </c:pt>
                <c:pt idx="356">
                  <c:v>351</c:v>
                </c:pt>
                <c:pt idx="357">
                  <c:v>352</c:v>
                </c:pt>
              </c:numCache>
            </c:numRef>
          </c:xVal>
          <c:yVal>
            <c:numRef>
              <c:f>'fft2011'!$C$6:$C$363</c:f>
              <c:numCache>
                <c:formatCode>General</c:formatCode>
                <c:ptCount val="358"/>
                <c:pt idx="0">
                  <c:v>0.10355018447224326</c:v>
                </c:pt>
                <c:pt idx="1">
                  <c:v>0.18161207595864567</c:v>
                </c:pt>
                <c:pt idx="2">
                  <c:v>0.2149711808165844</c:v>
                </c:pt>
                <c:pt idx="3">
                  <c:v>0.19541634382023321</c:v>
                </c:pt>
                <c:pt idx="4">
                  <c:v>0.10355018447224326</c:v>
                </c:pt>
                <c:pt idx="5">
                  <c:v>0</c:v>
                </c:pt>
                <c:pt idx="6">
                  <c:v>0.10355018447224326</c:v>
                </c:pt>
                <c:pt idx="7">
                  <c:v>0.18161207595864567</c:v>
                </c:pt>
                <c:pt idx="8">
                  <c:v>0.2149711808165844</c:v>
                </c:pt>
                <c:pt idx="9">
                  <c:v>0.19541634382023321</c:v>
                </c:pt>
                <c:pt idx="10">
                  <c:v>0.12776087763719979</c:v>
                </c:pt>
                <c:pt idx="11">
                  <c:v>2.8657793104263817E-2</c:v>
                </c:pt>
                <c:pt idx="12">
                  <c:v>-7.7499245322543583E-2</c:v>
                </c:pt>
                <c:pt idx="13">
                  <c:v>-0.16458028228175309</c:v>
                </c:pt>
                <c:pt idx="14">
                  <c:v>-0.21115081241888969</c:v>
                </c:pt>
                <c:pt idx="15">
                  <c:v>-0.20574776280278501</c:v>
                </c:pt>
                <c:pt idx="16">
                  <c:v>-0.14970106357633745</c:v>
                </c:pt>
                <c:pt idx="17">
                  <c:v>-5.6806293164188754E-2</c:v>
                </c:pt>
                <c:pt idx="18">
                  <c:v>5.0071025429672997E-2</c:v>
                </c:pt>
                <c:pt idx="19">
                  <c:v>0.14462364394929084</c:v>
                </c:pt>
                <c:pt idx="20">
                  <c:v>0.20357796944367967</c:v>
                </c:pt>
                <c:pt idx="21">
                  <c:v>0.21242272770659781</c:v>
                </c:pt>
                <c:pt idx="22">
                  <c:v>0.16898083145284945</c:v>
                </c:pt>
                <c:pt idx="23">
                  <c:v>8.3945258055863337E-2</c:v>
                </c:pt>
                <c:pt idx="24">
                  <c:v>-2.1752966431554995E-2</c:v>
                </c:pt>
                <c:pt idx="25">
                  <c:v>-0.12209682110742347</c:v>
                </c:pt>
                <c:pt idx="26">
                  <c:v>-0.19238723295374288</c:v>
                </c:pt>
                <c:pt idx="27">
                  <c:v>-0.2153226141426843</c:v>
                </c:pt>
                <c:pt idx="28">
                  <c:v>-0.18525755014925138</c:v>
                </c:pt>
                <c:pt idx="29">
                  <c:v>-0.10959238664745929</c:v>
                </c:pt>
                <c:pt idx="30">
                  <c:v>-6.9516762248719296E-3</c:v>
                </c:pt>
                <c:pt idx="31">
                  <c:v>9.7400150032663432E-2</c:v>
                </c:pt>
                <c:pt idx="32">
                  <c:v>0.17777747954207476</c:v>
                </c:pt>
                <c:pt idx="33">
                  <c:v>0.21439588667054843</c:v>
                </c:pt>
                <c:pt idx="34">
                  <c:v>0.19824195734912539</c:v>
                </c:pt>
                <c:pt idx="35">
                  <c:v>0.13329189003187403</c:v>
                </c:pt>
                <c:pt idx="36">
                  <c:v>3.5532776906698073E-2</c:v>
                </c:pt>
                <c:pt idx="37">
                  <c:v>-7.0972528540725666E-2</c:v>
                </c:pt>
                <c:pt idx="38">
                  <c:v>-0.16000834698905192</c:v>
                </c:pt>
                <c:pt idx="39">
                  <c:v>-0.20965901466219811</c:v>
                </c:pt>
                <c:pt idx="40">
                  <c:v>-0.20770330017322208</c:v>
                </c:pt>
                <c:pt idx="41">
                  <c:v>-0.15462259159637767</c:v>
                </c:pt>
                <c:pt idx="42">
                  <c:v>-6.3482405511842699E-2</c:v>
                </c:pt>
                <c:pt idx="43">
                  <c:v>4.3283616097547245E-2</c:v>
                </c:pt>
                <c:pt idx="44">
                  <c:v>0.13939562009988482</c:v>
                </c:pt>
                <c:pt idx="45">
                  <c:v>0.20119617961608272</c:v>
                </c:pt>
                <c:pt idx="46">
                  <c:v>0.2134734360129012</c:v>
                </c:pt>
                <c:pt idx="47">
                  <c:v>0.17320541197857289</c:v>
                </c:pt>
                <c:pt idx="48">
                  <c:v>9.030385416790955E-2</c:v>
                </c:pt>
                <c:pt idx="49">
                  <c:v>-1.4825487248481792E-2</c:v>
                </c:pt>
                <c:pt idx="50">
                  <c:v>-0.11630561872311553</c:v>
                </c:pt>
                <c:pt idx="51">
                  <c:v>-0.1891577791224387</c:v>
                </c:pt>
                <c:pt idx="52">
                  <c:v>-0.21544982068280452</c:v>
                </c:pt>
                <c:pt idx="53">
                  <c:v>-0.18871010588949427</c:v>
                </c:pt>
                <c:pt idx="54">
                  <c:v>-0.11552046449475183</c:v>
                </c:pt>
                <c:pt idx="55">
                  <c:v>-1.3896113302925582E-2</c:v>
                </c:pt>
                <c:pt idx="56">
                  <c:v>9.1148687683698271E-2</c:v>
                </c:pt>
                <c:pt idx="57">
                  <c:v>0.17375775406687782</c:v>
                </c:pt>
                <c:pt idx="58">
                  <c:v>0.21359733078868973</c:v>
                </c:pt>
                <c:pt idx="59">
                  <c:v>0.20086113108013737</c:v>
                </c:pt>
                <c:pt idx="60">
                  <c:v>0.1386840985567456</c:v>
                </c:pt>
                <c:pt idx="61">
                  <c:v>4.2370758555900417E-2</c:v>
                </c:pt>
                <c:pt idx="62">
                  <c:v>-6.4371904324563523E-2</c:v>
                </c:pt>
                <c:pt idx="63">
                  <c:v>-0.1552697865719159</c:v>
                </c:pt>
                <c:pt idx="64">
                  <c:v>-0.20794888792414723</c:v>
                </c:pt>
                <c:pt idx="65">
                  <c:v>-0.20944254515086691</c:v>
                </c:pt>
                <c:pt idx="66">
                  <c:v>-0.15938310296291122</c:v>
                </c:pt>
                <c:pt idx="67">
                  <c:v>-7.0092410285006443E-2</c:v>
                </c:pt>
                <c:pt idx="68">
                  <c:v>3.6451133254859061E-2</c:v>
                </c:pt>
                <c:pt idx="69">
                  <c:v>0.13402243624487903</c:v>
                </c:pt>
                <c:pt idx="70">
                  <c:v>0.19860487360326573</c:v>
                </c:pt>
                <c:pt idx="71">
                  <c:v>0.21430184317986634</c:v>
                </c:pt>
                <c:pt idx="72">
                  <c:v>0.17724962458057955</c:v>
                </c:pt>
                <c:pt idx="73">
                  <c:v>9.6568412117441604E-2</c:v>
                </c:pt>
                <c:pt idx="74">
                  <c:v>-7.8825695042091561E-3</c:v>
                </c:pt>
                <c:pt idx="75">
                  <c:v>-0.110393301168524</c:v>
                </c:pt>
                <c:pt idx="76">
                  <c:v>-0.18573134532679425</c:v>
                </c:pt>
                <c:pt idx="77">
                  <c:v>-0.21535266797007083</c:v>
                </c:pt>
                <c:pt idx="78">
                  <c:v>-0.19196614785112712</c:v>
                </c:pt>
                <c:pt idx="79">
                  <c:v>-0.12132824479423708</c:v>
                </c:pt>
                <c:pt idx="80">
                  <c:v>-2.0826079625848155E-2</c:v>
                </c:pt>
                <c:pt idx="81">
                  <c:v>8.4802307402554428E-2</c:v>
                </c:pt>
                <c:pt idx="82">
                  <c:v>0.16955708548503676</c:v>
                </c:pt>
                <c:pt idx="83">
                  <c:v>0.21257634474933318</c:v>
                </c:pt>
                <c:pt idx="84">
                  <c:v>0.20327113752962711</c:v>
                </c:pt>
                <c:pt idx="85">
                  <c:v>0.14393188802089929</c:v>
                </c:pt>
                <c:pt idx="86">
                  <c:v>4.9164617301207622E-2</c:v>
                </c:pt>
                <c:pt idx="87">
                  <c:v>-5.7704246251917904E-2</c:v>
                </c:pt>
                <c:pt idx="88">
                  <c:v>-0.15036953554303775</c:v>
                </c:pt>
                <c:pt idx="89">
                  <c:v>-0.20602221304983628</c:v>
                </c:pt>
                <c:pt idx="90">
                  <c:v>-0.210963686568263</c:v>
                </c:pt>
                <c:pt idx="91">
                  <c:v>-0.1639776403045658</c:v>
                </c:pt>
                <c:pt idx="92">
                  <c:v>-7.6629424137348842E-2</c:v>
                </c:pt>
                <c:pt idx="93">
                  <c:v>2.9580691926072777E-2</c:v>
                </c:pt>
                <c:pt idx="94">
                  <c:v>0.12850968776379867</c:v>
                </c:pt>
                <c:pt idx="95">
                  <c:v>0.19580674986874771</c:v>
                </c:pt>
                <c:pt idx="96">
                  <c:v>0.21490708654345167</c:v>
                </c:pt>
                <c:pt idx="97">
                  <c:v>0.18110925780715009</c:v>
                </c:pt>
                <c:pt idx="98">
                  <c:v>0.10273240829011539</c:v>
                </c:pt>
                <c:pt idx="99">
                  <c:v>-9.3144322488678986E-4</c:v>
                </c:pt>
                <c:pt idx="100">
                  <c:v>-0.10436602525150911</c:v>
                </c:pt>
                <c:pt idx="101">
                  <c:v>-0.18211149969289783</c:v>
                </c:pt>
                <c:pt idx="102">
                  <c:v>-0.21503125717472316</c:v>
                </c:pt>
                <c:pt idx="103">
                  <c:v>-0.19502228534605501</c:v>
                </c:pt>
                <c:pt idx="104">
                  <c:v>-0.12700967959821119</c:v>
                </c:pt>
                <c:pt idx="105">
                  <c:v>-2.7734358654485283E-2</c:v>
                </c:pt>
                <c:pt idx="106">
                  <c:v>7.8367618009485954E-2</c:v>
                </c:pt>
                <c:pt idx="107">
                  <c:v>0.16517984817413037</c:v>
                </c:pt>
                <c:pt idx="108">
                  <c:v>0.21133399175904924</c:v>
                </c:pt>
                <c:pt idx="109">
                  <c:v>0.20546946703086827</c:v>
                </c:pt>
                <c:pt idx="110">
                  <c:v>0.14902979362459767</c:v>
                </c:pt>
                <c:pt idx="111">
                  <c:v>5.5907278339456024E-2</c:v>
                </c:pt>
                <c:pt idx="112">
                  <c:v>-5.0976497706537657E-2</c:v>
                </c:pt>
                <c:pt idx="113">
                  <c:v>-0.14531269679206216</c:v>
                </c:pt>
                <c:pt idx="114">
                  <c:v>-0.20388099638735038</c:v>
                </c:pt>
                <c:pt idx="115">
                  <c:v>-0.21226514038068553</c:v>
                </c:pt>
                <c:pt idx="116">
                  <c:v>-0.16840141908746645</c:v>
                </c:pt>
                <c:pt idx="117">
                  <c:v>-8.308663973183357E-2</c:v>
                </c:pt>
                <c:pt idx="118">
                  <c:v>2.2679446663834212E-2</c:v>
                </c:pt>
                <c:pt idx="119">
                  <c:v>0.1228631153721666</c:v>
                </c:pt>
                <c:pt idx="120">
                  <c:v>0.1928047222462376</c:v>
                </c:pt>
                <c:pt idx="121">
                  <c:v>0.21528853583184546</c:v>
                </c:pt>
                <c:pt idx="122">
                  <c:v>0.18478029241879521</c:v>
                </c:pt>
                <c:pt idx="123">
                  <c:v>0.10878942379186032</c:v>
                </c:pt>
                <c:pt idx="124">
                  <c:v>6.020653015355845E-3</c:v>
                </c:pt>
                <c:pt idx="125">
                  <c:v>-9.8230067492129064E-2</c:v>
                </c:pt>
                <c:pt idx="126">
                  <c:v>-0.17830201175678209</c:v>
                </c:pt>
                <c:pt idx="127">
                  <c:v>-0.21448592299876157</c:v>
                </c:pt>
                <c:pt idx="128">
                  <c:v>-0.19787533585724151</c:v>
                </c:pt>
                <c:pt idx="129">
                  <c:v>-0.13255885252919306</c:v>
                </c:pt>
                <c:pt idx="130">
                  <c:v>-3.4613756433808499E-2</c:v>
                </c:pt>
                <c:pt idx="131">
                  <c:v>7.185132028567566E-2</c:v>
                </c:pt>
                <c:pt idx="132">
                  <c:v>0.16063060038205759</c:v>
                </c:pt>
                <c:pt idx="133">
                  <c:v>0.20987156554548125</c:v>
                </c:pt>
                <c:pt idx="134">
                  <c:v>0.20745383034749554</c:v>
                </c:pt>
                <c:pt idx="135">
                  <c:v>0.15397250665006995</c:v>
                </c:pt>
                <c:pt idx="136">
                  <c:v>6.259172018236113E-2</c:v>
                </c:pt>
                <c:pt idx="137">
                  <c:v>-4.4195664647544812E-2</c:v>
                </c:pt>
                <c:pt idx="138">
                  <c:v>-0.14010453627168962</c:v>
                </c:pt>
                <c:pt idx="139">
                  <c:v>-0.20152746769844687</c:v>
                </c:pt>
                <c:pt idx="140">
                  <c:v>-0.21334555131569094</c:v>
                </c:pt>
                <c:pt idx="141">
                  <c:v>-0.17264983259762631</c:v>
                </c:pt>
                <c:pt idx="142">
                  <c:v>-8.9457332829555036E-2</c:v>
                </c:pt>
                <c:pt idx="143">
                  <c:v>1.5754584098535626E-2</c:v>
                </c:pt>
                <c:pt idx="144">
                  <c:v>0.11708859914340078</c:v>
                </c:pt>
                <c:pt idx="145">
                  <c:v>0.18960191690531061</c:v>
                </c:pt>
                <c:pt idx="146">
                  <c:v>0.21544579382180071</c:v>
                </c:pt>
                <c:pt idx="147">
                  <c:v>0.18825890557370398</c:v>
                </c:pt>
                <c:pt idx="148">
                  <c:v>0.11473315113322197</c:v>
                </c:pt>
                <c:pt idx="149">
                  <c:v>1.2966479632313269E-2</c:v>
                </c:pt>
                <c:pt idx="150">
                  <c:v>-9.1991817586576943E-2</c:v>
                </c:pt>
                <c:pt idx="151">
                  <c:v>-0.17430684853899892</c:v>
                </c:pt>
                <c:pt idx="152">
                  <c:v>-0.21371723332740364</c:v>
                </c:pt>
                <c:pt idx="153">
                  <c:v>-0.20052232835282807</c:v>
                </c:pt>
                <c:pt idx="154">
                  <c:v>-0.1379699849409538</c:v>
                </c:pt>
                <c:pt idx="155">
                  <c:v>-4.145710908435106E-2</c:v>
                </c:pt>
                <c:pt idx="156">
                  <c:v>6.5260199995363477E-2</c:v>
                </c:pt>
                <c:pt idx="157">
                  <c:v>0.1559140794802954</c:v>
                </c:pt>
                <c:pt idx="158">
                  <c:v>0.20819058901011794</c:v>
                </c:pt>
                <c:pt idx="159">
                  <c:v>0.20922216105740751</c:v>
                </c:pt>
                <c:pt idx="160">
                  <c:v>0.15875487998974777</c:v>
                </c:pt>
                <c:pt idx="161">
                  <c:v>6.9210981968350252E-2</c:v>
                </c:pt>
                <c:pt idx="162">
                  <c:v>-3.7368808313766759E-2</c:v>
                </c:pt>
                <c:pt idx="163">
                  <c:v>-0.13475047751394803</c:v>
                </c:pt>
                <c:pt idx="164">
                  <c:v>-0.19896407783658354</c:v>
                </c:pt>
                <c:pt idx="165">
                  <c:v>-0.21420379428443323</c:v>
                </c:pt>
                <c:pt idx="166">
                  <c:v>-0.17671845673815942</c:v>
                </c:pt>
                <c:pt idx="167">
                  <c:v>-9.5734869292051009E-2</c:v>
                </c:pt>
                <c:pt idx="168">
                  <c:v>8.8133154545214937E-3</c:v>
                </c:pt>
                <c:pt idx="169">
                  <c:v>0.11119215238557466</c:v>
                </c:pt>
                <c:pt idx="170">
                  <c:v>0.18620166909596222</c:v>
                </c:pt>
                <c:pt idx="171">
                  <c:v>0.21537869675228466</c:v>
                </c:pt>
                <c:pt idx="172">
                  <c:v>0.19154147480867156</c:v>
                </c:pt>
                <c:pt idx="173">
                  <c:v>0.12055740079767119</c:v>
                </c:pt>
                <c:pt idx="174">
                  <c:v>1.9898803570672214E-2</c:v>
                </c:pt>
                <c:pt idx="175">
                  <c:v>-8.5657771753243184E-2</c:v>
                </c:pt>
                <c:pt idx="176">
                  <c:v>-0.17013017041356338</c:v>
                </c:pt>
                <c:pt idx="177">
                  <c:v>-0.21272598863771505</c:v>
                </c:pt>
                <c:pt idx="178">
                  <c:v>-0.20296050638003069</c:v>
                </c:pt>
                <c:pt idx="179">
                  <c:v>-0.14323744193614069</c:v>
                </c:pt>
                <c:pt idx="180">
                  <c:v>-4.8257290262344481E-2</c:v>
                </c:pt>
                <c:pt idx="181">
                  <c:v>5.8601120819466689E-2</c:v>
                </c:pt>
                <c:pt idx="182">
                  <c:v>0.15103519703063281</c:v>
                </c:pt>
                <c:pt idx="183">
                  <c:v>0.20629281264241475</c:v>
                </c:pt>
                <c:pt idx="184">
                  <c:v>0.21077261770464117</c:v>
                </c:pt>
                <c:pt idx="185">
                  <c:v>0.16337193350623658</c:v>
                </c:pt>
                <c:pt idx="186">
                  <c:v>7.5758170711277689E-2</c:v>
                </c:pt>
                <c:pt idx="187">
                  <c:v>-3.0503037870494E-2</c:v>
                </c:pt>
                <c:pt idx="188">
                  <c:v>-0.12925609598238641</c:v>
                </c:pt>
                <c:pt idx="189">
                  <c:v>-0.19619349619471907</c:v>
                </c:pt>
                <c:pt idx="190">
                  <c:v>-0.21483897555327788</c:v>
                </c:pt>
                <c:pt idx="191">
                  <c:v>-0.18060305463632376</c:v>
                </c:pt>
                <c:pt idx="192">
                  <c:v>-0.10191271198975232</c:v>
                </c:pt>
                <c:pt idx="193">
                  <c:v>1.8628690406507142E-3</c:v>
                </c:pt>
                <c:pt idx="194">
                  <c:v>0.10517991537945398</c:v>
                </c:pt>
                <c:pt idx="195">
                  <c:v>0.1826075196754369</c:v>
                </c:pt>
                <c:pt idx="196">
                  <c:v>0.21508731449501173</c:v>
                </c:pt>
                <c:pt idx="197">
                  <c:v>0.19462458181135497</c:v>
                </c:pt>
                <c:pt idx="198">
                  <c:v>0.12625610768708953</c:v>
                </c:pt>
                <c:pt idx="199">
                  <c:v>2.6810405836174826E-2</c:v>
                </c:pt>
                <c:pt idx="200">
                  <c:v>-7.9234525967870548E-2</c:v>
                </c:pt>
                <c:pt idx="201">
                  <c:v>-0.16577632677552115</c:v>
                </c:pt>
                <c:pt idx="202">
                  <c:v>-0.21151322116503174</c:v>
                </c:pt>
                <c:pt idx="203">
                  <c:v>-0.20518733093556821</c:v>
                </c:pt>
                <c:pt idx="204">
                  <c:v>-0.14835573823417714</c:v>
                </c:pt>
                <c:pt idx="205">
                  <c:v>-5.5007218580742367E-2</c:v>
                </c:pt>
                <c:pt idx="206">
                  <c:v>5.188101720808936E-2</c:v>
                </c:pt>
                <c:pt idx="207">
                  <c:v>0.14599903367048483</c:v>
                </c:pt>
                <c:pt idx="208">
                  <c:v>0.20418021269692019</c:v>
                </c:pt>
                <c:pt idx="209">
                  <c:v>0.21210358571697943</c:v>
                </c:pt>
                <c:pt idx="210">
                  <c:v>0.16781885921838677</c:v>
                </c:pt>
                <c:pt idx="211">
                  <c:v>8.2226468478457257E-2</c:v>
                </c:pt>
                <c:pt idx="212">
                  <c:v>-2.3605503006320996E-2</c:v>
                </c:pt>
                <c:pt idx="213">
                  <c:v>-0.12362711326606174</c:v>
                </c:pt>
                <c:pt idx="214">
                  <c:v>-0.19321860792553291</c:v>
                </c:pt>
                <c:pt idx="215">
                  <c:v>-0.21525043367449445</c:v>
                </c:pt>
                <c:pt idx="216">
                  <c:v>-0.18429958105560137</c:v>
                </c:pt>
                <c:pt idx="217">
                  <c:v>-0.10798442760948861</c:v>
                </c:pt>
                <c:pt idx="218">
                  <c:v>-5.0895172769315654E-3</c:v>
                </c:pt>
                <c:pt idx="219">
                  <c:v>9.9058148984283209E-2</c:v>
                </c:pt>
                <c:pt idx="220">
                  <c:v>0.1788232114209409</c:v>
                </c:pt>
                <c:pt idx="221">
                  <c:v>0.21457195048168293</c:v>
                </c:pt>
                <c:pt idx="222">
                  <c:v>0.19750501597994727</c:v>
                </c:pt>
                <c:pt idx="223">
                  <c:v>0.13182333743765878</c:v>
                </c:pt>
                <c:pt idx="224">
                  <c:v>3.3694089013122604E-2</c:v>
                </c:pt>
                <c:pt idx="225">
                  <c:v>-7.2728769094814336E-2</c:v>
                </c:pt>
                <c:pt idx="226">
                  <c:v>-0.16124985151171137</c:v>
                </c:pt>
                <c:pt idx="227">
                  <c:v>-0.21008019382803853</c:v>
                </c:pt>
                <c:pt idx="228">
                  <c:v>-0.20720048310967937</c:v>
                </c:pt>
                <c:pt idx="229">
                  <c:v>-0.15331954388338948</c:v>
                </c:pt>
                <c:pt idx="230">
                  <c:v>-6.1699864983459876E-2</c:v>
                </c:pt>
                <c:pt idx="231">
                  <c:v>4.5106887159268319E-2</c:v>
                </c:pt>
                <c:pt idx="232">
                  <c:v>0.14081083382217505</c:v>
                </c:pt>
                <c:pt idx="233">
                  <c:v>0.20185498913529509</c:v>
                </c:pt>
                <c:pt idx="234">
                  <c:v>0.21321367908728597</c:v>
                </c:pt>
                <c:pt idx="235">
                  <c:v>0.17209102630808404</c:v>
                </c:pt>
                <c:pt idx="236">
                  <c:v>8.8609139490530786E-2</c:v>
                </c:pt>
                <c:pt idx="237">
                  <c:v>-1.6683386487819859E-2</c:v>
                </c:pt>
                <c:pt idx="238">
                  <c:v>-0.11786939112132867</c:v>
                </c:pt>
                <c:pt idx="239">
                  <c:v>-0.1900425109369589</c:v>
                </c:pt>
                <c:pt idx="240">
                  <c:v>-0.21543774017505704</c:v>
                </c:pt>
                <c:pt idx="241">
                  <c:v>-0.18780418660822185</c:v>
                </c:pt>
                <c:pt idx="242">
                  <c:v>-0.1139436933537922</c:v>
                </c:pt>
                <c:pt idx="243">
                  <c:v>-1.2036603611947042E-2</c:v>
                </c:pt>
                <c:pt idx="244">
                  <c:v>9.2833228118039873E-2</c:v>
                </c:pt>
                <c:pt idx="245">
                  <c:v>0.17485268513210078</c:v>
                </c:pt>
                <c:pt idx="246">
                  <c:v>0.21383314138800624</c:v>
                </c:pt>
                <c:pt idx="247">
                  <c:v>0.20017977776654364</c:v>
                </c:pt>
                <c:pt idx="248">
                  <c:v>0.1372532925996347</c:v>
                </c:pt>
                <c:pt idx="249">
                  <c:v>4.0542684759447473E-2</c:v>
                </c:pt>
                <c:pt idx="250">
                  <c:v>-6.6147275921565343E-2</c:v>
                </c:pt>
                <c:pt idx="251">
                  <c:v>-0.15655545827937536</c:v>
                </c:pt>
                <c:pt idx="252">
                  <c:v>-0.20842839891362325</c:v>
                </c:pt>
                <c:pt idx="253">
                  <c:v>-0.20899786650090485</c:v>
                </c:pt>
                <c:pt idx="254">
                  <c:v>-0.15812368981135175</c:v>
                </c:pt>
                <c:pt idx="255">
                  <c:v>-6.8328260065080845E-2</c:v>
                </c:pt>
                <c:pt idx="256">
                  <c:v>3.8285784931640622E-2</c:v>
                </c:pt>
                <c:pt idx="257">
                  <c:v>0.13547600023163492</c:v>
                </c:pt>
                <c:pt idx="258">
                  <c:v>0.19931956333537867</c:v>
                </c:pt>
                <c:pt idx="259">
                  <c:v>0.21410174181683014</c:v>
                </c:pt>
                <c:pt idx="260">
                  <c:v>0.17618398594259851</c:v>
                </c:pt>
                <c:pt idx="261">
                  <c:v>9.4899537135801237E-2</c:v>
                </c:pt>
                <c:pt idx="262">
                  <c:v>-9.7438966797226845E-3</c:v>
                </c:pt>
                <c:pt idx="263">
                  <c:v>-0.11198892536770086</c:v>
                </c:pt>
                <c:pt idx="264">
                  <c:v>-0.18666851266617984</c:v>
                </c:pt>
                <c:pt idx="265">
                  <c:v>-0.21540070000283498</c:v>
                </c:pt>
                <c:pt idx="266">
                  <c:v>-0.19111322176372419</c:v>
                </c:pt>
                <c:pt idx="267">
                  <c:v>-0.11978430352516971</c:v>
                </c:pt>
                <c:pt idx="268">
                  <c:v>-1.8971155597265539E-2</c:v>
                </c:pt>
                <c:pt idx="269">
                  <c:v>8.6511635118886085E-2</c:v>
                </c:pt>
                <c:pt idx="270">
                  <c:v>0.17070007552719466</c:v>
                </c:pt>
                <c:pt idx="271">
                  <c:v>0.21287165657482682</c:v>
                </c:pt>
                <c:pt idx="272">
                  <c:v>0.20264608180073357</c:v>
                </c:pt>
                <c:pt idx="273">
                  <c:v>0.14254031867454395</c:v>
                </c:pt>
                <c:pt idx="274">
                  <c:v>4.7349061271462947E-2</c:v>
                </c:pt>
                <c:pt idx="275">
                  <c:v>-5.9496900103826682E-2</c:v>
                </c:pt>
                <c:pt idx="276">
                  <c:v>-0.15169803559758832</c:v>
                </c:pt>
                <c:pt idx="277">
                  <c:v>-0.20655955652288416</c:v>
                </c:pt>
                <c:pt idx="278">
                  <c:v>-0.21057760939919376</c:v>
                </c:pt>
                <c:pt idx="279">
                  <c:v>-0.16276317320771844</c:v>
                </c:pt>
                <c:pt idx="280">
                  <c:v>-7.4885501328478959E-2</c:v>
                </c:pt>
                <c:pt idx="281">
                  <c:v>3.1424813698430726E-2</c:v>
                </c:pt>
                <c:pt idx="282">
                  <c:v>0.13000008834223251</c:v>
                </c:pt>
                <c:pt idx="283">
                  <c:v>0.19657657556967548</c:v>
                </c:pt>
                <c:pt idx="284">
                  <c:v>0.21476684911909</c:v>
                </c:pt>
                <c:pt idx="285">
                  <c:v>0.18009347590734764</c:v>
                </c:pt>
                <c:pt idx="286">
                  <c:v>0.1010911108916803</c:v>
                </c:pt>
                <c:pt idx="287">
                  <c:v>-2.7942600384897008E-3</c:v>
                </c:pt>
                <c:pt idx="288">
                  <c:v>-0.10599183964408092</c:v>
                </c:pt>
                <c:pt idx="289">
                  <c:v>-0.18310012663540923</c:v>
                </c:pt>
                <c:pt idx="290">
                  <c:v>-0.21513935172971219</c:v>
                </c:pt>
                <c:pt idx="291">
                  <c:v>-0.19422324064940488</c:v>
                </c:pt>
                <c:pt idx="292">
                  <c:v>-0.12550017598845487</c:v>
                </c:pt>
                <c:pt idx="293">
                  <c:v>-2.5885951918457148E-2</c:v>
                </c:pt>
                <c:pt idx="294">
                  <c:v>8.0099952994773529E-2</c:v>
                </c:pt>
                <c:pt idx="295">
                  <c:v>0.16636970693745576</c:v>
                </c:pt>
                <c:pt idx="296">
                  <c:v>0.21168849728695327</c:v>
                </c:pt>
                <c:pt idx="297">
                  <c:v>0.20490135979014748</c:v>
                </c:pt>
                <c:pt idx="298">
                  <c:v>0.14767891000349906</c:v>
                </c:pt>
                <c:pt idx="299">
                  <c:v>5.4106130710596327E-2</c:v>
                </c:pt>
                <c:pt idx="300">
                  <c:v>-5.2784567028420763E-2</c:v>
                </c:pt>
                <c:pt idx="301">
                  <c:v>-0.14668264175659435</c:v>
                </c:pt>
                <c:pt idx="302">
                  <c:v>-0.20447561277989132</c:v>
                </c:pt>
                <c:pt idx="303">
                  <c:v>-0.21193806673501428</c:v>
                </c:pt>
                <c:pt idx="304">
                  <c:v>-0.16723316273393019</c:v>
                </c:pt>
                <c:pt idx="305">
                  <c:v>-8.136476037274587E-2</c:v>
                </c:pt>
                <c:pt idx="306">
                  <c:v>2.4531118150580854E-2</c:v>
                </c:pt>
                <c:pt idx="307">
                  <c:v>0.12438880050961305</c:v>
                </c:pt>
                <c:pt idx="308">
                  <c:v>0.19362888225590583</c:v>
                </c:pt>
                <c:pt idx="309">
                  <c:v>0.2152083083827791</c:v>
                </c:pt>
                <c:pt idx="310">
                  <c:v>0.18381542504439802</c:v>
                </c:pt>
                <c:pt idx="311">
                  <c:v>0.10717741314611211</c:v>
                </c:pt>
                <c:pt idx="312">
                  <c:v>4.1582864129775634E-3</c:v>
                </c:pt>
                <c:pt idx="313">
                  <c:v>-9.9884379031881576E-2</c:v>
                </c:pt>
                <c:pt idx="314">
                  <c:v>-0.1793410687930776</c:v>
                </c:pt>
                <c:pt idx="315">
                  <c:v>-0.2146539675114181</c:v>
                </c:pt>
                <c:pt idx="316">
                  <c:v>-0.19713100463869795</c:v>
                </c:pt>
                <c:pt idx="317">
                  <c:v>-0.13108535850440262</c:v>
                </c:pt>
                <c:pt idx="318">
                  <c:v>-3.2773791833675701E-2</c:v>
                </c:pt>
                <c:pt idx="319">
                  <c:v>7.3604858568196221E-2</c:v>
                </c:pt>
                <c:pt idx="320">
                  <c:v>0.16186608880391265</c:v>
                </c:pt>
                <c:pt idx="321">
                  <c:v>0.21028489561050628</c:v>
                </c:pt>
                <c:pt idx="322">
                  <c:v>0.20694326319495343</c:v>
                </c:pt>
                <c:pt idx="323">
                  <c:v>0.15266371550052993</c:v>
                </c:pt>
                <c:pt idx="324">
                  <c:v>6.0806856584340332E-2</c:v>
                </c:pt>
                <c:pt idx="325">
                  <c:v>-4.6017266601524533E-2</c:v>
                </c:pt>
                <c:pt idx="326">
                  <c:v>-0.14151449955030232</c:v>
                </c:pt>
                <c:pt idx="327">
                  <c:v>-0.2021787378050954</c:v>
                </c:pt>
                <c:pt idx="328">
                  <c:v>-0.21307782179244109</c:v>
                </c:pt>
                <c:pt idx="329">
                  <c:v>-0.17152900355431097</c:v>
                </c:pt>
                <c:pt idx="330">
                  <c:v>-8.7759290003979182E-2</c:v>
                </c:pt>
                <c:pt idx="331">
                  <c:v>1.7611877056562482E-2</c:v>
                </c:pt>
                <c:pt idx="332">
                  <c:v>0.11864798006351884</c:v>
                </c:pt>
                <c:pt idx="333">
                  <c:v>0.19047955298246985</c:v>
                </c:pt>
                <c:pt idx="334">
                  <c:v>0.21542565989310009</c:v>
                </c:pt>
                <c:pt idx="335">
                  <c:v>0.18734595749196303</c:v>
                </c:pt>
                <c:pt idx="336">
                  <c:v>0.11315210591180574</c:v>
                </c:pt>
                <c:pt idx="337">
                  <c:v>1.1106502621648019E-2</c:v>
                </c:pt>
                <c:pt idx="338">
                  <c:v>-9.3672903551722808E-2</c:v>
                </c:pt>
                <c:pt idx="339">
                  <c:v>-0.17539525364423167</c:v>
                </c:pt>
                <c:pt idx="340">
                  <c:v>-0.21394505280412004</c:v>
                </c:pt>
                <c:pt idx="341">
                  <c:v>-0.19983348572371712</c:v>
                </c:pt>
                <c:pt idx="342">
                  <c:v>-0.13653403492812022</c:v>
                </c:pt>
                <c:pt idx="343">
                  <c:v>-3.9627502672222557E-2</c:v>
                </c:pt>
                <c:pt idx="344">
                  <c:v>6.7033115523294662E-2</c:v>
                </c:pt>
                <c:pt idx="345">
                  <c:v>0.15719391098147212</c:v>
                </c:pt>
                <c:pt idx="346">
                  <c:v>0.20866231318988224</c:v>
                </c:pt>
                <c:pt idx="347">
                  <c:v>0.20876966567353136</c:v>
                </c:pt>
                <c:pt idx="348">
                  <c:v>0.15748954422496927</c:v>
                </c:pt>
                <c:pt idx="349">
                  <c:v>6.7444261073691017E-2</c:v>
                </c:pt>
                <c:pt idx="350">
                  <c:v>-3.9202045969732847E-2</c:v>
                </c:pt>
                <c:pt idx="351">
                  <c:v>-0.13619899083757034</c:v>
                </c:pt>
                <c:pt idx="352">
                  <c:v>-0.19967132345545524</c:v>
                </c:pt>
                <c:pt idx="353">
                  <c:v>-0.21399568768446778</c:v>
                </c:pt>
                <c:pt idx="354">
                  <c:v>-0.17564622218340922</c:v>
                </c:pt>
                <c:pt idx="355">
                  <c:v>-9.4062431261459883E-2</c:v>
                </c:pt>
                <c:pt idx="356">
                  <c:v>1.0674295786794932E-2</c:v>
                </c:pt>
                <c:pt idx="357">
                  <c:v>0.11278360522282109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0-4A6E-A10C-9B8FC572F77E}"/>
            </c:ext>
          </c:extLst>
        </c:ser>
        <c:ser>
          <c:idx val="22"/>
          <c:order val="3"/>
          <c:tx>
            <c:strRef>
              <c:f>'fft2011'!$M$5</c:f>
              <c:strCache>
                <c:ptCount val="1"/>
                <c:pt idx="0">
                  <c:v>S20G_T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'fft2011'!$K$11:$K$363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xVal>
          <c:yVal>
            <c:numRef>
              <c:f>'fft2011'!$M$11:$M$363</c:f>
              <c:numCache>
                <c:formatCode>0.00E+00</c:formatCode>
                <c:ptCount val="353"/>
                <c:pt idx="0">
                  <c:v>-7.3232464406770795E-2</c:v>
                </c:pt>
                <c:pt idx="1">
                  <c:v>3.4115947805319097E-2</c:v>
                </c:pt>
                <c:pt idx="2">
                  <c:v>0.13291980924959099</c:v>
                </c:pt>
                <c:pt idx="3">
                  <c:v>0.198433079892671</c:v>
                </c:pt>
                <c:pt idx="4">
                  <c:v>0.21424755468717299</c:v>
                </c:pt>
                <c:pt idx="5">
                  <c:v>0.17640240031493501</c:v>
                </c:pt>
                <c:pt idx="6">
                  <c:v>9.4376170462778505E-2</c:v>
                </c:pt>
                <c:pt idx="7">
                  <c:v>-1.12871567490383E-2</c:v>
                </c:pt>
                <c:pt idx="8">
                  <c:v>-0.114123545532621</c:v>
                </c:pt>
                <c:pt idx="9">
                  <c:v>-0.18837698436648201</c:v>
                </c:pt>
                <c:pt idx="10">
                  <c:v>-0.21545023885978601</c:v>
                </c:pt>
                <c:pt idx="11">
                  <c:v>-0.18856264447440901</c:v>
                </c:pt>
                <c:pt idx="12">
                  <c:v>-0.114448366022694</c:v>
                </c:pt>
                <c:pt idx="13">
                  <c:v>-1.16697843144775E-2</c:v>
                </c:pt>
                <c:pt idx="14">
                  <c:v>9.4031567269386093E-2</c:v>
                </c:pt>
                <c:pt idx="15">
                  <c:v>0.17618212950113801</c:v>
                </c:pt>
                <c:pt idx="16">
                  <c:v>0.214206784444747</c:v>
                </c:pt>
                <c:pt idx="17">
                  <c:v>0.19858202138175199</c:v>
                </c:pt>
                <c:pt idx="18">
                  <c:v>0.13322115915027299</c:v>
                </c:pt>
                <c:pt idx="19">
                  <c:v>3.4494231165537299E-2</c:v>
                </c:pt>
                <c:pt idx="20">
                  <c:v>-7.2871991001282693E-2</c:v>
                </c:pt>
                <c:pt idx="21">
                  <c:v>-0.16198697095681899</c:v>
                </c:pt>
                <c:pt idx="22">
                  <c:v>-0.21053130914200699</c:v>
                </c:pt>
                <c:pt idx="23">
                  <c:v>-0.20634677491115599</c:v>
                </c:pt>
                <c:pt idx="24">
                  <c:v>-0.150481410821348</c:v>
                </c:pt>
                <c:pt idx="25">
                  <c:v>-5.6927043872434697E-2</c:v>
                </c:pt>
                <c:pt idx="26">
                  <c:v>5.0885054364072299E-2</c:v>
                </c:pt>
                <c:pt idx="27">
                  <c:v>0.14595267506713699</c:v>
                </c:pt>
                <c:pt idx="28">
                  <c:v>0.20446554287497501</c:v>
                </c:pt>
                <c:pt idx="29">
                  <c:v>0.21176874705763399</c:v>
                </c:pt>
                <c:pt idx="30">
                  <c:v>0.166033154821778</c:v>
                </c:pt>
                <c:pt idx="31">
                  <c:v>7.8713528965892204E-2</c:v>
                </c:pt>
                <c:pt idx="32">
                  <c:v>-2.8320388522784401E-2</c:v>
                </c:pt>
                <c:pt idx="33">
                  <c:v>-0.128261289018994</c:v>
                </c:pt>
                <c:pt idx="34">
                  <c:v>-0.19607835400512499</c:v>
                </c:pt>
                <c:pt idx="35">
                  <c:v>-0.214786378848874</c:v>
                </c:pt>
                <c:pt idx="36">
                  <c:v>-0.179699822671962</c:v>
                </c:pt>
                <c:pt idx="37">
                  <c:v>-9.9606331130091E-2</c:v>
                </c:pt>
                <c:pt idx="38">
                  <c:v>5.4341839561301702E-3</c:v>
                </c:pt>
                <c:pt idx="39">
                  <c:v>0.109113673959308</c:v>
                </c:pt>
                <c:pt idx="40">
                  <c:v>0.18546496742728699</c:v>
                </c:pt>
                <c:pt idx="41">
                  <c:v>0.21536540926197301</c:v>
                </c:pt>
                <c:pt idx="42">
                  <c:v>0.19132624831699399</c:v>
                </c:pt>
                <c:pt idx="43">
                  <c:v>0.11936824157914799</c:v>
                </c:pt>
                <c:pt idx="44">
                  <c:v>1.7513718230994801E-2</c:v>
                </c:pt>
                <c:pt idx="45">
                  <c:v>-8.8727224495331394E-2</c:v>
                </c:pt>
                <c:pt idx="46">
                  <c:v>-0.17274588342306099</c:v>
                </c:pt>
                <c:pt idx="47">
                  <c:v>-0.21349926420982601</c:v>
                </c:pt>
                <c:pt idx="48">
                  <c:v>-0.20078042982195901</c:v>
                </c:pt>
                <c:pt idx="49">
                  <c:v>-0.137774891233823</c:v>
                </c:pt>
                <c:pt idx="50">
                  <c:v>-4.0262776442801698E-2</c:v>
                </c:pt>
                <c:pt idx="51">
                  <c:v>6.73334004804515E-2</c:v>
                </c:pt>
                <c:pt idx="52">
                  <c:v>0.15806550954728399</c:v>
                </c:pt>
                <c:pt idx="53">
                  <c:v>0.209209131180768</c:v>
                </c:pt>
                <c:pt idx="54">
                  <c:v>0.20795502807080099</c:v>
                </c:pt>
                <c:pt idx="55">
                  <c:v>0.15461729812116601</c:v>
                </c:pt>
                <c:pt idx="56">
                  <c:v>6.2554706681003505E-2</c:v>
                </c:pt>
                <c:pt idx="57">
                  <c:v>-4.5175099108643403E-2</c:v>
                </c:pt>
                <c:pt idx="58">
                  <c:v>-0.141590521080561</c:v>
                </c:pt>
                <c:pt idx="59">
                  <c:v>-0.20254371868402901</c:v>
                </c:pt>
                <c:pt idx="60">
                  <c:v>-0.21276858545307201</c:v>
                </c:pt>
                <c:pt idx="61">
                  <c:v>-0.169704240074915</c:v>
                </c:pt>
                <c:pt idx="62">
                  <c:v>-8.4136415001320797E-2</c:v>
                </c:pt>
                <c:pt idx="63">
                  <c:v>2.25038971537799E-2</c:v>
                </c:pt>
                <c:pt idx="64">
                  <c:v>0.123507968662673</c:v>
                </c:pt>
                <c:pt idx="65">
                  <c:v>0.19357870323218801</c:v>
                </c:pt>
                <c:pt idx="66">
                  <c:v>0.21516645070210899</c:v>
                </c:pt>
                <c:pt idx="67">
                  <c:v>0.18286442579793299</c:v>
                </c:pt>
                <c:pt idx="68">
                  <c:v>0.104762871044125</c:v>
                </c:pt>
                <c:pt idx="69">
                  <c:v>4.2280533564669799E-4</c:v>
                </c:pt>
                <c:pt idx="70">
                  <c:v>-0.10402315459203799</c:v>
                </c:pt>
                <c:pt idx="71">
                  <c:v>-0.18241587013934599</c:v>
                </c:pt>
                <c:pt idx="72">
                  <c:v>-0.21512139938435201</c:v>
                </c:pt>
                <c:pt idx="73">
                  <c:v>-0.19394843963727099</c:v>
                </c:pt>
                <c:pt idx="74">
                  <c:v>-0.124199890014266</c:v>
                </c:pt>
                <c:pt idx="75">
                  <c:v>-2.3344707457006598E-2</c:v>
                </c:pt>
                <c:pt idx="76">
                  <c:v>8.3357301902910894E-2</c:v>
                </c:pt>
                <c:pt idx="77">
                  <c:v>0.169181957890085</c:v>
                </c:pt>
                <c:pt idx="78">
                  <c:v>0.21263394299501701</c:v>
                </c:pt>
                <c:pt idx="79">
                  <c:v>0.20283043799163</c:v>
                </c:pt>
                <c:pt idx="80">
                  <c:v>0.14222679152455101</c:v>
                </c:pt>
                <c:pt idx="81">
                  <c:v>4.6001562809190398E-2</c:v>
                </c:pt>
                <c:pt idx="82">
                  <c:v>-6.1745042684710399E-2</c:v>
                </c:pt>
                <c:pt idx="83">
                  <c:v>-0.15402721919978901</c:v>
                </c:pt>
                <c:pt idx="84">
                  <c:v>-0.20773232315078299</c:v>
                </c:pt>
                <c:pt idx="85">
                  <c:v>-0.209409578090888</c:v>
                </c:pt>
                <c:pt idx="86">
                  <c:v>-0.158638905115421</c:v>
                </c:pt>
                <c:pt idx="87">
                  <c:v>-6.8136134229476897E-2</c:v>
                </c:pt>
                <c:pt idx="88">
                  <c:v>3.9431754160129603E-2</c:v>
                </c:pt>
                <c:pt idx="89">
                  <c:v>0.137123715103488</c:v>
                </c:pt>
                <c:pt idx="90">
                  <c:v>0.200472190945406</c:v>
                </c:pt>
                <c:pt idx="91">
                  <c:v>0.21361116292586299</c:v>
                </c:pt>
                <c:pt idx="92">
                  <c:v>0.173249894004088</c:v>
                </c:pt>
                <c:pt idx="93">
                  <c:v>8.9497114364675195E-2</c:v>
                </c:pt>
                <c:pt idx="94">
                  <c:v>-1.66707727671613E-2</c:v>
                </c:pt>
                <c:pt idx="95">
                  <c:v>-0.118663361441496</c:v>
                </c:pt>
                <c:pt idx="96">
                  <c:v>-0.19093597510875701</c:v>
                </c:pt>
                <c:pt idx="97">
                  <c:v>-0.21538748932923299</c:v>
                </c:pt>
                <c:pt idx="98">
                  <c:v>-0.185893870680225</c:v>
                </c:pt>
                <c:pt idx="99">
                  <c:v>-0.109841978917502</c:v>
                </c:pt>
                <c:pt idx="100">
                  <c:v>-6.2794821247246996E-3</c:v>
                </c:pt>
                <c:pt idx="101">
                  <c:v>9.8855749921269401E-2</c:v>
                </c:pt>
                <c:pt idx="102">
                  <c:v>0.179231946142931</c:v>
                </c:pt>
                <c:pt idx="103">
                  <c:v>0.214718389578824</c:v>
                </c:pt>
                <c:pt idx="104">
                  <c:v>0.196427280328516</c:v>
                </c:pt>
                <c:pt idx="105">
                  <c:v>0.12893974017354901</c:v>
                </c:pt>
                <c:pt idx="106">
                  <c:v>2.9158442208041702E-2</c:v>
                </c:pt>
                <c:pt idx="107">
                  <c:v>-7.7925768494313999E-2</c:v>
                </c:pt>
                <c:pt idx="108">
                  <c:v>-0.16549298706089599</c:v>
                </c:pt>
                <c:pt idx="109">
                  <c:v>-0.21161146037411999</c:v>
                </c:pt>
                <c:pt idx="110">
                  <c:v>-0.20473053069444999</c:v>
                </c:pt>
                <c:pt idx="111">
                  <c:v>-0.14657356954634801</c:v>
                </c:pt>
                <c:pt idx="112">
                  <c:v>-5.1706348628951702E-2</c:v>
                </c:pt>
                <c:pt idx="113">
                  <c:v>5.6111048065465602E-2</c:v>
                </c:pt>
                <c:pt idx="114">
                  <c:v>0.14987508468421601</c:v>
                </c:pt>
                <c:pt idx="115">
                  <c:v>0.20610197658627899</c:v>
                </c:pt>
                <c:pt idx="116">
                  <c:v>0.21070934988846901</c:v>
                </c:pt>
                <c:pt idx="117">
                  <c:v>0.16254325936518499</c:v>
                </c:pt>
                <c:pt idx="118">
                  <c:v>7.3667201188714004E-2</c:v>
                </c:pt>
                <c:pt idx="119">
                  <c:v>-3.3659264523608401E-2</c:v>
                </c:pt>
                <c:pt idx="120">
                  <c:v>-0.132555558629075</c:v>
                </c:pt>
                <c:pt idx="121">
                  <c:v>-0.19825249076090401</c:v>
                </c:pt>
                <c:pt idx="122">
                  <c:v>-0.21429585671250101</c:v>
                </c:pt>
                <c:pt idx="123">
                  <c:v>-0.17666749595546999</c:v>
                </c:pt>
                <c:pt idx="124">
                  <c:v>-9.4791664870814002E-2</c:v>
                </c:pt>
                <c:pt idx="125">
                  <c:v>1.08253267255345E-2</c:v>
                </c:pt>
                <c:pt idx="126">
                  <c:v>0.11373104808802099</c:v>
                </c:pt>
                <c:pt idx="127">
                  <c:v>0.188152122920662</c:v>
                </c:pt>
                <c:pt idx="128">
                  <c:v>0.21544933135679301</c:v>
                </c:pt>
                <c:pt idx="129">
                  <c:v>0.18878591820399501</c:v>
                </c:pt>
                <c:pt idx="130">
                  <c:v>0.114839900694196</c:v>
                </c:pt>
                <c:pt idx="131">
                  <c:v>1.2131517640512599E-2</c:v>
                </c:pt>
                <c:pt idx="132">
                  <c:v>-9.3615279264709195E-2</c:v>
                </c:pt>
                <c:pt idx="133">
                  <c:v>-0.175915548731054</c:v>
                </c:pt>
                <c:pt idx="134">
                  <c:v>-0.21415667771687</c:v>
                </c:pt>
                <c:pt idx="135">
                  <c:v>-0.19876093823691901</c:v>
                </c:pt>
                <c:pt idx="136">
                  <c:v>-0.133584288752188</c:v>
                </c:pt>
                <c:pt idx="137">
                  <c:v>-3.4950625452707197E-2</c:v>
                </c:pt>
                <c:pt idx="138">
                  <c:v>7.2436638809343395E-2</c:v>
                </c:pt>
                <c:pt idx="139">
                  <c:v>0.16168169751731001</c:v>
                </c:pt>
                <c:pt idx="140">
                  <c:v>0.21043257208163399</c:v>
                </c:pt>
                <c:pt idx="141">
                  <c:v>0.20647930353920799</c:v>
                </c:pt>
                <c:pt idx="142">
                  <c:v>0.150812012520782</c:v>
                </c:pt>
                <c:pt idx="143">
                  <c:v>5.7372917396723302E-2</c:v>
                </c:pt>
                <c:pt idx="144">
                  <c:v>-5.0435580805085402E-2</c:v>
                </c:pt>
                <c:pt idx="145">
                  <c:v>-0.14561217491463199</c:v>
                </c:pt>
                <c:pt idx="146">
                  <c:v>-0.20431929650445599</c:v>
                </c:pt>
                <c:pt idx="147">
                  <c:v>-0.211853382779845</c:v>
                </c:pt>
                <c:pt idx="148">
                  <c:v>-0.166327475095048</c:v>
                </c:pt>
                <c:pt idx="149">
                  <c:v>-7.9143819451951106E-2</c:v>
                </c:pt>
                <c:pt idx="150">
                  <c:v>2.78618967454984E-2</c:v>
                </c:pt>
                <c:pt idx="151">
                  <c:v>0.12788942806037801</c:v>
                </c:pt>
                <c:pt idx="152">
                  <c:v>0.19588625874912399</c:v>
                </c:pt>
                <c:pt idx="153">
                  <c:v>0.21482216074402399</c:v>
                </c:pt>
                <c:pt idx="154">
                  <c:v>0.17995451992064901</c:v>
                </c:pt>
                <c:pt idx="155">
                  <c:v>0.100016153226353</c:v>
                </c:pt>
                <c:pt idx="156">
                  <c:v>-4.9718794986519299E-3</c:v>
                </c:pt>
                <c:pt idx="157">
                  <c:v>-0.10871467415991901</c:v>
                </c:pt>
                <c:pt idx="158">
                  <c:v>-0.18522920426095801</c:v>
                </c:pt>
                <c:pt idx="159">
                  <c:v>-0.21535193107628001</c:v>
                </c:pt>
                <c:pt idx="160">
                  <c:v>-0.19153843080715699</c:v>
                </c:pt>
                <c:pt idx="161">
                  <c:v>-0.119752942324221</c:v>
                </c:pt>
                <c:pt idx="162">
                  <c:v>-1.7974586542863599E-2</c:v>
                </c:pt>
                <c:pt idx="163">
                  <c:v>8.8305615944393803E-2</c:v>
                </c:pt>
                <c:pt idx="164">
                  <c:v>0.17246912911010701</c:v>
                </c:pt>
                <c:pt idx="165">
                  <c:v>0.213436678969393</c:v>
                </c:pt>
                <c:pt idx="166">
                  <c:v>0.200947688515765</c:v>
                </c:pt>
                <c:pt idx="167">
                  <c:v>0.138130102884407</c:v>
                </c:pt>
                <c:pt idx="168">
                  <c:v>4.0716976088700702E-2</c:v>
                </c:pt>
                <c:pt idx="169">
                  <c:v>-6.6893969958202196E-2</c:v>
                </c:pt>
                <c:pt idx="170">
                  <c:v>-0.157750906249011</c:v>
                </c:pt>
                <c:pt idx="171">
                  <c:v>-0.20909814945418001</c:v>
                </c:pt>
                <c:pt idx="172">
                  <c:v>-0.20807546397780399</c:v>
                </c:pt>
                <c:pt idx="173">
                  <c:v>-0.15493898774171999</c:v>
                </c:pt>
                <c:pt idx="174">
                  <c:v>-6.2997080854023599E-2</c:v>
                </c:pt>
                <c:pt idx="175">
                  <c:v>4.4722835739080397E-2</c:v>
                </c:pt>
                <c:pt idx="176">
                  <c:v>0.14124164068100001</c:v>
                </c:pt>
                <c:pt idx="177">
                  <c:v>0.20238560051483701</c:v>
                </c:pt>
                <c:pt idx="178">
                  <c:v>0.212840831190617</c:v>
                </c:pt>
                <c:pt idx="179">
                  <c:v>0.16998875532604901</c:v>
                </c:pt>
                <c:pt idx="180">
                  <c:v>8.45619411563929E-2</c:v>
                </c:pt>
                <c:pt idx="181">
                  <c:v>-2.2043935760080499E-2</c:v>
                </c:pt>
                <c:pt idx="182">
                  <c:v>-0.123128772214792</c:v>
                </c:pt>
                <c:pt idx="183">
                  <c:v>-0.193375243832861</c:v>
                </c:pt>
                <c:pt idx="184">
                  <c:v>-0.21518968602006799</c:v>
                </c:pt>
                <c:pt idx="185">
                  <c:v>-0.18310853640365399</c:v>
                </c:pt>
                <c:pt idx="186">
                  <c:v>-0.105166717922052</c:v>
                </c:pt>
                <c:pt idx="187">
                  <c:v>-8.8524252991976004E-4</c:v>
                </c:pt>
                <c:pt idx="188">
                  <c:v>0.103617947345477</c:v>
                </c:pt>
                <c:pt idx="189">
                  <c:v>0.18216937950912099</c:v>
                </c:pt>
                <c:pt idx="190">
                  <c:v>0.21509536047791999</c:v>
                </c:pt>
                <c:pt idx="191">
                  <c:v>0.19414937406028199</c:v>
                </c:pt>
                <c:pt idx="192">
                  <c:v>0.124577472493969</c:v>
                </c:pt>
                <c:pt idx="193">
                  <c:v>2.38043701190097E-2</c:v>
                </c:pt>
                <c:pt idx="194">
                  <c:v>-8.2930684423847406E-2</c:v>
                </c:pt>
                <c:pt idx="195">
                  <c:v>-0.16889523458813599</c:v>
                </c:pt>
                <c:pt idx="196">
                  <c:v>-0.212558925499856</c:v>
                </c:pt>
                <c:pt idx="197">
                  <c:v>-0.20298591490029599</c:v>
                </c:pt>
                <c:pt idx="198">
                  <c:v>-0.14257382268075999</c:v>
                </c:pt>
                <c:pt idx="199">
                  <c:v>-4.6453232107044599E-2</c:v>
                </c:pt>
                <c:pt idx="200">
                  <c:v>6.1301858622811303E-2</c:v>
                </c:pt>
                <c:pt idx="201">
                  <c:v>0.153703518571462</c:v>
                </c:pt>
                <c:pt idx="202">
                  <c:v>0.20760917878648499</c:v>
                </c:pt>
                <c:pt idx="203">
                  <c:v>0.20951783226059101</c:v>
                </c:pt>
                <c:pt idx="204">
                  <c:v>0.15895144489076199</c:v>
                </c:pt>
                <c:pt idx="205">
                  <c:v>6.8574682084865404E-2</c:v>
                </c:pt>
                <c:pt idx="206">
                  <c:v>-3.8977035255628803E-2</c:v>
                </c:pt>
                <c:pt idx="207">
                  <c:v>-0.13676671232037799</c:v>
                </c:pt>
                <c:pt idx="208">
                  <c:v>-0.20030231784540201</c:v>
                </c:pt>
                <c:pt idx="209">
                  <c:v>-0.213670965280677</c:v>
                </c:pt>
                <c:pt idx="210">
                  <c:v>-0.17352439394297001</c:v>
                </c:pt>
                <c:pt idx="211">
                  <c:v>-8.9917561675057406E-2</c:v>
                </c:pt>
                <c:pt idx="212">
                  <c:v>1.62096817224292E-2</c:v>
                </c:pt>
                <c:pt idx="213">
                  <c:v>0.118277109774968</c:v>
                </c:pt>
                <c:pt idx="214">
                  <c:v>0.19072130194644701</c:v>
                </c:pt>
                <c:pt idx="215">
                  <c:v>0.21539816089637701</c:v>
                </c:pt>
                <c:pt idx="216">
                  <c:v>0.18612721421663</c:v>
                </c:pt>
                <c:pt idx="217">
                  <c:v>0.11023955208691701</c:v>
                </c:pt>
                <c:pt idx="218">
                  <c:v>6.7417102605053496E-3</c:v>
                </c:pt>
                <c:pt idx="219">
                  <c:v>-9.8444634723184807E-2</c:v>
                </c:pt>
                <c:pt idx="220">
                  <c:v>-0.178974910234276</c:v>
                </c:pt>
                <c:pt idx="221">
                  <c:v>-0.21467980919745699</c:v>
                </c:pt>
                <c:pt idx="222">
                  <c:v>-0.19661681817028401</c:v>
                </c:pt>
                <c:pt idx="223">
                  <c:v>-0.12930992531017599</c:v>
                </c:pt>
                <c:pt idx="224">
                  <c:v>-2.9616559475595799E-2</c:v>
                </c:pt>
                <c:pt idx="225">
                  <c:v>7.7494457407443901E-2</c:v>
                </c:pt>
                <c:pt idx="226">
                  <c:v>0.165196506692077</c:v>
                </c:pt>
                <c:pt idx="227">
                  <c:v>0.211524066070953</c:v>
                </c:pt>
                <c:pt idx="228">
                  <c:v>0.204874110902318</c:v>
                </c:pt>
                <c:pt idx="229">
                  <c:v>0.146912163711484</c:v>
                </c:pt>
                <c:pt idx="230">
                  <c:v>5.2155153742211302E-2</c:v>
                </c:pt>
                <c:pt idx="231">
                  <c:v>-5.56644380288829E-2</c:v>
                </c:pt>
                <c:pt idx="232">
                  <c:v>-0.14954252597854001</c:v>
                </c:pt>
                <c:pt idx="233">
                  <c:v>-0.20596676060239</c:v>
                </c:pt>
                <c:pt idx="234">
                  <c:v>-0.21080534230835299</c:v>
                </c:pt>
                <c:pt idx="235">
                  <c:v>-0.162846418291786</c:v>
                </c:pt>
                <c:pt idx="236">
                  <c:v>-7.4101598588204601E-2</c:v>
                </c:pt>
                <c:pt idx="237">
                  <c:v>3.3202426174736802E-2</c:v>
                </c:pt>
                <c:pt idx="238">
                  <c:v>0.13219069732931599</c:v>
                </c:pt>
                <c:pt idx="239">
                  <c:v>0.198070988286219</c:v>
                </c:pt>
                <c:pt idx="240">
                  <c:v>0.21434317148363199</c:v>
                </c:pt>
                <c:pt idx="241">
                  <c:v>0.17693177769446999</c:v>
                </c:pt>
                <c:pt idx="242">
                  <c:v>9.5206722576664404E-2</c:v>
                </c:pt>
                <c:pt idx="243">
                  <c:v>-1.03634468300948E-2</c:v>
                </c:pt>
                <c:pt idx="244">
                  <c:v>-0.1133380266881</c:v>
                </c:pt>
                <c:pt idx="245">
                  <c:v>-0.18792639466399799</c:v>
                </c:pt>
                <c:pt idx="246">
                  <c:v>-0.215447431285582</c:v>
                </c:pt>
                <c:pt idx="247">
                  <c:v>-0.18900832220286201</c:v>
                </c:pt>
                <c:pt idx="248">
                  <c:v>-0.115230906301928</c:v>
                </c:pt>
                <c:pt idx="249">
                  <c:v>-1.25931950770317E-2</c:v>
                </c:pt>
                <c:pt idx="250">
                  <c:v>9.3198559977418299E-2</c:v>
                </c:pt>
                <c:pt idx="251">
                  <c:v>0.175648157523632</c:v>
                </c:pt>
                <c:pt idx="252">
                  <c:v>0.214105584375991</c:v>
                </c:pt>
                <c:pt idx="253">
                  <c:v>0.19893893940676499</c:v>
                </c:pt>
                <c:pt idx="254">
                  <c:v>0.13394680293553299</c:v>
                </c:pt>
                <c:pt idx="255">
                  <c:v>3.5406858723457398E-2</c:v>
                </c:pt>
                <c:pt idx="256">
                  <c:v>-7.2000952904113194E-2</c:v>
                </c:pt>
                <c:pt idx="257">
                  <c:v>-0.161375679215364</c:v>
                </c:pt>
                <c:pt idx="258">
                  <c:v>-0.21033286556509301</c:v>
                </c:pt>
                <c:pt idx="259">
                  <c:v>-0.20661088092367599</c:v>
                </c:pt>
                <c:pt idx="260">
                  <c:v>-0.15114191943407099</c:v>
                </c:pt>
                <c:pt idx="261">
                  <c:v>-5.78185266058064E-2</c:v>
                </c:pt>
                <c:pt idx="262">
                  <c:v>4.9985874890982003E-2</c:v>
                </c:pt>
                <c:pt idx="263">
                  <c:v>0.145271003931468</c:v>
                </c:pt>
                <c:pt idx="264">
                  <c:v>0.20417210884143699</c:v>
                </c:pt>
                <c:pt idx="265">
                  <c:v>0.21193704250025899</c:v>
                </c:pt>
                <c:pt idx="266">
                  <c:v>0.16662102910293</c:v>
                </c:pt>
                <c:pt idx="267">
                  <c:v>7.9573745324951095E-2</c:v>
                </c:pt>
                <c:pt idx="268">
                  <c:v>-2.7403276609340398E-2</c:v>
                </c:pt>
                <c:pt idx="269">
                  <c:v>-0.127516977919236</c:v>
                </c:pt>
                <c:pt idx="270">
                  <c:v>-0.19569326105135901</c:v>
                </c:pt>
                <c:pt idx="271">
                  <c:v>-0.21485695296031301</c:v>
                </c:pt>
                <c:pt idx="272">
                  <c:v>-0.180208388124587</c:v>
                </c:pt>
                <c:pt idx="273">
                  <c:v>-0.10042551455138</c:v>
                </c:pt>
                <c:pt idx="274">
                  <c:v>4.5095521358829898E-3</c:v>
                </c:pt>
                <c:pt idx="275">
                  <c:v>0.108315173515483</c:v>
                </c:pt>
                <c:pt idx="276">
                  <c:v>0.184992587749577</c:v>
                </c:pt>
                <c:pt idx="277">
                  <c:v>0.215337460771092</c:v>
                </c:pt>
                <c:pt idx="278">
                  <c:v>0.191749730885862</c:v>
                </c:pt>
                <c:pt idx="279">
                  <c:v>0.12013709137129799</c:v>
                </c:pt>
                <c:pt idx="280">
                  <c:v>1.8435372046383899E-2</c:v>
                </c:pt>
                <c:pt idx="281">
                  <c:v>-8.7883600572292303E-2</c:v>
                </c:pt>
                <c:pt idx="282">
                  <c:v>-0.17219158023736</c:v>
                </c:pt>
                <c:pt idx="283">
                  <c:v>-0.213373110432969</c:v>
                </c:pt>
                <c:pt idx="284">
                  <c:v>-0.20111402144996199</c:v>
                </c:pt>
                <c:pt idx="285">
                  <c:v>-0.13848467817399901</c:v>
                </c:pt>
                <c:pt idx="286">
                  <c:v>-4.1170988152786199E-2</c:v>
                </c:pt>
                <c:pt idx="287">
                  <c:v>6.6454231257560795E-2</c:v>
                </c:pt>
                <c:pt idx="288">
                  <c:v>0.15743557619733001</c:v>
                </c:pt>
                <c:pt idx="289">
                  <c:v>0.20898620441906901</c:v>
                </c:pt>
                <c:pt idx="290">
                  <c:v>0.208194941287762</c:v>
                </c:pt>
                <c:pt idx="291">
                  <c:v>0.155259963563285</c:v>
                </c:pt>
                <c:pt idx="292">
                  <c:v>6.3439164801496001E-2</c:v>
                </c:pt>
                <c:pt idx="293">
                  <c:v>-4.4270366332835598E-2</c:v>
                </c:pt>
                <c:pt idx="294">
                  <c:v>-0.14089210958569401</c:v>
                </c:pt>
                <c:pt idx="295">
                  <c:v>-0.20222654996162201</c:v>
                </c:pt>
                <c:pt idx="296">
                  <c:v>-0.212912096377224</c:v>
                </c:pt>
                <c:pt idx="297">
                  <c:v>-0.17027248744439499</c:v>
                </c:pt>
                <c:pt idx="298">
                  <c:v>-8.4987077737291805E-2</c:v>
                </c:pt>
                <c:pt idx="299">
                  <c:v>2.158387281067E-2</c:v>
                </c:pt>
                <c:pt idx="300">
                  <c:v>0.122749008516573</c:v>
                </c:pt>
                <c:pt idx="301">
                  <c:v>0.193170893559936</c:v>
                </c:pt>
                <c:pt idx="302">
                  <c:v>0.21521192996598801</c:v>
                </c:pt>
                <c:pt idx="303">
                  <c:v>0.18335180343417101</c:v>
                </c:pt>
                <c:pt idx="304">
                  <c:v>0.105570080300255</c:v>
                </c:pt>
                <c:pt idx="305">
                  <c:v>1.3476756459088199E-3</c:v>
                </c:pt>
                <c:pt idx="306">
                  <c:v>-0.103212262734328</c:v>
                </c:pt>
                <c:pt idx="307">
                  <c:v>-0.18192204963035899</c:v>
                </c:pt>
                <c:pt idx="308">
                  <c:v>-0.21506833063400499</c:v>
                </c:pt>
                <c:pt idx="309">
                  <c:v>-0.194349414043302</c:v>
                </c:pt>
                <c:pt idx="310">
                  <c:v>-0.124954481049219</c:v>
                </c:pt>
                <c:pt idx="311">
                  <c:v>-2.4263923115036699E-2</c:v>
                </c:pt>
                <c:pt idx="312">
                  <c:v>8.2503684885758502E-2</c:v>
                </c:pt>
                <c:pt idx="313">
                  <c:v>0.168607733191212</c:v>
                </c:pt>
                <c:pt idx="314">
                  <c:v>0.212482928752487</c:v>
                </c:pt>
                <c:pt idx="315">
                  <c:v>0.20314045665930899</c:v>
                </c:pt>
                <c:pt idx="316">
                  <c:v>0.14292019700390299</c:v>
                </c:pt>
                <c:pt idx="317">
                  <c:v>4.69046873963362E-2</c:v>
                </c:pt>
                <c:pt idx="318">
                  <c:v>-6.0858392145199398E-2</c:v>
                </c:pt>
                <c:pt idx="319">
                  <c:v>-0.15337910983591399</c:v>
                </c:pt>
                <c:pt idx="320">
                  <c:v>-0.20748507797330501</c:v>
                </c:pt>
                <c:pt idx="321">
                  <c:v>-0.20962512118830401</c:v>
                </c:pt>
                <c:pt idx="322">
                  <c:v>-0.15926325238185099</c:v>
                </c:pt>
                <c:pt idx="323">
                  <c:v>-6.9012914018874397E-2</c:v>
                </c:pt>
                <c:pt idx="324">
                  <c:v>3.8522136785166403E-2</c:v>
                </c:pt>
                <c:pt idx="325">
                  <c:v>0.13640907945737499</c:v>
                </c:pt>
                <c:pt idx="326">
                  <c:v>0.200131521958991</c:v>
                </c:pt>
                <c:pt idx="327">
                  <c:v>0.21372978326014899</c:v>
                </c:pt>
                <c:pt idx="328">
                  <c:v>0.173798094460487</c:v>
                </c:pt>
                <c:pt idx="329">
                  <c:v>9.03375947380929E-2</c:v>
                </c:pt>
                <c:pt idx="330">
                  <c:v>-1.5748516000208899E-2</c:v>
                </c:pt>
                <c:pt idx="331">
                  <c:v>-0.11789031320955699</c:v>
                </c:pt>
                <c:pt idx="332">
                  <c:v>-0.190505750137165</c:v>
                </c:pt>
                <c:pt idx="333">
                  <c:v>-0.215407840131044</c:v>
                </c:pt>
                <c:pt idx="334">
                  <c:v>-0.186359700270878</c:v>
                </c:pt>
                <c:pt idx="335">
                  <c:v>-0.11063661738622201</c:v>
                </c:pt>
                <c:pt idx="336">
                  <c:v>-7.2039073374410602E-3</c:v>
                </c:pt>
                <c:pt idx="337">
                  <c:v>9.8033065993799295E-2</c:v>
                </c:pt>
                <c:pt idx="338">
                  <c:v>0.17871704979390299</c:v>
                </c:pt>
                <c:pt idx="339">
                  <c:v>0.21464023979303601</c:v>
                </c:pt>
                <c:pt idx="340">
                  <c:v>0.196805450204625</c:v>
                </c:pt>
                <c:pt idx="341">
                  <c:v>0.12967951472008901</c:v>
                </c:pt>
                <c:pt idx="342">
                  <c:v>3.0074540300602599E-2</c:v>
                </c:pt>
                <c:pt idx="343">
                  <c:v>-7.7062789306073604E-2</c:v>
                </c:pt>
                <c:pt idx="344">
                  <c:v>-0.164899265268206</c:v>
                </c:pt>
                <c:pt idx="345">
                  <c:v>-0.21143569728314099</c:v>
                </c:pt>
                <c:pt idx="346">
                  <c:v>-0.20501674726167399</c:v>
                </c:pt>
                <c:pt idx="347">
                  <c:v>-0.147250081056954</c:v>
                </c:pt>
                <c:pt idx="348">
                  <c:v>-5.2603718578336497E-2</c:v>
                </c:pt>
                <c:pt idx="349">
                  <c:v>5.5217571548004697E-2</c:v>
                </c:pt>
                <c:pt idx="350">
                  <c:v>0.149209278335203</c:v>
                </c:pt>
                <c:pt idx="351">
                  <c:v>0.20583059573618701</c:v>
                </c:pt>
                <c:pt idx="352">
                  <c:v>0.21090036355472799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F0-4A6E-A10C-9B8FC572F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70248"/>
        <c:axId val="800823896"/>
      </c:scatterChart>
      <c:scatterChart>
        <c:scatterStyle val="lineMarker"/>
        <c:varyColors val="0"/>
        <c:ser>
          <c:idx val="20"/>
          <c:order val="1"/>
          <c:tx>
            <c:strRef>
              <c:f>'fft2011'!$D$5</c:f>
              <c:strCache>
                <c:ptCount val="1"/>
                <c:pt idx="0">
                  <c:v>Analytical solution at x =877 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'fft2011'!$A$6:$A$363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  <c:pt idx="274">
                  <c:v>269</c:v>
                </c:pt>
                <c:pt idx="275">
                  <c:v>270</c:v>
                </c:pt>
                <c:pt idx="276">
                  <c:v>271</c:v>
                </c:pt>
                <c:pt idx="277">
                  <c:v>272</c:v>
                </c:pt>
                <c:pt idx="278">
                  <c:v>273</c:v>
                </c:pt>
                <c:pt idx="279">
                  <c:v>274</c:v>
                </c:pt>
                <c:pt idx="280">
                  <c:v>275</c:v>
                </c:pt>
                <c:pt idx="281">
                  <c:v>276</c:v>
                </c:pt>
                <c:pt idx="282">
                  <c:v>277</c:v>
                </c:pt>
                <c:pt idx="283">
                  <c:v>278</c:v>
                </c:pt>
                <c:pt idx="284">
                  <c:v>279</c:v>
                </c:pt>
                <c:pt idx="285">
                  <c:v>280</c:v>
                </c:pt>
                <c:pt idx="286">
                  <c:v>281</c:v>
                </c:pt>
                <c:pt idx="287">
                  <c:v>282</c:v>
                </c:pt>
                <c:pt idx="288">
                  <c:v>283</c:v>
                </c:pt>
                <c:pt idx="289">
                  <c:v>284</c:v>
                </c:pt>
                <c:pt idx="290">
                  <c:v>285</c:v>
                </c:pt>
                <c:pt idx="291">
                  <c:v>286</c:v>
                </c:pt>
                <c:pt idx="292">
                  <c:v>287</c:v>
                </c:pt>
                <c:pt idx="293">
                  <c:v>288</c:v>
                </c:pt>
                <c:pt idx="294">
                  <c:v>289</c:v>
                </c:pt>
                <c:pt idx="295">
                  <c:v>290</c:v>
                </c:pt>
                <c:pt idx="296">
                  <c:v>291</c:v>
                </c:pt>
                <c:pt idx="297">
                  <c:v>292</c:v>
                </c:pt>
                <c:pt idx="298">
                  <c:v>293</c:v>
                </c:pt>
                <c:pt idx="299">
                  <c:v>294</c:v>
                </c:pt>
                <c:pt idx="300">
                  <c:v>295</c:v>
                </c:pt>
                <c:pt idx="301">
                  <c:v>296</c:v>
                </c:pt>
                <c:pt idx="302">
                  <c:v>297</c:v>
                </c:pt>
                <c:pt idx="303">
                  <c:v>298</c:v>
                </c:pt>
                <c:pt idx="304">
                  <c:v>299</c:v>
                </c:pt>
                <c:pt idx="305">
                  <c:v>300</c:v>
                </c:pt>
                <c:pt idx="306">
                  <c:v>301</c:v>
                </c:pt>
                <c:pt idx="307">
                  <c:v>302</c:v>
                </c:pt>
                <c:pt idx="308">
                  <c:v>303</c:v>
                </c:pt>
                <c:pt idx="309">
                  <c:v>304</c:v>
                </c:pt>
                <c:pt idx="310">
                  <c:v>305</c:v>
                </c:pt>
                <c:pt idx="311">
                  <c:v>306</c:v>
                </c:pt>
                <c:pt idx="312">
                  <c:v>307</c:v>
                </c:pt>
                <c:pt idx="313">
                  <c:v>308</c:v>
                </c:pt>
                <c:pt idx="314">
                  <c:v>309</c:v>
                </c:pt>
                <c:pt idx="315">
                  <c:v>310</c:v>
                </c:pt>
                <c:pt idx="316">
                  <c:v>311</c:v>
                </c:pt>
                <c:pt idx="317">
                  <c:v>312</c:v>
                </c:pt>
                <c:pt idx="318">
                  <c:v>313</c:v>
                </c:pt>
                <c:pt idx="319">
                  <c:v>314</c:v>
                </c:pt>
                <c:pt idx="320">
                  <c:v>315</c:v>
                </c:pt>
                <c:pt idx="321">
                  <c:v>316</c:v>
                </c:pt>
                <c:pt idx="322">
                  <c:v>317</c:v>
                </c:pt>
                <c:pt idx="323">
                  <c:v>318</c:v>
                </c:pt>
                <c:pt idx="324">
                  <c:v>319</c:v>
                </c:pt>
                <c:pt idx="325">
                  <c:v>320</c:v>
                </c:pt>
                <c:pt idx="326">
                  <c:v>321</c:v>
                </c:pt>
                <c:pt idx="327">
                  <c:v>322</c:v>
                </c:pt>
                <c:pt idx="328">
                  <c:v>323</c:v>
                </c:pt>
                <c:pt idx="329">
                  <c:v>324</c:v>
                </c:pt>
                <c:pt idx="330">
                  <c:v>325</c:v>
                </c:pt>
                <c:pt idx="331">
                  <c:v>326</c:v>
                </c:pt>
                <c:pt idx="332">
                  <c:v>327</c:v>
                </c:pt>
                <c:pt idx="333">
                  <c:v>328</c:v>
                </c:pt>
                <c:pt idx="334">
                  <c:v>329</c:v>
                </c:pt>
                <c:pt idx="335">
                  <c:v>330</c:v>
                </c:pt>
                <c:pt idx="336">
                  <c:v>331</c:v>
                </c:pt>
                <c:pt idx="337">
                  <c:v>332</c:v>
                </c:pt>
                <c:pt idx="338">
                  <c:v>333</c:v>
                </c:pt>
                <c:pt idx="339">
                  <c:v>334</c:v>
                </c:pt>
                <c:pt idx="340">
                  <c:v>335</c:v>
                </c:pt>
                <c:pt idx="341">
                  <c:v>336</c:v>
                </c:pt>
                <c:pt idx="342">
                  <c:v>337</c:v>
                </c:pt>
                <c:pt idx="343">
                  <c:v>338</c:v>
                </c:pt>
                <c:pt idx="344">
                  <c:v>339</c:v>
                </c:pt>
                <c:pt idx="345">
                  <c:v>340</c:v>
                </c:pt>
                <c:pt idx="346">
                  <c:v>341</c:v>
                </c:pt>
                <c:pt idx="347">
                  <c:v>342</c:v>
                </c:pt>
                <c:pt idx="348">
                  <c:v>343</c:v>
                </c:pt>
                <c:pt idx="349">
                  <c:v>344</c:v>
                </c:pt>
                <c:pt idx="350">
                  <c:v>345</c:v>
                </c:pt>
                <c:pt idx="351">
                  <c:v>346</c:v>
                </c:pt>
                <c:pt idx="352">
                  <c:v>347</c:v>
                </c:pt>
                <c:pt idx="353">
                  <c:v>348</c:v>
                </c:pt>
                <c:pt idx="354">
                  <c:v>349</c:v>
                </c:pt>
                <c:pt idx="355">
                  <c:v>350</c:v>
                </c:pt>
                <c:pt idx="356">
                  <c:v>351</c:v>
                </c:pt>
                <c:pt idx="357">
                  <c:v>352</c:v>
                </c:pt>
              </c:numCache>
            </c:numRef>
          </c:xVal>
          <c:yVal>
            <c:numRef>
              <c:f>'fft2011'!$D$6:$D$363</c:f>
              <c:numCache>
                <c:formatCode>General</c:formatCode>
                <c:ptCount val="358"/>
                <c:pt idx="0">
                  <c:v>1.3140735644882212E-3</c:v>
                </c:pt>
                <c:pt idx="1">
                  <c:v>-6.9078357092546949E-4</c:v>
                </c:pt>
                <c:pt idx="2">
                  <c:v>-2.52560823237217E-3</c:v>
                </c:pt>
                <c:pt idx="3">
                  <c:v>-3.738768693776727E-3</c:v>
                </c:pt>
                <c:pt idx="4">
                  <c:v>1.3140735644882212E-3</c:v>
                </c:pt>
                <c:pt idx="5">
                  <c:v>2.9954789147860488E-3</c:v>
                </c:pt>
                <c:pt idx="6">
                  <c:v>1.3140735644882212E-3</c:v>
                </c:pt>
                <c:pt idx="7">
                  <c:v>-6.9078357092546949E-4</c:v>
                </c:pt>
                <c:pt idx="8">
                  <c:v>-2.52560823237217E-3</c:v>
                </c:pt>
                <c:pt idx="9">
                  <c:v>-3.738768693776727E-3</c:v>
                </c:pt>
                <c:pt idx="10">
                  <c:v>-4.0316523603213519E-3</c:v>
                </c:pt>
                <c:pt idx="11">
                  <c:v>-3.332167571892608E-3</c:v>
                </c:pt>
                <c:pt idx="12">
                  <c:v>-1.8124885579955099E-3</c:v>
                </c:pt>
                <c:pt idx="13">
                  <c:v>1.5332427628176281E-4</c:v>
                </c:pt>
                <c:pt idx="14">
                  <c:v>2.0813972060322685E-3</c:v>
                </c:pt>
                <c:pt idx="15">
                  <c:v>3.4971459706676319E-3</c:v>
                </c:pt>
                <c:pt idx="16">
                  <c:v>4.0520920088865835E-3</c:v>
                </c:pt>
                <c:pt idx="17">
                  <c:v>3.6096384880948966E-3</c:v>
                </c:pt>
                <c:pt idx="18">
                  <c:v>2.2786928431564654E-3</c:v>
                </c:pt>
                <c:pt idx="19">
                  <c:v>3.8685982648497337E-4</c:v>
                </c:pt>
                <c:pt idx="20">
                  <c:v>-1.6001965512278883E-3</c:v>
                </c:pt>
                <c:pt idx="21">
                  <c:v>-3.1933735868565128E-3</c:v>
                </c:pt>
                <c:pt idx="22">
                  <c:v>-4.0005197524304176E-3</c:v>
                </c:pt>
                <c:pt idx="23">
                  <c:v>-3.822960578605122E-3</c:v>
                </c:pt>
                <c:pt idx="24">
                  <c:v>-2.7044012530425231E-3</c:v>
                </c:pt>
                <c:pt idx="25">
                  <c:v>-9.2016883534458025E-4</c:v>
                </c:pt>
                <c:pt idx="26">
                  <c:v>1.090557943432839E-3</c:v>
                </c:pt>
                <c:pt idx="27">
                  <c:v>2.8328500446486338E-3</c:v>
                </c:pt>
                <c:pt idx="28">
                  <c:v>3.8778521092415574E-3</c:v>
                </c:pt>
                <c:pt idx="29">
                  <c:v>3.9683427818957813E-3</c:v>
                </c:pt>
                <c:pt idx="30">
                  <c:v>3.0820482946904474E-3</c:v>
                </c:pt>
                <c:pt idx="31">
                  <c:v>1.4371250292559586E-3</c:v>
                </c:pt>
                <c:pt idx="32">
                  <c:v>-5.6153844426843757E-4</c:v>
                </c:pt>
                <c:pt idx="33">
                  <c:v>-2.4219824016879408E-3</c:v>
                </c:pt>
                <c:pt idx="34">
                  <c:v>-3.6862690719389186E-3</c:v>
                </c:pt>
                <c:pt idx="35">
                  <c:v>-4.0432014326916999E-3</c:v>
                </c:pt>
                <c:pt idx="36">
                  <c:v>-3.4049225995441855E-3</c:v>
                </c:pt>
                <c:pt idx="37">
                  <c:v>-1.9285413018418497E-3</c:v>
                </c:pt>
                <c:pt idx="38">
                  <c:v>2.2539543593455451E-5</c:v>
                </c:pt>
                <c:pt idx="39">
                  <c:v>1.9680724076919448E-3</c:v>
                </c:pt>
                <c:pt idx="40">
                  <c:v>3.4291753656510685E-3</c:v>
                </c:pt>
                <c:pt idx="41">
                  <c:v>4.0462061776743172E-3</c:v>
                </c:pt>
                <c:pt idx="42">
                  <c:v>3.6672861947926391E-3</c:v>
                </c:pt>
                <c:pt idx="43">
                  <c:v>2.385684430394113E-3</c:v>
                </c:pt>
                <c:pt idx="44">
                  <c:v>5.1685991942534548E-4</c:v>
                </c:pt>
                <c:pt idx="45">
                  <c:v>-1.4791867411329419E-3</c:v>
                </c:pt>
                <c:pt idx="46">
                  <c:v>-3.1111399408159999E-3</c:v>
                </c:pt>
                <c:pt idx="47">
                  <c:v>-3.9773036179055468E-3</c:v>
                </c:pt>
                <c:pt idx="48">
                  <c:v>-3.8644764759686386E-3</c:v>
                </c:pt>
                <c:pt idx="49">
                  <c:v>-2.8004302786684846E-3</c:v>
                </c:pt>
                <c:pt idx="50">
                  <c:v>-1.0470739870125031E-3</c:v>
                </c:pt>
                <c:pt idx="51">
                  <c:v>9.6401365195920689E-4</c:v>
                </c:pt>
                <c:pt idx="52">
                  <c:v>2.7378147759071765E-3</c:v>
                </c:pt>
                <c:pt idx="53">
                  <c:v>3.8377182578090063E-3</c:v>
                </c:pt>
                <c:pt idx="54">
                  <c:v>3.992989068598924E-3</c:v>
                </c:pt>
                <c:pt idx="55">
                  <c:v>3.1654081752763262E-3</c:v>
                </c:pt>
                <c:pt idx="56">
                  <c:v>1.558679939991774E-3</c:v>
                </c:pt>
                <c:pt idx="57">
                  <c:v>-4.3170855803536829E-4</c:v>
                </c:pt>
                <c:pt idx="58">
                  <c:v>-2.3158344330861972E-3</c:v>
                </c:pt>
                <c:pt idx="59">
                  <c:v>-3.6299307438437604E-3</c:v>
                </c:pt>
                <c:pt idx="60">
                  <c:v>-4.0505401063265015E-3</c:v>
                </c:pt>
                <c:pt idx="61">
                  <c:v>-3.4741319018475629E-3</c:v>
                </c:pt>
                <c:pt idx="62">
                  <c:v>-2.0425857539931318E-3</c:v>
                </c:pt>
                <c:pt idx="63">
                  <c:v>-1.0826866070945236E-4</c:v>
                </c:pt>
                <c:pt idx="64">
                  <c:v>1.8526981518326758E-3</c:v>
                </c:pt>
                <c:pt idx="65">
                  <c:v>3.3576337796027973E-3</c:v>
                </c:pt>
                <c:pt idx="66">
                  <c:v>4.0361068187272E-3</c:v>
                </c:pt>
                <c:pt idx="67">
                  <c:v>3.7211149631034518E-3</c:v>
                </c:pt>
                <c:pt idx="68">
                  <c:v>2.4901916787046911E-3</c:v>
                </c:pt>
                <c:pt idx="69">
                  <c:v>6.4632177889221661E-4</c:v>
                </c:pt>
                <c:pt idx="70">
                  <c:v>-1.356636575928747E-3</c:v>
                </c:pt>
                <c:pt idx="71">
                  <c:v>-3.0256665007926784E-3</c:v>
                </c:pt>
                <c:pt idx="72">
                  <c:v>-3.9499457075125944E-3</c:v>
                </c:pt>
                <c:pt idx="73">
                  <c:v>-3.9019680903131558E-3</c:v>
                </c:pt>
                <c:pt idx="74">
                  <c:v>-2.8935430686577502E-3</c:v>
                </c:pt>
                <c:pt idx="75">
                  <c:v>-1.1728887653551601E-3</c:v>
                </c:pt>
                <c:pt idx="76">
                  <c:v>8.3646548226464347E-4</c:v>
                </c:pt>
                <c:pt idx="77">
                  <c:v>2.6399284763519992E-3</c:v>
                </c:pt>
                <c:pt idx="78">
                  <c:v>3.7935879881002246E-3</c:v>
                </c:pt>
                <c:pt idx="79">
                  <c:v>4.0134772453475258E-3</c:v>
                </c:pt>
                <c:pt idx="80">
                  <c:v>3.2454717495068279E-3</c:v>
                </c:pt>
                <c:pt idx="81">
                  <c:v>1.6786117151609697E-3</c:v>
                </c:pt>
                <c:pt idx="82">
                  <c:v>-3.0142911092899578E-4</c:v>
                </c:pt>
                <c:pt idx="83">
                  <c:v>-2.2072748640408028E-3</c:v>
                </c:pt>
                <c:pt idx="84">
                  <c:v>-3.5698123775614477E-3</c:v>
                </c:pt>
                <c:pt idx="85">
                  <c:v>-4.0536607390781404E-3</c:v>
                </c:pt>
                <c:pt idx="86">
                  <c:v>-3.5397234075088178E-3</c:v>
                </c:pt>
                <c:pt idx="87">
                  <c:v>-2.154503153950992E-3</c:v>
                </c:pt>
                <c:pt idx="88">
                  <c:v>-2.3896411915000403E-4</c:v>
                </c:pt>
                <c:pt idx="89">
                  <c:v>1.73539458374753E-3</c:v>
                </c:pt>
                <c:pt idx="90">
                  <c:v>3.2825957125467383E-3</c:v>
                </c:pt>
                <c:pt idx="91">
                  <c:v>4.0218044490399557E-3</c:v>
                </c:pt>
                <c:pt idx="92">
                  <c:v>3.771068738294006E-3</c:v>
                </c:pt>
                <c:pt idx="93">
                  <c:v>2.592105759182874E-3</c:v>
                </c:pt>
                <c:pt idx="94">
                  <c:v>7.7511058942844125E-4</c:v>
                </c:pt>
                <c:pt idx="95">
                  <c:v>-1.2326736735610063E-3</c:v>
                </c:pt>
                <c:pt idx="96">
                  <c:v>-2.9370422747842513E-3</c:v>
                </c:pt>
                <c:pt idx="97">
                  <c:v>-3.9184745104854576E-3</c:v>
                </c:pt>
                <c:pt idx="98">
                  <c:v>-3.9353963796447938E-3</c:v>
                </c:pt>
                <c:pt idx="99">
                  <c:v>-2.9836426597549164E-3</c:v>
                </c:pt>
                <c:pt idx="100">
                  <c:v>-1.2974821528131794E-3</c:v>
                </c:pt>
                <c:pt idx="101">
                  <c:v>7.0804625698018305E-4</c:v>
                </c:pt>
                <c:pt idx="102">
                  <c:v>2.5392930801456264E-3</c:v>
                </c:pt>
                <c:pt idx="103">
                  <c:v>3.7455072552908179E-3</c:v>
                </c:pt>
                <c:pt idx="104">
                  <c:v>4.0297859767233811E-3</c:v>
                </c:pt>
                <c:pt idx="105">
                  <c:v>3.322155642962604E-3</c:v>
                </c:pt>
                <c:pt idx="106">
                  <c:v>1.7967954634854112E-3</c:v>
                </c:pt>
                <c:pt idx="107">
                  <c:v>-1.7083576980360802E-4</c:v>
                </c:pt>
                <c:pt idx="108">
                  <c:v>-2.0964167433522806E-3</c:v>
                </c:pt>
                <c:pt idx="109">
                  <c:v>-3.5059765775151091E-3</c:v>
                </c:pt>
                <c:pt idx="110">
                  <c:v>-4.0525600812672691E-3</c:v>
                </c:pt>
                <c:pt idx="111">
                  <c:v>-3.6016288126362816E-3</c:v>
                </c:pt>
                <c:pt idx="112">
                  <c:v>-2.2641769562285999E-3</c:v>
                </c:pt>
                <c:pt idx="113">
                  <c:v>-3.6941073165953567E-4</c:v>
                </c:pt>
                <c:pt idx="114">
                  <c:v>1.6162838578240165E-3</c:v>
                </c:pt>
                <c:pt idx="115">
                  <c:v>3.2041393055767609E-3</c:v>
                </c:pt>
                <c:pt idx="116">
                  <c:v>4.0033139624239007E-3</c:v>
                </c:pt>
                <c:pt idx="117">
                  <c:v>3.8170955008655482E-3</c:v>
                </c:pt>
                <c:pt idx="118">
                  <c:v>2.6913205433255231E-3</c:v>
                </c:pt>
                <c:pt idx="119">
                  <c:v>9.0309223645825833E-4</c:v>
                </c:pt>
                <c:pt idx="120">
                  <c:v>-1.1074271231329327E-3</c:v>
                </c:pt>
                <c:pt idx="121">
                  <c:v>-2.8453595518679021E-3</c:v>
                </c:pt>
                <c:pt idx="122">
                  <c:v>-3.882922799440199E-3</c:v>
                </c:pt>
                <c:pt idx="123">
                  <c:v>-3.9647265333241279E-3</c:v>
                </c:pt>
                <c:pt idx="124">
                  <c:v>-3.0706352265073883E-3</c:v>
                </c:pt>
                <c:pt idx="125">
                  <c:v>-1.4207244037259556E-3</c:v>
                </c:pt>
                <c:pt idx="126">
                  <c:v>5.7888970581309923E-4</c:v>
                </c:pt>
                <c:pt idx="127">
                  <c:v>2.4360133842297768E-3</c:v>
                </c:pt>
                <c:pt idx="128">
                  <c:v>3.6935261283817899E-3</c:v>
                </c:pt>
                <c:pt idx="129">
                  <c:v>4.0418982795850126E-3</c:v>
                </c:pt>
                <c:pt idx="130">
                  <c:v>3.3953800006640512E-3</c:v>
                </c:pt>
                <c:pt idx="131">
                  <c:v>1.9131081139995077E-3</c:v>
                </c:pt>
                <c:pt idx="132">
                  <c:v>-4.0064528387784245E-5</c:v>
                </c:pt>
                <c:pt idx="133">
                  <c:v>-1.9833755134241546E-3</c:v>
                </c:pt>
                <c:pt idx="134">
                  <c:v>-3.4384898192875808E-3</c:v>
                </c:pt>
                <c:pt idx="135">
                  <c:v>-4.0472392790668705E-3</c:v>
                </c:pt>
                <c:pt idx="136">
                  <c:v>-3.6597836518691153E-3</c:v>
                </c:pt>
                <c:pt idx="137">
                  <c:v>-2.3714929517156835E-3</c:v>
                </c:pt>
                <c:pt idx="138">
                  <c:v>-4.9947265730555042E-4</c:v>
                </c:pt>
                <c:pt idx="139">
                  <c:v>1.4954900103384319E-3</c:v>
                </c:pt>
                <c:pt idx="140">
                  <c:v>3.1223462594842225E-3</c:v>
                </c:pt>
                <c:pt idx="141">
                  <c:v>3.9806546139972291E-3</c:v>
                </c:pt>
                <c:pt idx="142">
                  <c:v>3.859147320724518E-3</c:v>
                </c:pt>
                <c:pt idx="143">
                  <c:v>2.7877327135492195E-3</c:v>
                </c:pt>
                <c:pt idx="144">
                  <c:v>1.030133445947706E-3</c:v>
                </c:pt>
                <c:pt idx="145">
                  <c:v>-9.8102735047819441E-4</c:v>
                </c:pt>
                <c:pt idx="146">
                  <c:v>-2.7507138060947978E-3</c:v>
                </c:pt>
                <c:pt idx="147">
                  <c:v>-3.8433275962471689E-3</c:v>
                </c:pt>
                <c:pt idx="148">
                  <c:v>-3.9899280083163955E-3</c:v>
                </c:pt>
                <c:pt idx="149">
                  <c:v>-3.1544301789707095E-3</c:v>
                </c:pt>
                <c:pt idx="150">
                  <c:v>-1.5424871794424801E-3</c:v>
                </c:pt>
                <c:pt idx="151">
                  <c:v>4.491303262868098E-4</c:v>
                </c:pt>
                <c:pt idx="152">
                  <c:v>2.3301969391948244E-3</c:v>
                </c:pt>
                <c:pt idx="153">
                  <c:v>3.6376987380600978E-3</c:v>
                </c:pt>
                <c:pt idx="154">
                  <c:v>4.0498015407531007E-3</c:v>
                </c:pt>
                <c:pt idx="155">
                  <c:v>3.4650685702284122E-3</c:v>
                </c:pt>
                <c:pt idx="156">
                  <c:v>2.027428544210402E-3</c:v>
                </c:pt>
                <c:pt idx="157">
                  <c:v>9.0748434332977034E-5</c:v>
                </c:pt>
                <c:pt idx="158">
                  <c:v>-1.8682688900466173E-3</c:v>
                </c:pt>
                <c:pt idx="159">
                  <c:v>-3.3674223803968873E-3</c:v>
                </c:pt>
                <c:pt idx="160">
                  <c:v>-4.0377038733086989E-3</c:v>
                </c:pt>
                <c:pt idx="161">
                  <c:v>-3.7141273655083638E-3</c:v>
                </c:pt>
                <c:pt idx="162">
                  <c:v>-2.476339386610378E-3</c:v>
                </c:pt>
                <c:pt idx="163">
                  <c:v>-6.2901445575041463E-4</c:v>
                </c:pt>
                <c:pt idx="164">
                  <c:v>1.3731388302901538E-3</c:v>
                </c:pt>
                <c:pt idx="165">
                  <c:v>3.0373017496786356E-3</c:v>
                </c:pt>
                <c:pt idx="166">
                  <c:v>3.9538500001336371E-3</c:v>
                </c:pt>
                <c:pt idx="167">
                  <c:v>3.8971804070947356E-3</c:v>
                </c:pt>
                <c:pt idx="168">
                  <c:v>2.8812418707799773E-3</c:v>
                </c:pt>
                <c:pt idx="169">
                  <c:v>1.1561019231901076E-3</c:v>
                </c:pt>
                <c:pt idx="170">
                  <c:v>-8.5360598234157073E-4</c:v>
                </c:pt>
                <c:pt idx="171">
                  <c:v>-2.6532035970681551E-3</c:v>
                </c:pt>
                <c:pt idx="172">
                  <c:v>-3.7997301334781602E-3</c:v>
                </c:pt>
                <c:pt idx="173">
                  <c:v>-4.0109745609975111E-3</c:v>
                </c:pt>
                <c:pt idx="174">
                  <c:v>-3.2349402570447448E-3</c:v>
                </c:pt>
                <c:pt idx="175">
                  <c:v>-1.6626436819673447E-3</c:v>
                </c:pt>
                <c:pt idx="176">
                  <c:v>3.1890324368190142E-4</c:v>
                </c:pt>
                <c:pt idx="177">
                  <c:v>2.2219539372816707E-3</c:v>
                </c:pt>
                <c:pt idx="178">
                  <c:v>3.578083220329418E-3</c:v>
                </c:pt>
                <c:pt idx="179">
                  <c:v>4.0534875301452816E-3</c:v>
                </c:pt>
                <c:pt idx="180">
                  <c:v>3.5311487812755235E-3</c:v>
                </c:pt>
                <c:pt idx="181">
                  <c:v>2.1396377062293044E-3</c:v>
                </c:pt>
                <c:pt idx="182">
                  <c:v>2.2146689592638212E-4</c:v>
                </c:pt>
                <c:pt idx="183">
                  <c:v>-1.7512167398128333E-3</c:v>
                </c:pt>
                <c:pt idx="184">
                  <c:v>-3.2928482671125553E-3</c:v>
                </c:pt>
                <c:pt idx="185">
                  <c:v>-4.0239637937132993E-3</c:v>
                </c:pt>
                <c:pt idx="186">
                  <c:v>-3.7646033625809935E-3</c:v>
                </c:pt>
                <c:pt idx="187">
                  <c:v>-2.5786070787943965E-3</c:v>
                </c:pt>
                <c:pt idx="188">
                  <c:v>-7.5790122829241693E-4</c:v>
                </c:pt>
                <c:pt idx="189">
                  <c:v>1.2493577284111107E-3</c:v>
                </c:pt>
                <c:pt idx="190">
                  <c:v>2.9490943374900695E-3</c:v>
                </c:pt>
                <c:pt idx="191">
                  <c:v>3.9229280338901945E-3</c:v>
                </c:pt>
                <c:pt idx="192">
                  <c:v>3.9311551541188743E-3</c:v>
                </c:pt>
                <c:pt idx="193">
                  <c:v>2.9717506390042393E-3</c:v>
                </c:pt>
                <c:pt idx="194">
                  <c:v>1.2808664905712727E-3</c:v>
                </c:pt>
                <c:pt idx="195">
                  <c:v>-7.2529570930908471E-4</c:v>
                </c:pt>
                <c:pt idx="196">
                  <c:v>-2.5529304673073527E-3</c:v>
                </c:pt>
                <c:pt idx="197">
                  <c:v>-3.7521758114688326E-3</c:v>
                </c:pt>
                <c:pt idx="198">
                  <c:v>-4.0278442744829954E-3</c:v>
                </c:pt>
                <c:pt idx="199">
                  <c:v>-3.3120816213422265E-3</c:v>
                </c:pt>
                <c:pt idx="200">
                  <c:v>-1.7810687860019886E-3</c:v>
                </c:pt>
                <c:pt idx="201">
                  <c:v>1.8834407032253912E-4</c:v>
                </c:pt>
                <c:pt idx="202">
                  <c:v>2.1113970976328216E-3</c:v>
                </c:pt>
                <c:pt idx="203">
                  <c:v>3.5147416559703389E-3</c:v>
                </c:pt>
                <c:pt idx="204">
                  <c:v>4.0529524093465439E-3</c:v>
                </c:pt>
                <c:pt idx="205">
                  <c:v>3.5935518209990378E-3</c:v>
                </c:pt>
                <c:pt idx="206">
                  <c:v>2.2496187507419696E-3</c:v>
                </c:pt>
                <c:pt idx="207">
                  <c:v>3.519547323694295E-4</c:v>
                </c:pt>
                <c:pt idx="208">
                  <c:v>-1.6323409552957411E-3</c:v>
                </c:pt>
                <c:pt idx="209">
                  <c:v>-3.2148451373888664E-3</c:v>
                </c:pt>
                <c:pt idx="210">
                  <c:v>-4.0060333485496631E-3</c:v>
                </c:pt>
                <c:pt idx="211">
                  <c:v>-3.8111590797710801E-3</c:v>
                </c:pt>
                <c:pt idx="212">
                  <c:v>-2.6781895315302734E-3</c:v>
                </c:pt>
                <c:pt idx="213">
                  <c:v>-8.85998758342641E-4</c:v>
                </c:pt>
                <c:pt idx="214">
                  <c:v>1.1242756044862227E-3</c:v>
                </c:pt>
                <c:pt idx="215">
                  <c:v>2.8578158779455605E-3</c:v>
                </c:pt>
                <c:pt idx="216">
                  <c:v>3.8879209159400087E-3</c:v>
                </c:pt>
                <c:pt idx="217">
                  <c:v>3.9610361821024072E-3</c:v>
                </c:pt>
                <c:pt idx="218">
                  <c:v>3.0591647666717648E-3</c:v>
                </c:pt>
                <c:pt idx="219">
                  <c:v>1.4042972241719886E-3</c:v>
                </c:pt>
                <c:pt idx="220">
                  <c:v>-5.9623014763010454E-4</c:v>
                </c:pt>
                <c:pt idx="221">
                  <c:v>-2.4499988365071497E-3</c:v>
                </c:pt>
                <c:pt idx="222">
                  <c:v>-3.7007141510408885E-3</c:v>
                </c:pt>
                <c:pt idx="223">
                  <c:v>-4.0405195814511245E-3</c:v>
                </c:pt>
                <c:pt idx="224">
                  <c:v>-3.3857739404949626E-3</c:v>
                </c:pt>
                <c:pt idx="225">
                  <c:v>-1.8976391692443221E-3</c:v>
                </c:pt>
                <c:pt idx="226">
                  <c:v>5.7588764356750391E-5</c:v>
                </c:pt>
                <c:pt idx="227">
                  <c:v>1.9986415489119912E-3</c:v>
                </c:pt>
                <c:pt idx="228">
                  <c:v>3.4477400058918681E-3</c:v>
                </c:pt>
                <c:pt idx="229">
                  <c:v>4.0481967356063749E-3</c:v>
                </c:pt>
                <c:pt idx="230">
                  <c:v>3.652212705824998E-3</c:v>
                </c:pt>
                <c:pt idx="231">
                  <c:v>2.3572571486907981E-3</c:v>
                </c:pt>
                <c:pt idx="232">
                  <c:v>4.820760598010394E-4</c:v>
                </c:pt>
                <c:pt idx="233">
                  <c:v>-1.5117653281147172E-3</c:v>
                </c:pt>
                <c:pt idx="234">
                  <c:v>-3.1334942199957344E-3</c:v>
                </c:pt>
                <c:pt idx="235">
                  <c:v>-3.9839312097353467E-3</c:v>
                </c:pt>
                <c:pt idx="236">
                  <c:v>-3.8537460361567303E-3</c:v>
                </c:pt>
                <c:pt idx="237">
                  <c:v>-2.7749830443617213E-3</c:v>
                </c:pt>
                <c:pt idx="238">
                  <c:v>-1.0131736511921974E-3</c:v>
                </c:pt>
                <c:pt idx="239">
                  <c:v>9.9802271312306591E-4</c:v>
                </c:pt>
                <c:pt idx="240">
                  <c:v>2.7635614241154839E-3</c:v>
                </c:pt>
                <c:pt idx="241">
                  <c:v>3.8488651010399051E-3</c:v>
                </c:pt>
                <c:pt idx="242">
                  <c:v>3.9867923743560924E-3</c:v>
                </c:pt>
                <c:pt idx="243">
                  <c:v>3.1433932248444985E-3</c:v>
                </c:pt>
                <c:pt idx="244">
                  <c:v>1.5262655890642899E-3</c:v>
                </c:pt>
                <c:pt idx="245">
                  <c:v>-4.6654370007604052E-4</c:v>
                </c:pt>
                <c:pt idx="246">
                  <c:v>-2.3445158927993767E-3</c:v>
                </c:pt>
                <c:pt idx="247">
                  <c:v>-3.6453987419334754E-3</c:v>
                </c:pt>
                <c:pt idx="248">
                  <c:v>-4.0489872824367376E-3</c:v>
                </c:pt>
                <c:pt idx="249">
                  <c:v>-3.4559404748073707E-3</c:v>
                </c:pt>
                <c:pt idx="250">
                  <c:v>-2.0122334408109177E-3</c:v>
                </c:pt>
                <c:pt idx="251">
                  <c:v>-7.322651182444774E-5</c:v>
                </c:pt>
                <c:pt idx="252">
                  <c:v>1.8838047094143742E-3</c:v>
                </c:pt>
                <c:pt idx="253">
                  <c:v>3.3771480424434498E-3</c:v>
                </c:pt>
                <c:pt idx="254">
                  <c:v>4.039225461258472E-3</c:v>
                </c:pt>
                <c:pt idx="255">
                  <c:v>3.7070703490824771E-3</c:v>
                </c:pt>
                <c:pt idx="256">
                  <c:v>2.4624408105391343E-3</c:v>
                </c:pt>
                <c:pt idx="257">
                  <c:v>6.1169537602528219E-4</c:v>
                </c:pt>
                <c:pt idx="258">
                  <c:v>-1.3896154200249424E-3</c:v>
                </c:pt>
                <c:pt idx="259">
                  <c:v>-3.0488802299308113E-3</c:v>
                </c:pt>
                <c:pt idx="260">
                  <c:v>-3.9576803933922605E-3</c:v>
                </c:pt>
                <c:pt idx="261">
                  <c:v>-3.8923198836958903E-3</c:v>
                </c:pt>
                <c:pt idx="262">
                  <c:v>-2.8688868211027272E-3</c:v>
                </c:pt>
                <c:pt idx="263">
                  <c:v>-1.1392934729227693E-3</c:v>
                </c:pt>
                <c:pt idx="264">
                  <c:v>8.7073052811127282E-4</c:v>
                </c:pt>
                <c:pt idx="265">
                  <c:v>2.6664291281299816E-3</c:v>
                </c:pt>
                <c:pt idx="266">
                  <c:v>3.8058012600682431E-3</c:v>
                </c:pt>
                <c:pt idx="267">
                  <c:v>4.0083969095994999E-3</c:v>
                </c:pt>
                <c:pt idx="268">
                  <c:v>3.224348301989889E-3</c:v>
                </c:pt>
                <c:pt idx="269">
                  <c:v>1.6466445731618182E-3</c:v>
                </c:pt>
                <c:pt idx="270">
                  <c:v>-3.3637141597948742E-4</c:v>
                </c:pt>
                <c:pt idx="271">
                  <c:v>-2.2365914811324052E-3</c:v>
                </c:pt>
                <c:pt idx="272">
                  <c:v>-3.5862871869972923E-3</c:v>
                </c:pt>
                <c:pt idx="273">
                  <c:v>-4.0532385595765438E-3</c:v>
                </c:pt>
                <c:pt idx="274">
                  <c:v>-3.5225081561693124E-3</c:v>
                </c:pt>
                <c:pt idx="275">
                  <c:v>-2.1247322676473277E-3</c:v>
                </c:pt>
                <c:pt idx="276">
                  <c:v>-2.0396553337971967E-4</c:v>
                </c:pt>
                <c:pt idx="277">
                  <c:v>1.7670061647931923E-3</c:v>
                </c:pt>
                <c:pt idx="278">
                  <c:v>3.3030392767570112E-3</c:v>
                </c:pt>
                <c:pt idx="279">
                  <c:v>4.0260479285636362E-3</c:v>
                </c:pt>
                <c:pt idx="280">
                  <c:v>3.7580676246164366E-3</c:v>
                </c:pt>
                <c:pt idx="281">
                  <c:v>2.5650602029966265E-3</c:v>
                </c:pt>
                <c:pt idx="282">
                  <c:v>7.4067770161706948E-4</c:v>
                </c:pt>
                <c:pt idx="283">
                  <c:v>-1.2660184321631688E-3</c:v>
                </c:pt>
                <c:pt idx="284">
                  <c:v>-2.9610912802012198E-3</c:v>
                </c:pt>
                <c:pt idx="285">
                  <c:v>-3.9273082358789952E-3</c:v>
                </c:pt>
                <c:pt idx="286">
                  <c:v>-3.9268404534081609E-3</c:v>
                </c:pt>
                <c:pt idx="287">
                  <c:v>-2.9598030748016384E-3</c:v>
                </c:pt>
                <c:pt idx="288">
                  <c:v>-1.2642268883171471E-3</c:v>
                </c:pt>
                <c:pt idx="289">
                  <c:v>7.4253160551161497E-4</c:v>
                </c:pt>
                <c:pt idx="290">
                  <c:v>2.5665201389681661E-3</c:v>
                </c:pt>
                <c:pt idx="291">
                  <c:v>3.7587742376722455E-3</c:v>
                </c:pt>
                <c:pt idx="292">
                  <c:v>4.0258272898915353E-3</c:v>
                </c:pt>
                <c:pt idx="293">
                  <c:v>3.3019456953197772E-3</c:v>
                </c:pt>
                <c:pt idx="294">
                  <c:v>1.7653088194843067E-3</c:v>
                </c:pt>
                <c:pt idx="295">
                  <c:v>-2.0584885060012176E-4</c:v>
                </c:pt>
                <c:pt idx="296">
                  <c:v>-2.1263379888839052E-3</c:v>
                </c:pt>
                <c:pt idx="297">
                  <c:v>-3.5234410422097179E-3</c:v>
                </c:pt>
                <c:pt idx="298">
                  <c:v>-4.0532689857916051E-3</c:v>
                </c:pt>
                <c:pt idx="299">
                  <c:v>-3.5854076641459861E-3</c:v>
                </c:pt>
                <c:pt idx="300">
                  <c:v>-2.2350184987964348E-3</c:v>
                </c:pt>
                <c:pt idx="301">
                  <c:v>-3.3449215487557583E-4</c:v>
                </c:pt>
                <c:pt idx="302">
                  <c:v>1.6483675435281853E-3</c:v>
                </c:pt>
                <c:pt idx="303">
                  <c:v>3.2254908821956912E-3</c:v>
                </c:pt>
                <c:pt idx="304">
                  <c:v>4.0086778599810972E-3</c:v>
                </c:pt>
                <c:pt idx="305">
                  <c:v>3.8051514262762444E-3</c:v>
                </c:pt>
                <c:pt idx="306">
                  <c:v>2.6650084630816008E-3</c:v>
                </c:pt>
                <c:pt idx="307">
                  <c:v>8.6888872048317199E-4</c:v>
                </c:pt>
                <c:pt idx="308">
                  <c:v>-1.1411030725865204E-3</c:v>
                </c:pt>
                <c:pt idx="309">
                  <c:v>-2.8702187900668608E-3</c:v>
                </c:pt>
                <c:pt idx="310">
                  <c:v>-3.8928463653237848E-3</c:v>
                </c:pt>
                <c:pt idx="311">
                  <c:v>-3.9572717972050564E-3</c:v>
                </c:pt>
                <c:pt idx="312">
                  <c:v>-3.0476371295719961E-3</c:v>
                </c:pt>
                <c:pt idx="313">
                  <c:v>-1.3878437976259487E-3</c:v>
                </c:pt>
                <c:pt idx="314">
                  <c:v>6.1355944561827282E-4</c:v>
                </c:pt>
                <c:pt idx="315">
                  <c:v>2.4639384971253883E-3</c:v>
                </c:pt>
                <c:pt idx="316">
                  <c:v>3.7078330055686616E-3</c:v>
                </c:pt>
                <c:pt idx="317">
                  <c:v>4.0390653640585625E-3</c:v>
                </c:pt>
                <c:pt idx="318">
                  <c:v>3.3761045985788662E-3</c:v>
                </c:pt>
                <c:pt idx="319">
                  <c:v>1.8821347566983523E-3</c:v>
                </c:pt>
                <c:pt idx="320">
                  <c:v>-7.5111923964037069E-5</c:v>
                </c:pt>
                <c:pt idx="321">
                  <c:v>-2.0138702288259049E-3</c:v>
                </c:pt>
                <c:pt idx="322">
                  <c:v>-3.4569257525735907E-3</c:v>
                </c:pt>
                <c:pt idx="323">
                  <c:v>-4.0490785293975009E-3</c:v>
                </c:pt>
                <c:pt idx="324">
                  <c:v>-3.6445734981648738E-3</c:v>
                </c:pt>
                <c:pt idx="325">
                  <c:v>-2.3429772873935139E-3</c:v>
                </c:pt>
                <c:pt idx="326">
                  <c:v>-4.6467045206247668E-4</c:v>
                </c:pt>
                <c:pt idx="327">
                  <c:v>1.5280123902683966E-3</c:v>
                </c:pt>
                <c:pt idx="328">
                  <c:v>3.1445836139898805E-3</c:v>
                </c:pt>
                <c:pt idx="329">
                  <c:v>3.9871333438787227E-3</c:v>
                </c:pt>
                <c:pt idx="330">
                  <c:v>3.8482727232178704E-3</c:v>
                </c:pt>
                <c:pt idx="331">
                  <c:v>2.7621815094035144E-3</c:v>
                </c:pt>
                <c:pt idx="332">
                  <c:v>9.961949197327027E-4</c:v>
                </c:pt>
                <c:pt idx="333">
                  <c:v>-1.014999422242399E-3</c:v>
                </c:pt>
                <c:pt idx="334">
                  <c:v>-2.7763573898410086E-3</c:v>
                </c:pt>
                <c:pt idx="335">
                  <c:v>-3.8543306686886171E-3</c:v>
                </c:pt>
                <c:pt idx="336">
                  <c:v>-3.9835822253245015E-3</c:v>
                </c:pt>
                <c:pt idx="337">
                  <c:v>-3.1322975191835295E-3</c:v>
                </c:pt>
                <c:pt idx="338">
                  <c:v>-1.5100154720464134E-3</c:v>
                </c:pt>
                <c:pt idx="339">
                  <c:v>4.8394835393868158E-4</c:v>
                </c:pt>
                <c:pt idx="340">
                  <c:v>2.3587910262717442E-3</c:v>
                </c:pt>
                <c:pt idx="341">
                  <c:v>3.6530306115471912E-3</c:v>
                </c:pt>
                <c:pt idx="342">
                  <c:v>4.0480973465962982E-3</c:v>
                </c:pt>
                <c:pt idx="343">
                  <c:v>3.4467477861929254E-3</c:v>
                </c:pt>
                <c:pt idx="344">
                  <c:v>1.9970007277983993E-3</c:v>
                </c:pt>
                <c:pt idx="345">
                  <c:v>5.5703220677114398E-5</c:v>
                </c:pt>
                <c:pt idx="346">
                  <c:v>-1.8993053195640955E-3</c:v>
                </c:pt>
                <c:pt idx="347">
                  <c:v>-3.3868105839652447E-3</c:v>
                </c:pt>
                <c:pt idx="348">
                  <c:v>-4.0406715541373194E-3</c:v>
                </c:pt>
                <c:pt idx="349">
                  <c:v>-3.6999440457247657E-3</c:v>
                </c:pt>
                <c:pt idx="350">
                  <c:v>-2.4484962102621932E-3</c:v>
                </c:pt>
                <c:pt idx="351">
                  <c:v>-5.9436486341871056E-4</c:v>
                </c:pt>
                <c:pt idx="352">
                  <c:v>1.4060660371777356E-3</c:v>
                </c:pt>
                <c:pt idx="353">
                  <c:v>3.0604017251417716E-3</c:v>
                </c:pt>
                <c:pt idx="354">
                  <c:v>3.9614368156966114E-3</c:v>
                </c:pt>
                <c:pt idx="355">
                  <c:v>3.8873866109621672E-3</c:v>
                </c:pt>
                <c:pt idx="356">
                  <c:v>2.8564781505478749E-3</c:v>
                </c:pt>
                <c:pt idx="357">
                  <c:v>1.1224637287113484E-3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F0-4A6E-A10C-9B8FC572F77E}"/>
            </c:ext>
          </c:extLst>
        </c:ser>
        <c:ser>
          <c:idx val="21"/>
          <c:order val="2"/>
          <c:tx>
            <c:strRef>
              <c:f>'fft2011'!$L$5</c:f>
              <c:strCache>
                <c:ptCount val="1"/>
                <c:pt idx="0">
                  <c:v>G-3549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'fft2011'!$K$11:$K$363</c:f>
              <c:numCache>
                <c:formatCode>General</c:formatCode>
                <c:ptCount val="3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</c:numCache>
            </c:numRef>
          </c:xVal>
          <c:yVal>
            <c:numRef>
              <c:f>'fft2011'!$L$11:$L$363</c:f>
              <c:numCache>
                <c:formatCode>0.00E+00</c:formatCode>
                <c:ptCount val="353"/>
                <c:pt idx="0">
                  <c:v>6.6236657058328704E-3</c:v>
                </c:pt>
                <c:pt idx="1">
                  <c:v>5.3440168493117703E-3</c:v>
                </c:pt>
                <c:pt idx="2">
                  <c:v>2.72592582100681E-3</c:v>
                </c:pt>
                <c:pt idx="3">
                  <c:v>-5.7489023958539102E-4</c:v>
                </c:pt>
                <c:pt idx="4">
                  <c:v>-3.7317214733133099E-3</c:v>
                </c:pt>
                <c:pt idx="5">
                  <c:v>-5.9539199141305701E-3</c:v>
                </c:pt>
                <c:pt idx="6">
                  <c:v>-6.6849221770161902E-3</c:v>
                </c:pt>
                <c:pt idx="7">
                  <c:v>-5.7416442104216503E-3</c:v>
                </c:pt>
                <c:pt idx="8">
                  <c:v>-3.3603358327522299E-3</c:v>
                </c:pt>
                <c:pt idx="9">
                  <c:v>-1.3741049975992799E-4</c:v>
                </c:pt>
                <c:pt idx="10">
                  <c:v>3.1199301453300999E-3</c:v>
                </c:pt>
                <c:pt idx="11">
                  <c:v>5.59586493088073E-3</c:v>
                </c:pt>
                <c:pt idx="12">
                  <c:v>6.6702806302665002E-3</c:v>
                </c:pt>
                <c:pt idx="13">
                  <c:v>6.0740831663851297E-3</c:v>
                </c:pt>
                <c:pt idx="14">
                  <c:v>3.9565938926062602E-3</c:v>
                </c:pt>
                <c:pt idx="15">
                  <c:v>8.4815113349761097E-4</c:v>
                </c:pt>
                <c:pt idx="16">
                  <c:v>-2.4727163385431599E-3</c:v>
                </c:pt>
                <c:pt idx="17">
                  <c:v>-5.1742766639772996E-3</c:v>
                </c:pt>
                <c:pt idx="18">
                  <c:v>-6.57990730003626E-3</c:v>
                </c:pt>
                <c:pt idx="19">
                  <c:v>-6.3375593340197003E-3</c:v>
                </c:pt>
                <c:pt idx="20">
                  <c:v>-4.5079303174340698E-3</c:v>
                </c:pt>
                <c:pt idx="21">
                  <c:v>-1.5492621876776701E-3</c:v>
                </c:pt>
                <c:pt idx="22">
                  <c:v>1.7974282679074701E-3</c:v>
                </c:pt>
                <c:pt idx="23">
                  <c:v>4.6939416633597301E-3</c:v>
                </c:pt>
                <c:pt idx="24">
                  <c:v>6.4148282501235001E-3</c:v>
                </c:pt>
                <c:pt idx="25">
                  <c:v>6.5290813069384798E-3</c:v>
                </c:pt>
                <c:pt idx="26">
                  <c:v>5.0080854469508199E-3</c:v>
                </c:pt>
                <c:pt idx="27">
                  <c:v>2.2327835188677399E-3</c:v>
                </c:pt>
                <c:pt idx="28">
                  <c:v>-1.10173289269911E-3</c:v>
                </c:pt>
                <c:pt idx="29">
                  <c:v>-4.1603134666347999E-3</c:v>
                </c:pt>
                <c:pt idx="30">
                  <c:v>-6.17691772414078E-3</c:v>
                </c:pt>
                <c:pt idx="31">
                  <c:v>-6.6464746188200701E-3</c:v>
                </c:pt>
                <c:pt idx="32">
                  <c:v>-5.4513807134807602E-3</c:v>
                </c:pt>
                <c:pt idx="33">
                  <c:v>-2.8909546905394102E-3</c:v>
                </c:pt>
                <c:pt idx="34">
                  <c:v>3.9352886882840102E-4</c:v>
                </c:pt>
                <c:pt idx="35">
                  <c:v>3.5794506817222798E-3</c:v>
                </c:pt>
                <c:pt idx="36">
                  <c:v>5.8688768660788903E-3</c:v>
                </c:pt>
                <c:pt idx="37">
                  <c:v>6.68840643145716E-3</c:v>
                </c:pt>
                <c:pt idx="38">
                  <c:v>5.8327831142157898E-3</c:v>
                </c:pt>
                <c:pt idx="39">
                  <c:v>3.5163030820595902E-3</c:v>
                </c:pt>
                <c:pt idx="40">
                  <c:v>3.1914312944090301E-4</c:v>
                </c:pt>
                <c:pt idx="41">
                  <c:v>-2.9579481997665E-3</c:v>
                </c:pt>
                <c:pt idx="42">
                  <c:v>-5.4942030525639398E-3</c:v>
                </c:pt>
                <c:pt idx="43">
                  <c:v>-6.6544006672854704E-3</c:v>
                </c:pt>
                <c:pt idx="44">
                  <c:v>-6.1479623539805999E-3</c:v>
                </c:pt>
                <c:pt idx="45">
                  <c:v>-4.1017287299317398E-3</c:v>
                </c:pt>
                <c:pt idx="46">
                  <c:v>-1.0281917001937601E-3</c:v>
                </c:pt>
                <c:pt idx="47">
                  <c:v>2.30286231929598E-3</c:v>
                </c:pt>
                <c:pt idx="48">
                  <c:v>5.0571501849973697E-3</c:v>
                </c:pt>
                <c:pt idx="49">
                  <c:v>6.5448434145840397E-3</c:v>
                </c:pt>
                <c:pt idx="50">
                  <c:v>6.3933400097272398E-3</c:v>
                </c:pt>
                <c:pt idx="51">
                  <c:v>4.6405849380322401E-3</c:v>
                </c:pt>
                <c:pt idx="52">
                  <c:v>1.7255665805081301E-3</c:v>
                </c:pt>
                <c:pt idx="53">
                  <c:v>-1.6216306317421499E-3</c:v>
                </c:pt>
                <c:pt idx="54">
                  <c:v>-4.56268039240652E-3</c:v>
                </c:pt>
                <c:pt idx="55">
                  <c:v>-6.3609785439784601E-3</c:v>
                </c:pt>
                <c:pt idx="56">
                  <c:v>-6.5661301585649302E-3</c:v>
                </c:pt>
                <c:pt idx="57">
                  <c:v>-5.1267537416245399E-3</c:v>
                </c:pt>
                <c:pt idx="58">
                  <c:v>-2.4033500460230398E-3</c:v>
                </c:pt>
                <c:pt idx="59">
                  <c:v>9.2198757790619402E-4</c:v>
                </c:pt>
                <c:pt idx="60">
                  <c:v>4.0164076933531297E-3</c:v>
                </c:pt>
                <c:pt idx="61">
                  <c:v>6.1048935860153501E-3</c:v>
                </c:pt>
                <c:pt idx="62">
                  <c:v>6.6643710080497099E-3</c:v>
                </c:pt>
                <c:pt idx="63">
                  <c:v>5.5547153683617699E-3</c:v>
                </c:pt>
                <c:pt idx="64">
                  <c:v>3.0538468057151901E-3</c:v>
                </c:pt>
                <c:pt idx="65">
                  <c:v>-2.1187663411295399E-4</c:v>
                </c:pt>
                <c:pt idx="66">
                  <c:v>-3.4245342565403002E-3</c:v>
                </c:pt>
                <c:pt idx="67">
                  <c:v>-5.7794960301489296E-3</c:v>
                </c:pt>
                <c:pt idx="68">
                  <c:v>-6.6869471696163396E-3</c:v>
                </c:pt>
                <c:pt idx="69">
                  <c:v>-5.9196109076447498E-3</c:v>
                </c:pt>
                <c:pt idx="70">
                  <c:v>-3.6696713712534999E-3</c:v>
                </c:pt>
                <c:pt idx="71">
                  <c:v>-5.0063987494336601E-4</c:v>
                </c:pt>
                <c:pt idx="72">
                  <c:v>2.7937799837906398E-3</c:v>
                </c:pt>
                <c:pt idx="73">
                  <c:v>5.3884803142315203E-3</c:v>
                </c:pt>
                <c:pt idx="74">
                  <c:v>6.6336023222680904E-3</c:v>
                </c:pt>
                <c:pt idx="75">
                  <c:v>6.2172974768114299E-3</c:v>
                </c:pt>
                <c:pt idx="76">
                  <c:v>4.24383190897393E-3</c:v>
                </c:pt>
                <c:pt idx="77">
                  <c:v>1.20747231271206E-3</c:v>
                </c:pt>
                <c:pt idx="78">
                  <c:v>-2.1313062148829399E-3</c:v>
                </c:pt>
                <c:pt idx="79">
                  <c:v>-4.9362858792966497E-3</c:v>
                </c:pt>
                <c:pt idx="80">
                  <c:v>-6.5049421227461098E-3</c:v>
                </c:pt>
                <c:pt idx="81">
                  <c:v>-6.4443952578225501E-3</c:v>
                </c:pt>
                <c:pt idx="82">
                  <c:v>-4.7698096224515502E-3</c:v>
                </c:pt>
                <c:pt idx="83">
                  <c:v>-1.90059557738688E-3</c:v>
                </c:pt>
                <c:pt idx="84">
                  <c:v>1.44463442047331E-3</c:v>
                </c:pt>
                <c:pt idx="85">
                  <c:v>4.4280467658646501E-3</c:v>
                </c:pt>
                <c:pt idx="86">
                  <c:v>6.30242732913734E-3</c:v>
                </c:pt>
                <c:pt idx="87">
                  <c:v>6.5983258704068997E-3</c:v>
                </c:pt>
                <c:pt idx="88">
                  <c:v>5.2416327643910804E-3</c:v>
                </c:pt>
                <c:pt idx="89">
                  <c:v>2.5721402158045601E-3</c:v>
                </c:pt>
                <c:pt idx="90">
                  <c:v>-7.4156080622968202E-4</c:v>
                </c:pt>
                <c:pt idx="91">
                  <c:v>-3.86953332403444E-3</c:v>
                </c:pt>
                <c:pt idx="92">
                  <c:v>-6.0283572159927799E-3</c:v>
                </c:pt>
                <c:pt idx="93">
                  <c:v>-6.67734164599259E-3</c:v>
                </c:pt>
                <c:pt idx="94">
                  <c:v>-5.6539444375332997E-3</c:v>
                </c:pt>
                <c:pt idx="95">
                  <c:v>-3.2144817701689099E-3</c:v>
                </c:pt>
                <c:pt idx="96">
                  <c:v>3.0067797731450899E-5</c:v>
                </c:pt>
                <c:pt idx="97">
                  <c:v>3.2670866991629001E-3</c:v>
                </c:pt>
                <c:pt idx="98">
                  <c:v>5.6858434692545401E-3</c:v>
                </c:pt>
                <c:pt idx="99">
                  <c:v>6.6805454700592602E-3</c:v>
                </c:pt>
                <c:pt idx="100">
                  <c:v>6.0020634147923196E-3</c:v>
                </c:pt>
                <c:pt idx="101">
                  <c:v>3.82032734319239E-3</c:v>
                </c:pt>
                <c:pt idx="102">
                  <c:v>6.8176658889968704E-4</c:v>
                </c:pt>
                <c:pt idx="103">
                  <c:v>-2.6275468369558099E-3</c:v>
                </c:pt>
                <c:pt idx="104">
                  <c:v>-5.2787748573785397E-3</c:v>
                </c:pt>
                <c:pt idx="105">
                  <c:v>-6.6079009676290297E-3</c:v>
                </c:pt>
                <c:pt idx="106">
                  <c:v>-6.2820372880952801E-3</c:v>
                </c:pt>
                <c:pt idx="107">
                  <c:v>-4.3827983988280099E-3</c:v>
                </c:pt>
                <c:pt idx="108">
                  <c:v>-1.3858604616669001E-3</c:v>
                </c:pt>
                <c:pt idx="109">
                  <c:v>1.9581748253728101E-3</c:v>
                </c:pt>
                <c:pt idx="110">
                  <c:v>4.8117730797632204E-3</c:v>
                </c:pt>
                <c:pt idx="111">
                  <c:v>6.4602329162538399E-3</c:v>
                </c:pt>
                <c:pt idx="112">
                  <c:v>6.4906873424932197E-3</c:v>
                </c:pt>
                <c:pt idx="113">
                  <c:v>4.8955088585041504E-3</c:v>
                </c:pt>
                <c:pt idx="114">
                  <c:v>2.0742198113705801E-3</c:v>
                </c:pt>
                <c:pt idx="115">
                  <c:v>-1.26657045504627E-3</c:v>
                </c:pt>
                <c:pt idx="116">
                  <c:v>-4.2901402937641202E-3</c:v>
                </c:pt>
                <c:pt idx="117">
                  <c:v>-6.23921788181055E-3</c:v>
                </c:pt>
                <c:pt idx="118">
                  <c:v>-6.6256446460597803E-3</c:v>
                </c:pt>
                <c:pt idx="119">
                  <c:v>-5.3526376061879899E-3</c:v>
                </c:pt>
                <c:pt idx="120">
                  <c:v>-2.7390292724934098E-3</c:v>
                </c:pt>
                <c:pt idx="121">
                  <c:v>5.6058593420115095E-4</c:v>
                </c:pt>
                <c:pt idx="122">
                  <c:v>3.7197989160523701E-3</c:v>
                </c:pt>
                <c:pt idx="123">
                  <c:v>5.9473651834211199E-3</c:v>
                </c:pt>
                <c:pt idx="124">
                  <c:v>6.6853769458269999E-3</c:v>
                </c:pt>
                <c:pt idx="125">
                  <c:v>5.7489945790828697E-3</c:v>
                </c:pt>
                <c:pt idx="126">
                  <c:v>3.3727408558342801E-3</c:v>
                </c:pt>
                <c:pt idx="127">
                  <c:v>1.5176326227674E-4</c:v>
                </c:pt>
                <c:pt idx="128">
                  <c:v>-3.1072243817889399E-3</c:v>
                </c:pt>
                <c:pt idx="129">
                  <c:v>-5.58798840361495E-3</c:v>
                </c:pt>
                <c:pt idx="130">
                  <c:v>-6.6692060643922298E-3</c:v>
                </c:pt>
                <c:pt idx="131">
                  <c:v>-6.0800796935917096E-3</c:v>
                </c:pt>
                <c:pt idx="132">
                  <c:v>-3.9681596454550503E-3</c:v>
                </c:pt>
                <c:pt idx="133">
                  <c:v>-8.6238939743890403E-4</c:v>
                </c:pt>
                <c:pt idx="134">
                  <c:v>2.4593716250412398E-3</c:v>
                </c:pt>
                <c:pt idx="135">
                  <c:v>5.1651677671958902E-3</c:v>
                </c:pt>
                <c:pt idx="136">
                  <c:v>6.5773155996817698E-3</c:v>
                </c:pt>
                <c:pt idx="137">
                  <c:v>6.3421339375236401E-3</c:v>
                </c:pt>
                <c:pt idx="138">
                  <c:v>4.5185254869701099E-3</c:v>
                </c:pt>
                <c:pt idx="139">
                  <c:v>1.56322429730784E-3</c:v>
                </c:pt>
                <c:pt idx="140">
                  <c:v>-1.78359611515467E-3</c:v>
                </c:pt>
                <c:pt idx="141">
                  <c:v>-4.6837038159497002E-3</c:v>
                </c:pt>
                <c:pt idx="142">
                  <c:v>-6.4107488404510802E-3</c:v>
                </c:pt>
                <c:pt idx="143">
                  <c:v>-6.5321820484629299E-3</c:v>
                </c:pt>
                <c:pt idx="144">
                  <c:v>-5.0175897397217598E-3</c:v>
                </c:pt>
                <c:pt idx="145">
                  <c:v>-2.24631095380032E-3</c:v>
                </c:pt>
                <c:pt idx="146">
                  <c:v>1.08757034560186E-3</c:v>
                </c:pt>
                <c:pt idx="147">
                  <c:v>4.1490629051514601E-3</c:v>
                </c:pt>
                <c:pt idx="148">
                  <c:v>6.1713969211882498E-3</c:v>
                </c:pt>
                <c:pt idx="149">
                  <c:v>6.6480662937463998E-3</c:v>
                </c:pt>
                <c:pt idx="150">
                  <c:v>5.4596862214266097E-3</c:v>
                </c:pt>
                <c:pt idx="151">
                  <c:v>2.90389386551612E-3</c:v>
                </c:pt>
                <c:pt idx="152">
                  <c:v>-3.7919672346257201E-4</c:v>
                </c:pt>
                <c:pt idx="153">
                  <c:v>-3.5673151406843701E-3</c:v>
                </c:pt>
                <c:pt idx="154">
                  <c:v>-5.8619773509052796E-3</c:v>
                </c:pt>
                <c:pt idx="155">
                  <c:v>-6.6884709685245698E-3</c:v>
                </c:pt>
                <c:pt idx="156">
                  <c:v>-5.8397955398153296E-3</c:v>
                </c:pt>
                <c:pt idx="157">
                  <c:v>-3.5285070906979099E-3</c:v>
                </c:pt>
                <c:pt idx="158">
                  <c:v>-3.3348215144637E-4</c:v>
                </c:pt>
                <c:pt idx="159">
                  <c:v>2.9450654614079801E-3</c:v>
                </c:pt>
                <c:pt idx="160">
                  <c:v>5.48600315959298E-3</c:v>
                </c:pt>
                <c:pt idx="161">
                  <c:v>6.6529373337650801E-3</c:v>
                </c:pt>
                <c:pt idx="162">
                  <c:v>6.1536020808688197E-3</c:v>
                </c:pt>
                <c:pt idx="163">
                  <c:v>4.1130590126430902E-3</c:v>
                </c:pt>
                <c:pt idx="164">
                  <c:v>1.04237479913522E-3</c:v>
                </c:pt>
                <c:pt idx="165">
                  <c:v>-2.2893786492398601E-3</c:v>
                </c:pt>
                <c:pt idx="166">
                  <c:v>-5.0477430126387697E-3</c:v>
                </c:pt>
                <c:pt idx="167">
                  <c:v>-6.5418688245980298E-3</c:v>
                </c:pt>
                <c:pt idx="168">
                  <c:v>-6.3975430066288298E-3</c:v>
                </c:pt>
                <c:pt idx="169">
                  <c:v>-4.65091285517393E-3</c:v>
                </c:pt>
                <c:pt idx="170">
                  <c:v>-1.7394327269720301E-3</c:v>
                </c:pt>
                <c:pt idx="171">
                  <c:v>1.60769911835725E-3</c:v>
                </c:pt>
                <c:pt idx="172">
                  <c:v>4.5521727460526998E-3</c:v>
                </c:pt>
                <c:pt idx="173">
                  <c:v>6.3565264698697303E-3</c:v>
                </c:pt>
                <c:pt idx="174">
                  <c:v>6.5688487062804998E-3</c:v>
                </c:pt>
                <c:pt idx="175">
                  <c:v>5.1359620340243901E-3</c:v>
                </c:pt>
                <c:pt idx="176">
                  <c:v>2.4167418091515401E-3</c:v>
                </c:pt>
                <c:pt idx="177">
                  <c:v>-9.0776639420105196E-4</c:v>
                </c:pt>
                <c:pt idx="178">
                  <c:v>-4.0049188727521202E-3</c:v>
                </c:pt>
                <c:pt idx="179">
                  <c:v>-6.0990145749094601E-3</c:v>
                </c:pt>
                <c:pt idx="180">
                  <c:v>-6.66557424124115E-3</c:v>
                </c:pt>
                <c:pt idx="181">
                  <c:v>-5.5626994886334201E-3</c:v>
                </c:pt>
                <c:pt idx="182">
                  <c:v>-3.06661214061514E-3</c:v>
                </c:pt>
                <c:pt idx="183">
                  <c:v>1.9752724190079499E-4</c:v>
                </c:pt>
                <c:pt idx="184">
                  <c:v>3.4121947013126199E-3</c:v>
                </c:pt>
                <c:pt idx="185">
                  <c:v>5.7722568300615602E-3</c:v>
                </c:pt>
                <c:pt idx="186">
                  <c:v>6.6866214272398904E-3</c:v>
                </c:pt>
                <c:pt idx="187">
                  <c:v>5.9262802071781504E-3</c:v>
                </c:pt>
                <c:pt idx="188">
                  <c:v>3.6816653452552998E-3</c:v>
                </c:pt>
                <c:pt idx="189">
                  <c:v>5.1495455821959498E-4</c:v>
                </c:pt>
                <c:pt idx="190">
                  <c:v>-2.78072979246836E-3</c:v>
                </c:pt>
                <c:pt idx="191">
                  <c:v>-5.3799631162373702E-3</c:v>
                </c:pt>
                <c:pt idx="192">
                  <c:v>-6.63175130267656E-3</c:v>
                </c:pt>
                <c:pt idx="193">
                  <c:v>-6.2225762349621102E-3</c:v>
                </c:pt>
                <c:pt idx="194">
                  <c:v>-4.25491834714094E-3</c:v>
                </c:pt>
                <c:pt idx="195">
                  <c:v>-1.22158976368121E-3</c:v>
                </c:pt>
                <c:pt idx="196">
                  <c:v>2.1176935542851901E-3</c:v>
                </c:pt>
                <c:pt idx="197">
                  <c:v>4.9265873843638199E-3</c:v>
                </c:pt>
                <c:pt idx="198">
                  <c:v>6.50158684169922E-3</c:v>
                </c:pt>
                <c:pt idx="199">
                  <c:v>6.4482235416144498E-3</c:v>
                </c:pt>
                <c:pt idx="200">
                  <c:v>4.77986265365761E-3</c:v>
                </c:pt>
                <c:pt idx="201">
                  <c:v>1.9143555119770601E-3</c:v>
                </c:pt>
                <c:pt idx="202">
                  <c:v>-1.43061384347755E-3</c:v>
                </c:pt>
                <c:pt idx="203">
                  <c:v>-4.4172770869492497E-3</c:v>
                </c:pt>
                <c:pt idx="204">
                  <c:v>-6.2976058811968997E-3</c:v>
                </c:pt>
                <c:pt idx="205">
                  <c:v>-6.60066021498819E-3</c:v>
                </c:pt>
                <c:pt idx="206">
                  <c:v>-5.2505382504124997E-3</c:v>
                </c:pt>
                <c:pt idx="207">
                  <c:v>-2.5853864090464099E-3</c:v>
                </c:pt>
                <c:pt idx="208">
                  <c:v>7.2729149703822495E-4</c:v>
                </c:pt>
                <c:pt idx="209">
                  <c:v>3.8578147359007498E-3</c:v>
                </c:pt>
                <c:pt idx="210">
                  <c:v>6.0221243420117802E-3</c:v>
                </c:pt>
                <c:pt idx="211">
                  <c:v>6.6781555481187698E-3</c:v>
                </c:pt>
                <c:pt idx="212">
                  <c:v>5.6616012689300697E-3</c:v>
                </c:pt>
                <c:pt idx="213">
                  <c:v>3.2270638299134202E-3</c:v>
                </c:pt>
                <c:pt idx="214">
                  <c:v>-1.57117645556506E-5</c:v>
                </c:pt>
                <c:pt idx="215">
                  <c:v>-3.2545522501230498E-3</c:v>
                </c:pt>
                <c:pt idx="216">
                  <c:v>-5.6782699348707499E-3</c:v>
                </c:pt>
                <c:pt idx="217">
                  <c:v>-6.6798296890007497E-3</c:v>
                </c:pt>
                <c:pt idx="218">
                  <c:v>-6.0083846588655596E-3</c:v>
                </c:pt>
                <c:pt idx="219">
                  <c:v>-3.8321024176051102E-3</c:v>
                </c:pt>
                <c:pt idx="220">
                  <c:v>-6.9604635321794705E-4</c:v>
                </c:pt>
                <c:pt idx="221">
                  <c:v>2.6143388382907401E-3</c:v>
                </c:pt>
                <c:pt idx="222">
                  <c:v>5.2699466495688E-3</c:v>
                </c:pt>
                <c:pt idx="223">
                  <c:v>6.6056636300867999E-3</c:v>
                </c:pt>
                <c:pt idx="224">
                  <c:v>6.2869511758874303E-3</c:v>
                </c:pt>
                <c:pt idx="225">
                  <c:v>4.3936327982734601E-3</c:v>
                </c:pt>
                <c:pt idx="226">
                  <c:v>1.39990183021281E-3</c:v>
                </c:pt>
                <c:pt idx="227">
                  <c:v>-1.9444432355851099E-3</c:v>
                </c:pt>
                <c:pt idx="228">
                  <c:v>-4.8017904305806399E-3</c:v>
                </c:pt>
                <c:pt idx="229">
                  <c:v>-6.4564994240920298E-3</c:v>
                </c:pt>
                <c:pt idx="230">
                  <c:v>-6.4941380836250001E-3</c:v>
                </c:pt>
                <c:pt idx="231">
                  <c:v>-4.9052795734062299E-3</c:v>
                </c:pt>
                <c:pt idx="232">
                  <c:v>-2.0878633638826199E-3</c:v>
                </c:pt>
                <c:pt idx="233">
                  <c:v>1.25247117728938E-3</c:v>
                </c:pt>
                <c:pt idx="234">
                  <c:v>4.2791165423421498E-3</c:v>
                </c:pt>
                <c:pt idx="235">
                  <c:v>6.2340306236535201E-3</c:v>
                </c:pt>
                <c:pt idx="236">
                  <c:v>6.6275930621525403E-3</c:v>
                </c:pt>
                <c:pt idx="237">
                  <c:v>5.3612337036330103E-3</c:v>
                </c:pt>
                <c:pt idx="238">
                  <c:v>2.7521201053592702E-3</c:v>
                </c:pt>
                <c:pt idx="239">
                  <c:v>-5.4627904621534198E-4</c:v>
                </c:pt>
                <c:pt idx="240">
                  <c:v>-3.70785922179615E-3</c:v>
                </c:pt>
                <c:pt idx="241">
                  <c:v>-5.9407830533894299E-3</c:v>
                </c:pt>
                <c:pt idx="242">
                  <c:v>-6.6858009153188602E-3</c:v>
                </c:pt>
                <c:pt idx="243">
                  <c:v>-5.7563184623089297E-3</c:v>
                </c:pt>
                <c:pt idx="244">
                  <c:v>-3.3851303408064999E-3</c:v>
                </c:pt>
                <c:pt idx="245">
                  <c:v>-1.6611532562502799E-4</c:v>
                </c:pt>
                <c:pt idx="246">
                  <c:v>3.0945043033638901E-3</c:v>
                </c:pt>
                <c:pt idx="247">
                  <c:v>5.5800861326643202E-3</c:v>
                </c:pt>
                <c:pt idx="248">
                  <c:v>6.6681007736977497E-3</c:v>
                </c:pt>
                <c:pt idx="249">
                  <c:v>6.0860482100645302E-3</c:v>
                </c:pt>
                <c:pt idx="250">
                  <c:v>3.9797071171185604E-3</c:v>
                </c:pt>
                <c:pt idx="251">
                  <c:v>8.76623688379674E-4</c:v>
                </c:pt>
                <c:pt idx="252">
                  <c:v>-2.4460155812924601E-3</c:v>
                </c:pt>
                <c:pt idx="253">
                  <c:v>-5.1560350746508599E-3</c:v>
                </c:pt>
                <c:pt idx="254">
                  <c:v>-6.5746935978435103E-3</c:v>
                </c:pt>
                <c:pt idx="255">
                  <c:v>-6.3466793230182502E-3</c:v>
                </c:pt>
                <c:pt idx="256">
                  <c:v>-4.5290998398029598E-3</c:v>
                </c:pt>
                <c:pt idx="257">
                  <c:v>-1.5771792052134E-3</c:v>
                </c:pt>
                <c:pt idx="258">
                  <c:v>1.76975574543131E-3</c:v>
                </c:pt>
                <c:pt idx="259">
                  <c:v>4.6734443908651602E-3</c:v>
                </c:pt>
                <c:pt idx="260">
                  <c:v>6.4066398966626499E-3</c:v>
                </c:pt>
                <c:pt idx="261">
                  <c:v>6.5352526964324604E-3</c:v>
                </c:pt>
                <c:pt idx="262">
                  <c:v>5.0270709166163503E-3</c:v>
                </c:pt>
                <c:pt idx="263">
                  <c:v>2.2598280400497901E-3</c:v>
                </c:pt>
                <c:pt idx="264">
                  <c:v>-1.07340278810262E-3</c:v>
                </c:pt>
                <c:pt idx="265">
                  <c:v>-4.1377932290672798E-3</c:v>
                </c:pt>
                <c:pt idx="266">
                  <c:v>-6.1658476868064003E-3</c:v>
                </c:pt>
                <c:pt idx="267">
                  <c:v>-6.6496273412427797E-3</c:v>
                </c:pt>
                <c:pt idx="268">
                  <c:v>-5.4679665767717002E-3</c:v>
                </c:pt>
                <c:pt idx="269">
                  <c:v>-2.9168196623461499E-3</c:v>
                </c:pt>
                <c:pt idx="270">
                  <c:v>3.6486283114950098E-4</c:v>
                </c:pt>
                <c:pt idx="271">
                  <c:v>3.55516316513908E-3</c:v>
                </c:pt>
                <c:pt idx="272">
                  <c:v>5.8550508297884702E-3</c:v>
                </c:pt>
                <c:pt idx="273">
                  <c:v>6.6885046920189704E-3</c:v>
                </c:pt>
                <c:pt idx="274">
                  <c:v>5.8467810616625497E-3</c:v>
                </c:pt>
                <c:pt idx="275">
                  <c:v>3.5406948436162902E-3</c:v>
                </c:pt>
                <c:pt idx="276">
                  <c:v>3.4781963711017101E-4</c:v>
                </c:pt>
                <c:pt idx="277">
                  <c:v>-2.93216915522657E-3</c:v>
                </c:pt>
                <c:pt idx="278">
                  <c:v>-5.4777779927799603E-3</c:v>
                </c:pt>
                <c:pt idx="279">
                  <c:v>-6.6514433503739997E-3</c:v>
                </c:pt>
                <c:pt idx="280">
                  <c:v>-6.1592134583079803E-3</c:v>
                </c:pt>
                <c:pt idx="281">
                  <c:v>-4.1243703466224101E-3</c:v>
                </c:pt>
                <c:pt idx="282">
                  <c:v>-1.05655309588913E-3</c:v>
                </c:pt>
                <c:pt idx="283">
                  <c:v>2.2758844320891198E-3</c:v>
                </c:pt>
                <c:pt idx="284">
                  <c:v>5.0383125854886598E-3</c:v>
                </c:pt>
                <c:pt idx="285">
                  <c:v>6.5388640964304202E-3</c:v>
                </c:pt>
                <c:pt idx="286">
                  <c:v>6.4017165302532701E-3</c:v>
                </c:pt>
                <c:pt idx="287">
                  <c:v>4.6612193457080198E-3</c:v>
                </c:pt>
                <c:pt idx="288">
                  <c:v>1.7532908599246801E-3</c:v>
                </c:pt>
                <c:pt idx="289">
                  <c:v>-1.59376019835364E-3</c:v>
                </c:pt>
                <c:pt idx="290">
                  <c:v>-4.5416441279838198E-3</c:v>
                </c:pt>
                <c:pt idx="291">
                  <c:v>-6.3520451114457404E-3</c:v>
                </c:pt>
                <c:pt idx="292">
                  <c:v>-6.5715369915190103E-3</c:v>
                </c:pt>
                <c:pt idx="293">
                  <c:v>-5.1451466652105097E-3</c:v>
                </c:pt>
                <c:pt idx="294">
                  <c:v>-2.4301224384273902E-3</c:v>
                </c:pt>
                <c:pt idx="295">
                  <c:v>8.9354102844500902E-4</c:v>
                </c:pt>
                <c:pt idx="296">
                  <c:v>3.9934116016172401E-3</c:v>
                </c:pt>
                <c:pt idx="297">
                  <c:v>6.0931074658374098E-3</c:v>
                </c:pt>
                <c:pt idx="298">
                  <c:v>6.6667467663440701E-3</c:v>
                </c:pt>
                <c:pt idx="299">
                  <c:v>5.5706579817254602E-3</c:v>
                </c:pt>
                <c:pt idx="300">
                  <c:v>3.0793633477304901E-3</c:v>
                </c:pt>
                <c:pt idx="301">
                  <c:v>-1.8317693968691201E-4</c:v>
                </c:pt>
                <c:pt idx="302">
                  <c:v>-3.3998394262125002E-3</c:v>
                </c:pt>
                <c:pt idx="303">
                  <c:v>-5.7649910373705699E-3</c:v>
                </c:pt>
                <c:pt idx="304">
                  <c:v>-6.6862648798112099E-3</c:v>
                </c:pt>
                <c:pt idx="305">
                  <c:v>-5.9329222045271498E-3</c:v>
                </c:pt>
                <c:pt idx="306">
                  <c:v>-3.6936423579419599E-3</c:v>
                </c:pt>
                <c:pt idx="307">
                  <c:v>-5.2926686911654698E-4</c:v>
                </c:pt>
                <c:pt idx="308">
                  <c:v>2.7676667904123898E-3</c:v>
                </c:pt>
                <c:pt idx="309">
                  <c:v>5.37142113292427E-3</c:v>
                </c:pt>
                <c:pt idx="310">
                  <c:v>6.6298697308177102E-3</c:v>
                </c:pt>
                <c:pt idx="311">
                  <c:v>6.2278263259020004E-3</c:v>
                </c:pt>
                <c:pt idx="312">
                  <c:v>4.2659851830344599E-3</c:v>
                </c:pt>
                <c:pt idx="313">
                  <c:v>1.2357015868251699E-3</c:v>
                </c:pt>
                <c:pt idx="314">
                  <c:v>-2.1040711375405899E-3</c:v>
                </c:pt>
                <c:pt idx="315">
                  <c:v>-4.9168661927996102E-3</c:v>
                </c:pt>
                <c:pt idx="316">
                  <c:v>-6.4982016080485398E-3</c:v>
                </c:pt>
                <c:pt idx="317">
                  <c:v>-6.4520221186455803E-3</c:v>
                </c:pt>
                <c:pt idx="318">
                  <c:v>-4.7898936641884498E-3</c:v>
                </c:pt>
                <c:pt idx="319">
                  <c:v>-1.92810662719229E-3</c:v>
                </c:pt>
                <c:pt idx="320">
                  <c:v>1.4165866756893201E-3</c:v>
                </c:pt>
                <c:pt idx="321">
                  <c:v>4.4064870577788101E-3</c:v>
                </c:pt>
                <c:pt idx="322">
                  <c:v>6.2927554203864597E-3</c:v>
                </c:pt>
                <c:pt idx="323">
                  <c:v>6.6029641505378099E-3</c:v>
                </c:pt>
                <c:pt idx="324">
                  <c:v>5.2594195473711896E-3</c:v>
                </c:pt>
                <c:pt idx="325">
                  <c:v>2.5986206914953101E-3</c:v>
                </c:pt>
                <c:pt idx="326">
                  <c:v>-7.1301883723798396E-4</c:v>
                </c:pt>
                <c:pt idx="327">
                  <c:v>-3.8460783749372802E-3</c:v>
                </c:pt>
                <c:pt idx="328">
                  <c:v>-6.0158637242954897E-3</c:v>
                </c:pt>
                <c:pt idx="329">
                  <c:v>-6.6789386841947501E-3</c:v>
                </c:pt>
                <c:pt idx="330">
                  <c:v>-5.6692320175098796E-3</c:v>
                </c:pt>
                <c:pt idx="331">
                  <c:v>-3.2396310226774998E-3</c:v>
                </c:pt>
                <c:pt idx="332">
                  <c:v>1.3556589962582501E-6</c:v>
                </c:pt>
                <c:pt idx="333">
                  <c:v>3.2420028074645001E-3</c:v>
                </c:pt>
                <c:pt idx="334">
                  <c:v>5.6706702408779704E-3</c:v>
                </c:pt>
                <c:pt idx="335">
                  <c:v>6.6790831341793202E-3</c:v>
                </c:pt>
                <c:pt idx="336">
                  <c:v>6.0146782225017998E-3</c:v>
                </c:pt>
                <c:pt idx="337">
                  <c:v>3.8438598376438699E-3</c:v>
                </c:pt>
                <c:pt idx="338">
                  <c:v>7.1032291087279504E-4</c:v>
                </c:pt>
                <c:pt idx="339">
                  <c:v>-2.6011187954498001E-3</c:v>
                </c:pt>
                <c:pt idx="340">
                  <c:v>-5.26109416328247E-3</c:v>
                </c:pt>
                <c:pt idx="341">
                  <c:v>-6.6033958604623296E-3</c:v>
                </c:pt>
                <c:pt idx="342">
                  <c:v>-6.2918360998955002E-3</c:v>
                </c:pt>
                <c:pt idx="343">
                  <c:v>-4.40444695639237E-3</c:v>
                </c:pt>
                <c:pt idx="344">
                  <c:v>-1.41393674945551E-3</c:v>
                </c:pt>
                <c:pt idx="345">
                  <c:v>1.9307026878092599E-3</c:v>
                </c:pt>
                <c:pt idx="346">
                  <c:v>4.7917856597022796E-3</c:v>
                </c:pt>
                <c:pt idx="347">
                  <c:v>6.45273618704273E-3</c:v>
                </c:pt>
                <c:pt idx="348">
                  <c:v>6.4975589064691997E-3</c:v>
                </c:pt>
                <c:pt idx="349">
                  <c:v>4.9150276898413401E-3</c:v>
                </c:pt>
                <c:pt idx="350">
                  <c:v>2.1014972976745399E-3</c:v>
                </c:pt>
                <c:pt idx="351">
                  <c:v>-1.2383661294376E-3</c:v>
                </c:pt>
                <c:pt idx="352">
                  <c:v>-4.2680730771663703E-3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F0-4A6E-A10C-9B8FC572F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953424"/>
        <c:axId val="1533771968"/>
      </c:scatterChart>
      <c:valAx>
        <c:axId val="714470248"/>
        <c:scaling>
          <c:orientation val="minMax"/>
          <c:max val="126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 (hour)</a:t>
                </a:r>
              </a:p>
            </c:rich>
          </c:tx>
          <c:layout>
            <c:manualLayout>
              <c:xMode val="edge"/>
              <c:yMode val="edge"/>
              <c:x val="0.50508360267263197"/>
              <c:y val="0.89535633916888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23896"/>
        <c:crosses val="autoZero"/>
        <c:crossBetween val="midCat"/>
        <c:majorUnit val="12"/>
      </c:valAx>
      <c:valAx>
        <c:axId val="800823896"/>
        <c:scaling>
          <c:orientation val="minMax"/>
          <c:max val="0.3000000000000000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1"/>
                    </a:solidFill>
                  </a:rPr>
                  <a:t>Water Level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70248"/>
        <c:crosses val="autoZero"/>
        <c:crossBetween val="midCat"/>
      </c:valAx>
      <c:valAx>
        <c:axId val="1533771968"/>
        <c:scaling>
          <c:orientation val="minMax"/>
          <c:max val="1.0000000000000002E-2"/>
          <c:min val="-1.0000000000000002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FF0000"/>
                    </a:solidFill>
                  </a:rPr>
                  <a:t>Well Water Level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53424"/>
        <c:crosses val="max"/>
        <c:crossBetween val="midCat"/>
      </c:valAx>
      <c:valAx>
        <c:axId val="161695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377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9480818477847357E-3"/>
          <c:y val="2.5571802690800519E-2"/>
          <c:w val="0.84780367653510158"/>
          <c:h val="0.18893418141425208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296675415573053"/>
                  <c:y val="-4.1057159521726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'fft2011'!$D$11:$D$50</c:f>
              <c:numCache>
                <c:formatCode>General</c:formatCode>
                <c:ptCount val="40"/>
                <c:pt idx="0">
                  <c:v>2.9954789147860488E-3</c:v>
                </c:pt>
                <c:pt idx="1">
                  <c:v>1.3140735644882212E-3</c:v>
                </c:pt>
                <c:pt idx="2">
                  <c:v>-6.9078357092546949E-4</c:v>
                </c:pt>
                <c:pt idx="3">
                  <c:v>-2.52560823237217E-3</c:v>
                </c:pt>
                <c:pt idx="4">
                  <c:v>-3.738768693776727E-3</c:v>
                </c:pt>
                <c:pt idx="5">
                  <c:v>-4.0316523603213519E-3</c:v>
                </c:pt>
                <c:pt idx="6">
                  <c:v>-3.332167571892608E-3</c:v>
                </c:pt>
                <c:pt idx="7">
                  <c:v>-1.8124885579955099E-3</c:v>
                </c:pt>
                <c:pt idx="8">
                  <c:v>1.5332427628176281E-4</c:v>
                </c:pt>
                <c:pt idx="9">
                  <c:v>2.0813972060322685E-3</c:v>
                </c:pt>
                <c:pt idx="10">
                  <c:v>3.4971459706676319E-3</c:v>
                </c:pt>
                <c:pt idx="11">
                  <c:v>4.0520920088865835E-3</c:v>
                </c:pt>
                <c:pt idx="12">
                  <c:v>3.6096384880948966E-3</c:v>
                </c:pt>
                <c:pt idx="13">
                  <c:v>2.2786928431564654E-3</c:v>
                </c:pt>
                <c:pt idx="14">
                  <c:v>3.8685982648497337E-4</c:v>
                </c:pt>
                <c:pt idx="15">
                  <c:v>-1.6001965512278883E-3</c:v>
                </c:pt>
                <c:pt idx="16">
                  <c:v>-3.1933735868565128E-3</c:v>
                </c:pt>
                <c:pt idx="17">
                  <c:v>-4.0005197524304176E-3</c:v>
                </c:pt>
                <c:pt idx="18">
                  <c:v>-3.822960578605122E-3</c:v>
                </c:pt>
                <c:pt idx="19">
                  <c:v>-2.7044012530425231E-3</c:v>
                </c:pt>
                <c:pt idx="20">
                  <c:v>-9.2016883534458025E-4</c:v>
                </c:pt>
                <c:pt idx="21">
                  <c:v>1.090557943432839E-3</c:v>
                </c:pt>
                <c:pt idx="22">
                  <c:v>2.8328500446486338E-3</c:v>
                </c:pt>
                <c:pt idx="23">
                  <c:v>3.8778521092415574E-3</c:v>
                </c:pt>
                <c:pt idx="24">
                  <c:v>3.9683427818957813E-3</c:v>
                </c:pt>
                <c:pt idx="25">
                  <c:v>3.0820482946904474E-3</c:v>
                </c:pt>
                <c:pt idx="26">
                  <c:v>1.4371250292559586E-3</c:v>
                </c:pt>
                <c:pt idx="27">
                  <c:v>-5.6153844426843757E-4</c:v>
                </c:pt>
                <c:pt idx="28">
                  <c:v>-2.4219824016879408E-3</c:v>
                </c:pt>
                <c:pt idx="29">
                  <c:v>-3.6862690719389186E-3</c:v>
                </c:pt>
                <c:pt idx="30">
                  <c:v>-4.0432014326916999E-3</c:v>
                </c:pt>
                <c:pt idx="31">
                  <c:v>-3.4049225995441855E-3</c:v>
                </c:pt>
                <c:pt idx="32">
                  <c:v>-1.9285413018418497E-3</c:v>
                </c:pt>
                <c:pt idx="33">
                  <c:v>2.2539543593455451E-5</c:v>
                </c:pt>
                <c:pt idx="34">
                  <c:v>1.9680724076919448E-3</c:v>
                </c:pt>
                <c:pt idx="35">
                  <c:v>3.4291753656510685E-3</c:v>
                </c:pt>
                <c:pt idx="36">
                  <c:v>4.0462061776743172E-3</c:v>
                </c:pt>
                <c:pt idx="37">
                  <c:v>3.6672861947926391E-3</c:v>
                </c:pt>
                <c:pt idx="38">
                  <c:v>2.385684430394113E-3</c:v>
                </c:pt>
                <c:pt idx="39">
                  <c:v>5.1685991942534548E-4</c:v>
                </c:pt>
              </c:numCache>
            </c:numRef>
          </c:xVal>
          <c:yVal>
            <c:numRef>
              <c:f>'fft2011'!$L$11:$L$50</c:f>
              <c:numCache>
                <c:formatCode>0.00E+00</c:formatCode>
                <c:ptCount val="40"/>
                <c:pt idx="0">
                  <c:v>6.6236657058328704E-3</c:v>
                </c:pt>
                <c:pt idx="1">
                  <c:v>5.3440168493117703E-3</c:v>
                </c:pt>
                <c:pt idx="2">
                  <c:v>2.72592582100681E-3</c:v>
                </c:pt>
                <c:pt idx="3">
                  <c:v>-5.7489023958539102E-4</c:v>
                </c:pt>
                <c:pt idx="4">
                  <c:v>-3.7317214733133099E-3</c:v>
                </c:pt>
                <c:pt idx="5">
                  <c:v>-5.9539199141305701E-3</c:v>
                </c:pt>
                <c:pt idx="6">
                  <c:v>-6.6849221770161902E-3</c:v>
                </c:pt>
                <c:pt idx="7">
                  <c:v>-5.7416442104216503E-3</c:v>
                </c:pt>
                <c:pt idx="8">
                  <c:v>-3.3603358327522299E-3</c:v>
                </c:pt>
                <c:pt idx="9">
                  <c:v>-1.3741049975992799E-4</c:v>
                </c:pt>
                <c:pt idx="10">
                  <c:v>3.1199301453300999E-3</c:v>
                </c:pt>
                <c:pt idx="11">
                  <c:v>5.59586493088073E-3</c:v>
                </c:pt>
                <c:pt idx="12">
                  <c:v>6.6702806302665002E-3</c:v>
                </c:pt>
                <c:pt idx="13">
                  <c:v>6.0740831663851297E-3</c:v>
                </c:pt>
                <c:pt idx="14">
                  <c:v>3.9565938926062602E-3</c:v>
                </c:pt>
                <c:pt idx="15">
                  <c:v>8.4815113349761097E-4</c:v>
                </c:pt>
                <c:pt idx="16">
                  <c:v>-2.4727163385431599E-3</c:v>
                </c:pt>
                <c:pt idx="17">
                  <c:v>-5.1742766639772996E-3</c:v>
                </c:pt>
                <c:pt idx="18">
                  <c:v>-6.57990730003626E-3</c:v>
                </c:pt>
                <c:pt idx="19">
                  <c:v>-6.3375593340197003E-3</c:v>
                </c:pt>
                <c:pt idx="20">
                  <c:v>-4.5079303174340698E-3</c:v>
                </c:pt>
                <c:pt idx="21">
                  <c:v>-1.5492621876776701E-3</c:v>
                </c:pt>
                <c:pt idx="22">
                  <c:v>1.7974282679074701E-3</c:v>
                </c:pt>
                <c:pt idx="23">
                  <c:v>4.6939416633597301E-3</c:v>
                </c:pt>
                <c:pt idx="24">
                  <c:v>6.4148282501235001E-3</c:v>
                </c:pt>
                <c:pt idx="25">
                  <c:v>6.5290813069384798E-3</c:v>
                </c:pt>
                <c:pt idx="26">
                  <c:v>5.0080854469508199E-3</c:v>
                </c:pt>
                <c:pt idx="27">
                  <c:v>2.2327835188677399E-3</c:v>
                </c:pt>
                <c:pt idx="28">
                  <c:v>-1.10173289269911E-3</c:v>
                </c:pt>
                <c:pt idx="29">
                  <c:v>-4.1603134666347999E-3</c:v>
                </c:pt>
                <c:pt idx="30">
                  <c:v>-6.17691772414078E-3</c:v>
                </c:pt>
                <c:pt idx="31">
                  <c:v>-6.6464746188200701E-3</c:v>
                </c:pt>
                <c:pt idx="32">
                  <c:v>-5.4513807134807602E-3</c:v>
                </c:pt>
                <c:pt idx="33">
                  <c:v>-2.8909546905394102E-3</c:v>
                </c:pt>
                <c:pt idx="34">
                  <c:v>3.9352886882840102E-4</c:v>
                </c:pt>
                <c:pt idx="35">
                  <c:v>3.5794506817222798E-3</c:v>
                </c:pt>
                <c:pt idx="36">
                  <c:v>5.8688768660788903E-3</c:v>
                </c:pt>
                <c:pt idx="37">
                  <c:v>6.68840643145716E-3</c:v>
                </c:pt>
                <c:pt idx="38">
                  <c:v>5.8327831142157898E-3</c:v>
                </c:pt>
                <c:pt idx="39">
                  <c:v>3.5163030820595902E-3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C-4A4A-8B74-A6A3D4C2F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36799"/>
        <c:axId val="494829871"/>
      </c:scatterChart>
      <c:valAx>
        <c:axId val="182963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29871"/>
        <c:crosses val="autoZero"/>
        <c:crossBetween val="midCat"/>
      </c:valAx>
      <c:valAx>
        <c:axId val="4948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3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290871</xdr:colOff>
      <xdr:row>11</xdr:row>
      <xdr:rowOff>98324</xdr:rowOff>
    </xdr:from>
    <xdr:to>
      <xdr:col>5</xdr:col>
      <xdr:colOff>426064</xdr:colOff>
      <xdr:row>22</xdr:row>
      <xdr:rowOff>49163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81EB2-76EA-434D-9C62-BF78B071A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290871</xdr:colOff>
      <xdr:row>11</xdr:row>
      <xdr:rowOff>94226</xdr:rowOff>
    </xdr:from>
    <xdr:to>
      <xdr:col>5</xdr:col>
      <xdr:colOff>405580</xdr:colOff>
      <xdr:row>22</xdr:row>
      <xdr:rowOff>45065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58CF8-13F4-4F68-84E0-016B0A567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278581</xdr:colOff>
      <xdr:row>11</xdr:row>
      <xdr:rowOff>94227</xdr:rowOff>
    </xdr:from>
    <xdr:to>
      <xdr:col>5</xdr:col>
      <xdr:colOff>413774</xdr:colOff>
      <xdr:row>22</xdr:row>
      <xdr:rowOff>45066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86BB5-D068-4203-AC71-44FA40550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278581</xdr:colOff>
      <xdr:row>11</xdr:row>
      <xdr:rowOff>94227</xdr:rowOff>
    </xdr:from>
    <xdr:to>
      <xdr:col>5</xdr:col>
      <xdr:colOff>413774</xdr:colOff>
      <xdr:row>22</xdr:row>
      <xdr:rowOff>45066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C254A-A3DA-47B1-8425-34600B6ED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278581</xdr:colOff>
      <xdr:row>11</xdr:row>
      <xdr:rowOff>94227</xdr:rowOff>
    </xdr:from>
    <xdr:to>
      <xdr:col>5</xdr:col>
      <xdr:colOff>413774</xdr:colOff>
      <xdr:row>22</xdr:row>
      <xdr:rowOff>45066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0D36C-2397-4537-9715-4E8C13D93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444499</xdr:colOff>
      <xdr:row>8</xdr:row>
      <xdr:rowOff>123722</xdr:rowOff>
    </xdr:from>
    <xdr:to>
      <xdr:col>12</xdr:col>
      <xdr:colOff>542822</xdr:colOff>
      <xdr:row>23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73AEF2-A1FF-4874-9982-6B849EA34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278581</xdr:colOff>
      <xdr:row>11</xdr:row>
      <xdr:rowOff>94227</xdr:rowOff>
    </xdr:from>
    <xdr:to>
      <xdr:col>5</xdr:col>
      <xdr:colOff>413774</xdr:colOff>
      <xdr:row>22</xdr:row>
      <xdr:rowOff>45066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48CC1-6C13-4A1C-A07D-8B43CF6E5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198692</xdr:colOff>
      <xdr:row>17</xdr:row>
      <xdr:rowOff>4916</xdr:rowOff>
    </xdr:from>
    <xdr:to>
      <xdr:col>13</xdr:col>
      <xdr:colOff>297015</xdr:colOff>
      <xdr:row>31</xdr:row>
      <xdr:rowOff>167148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F1940A-113A-442C-AE55-349D03EE5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D7F2-BE18-4BA6-A05A-4C17024A1520}">
  <dimension ref="A1:P363"/>
  <sheetViews>
    <sheetView zoomScale="93" zoomScaleNormal="93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G8" sqref="G8"/>
    </sheetView>
  </sheetViews>
  <sheetFormatPr defaultRowHeight="14.4" x14ac:dyDescent="0.55000000000000004"/>
  <cols>
    <col min="3" max="3" width="38.05078125" bestFit="1" customWidth="1"/>
    <col min="4" max="4" width="19.734375" bestFit="1" customWidth="1"/>
  </cols>
  <sheetData>
    <row r="1" spans="1:16" x14ac:dyDescent="0.55000000000000004">
      <c r="A1" t="s">
        <v>0</v>
      </c>
      <c r="B1" s="3">
        <v>40315.438195815601</v>
      </c>
      <c r="C1" t="s">
        <v>10</v>
      </c>
      <c r="D1">
        <f>B1/(60*60)</f>
        <v>11.198732832171</v>
      </c>
      <c r="E1" t="s">
        <v>11</v>
      </c>
      <c r="F1" t="s">
        <v>12</v>
      </c>
      <c r="G1" s="4">
        <f>SUM(N18:N126)</f>
        <v>8.6364141734075524E-3</v>
      </c>
      <c r="I1" t="s">
        <v>13</v>
      </c>
      <c r="J1">
        <f>AVERAGE(D18:D126)</f>
        <v>1.0877735435839184E-4</v>
      </c>
      <c r="K1" t="s">
        <v>14</v>
      </c>
      <c r="L1" s="1">
        <f>SUM(O18:O126)</f>
        <v>4.9483777045497161E-2</v>
      </c>
      <c r="M1" t="s">
        <v>15</v>
      </c>
      <c r="N1" s="5">
        <f>1-(G1/L1)</f>
        <v>0.82546978648240765</v>
      </c>
    </row>
    <row r="2" spans="1:16" x14ac:dyDescent="0.55000000000000004">
      <c r="A2" t="s">
        <v>1</v>
      </c>
      <c r="B2" s="2">
        <v>12.315528050290194</v>
      </c>
      <c r="C2" s="2">
        <v>22.205126426437982</v>
      </c>
      <c r="F2" t="s">
        <v>16</v>
      </c>
      <c r="G2" s="6">
        <f>SUM(E19:E127)</f>
        <v>7.1562344899614133E-2</v>
      </c>
      <c r="I2" t="s">
        <v>17</v>
      </c>
      <c r="J2">
        <f>AVERAGE(C18:C126)</f>
        <v>1.5673162342247765E-3</v>
      </c>
      <c r="K2" t="s">
        <v>18</v>
      </c>
      <c r="L2" s="1">
        <f>SUM(P18:P126)</f>
        <v>2.3973732464560191</v>
      </c>
      <c r="M2" t="s">
        <v>19</v>
      </c>
      <c r="N2" s="7">
        <f>1-(G2/L2)</f>
        <v>0.97014968570062965</v>
      </c>
    </row>
    <row r="3" spans="1:16" x14ac:dyDescent="0.55000000000000004">
      <c r="A3" t="s">
        <v>4</v>
      </c>
      <c r="B3" s="2">
        <v>0.20562608068545343</v>
      </c>
      <c r="C3" s="2">
        <v>1.5771142972898597E-2</v>
      </c>
    </row>
    <row r="4" spans="1:16" x14ac:dyDescent="0.55000000000000004">
      <c r="A4" t="s">
        <v>2</v>
      </c>
      <c r="B4">
        <v>1</v>
      </c>
      <c r="C4">
        <v>0</v>
      </c>
      <c r="D4">
        <v>877</v>
      </c>
    </row>
    <row r="5" spans="1:16" x14ac:dyDescent="0.55000000000000004">
      <c r="A5" t="s">
        <v>3</v>
      </c>
      <c r="C5" t="s">
        <v>8</v>
      </c>
      <c r="D5" t="s">
        <v>9</v>
      </c>
      <c r="K5" t="s">
        <v>5</v>
      </c>
      <c r="L5" t="s">
        <v>6</v>
      </c>
      <c r="M5" t="s">
        <v>7</v>
      </c>
      <c r="N5" t="s">
        <v>20</v>
      </c>
      <c r="O5" t="s">
        <v>14</v>
      </c>
      <c r="P5" t="s">
        <v>18</v>
      </c>
    </row>
    <row r="6" spans="1:16" x14ac:dyDescent="0.55000000000000004">
      <c r="A6">
        <f t="shared" ref="A6:A69" si="0">K6</f>
        <v>1</v>
      </c>
      <c r="C6">
        <f>($B$3*EXP(-C$4*((PI()/($B$1*$B$2)))^0.5)*SIN(2*PI()*$A6/$B$2-C$4*SQRT(PI()/($B$1*$B$2))))+($C$3*EXP(-C$4*((PI()/($B$1*$C$2)))^0.5)*SIN(2*PI()*$A6/$C$2-C$4*SQRT(PI()/($B$1*$C$2))))</f>
        <v>0.10481829724906495</v>
      </c>
      <c r="D6">
        <f t="shared" ref="D6:D13" si="1">($B$3*EXP(-D$4*((PI()/($B$1*$B$2)))^0.5)*SIN(2*PI()*$A6/$B$2-D$4*SQRT(PI()/($B$1*$B$2))))+($C$3*EXP(-D$4*((PI()/($B$1*$C$2)))^0.5)*SIN(2*PI()*$A6/$C$2-D$4*SQRT(PI()/($B$1*$C$2))))</f>
        <v>-2.5452945568881443E-2</v>
      </c>
      <c r="E6" s="1">
        <f t="shared" ref="E6:E69" si="2">(M6-C6)^2</f>
        <v>8.5737465246796894E-5</v>
      </c>
      <c r="K6">
        <v>1</v>
      </c>
      <c r="L6">
        <v>-2.7178000000000011E-2</v>
      </c>
      <c r="M6">
        <v>0.11407774999999991</v>
      </c>
      <c r="N6" s="1">
        <f>(L6-D6)^2</f>
        <v>2.9758127903218064E-6</v>
      </c>
      <c r="O6" s="1">
        <f>(L6-$J$1)^2</f>
        <v>7.4456821838632652E-4</v>
      </c>
      <c r="P6" s="1">
        <f>(M6-$J$2)^2</f>
        <v>1.2658597706162872E-2</v>
      </c>
    </row>
    <row r="7" spans="1:16" x14ac:dyDescent="0.55000000000000004">
      <c r="A7">
        <f t="shared" si="0"/>
        <v>2</v>
      </c>
      <c r="C7">
        <f t="shared" ref="C7:C22" si="3">($B$3*EXP(-C$4*((PI()/($B$1*$B$2)))^0.5)*SIN(2*PI()*$A7/$B$2-C$4*SQRT(PI()/($B$1*$B$2))))+($C$3*EXP(-C$4*((PI()/($B$1*$C$2)))^0.5)*SIN(2*PI()*$A7/$C$2-C$4*SQRT(PI()/($B$1*$C$2))))</f>
        <v>0.18371162093165511</v>
      </c>
      <c r="D7">
        <f t="shared" si="1"/>
        <v>-2.3674032202524956E-2</v>
      </c>
      <c r="E7" s="1">
        <f t="shared" si="2"/>
        <v>3.3353092557958017E-4</v>
      </c>
      <c r="K7">
        <v>2</v>
      </c>
      <c r="L7">
        <v>-2.7050999999999999E-2</v>
      </c>
      <c r="M7">
        <v>0.20197444999999992</v>
      </c>
      <c r="N7" s="1">
        <f t="shared" ref="N7:N70" si="4">(L7-D7)^2</f>
        <v>1.1403911505183439E-5</v>
      </c>
      <c r="O7" s="1">
        <f t="shared" ref="O7:O70" si="5">(L7-$J$1)^2</f>
        <v>7.3765350593831881E-4</v>
      </c>
      <c r="P7" s="1">
        <f t="shared" ref="P7:P70" si="6">(M7-$J$2)^2</f>
        <v>4.0163019264213298E-2</v>
      </c>
    </row>
    <row r="8" spans="1:16" x14ac:dyDescent="0.55000000000000004">
      <c r="A8">
        <f t="shared" si="0"/>
        <v>3</v>
      </c>
      <c r="C8">
        <f t="shared" si="3"/>
        <v>0.21729650397782535</v>
      </c>
      <c r="D8">
        <f t="shared" si="1"/>
        <v>-1.6336032001129083E-2</v>
      </c>
      <c r="E8" s="1">
        <f t="shared" si="2"/>
        <v>6.1144411403746344E-4</v>
      </c>
      <c r="K8">
        <v>3</v>
      </c>
      <c r="L8">
        <v>-2.6416000000000012E-2</v>
      </c>
      <c r="M8">
        <v>0.2420239000000001</v>
      </c>
      <c r="N8" s="1">
        <f t="shared" si="4"/>
        <v>1.01605754858262E-4</v>
      </c>
      <c r="O8" s="1">
        <f t="shared" si="5"/>
        <v>7.0356381369828436E-4</v>
      </c>
      <c r="P8" s="1">
        <f t="shared" si="6"/>
        <v>5.7819368676307333E-2</v>
      </c>
    </row>
    <row r="9" spans="1:16" x14ac:dyDescent="0.55000000000000004">
      <c r="A9">
        <f t="shared" si="0"/>
        <v>4</v>
      </c>
      <c r="C9">
        <f t="shared" si="3"/>
        <v>0.19761131050144945</v>
      </c>
      <c r="D9">
        <f t="shared" si="1"/>
        <v>-5.2184479947725085E-3</v>
      </c>
      <c r="E9" s="1">
        <f t="shared" si="2"/>
        <v>9.9124136317069362E-5</v>
      </c>
      <c r="K9">
        <v>4</v>
      </c>
      <c r="L9">
        <v>-4.0639999999999895E-3</v>
      </c>
      <c r="M9">
        <v>0.18765520000000013</v>
      </c>
      <c r="N9" s="1">
        <f t="shared" si="4"/>
        <v>1.3327501726342901E-6</v>
      </c>
      <c r="O9" s="1">
        <f t="shared" si="5"/>
        <v>1.7412070849046131E-5</v>
      </c>
      <c r="P9" s="1">
        <f t="shared" si="6"/>
        <v>3.4628700484424721E-2</v>
      </c>
    </row>
    <row r="10" spans="1:16" x14ac:dyDescent="0.55000000000000004">
      <c r="A10">
        <f t="shared" si="0"/>
        <v>1</v>
      </c>
      <c r="C10">
        <f t="shared" si="3"/>
        <v>0.10481829724906495</v>
      </c>
      <c r="D10">
        <f t="shared" si="1"/>
        <v>-2.5452945568881443E-2</v>
      </c>
      <c r="E10" s="1">
        <f t="shared" si="2"/>
        <v>5.7371493686641145E-5</v>
      </c>
      <c r="K10">
        <v>1</v>
      </c>
      <c r="L10">
        <v>6.3500000000000214E-3</v>
      </c>
      <c r="M10">
        <v>9.7243900000000105E-2</v>
      </c>
      <c r="N10" s="1">
        <f t="shared" si="4"/>
        <v>1.011427346857237E-3</v>
      </c>
      <c r="O10" s="1">
        <f t="shared" si="5"/>
        <v>3.8952860112469904E-5</v>
      </c>
      <c r="P10" s="1">
        <f t="shared" si="6"/>
        <v>9.1540086810894226E-3</v>
      </c>
    </row>
    <row r="11" spans="1:16" x14ac:dyDescent="0.55000000000000004">
      <c r="A11">
        <f t="shared" si="0"/>
        <v>5.8006052441192066</v>
      </c>
      <c r="C11">
        <f t="shared" si="3"/>
        <v>5.299341620371345E-2</v>
      </c>
      <c r="D11">
        <f t="shared" si="1"/>
        <v>1.5487559300701302E-2</v>
      </c>
      <c r="E11" s="1">
        <f t="shared" si="2"/>
        <v>2.2106985495367834E-3</v>
      </c>
      <c r="K11" s="2">
        <v>5.8006052441192066</v>
      </c>
      <c r="L11">
        <v>1.6636999999999992E-2</v>
      </c>
      <c r="M11">
        <v>5.97534999999998E-3</v>
      </c>
      <c r="N11" s="1">
        <f t="shared" si="4"/>
        <v>1.3212139212042615E-6</v>
      </c>
      <c r="O11" s="1">
        <f t="shared" si="5"/>
        <v>2.7318214382389985E-4</v>
      </c>
      <c r="P11" s="1">
        <f t="shared" si="6"/>
        <v>1.9430761680214318E-5</v>
      </c>
    </row>
    <row r="12" spans="1:16" x14ac:dyDescent="0.55000000000000004">
      <c r="A12">
        <f t="shared" si="0"/>
        <v>6.8006052441192066</v>
      </c>
      <c r="C12">
        <f t="shared" si="3"/>
        <v>-5.1440228687013326E-2</v>
      </c>
      <c r="D12">
        <f t="shared" si="1"/>
        <v>2.2433324863637184E-2</v>
      </c>
      <c r="E12" s="1">
        <f t="shared" si="2"/>
        <v>8.0646465339563286E-4</v>
      </c>
      <c r="K12" s="8">
        <f>K11+1</f>
        <v>6.8006052441192066</v>
      </c>
      <c r="L12">
        <v>2.6669999999999999E-2</v>
      </c>
      <c r="M12">
        <v>-7.9838549999999994E-2</v>
      </c>
      <c r="N12" s="1">
        <f t="shared" si="4"/>
        <v>1.7949416211074883E-5</v>
      </c>
      <c r="O12" s="1">
        <f t="shared" si="5"/>
        <v>7.0549854843134465E-4</v>
      </c>
      <c r="P12" s="1">
        <f t="shared" si="6"/>
        <v>6.6269150573444969E-3</v>
      </c>
    </row>
    <row r="13" spans="1:16" x14ac:dyDescent="0.55000000000000004">
      <c r="A13">
        <f t="shared" si="0"/>
        <v>7.8006052441192066</v>
      </c>
      <c r="C13">
        <f t="shared" si="3"/>
        <v>-0.14018092788932332</v>
      </c>
      <c r="D13">
        <f t="shared" si="1"/>
        <v>2.3813908831566744E-2</v>
      </c>
      <c r="E13" s="1">
        <f t="shared" si="2"/>
        <v>2.9466201558097727E-4</v>
      </c>
      <c r="K13" s="8">
        <f t="shared" ref="K13:K76" si="7">K12+1</f>
        <v>7.8006052441192066</v>
      </c>
      <c r="L13">
        <v>3.3781999999999902E-2</v>
      </c>
      <c r="M13">
        <v>-0.15734665000000009</v>
      </c>
      <c r="N13" s="1">
        <f t="shared" si="4"/>
        <v>9.936284154219513E-5</v>
      </c>
      <c r="O13" s="1">
        <f t="shared" si="5"/>
        <v>1.133885923342944E-3</v>
      </c>
      <c r="P13" s="1">
        <f t="shared" si="6"/>
        <v>2.5253648664292357E-2</v>
      </c>
    </row>
    <row r="14" spans="1:16" x14ac:dyDescent="0.55000000000000004">
      <c r="A14">
        <f t="shared" si="0"/>
        <v>8.8006052441192075</v>
      </c>
      <c r="C14">
        <f t="shared" si="3"/>
        <v>-0.19099732186729096</v>
      </c>
      <c r="D14">
        <f t="shared" ref="D14:D37" si="8">($B$3*EXP(-D$4*((PI()/($B$1*$B$2)))^0.5)*SIN(2*PI()*$A14/$B$2-D$4*SQRT(PI()/($B$1*$B$2))))+($C$3*EXP(-D$4*((PI()/($B$1*$C$2)))^0.5)*SIN(2*PI()*$A14/$C$2-D$4*SQRT(PI()/($B$1*$C$2))))</f>
        <v>1.9415097969173949E-2</v>
      </c>
      <c r="E14" s="1">
        <f t="shared" si="2"/>
        <v>1.1310837553252016E-3</v>
      </c>
      <c r="K14" s="8">
        <f t="shared" si="7"/>
        <v>8.8006052441192075</v>
      </c>
      <c r="L14">
        <v>2.8701999999999984E-2</v>
      </c>
      <c r="M14">
        <v>-0.22462891052029993</v>
      </c>
      <c r="N14" s="1">
        <f t="shared" si="4"/>
        <v>8.6246549330160747E-5</v>
      </c>
      <c r="O14" s="1">
        <f t="shared" si="5"/>
        <v>8.175723812632313E-4</v>
      </c>
      <c r="P14" s="1">
        <f t="shared" si="6"/>
        <v>5.1164732997984352E-2</v>
      </c>
    </row>
    <row r="15" spans="1:16" x14ac:dyDescent="0.55000000000000004">
      <c r="A15">
        <f t="shared" si="0"/>
        <v>9.8006052441192075</v>
      </c>
      <c r="C15">
        <f t="shared" si="3"/>
        <v>-0.19149370503586341</v>
      </c>
      <c r="D15">
        <f t="shared" si="8"/>
        <v>1.0471907231475298E-2</v>
      </c>
      <c r="E15" s="1">
        <f t="shared" si="2"/>
        <v>3.9423372677256079E-3</v>
      </c>
      <c r="K15" s="8">
        <f t="shared" si="7"/>
        <v>9.8006052441192075</v>
      </c>
      <c r="L15">
        <v>9.2710000000000101E-3</v>
      </c>
      <c r="M15">
        <v>-0.25428173946700011</v>
      </c>
      <c r="N15" s="1">
        <f t="shared" si="4"/>
        <v>1.4421781786096407E-6</v>
      </c>
      <c r="O15" s="1">
        <f t="shared" si="5"/>
        <v>8.3946323808308087E-5</v>
      </c>
      <c r="P15" s="1">
        <f t="shared" si="6"/>
        <v>6.5458739303208488E-2</v>
      </c>
    </row>
    <row r="16" spans="1:16" x14ac:dyDescent="0.55000000000000004">
      <c r="A16">
        <f t="shared" si="0"/>
        <v>10.800605244119208</v>
      </c>
      <c r="C16">
        <f t="shared" si="3"/>
        <v>-0.14222361047509946</v>
      </c>
      <c r="D16">
        <f t="shared" si="8"/>
        <v>-6.5508789792972835E-4</v>
      </c>
      <c r="E16" s="1">
        <f t="shared" si="2"/>
        <v>1.5473111395938801E-3</v>
      </c>
      <c r="K16" s="8">
        <f t="shared" si="7"/>
        <v>10.800605244119208</v>
      </c>
      <c r="L16">
        <v>-9.6520000000000095E-3</v>
      </c>
      <c r="M16">
        <v>-0.18155948646119999</v>
      </c>
      <c r="N16" s="1">
        <f t="shared" si="4"/>
        <v>8.09444273723787E-5</v>
      </c>
      <c r="O16" s="1">
        <f t="shared" si="5"/>
        <v>9.5272774561355801E-5</v>
      </c>
      <c r="P16" s="1">
        <f t="shared" si="6"/>
        <v>3.3535425865449026E-2</v>
      </c>
    </row>
    <row r="17" spans="1:16" x14ac:dyDescent="0.55000000000000004">
      <c r="A17">
        <f t="shared" si="0"/>
        <v>11.800605244119208</v>
      </c>
      <c r="C17">
        <f t="shared" si="3"/>
        <v>-5.6494750412181501E-2</v>
      </c>
      <c r="D17">
        <f t="shared" si="8"/>
        <v>-1.1087555613260219E-2</v>
      </c>
      <c r="E17" s="1">
        <f t="shared" si="2"/>
        <v>9.1968839087222781E-4</v>
      </c>
      <c r="K17" s="8">
        <f t="shared" si="7"/>
        <v>11.800605244119208</v>
      </c>
      <c r="L17">
        <v>-2.0193000000000003E-2</v>
      </c>
      <c r="M17">
        <v>-8.6821115029000112E-2</v>
      </c>
      <c r="N17" s="1">
        <f t="shared" si="4"/>
        <v>8.2909117480011032E-5</v>
      </c>
      <c r="O17" s="1">
        <f t="shared" si="5"/>
        <v>4.1216216374593927E-4</v>
      </c>
      <c r="P17" s="1">
        <f t="shared" si="6"/>
        <v>7.8125147811738318E-3</v>
      </c>
    </row>
    <row r="18" spans="1:16" x14ac:dyDescent="0.55000000000000004">
      <c r="A18">
        <f t="shared" si="0"/>
        <v>12.800605244119208</v>
      </c>
      <c r="C18">
        <f t="shared" si="3"/>
        <v>4.3080706500268712E-2</v>
      </c>
      <c r="D18">
        <f t="shared" si="8"/>
        <v>-1.8166022538184511E-2</v>
      </c>
      <c r="E18" s="1">
        <f t="shared" si="2"/>
        <v>6.9746856895297021E-5</v>
      </c>
      <c r="K18" s="8">
        <f t="shared" si="7"/>
        <v>12.800605244119208</v>
      </c>
      <c r="L18">
        <v>-2.5018999999999993E-2</v>
      </c>
      <c r="M18">
        <v>3.4729248130900101E-2</v>
      </c>
      <c r="N18" s="1">
        <f t="shared" si="4"/>
        <v>4.6963300092150955E-5</v>
      </c>
      <c r="O18" s="1">
        <f t="shared" si="5"/>
        <v>6.3140519477020596E-4</v>
      </c>
      <c r="P18" s="1">
        <f t="shared" si="6"/>
        <v>1.0997137271197323E-3</v>
      </c>
    </row>
    <row r="19" spans="1:16" x14ac:dyDescent="0.55000000000000004">
      <c r="A19">
        <f t="shared" si="0"/>
        <v>13.800605244119208</v>
      </c>
      <c r="C19">
        <f t="shared" si="3"/>
        <v>0.13040710726339444</v>
      </c>
      <c r="D19">
        <f t="shared" si="8"/>
        <v>-2.0127409328683035E-2</v>
      </c>
      <c r="E19" s="1">
        <f t="shared" si="2"/>
        <v>3.5005302479311625E-4</v>
      </c>
      <c r="K19" s="8">
        <f t="shared" si="7"/>
        <v>13.800605244119208</v>
      </c>
      <c r="L19">
        <v>-2.3622000000000001E-2</v>
      </c>
      <c r="M19">
        <v>0.14911681129080001</v>
      </c>
      <c r="N19" s="1">
        <f t="shared" si="4"/>
        <v>1.2212163960055564E-5</v>
      </c>
      <c r="O19" s="1">
        <f t="shared" si="5"/>
        <v>5.6314979384212906E-4</v>
      </c>
      <c r="P19" s="1">
        <f t="shared" si="6"/>
        <v>2.1770853491450325E-2</v>
      </c>
    </row>
    <row r="20" spans="1:16" x14ac:dyDescent="0.55000000000000004">
      <c r="A20">
        <f t="shared" si="0"/>
        <v>14.800605244119208</v>
      </c>
      <c r="C20">
        <f t="shared" si="3"/>
        <v>0.18261006845821423</v>
      </c>
      <c r="D20">
        <f t="shared" si="8"/>
        <v>-1.655090982155151E-2</v>
      </c>
      <c r="E20" s="1">
        <f t="shared" si="2"/>
        <v>2.7203052196948679E-3</v>
      </c>
      <c r="K20" s="8">
        <f t="shared" si="7"/>
        <v>14.800605244119208</v>
      </c>
      <c r="L20">
        <v>-2.2606000000000012E-2</v>
      </c>
      <c r="M20">
        <v>0.23476661377800001</v>
      </c>
      <c r="N20" s="1">
        <f t="shared" si="4"/>
        <v>3.666411706914351E-5</v>
      </c>
      <c r="O20" s="1">
        <f t="shared" si="5"/>
        <v>5.1596111025807329E-4</v>
      </c>
      <c r="P20" s="1">
        <f t="shared" si="6"/>
        <v>5.4381912374910218E-2</v>
      </c>
    </row>
    <row r="21" spans="1:16" x14ac:dyDescent="0.55000000000000004">
      <c r="A21">
        <f t="shared" si="0"/>
        <v>15.800605244119208</v>
      </c>
      <c r="C21">
        <f t="shared" si="3"/>
        <v>0.18591272625564609</v>
      </c>
      <c r="D21">
        <f t="shared" si="8"/>
        <v>-8.4589038572310815E-3</v>
      </c>
      <c r="E21" s="1">
        <f t="shared" si="2"/>
        <v>5.8986358751229031E-3</v>
      </c>
      <c r="K21" s="8">
        <f t="shared" si="7"/>
        <v>15.800605244119208</v>
      </c>
      <c r="L21">
        <v>-2.2987000000000011E-2</v>
      </c>
      <c r="M21">
        <v>0.26271530352439992</v>
      </c>
      <c r="N21" s="1">
        <f t="shared" si="4"/>
        <v>2.1106557753353743E-4</v>
      </c>
      <c r="O21" s="1">
        <f t="shared" si="5"/>
        <v>5.3341493160209436E-4</v>
      </c>
      <c r="P21" s="1">
        <f t="shared" si="6"/>
        <v>6.8198271265709473E-2</v>
      </c>
    </row>
    <row r="22" spans="1:16" x14ac:dyDescent="0.55000000000000004">
      <c r="A22">
        <f t="shared" si="0"/>
        <v>16.800605244119208</v>
      </c>
      <c r="C22">
        <f t="shared" si="3"/>
        <v>0.13918285132479383</v>
      </c>
      <c r="D22">
        <f t="shared" si="8"/>
        <v>1.9522996877854477E-3</v>
      </c>
      <c r="E22" s="1">
        <f t="shared" si="2"/>
        <v>1.5918340931972547E-3</v>
      </c>
      <c r="K22" s="8">
        <f t="shared" si="7"/>
        <v>16.800605244119208</v>
      </c>
      <c r="L22">
        <v>-6.2230000000000106E-3</v>
      </c>
      <c r="M22">
        <v>0.17908064691799991</v>
      </c>
      <c r="N22" s="1">
        <f t="shared" si="4"/>
        <v>6.6835524985104996E-5</v>
      </c>
      <c r="O22" s="1">
        <f t="shared" si="5"/>
        <v>4.0091404465165888E-5</v>
      </c>
      <c r="P22" s="1">
        <f t="shared" si="6"/>
        <v>3.1510982570447307E-2</v>
      </c>
    </row>
    <row r="23" spans="1:16" x14ac:dyDescent="0.55000000000000004">
      <c r="A23">
        <f t="shared" si="0"/>
        <v>17.800605244119208</v>
      </c>
      <c r="C23">
        <f t="shared" ref="C23:C38" si="9">($B$3*EXP(-C$4*((PI()/($B$1*$B$2)))^0.5)*SIN(2*PI()*$A23/$B$2-C$4*SQRT(PI()/($B$1*$B$2))))+($C$3*EXP(-C$4*((PI()/($B$1*$C$2)))^0.5)*SIN(2*PI()*$A23/$C$2-C$4*SQRT(PI()/($B$1*$C$2))))</f>
        <v>5.4244367326816256E-2</v>
      </c>
      <c r="D23">
        <f t="shared" si="8"/>
        <v>1.1882607245160336E-2</v>
      </c>
      <c r="E23" s="1">
        <f t="shared" si="2"/>
        <v>2.2651063561494089E-4</v>
      </c>
      <c r="K23" s="8">
        <f t="shared" si="7"/>
        <v>17.800605244119208</v>
      </c>
      <c r="L23">
        <v>1.0795000000000011E-2</v>
      </c>
      <c r="M23">
        <v>6.9294637610599896E-2</v>
      </c>
      <c r="N23" s="1">
        <f t="shared" si="4"/>
        <v>1.1828895197252316E-6</v>
      </c>
      <c r="O23" s="1">
        <f t="shared" si="5"/>
        <v>1.1419535443222375E-4</v>
      </c>
      <c r="P23" s="1">
        <f t="shared" si="6"/>
        <v>4.5869900608187979E-3</v>
      </c>
    </row>
    <row r="24" spans="1:16" x14ac:dyDescent="0.55000000000000004">
      <c r="A24">
        <f t="shared" si="0"/>
        <v>18.800605244119208</v>
      </c>
      <c r="C24">
        <f t="shared" si="9"/>
        <v>-4.7127909092070139E-2</v>
      </c>
      <c r="D24">
        <f t="shared" si="8"/>
        <v>1.8653105652618643E-2</v>
      </c>
      <c r="E24" s="1">
        <f t="shared" si="2"/>
        <v>1.0685578495149168E-4</v>
      </c>
      <c r="K24" s="8">
        <f t="shared" si="7"/>
        <v>18.800605244119208</v>
      </c>
      <c r="L24">
        <v>1.9431E-2</v>
      </c>
      <c r="M24">
        <v>-3.6790801907200105E-2</v>
      </c>
      <c r="N24" s="1">
        <f t="shared" si="4"/>
        <v>6.0511961568786809E-7</v>
      </c>
      <c r="O24" s="1">
        <f t="shared" si="5"/>
        <v>3.7334828796774542E-4</v>
      </c>
      <c r="P24" s="1">
        <f t="shared" si="6"/>
        <v>1.4713452273515087E-3</v>
      </c>
    </row>
    <row r="25" spans="1:16" x14ac:dyDescent="0.55000000000000004">
      <c r="A25">
        <f t="shared" si="0"/>
        <v>19.800605244119208</v>
      </c>
      <c r="C25">
        <f t="shared" si="9"/>
        <v>-0.13876538690846174</v>
      </c>
      <c r="D25">
        <f t="shared" si="8"/>
        <v>2.040026707386882E-2</v>
      </c>
      <c r="E25" s="1">
        <f t="shared" si="2"/>
        <v>4.0313816457583597E-4</v>
      </c>
      <c r="K25" s="8">
        <f t="shared" si="7"/>
        <v>19.800605244119208</v>
      </c>
      <c r="L25">
        <v>2.2351999999999993E-2</v>
      </c>
      <c r="M25">
        <v>-0.1186870860696</v>
      </c>
      <c r="N25" s="1">
        <f t="shared" si="4"/>
        <v>3.8092614149445503E-6</v>
      </c>
      <c r="O25" s="1">
        <f t="shared" si="5"/>
        <v>4.9476095366358345E-4</v>
      </c>
      <c r="P25" s="1">
        <f t="shared" si="6"/>
        <v>1.446112127345014E-2</v>
      </c>
    </row>
    <row r="26" spans="1:16" x14ac:dyDescent="0.55000000000000004">
      <c r="A26">
        <f t="shared" si="0"/>
        <v>20.800605244119208</v>
      </c>
      <c r="C26">
        <f t="shared" si="9"/>
        <v>-0.19679843488648882</v>
      </c>
      <c r="D26">
        <f t="shared" si="8"/>
        <v>1.6561638919834719E-2</v>
      </c>
      <c r="E26" s="1">
        <f t="shared" si="2"/>
        <v>5.4786041285661359E-5</v>
      </c>
      <c r="K26" s="8">
        <f t="shared" si="7"/>
        <v>20.800605244119208</v>
      </c>
      <c r="L26">
        <v>2.8447999999999991E-2</v>
      </c>
      <c r="M26">
        <v>-0.18939667554930004</v>
      </c>
      <c r="N26" s="1">
        <f t="shared" si="4"/>
        <v>1.4128557972806772E-4</v>
      </c>
      <c r="O26" s="1">
        <f t="shared" si="5"/>
        <v>8.0311154015924569E-4</v>
      </c>
      <c r="P26" s="1">
        <f t="shared" si="6"/>
        <v>3.6467246157898127E-2</v>
      </c>
    </row>
    <row r="27" spans="1:16" x14ac:dyDescent="0.55000000000000004">
      <c r="A27">
        <f t="shared" si="0"/>
        <v>21.800605244119208</v>
      </c>
      <c r="C27">
        <f t="shared" si="9"/>
        <v>-0.20577794031525051</v>
      </c>
      <c r="D27">
        <f t="shared" si="8"/>
        <v>8.0284378975739347E-3</v>
      </c>
      <c r="E27" s="1">
        <f t="shared" si="2"/>
        <v>3.9795287741206247E-4</v>
      </c>
      <c r="K27" s="8">
        <f t="shared" si="7"/>
        <v>21.800605244119208</v>
      </c>
      <c r="L27">
        <v>2.7940000000000013E-2</v>
      </c>
      <c r="M27">
        <v>-0.22572669660259992</v>
      </c>
      <c r="N27" s="1">
        <f t="shared" si="4"/>
        <v>3.9647030535877045E-4</v>
      </c>
      <c r="O27" s="1">
        <f t="shared" si="5"/>
        <v>7.7457695395127509E-4</v>
      </c>
      <c r="P27" s="1">
        <f t="shared" si="6"/>
        <v>5.1662568271466626E-2</v>
      </c>
    </row>
    <row r="28" spans="1:16" x14ac:dyDescent="0.55000000000000004">
      <c r="A28">
        <f t="shared" si="0"/>
        <v>22.800605244119208</v>
      </c>
      <c r="C28">
        <f t="shared" si="9"/>
        <v>-0.16266323321262791</v>
      </c>
      <c r="D28">
        <f t="shared" si="8"/>
        <v>-3.0745591498998292E-3</v>
      </c>
      <c r="E28" s="1">
        <f t="shared" si="2"/>
        <v>2.2678903407453218E-4</v>
      </c>
      <c r="K28" s="8">
        <f t="shared" si="7"/>
        <v>22.800605244119208</v>
      </c>
      <c r="L28">
        <v>1.1683999999999991E-2</v>
      </c>
      <c r="M28">
        <v>-0.17772274960840012</v>
      </c>
      <c r="N28" s="1">
        <f t="shared" si="4"/>
        <v>2.1781506818109171E-4</v>
      </c>
      <c r="O28" s="1">
        <f t="shared" si="5"/>
        <v>1.339857792961741E-4</v>
      </c>
      <c r="P28" s="1">
        <f t="shared" si="6"/>
        <v>3.2144927709852764E-2</v>
      </c>
    </row>
    <row r="29" spans="1:16" x14ac:dyDescent="0.55000000000000004">
      <c r="A29">
        <f t="shared" si="0"/>
        <v>23.800605244119208</v>
      </c>
      <c r="C29">
        <f t="shared" si="9"/>
        <v>-7.7656459365528438E-2</v>
      </c>
      <c r="D29">
        <f t="shared" si="8"/>
        <v>-1.3926314695654883E-2</v>
      </c>
      <c r="E29" s="1">
        <f t="shared" si="2"/>
        <v>2.2093978471875533E-4</v>
      </c>
      <c r="K29" s="8">
        <f t="shared" si="7"/>
        <v>23.800605244119208</v>
      </c>
      <c r="L29">
        <v>-1.346200000000001E-2</v>
      </c>
      <c r="M29">
        <v>-9.2520502715800104E-2</v>
      </c>
      <c r="N29" s="1">
        <f t="shared" si="4"/>
        <v>2.15588136601077E-7</v>
      </c>
      <c r="O29" s="1">
        <f t="shared" si="5"/>
        <v>1.8416599800156685E-4</v>
      </c>
      <c r="P29" s="1">
        <f t="shared" si="6"/>
        <v>8.8525176747726621E-3</v>
      </c>
    </row>
    <row r="30" spans="1:16" x14ac:dyDescent="0.55000000000000004">
      <c r="A30">
        <f t="shared" si="0"/>
        <v>24.800605244119208</v>
      </c>
      <c r="C30">
        <f t="shared" si="9"/>
        <v>2.8333872311801678E-2</v>
      </c>
      <c r="D30">
        <f t="shared" si="8"/>
        <v>-2.1727482231320042E-2</v>
      </c>
      <c r="E30" s="1">
        <f t="shared" si="2"/>
        <v>2.6344881861368183E-4</v>
      </c>
      <c r="K30" s="8">
        <f t="shared" si="7"/>
        <v>24.800605244119208</v>
      </c>
      <c r="L30">
        <v>-2.603500000000001E-2</v>
      </c>
      <c r="M30">
        <v>1.2102765799500002E-2</v>
      </c>
      <c r="N30" s="1">
        <f t="shared" si="4"/>
        <v>1.8554709327493642E-5</v>
      </c>
      <c r="O30" s="1">
        <f t="shared" si="5"/>
        <v>6.8349709435426315E-4</v>
      </c>
      <c r="P30" s="1">
        <f t="shared" si="6"/>
        <v>1.1099569754245796E-4</v>
      </c>
    </row>
    <row r="31" spans="1:16" x14ac:dyDescent="0.55000000000000004">
      <c r="A31">
        <f t="shared" si="0"/>
        <v>25.800605244119208</v>
      </c>
      <c r="C31">
        <f t="shared" si="9"/>
        <v>0.12895908353900234</v>
      </c>
      <c r="D31">
        <f t="shared" si="8"/>
        <v>-2.4416197592420304E-2</v>
      </c>
      <c r="E31" s="1">
        <f t="shared" si="2"/>
        <v>7.329911334449072E-6</v>
      </c>
      <c r="K31" s="8">
        <f t="shared" si="7"/>
        <v>25.800605244119208</v>
      </c>
      <c r="L31">
        <v>-2.9590999999999992E-2</v>
      </c>
      <c r="M31">
        <v>0.12625170263959992</v>
      </c>
      <c r="N31" s="1">
        <f t="shared" si="4"/>
        <v>2.6778579957492536E-5</v>
      </c>
      <c r="O31" s="1">
        <f t="shared" si="5"/>
        <v>8.8207677489845907E-4</v>
      </c>
      <c r="P31" s="1">
        <f t="shared" si="6"/>
        <v>1.5546196213284898E-2</v>
      </c>
    </row>
    <row r="32" spans="1:16" x14ac:dyDescent="0.55000000000000004">
      <c r="A32">
        <f t="shared" si="0"/>
        <v>26.800605244119208</v>
      </c>
      <c r="C32">
        <f t="shared" si="9"/>
        <v>0.19908970435322876</v>
      </c>
      <c r="D32">
        <f t="shared" si="8"/>
        <v>-2.1199179944265421E-2</v>
      </c>
      <c r="E32" s="1">
        <f t="shared" si="2"/>
        <v>7.3672878453731573E-4</v>
      </c>
      <c r="K32" s="8">
        <f t="shared" si="7"/>
        <v>26.800605244119208</v>
      </c>
      <c r="L32">
        <v>-3.0352999999999991E-2</v>
      </c>
      <c r="M32">
        <v>0.22623245263960012</v>
      </c>
      <c r="N32" s="1">
        <f t="shared" si="4"/>
        <v>8.3792421612768447E-5</v>
      </c>
      <c r="O32" s="1">
        <f t="shared" si="5"/>
        <v>9.2791987958650111E-4</v>
      </c>
      <c r="P32" s="1">
        <f t="shared" si="6"/>
        <v>5.0474423516045919E-2</v>
      </c>
    </row>
    <row r="33" spans="1:16" x14ac:dyDescent="0.55000000000000004">
      <c r="A33">
        <f t="shared" si="0"/>
        <v>27.800605244119208</v>
      </c>
      <c r="C33">
        <f t="shared" si="9"/>
        <v>0.22117604025013221</v>
      </c>
      <c r="D33">
        <f t="shared" si="8"/>
        <v>-1.2762401670967061E-2</v>
      </c>
      <c r="E33" s="1">
        <f t="shared" si="2"/>
        <v>1.1516665113430761E-3</v>
      </c>
      <c r="K33" s="8">
        <f t="shared" si="7"/>
        <v>27.800605244119208</v>
      </c>
      <c r="L33">
        <v>-1.9050000000000001E-2</v>
      </c>
      <c r="M33">
        <v>0.25511225263960013</v>
      </c>
      <c r="N33" s="1">
        <f t="shared" si="4"/>
        <v>3.9533892747257815E-5</v>
      </c>
      <c r="O33" s="1">
        <f t="shared" si="5"/>
        <v>3.6705874971387591E-4</v>
      </c>
      <c r="P33" s="1">
        <f t="shared" si="6"/>
        <v>6.4285034776805833E-2</v>
      </c>
    </row>
    <row r="34" spans="1:16" x14ac:dyDescent="0.55000000000000004">
      <c r="A34">
        <f t="shared" si="0"/>
        <v>28.800605244119208</v>
      </c>
      <c r="C34">
        <f t="shared" si="9"/>
        <v>0.18969310719240948</v>
      </c>
      <c r="D34">
        <f t="shared" si="8"/>
        <v>-1.1069852408381164E-3</v>
      </c>
      <c r="E34" s="1">
        <f t="shared" si="2"/>
        <v>3.9982283498713977E-5</v>
      </c>
      <c r="K34" s="8">
        <f t="shared" si="7"/>
        <v>28.800605244119208</v>
      </c>
      <c r="L34">
        <v>-1.5239999999999969E-3</v>
      </c>
      <c r="M34">
        <v>0.1833699526396001</v>
      </c>
      <c r="N34" s="1">
        <f t="shared" si="4"/>
        <v>1.7390130935884125E-7</v>
      </c>
      <c r="O34" s="1">
        <f t="shared" si="5"/>
        <v>2.6659618889055792E-6</v>
      </c>
      <c r="P34" s="1">
        <f t="shared" si="6"/>
        <v>3.3052198603945107E-2</v>
      </c>
    </row>
    <row r="35" spans="1:16" x14ac:dyDescent="0.55000000000000004">
      <c r="A35">
        <f t="shared" si="0"/>
        <v>29.800605244119208</v>
      </c>
      <c r="C35">
        <f t="shared" si="9"/>
        <v>0.11253982416196565</v>
      </c>
      <c r="D35">
        <f t="shared" si="8"/>
        <v>1.0948721084557557E-2</v>
      </c>
      <c r="E35" s="1">
        <f t="shared" si="2"/>
        <v>4.137358524671491E-4</v>
      </c>
      <c r="K35" s="8">
        <f t="shared" si="7"/>
        <v>29.800605244119208</v>
      </c>
      <c r="L35">
        <v>9.9060000000000016E-3</v>
      </c>
      <c r="M35">
        <v>9.2199326319799907E-2</v>
      </c>
      <c r="N35" s="1">
        <f t="shared" si="4"/>
        <v>1.0872672601808845E-6</v>
      </c>
      <c r="O35" s="1">
        <f t="shared" si="5"/>
        <v>9.598557156827277E-5</v>
      </c>
      <c r="P35" s="1">
        <f t="shared" si="6"/>
        <v>8.2141612521517918E-3</v>
      </c>
    </row>
    <row r="36" spans="1:16" x14ac:dyDescent="0.55000000000000004">
      <c r="A36">
        <f t="shared" si="0"/>
        <v>30.800605244119208</v>
      </c>
      <c r="C36">
        <f t="shared" si="9"/>
        <v>9.0367358117277637E-3</v>
      </c>
      <c r="D36">
        <f t="shared" si="8"/>
        <v>2.0475005994054447E-2</v>
      </c>
      <c r="E36" s="1">
        <f t="shared" si="2"/>
        <v>1.8347341319531173E-4</v>
      </c>
      <c r="K36" s="8">
        <f t="shared" si="7"/>
        <v>30.800605244119208</v>
      </c>
      <c r="L36">
        <v>1.5367000000000011E-2</v>
      </c>
      <c r="M36">
        <v>-4.5084999999999804E-3</v>
      </c>
      <c r="N36" s="1">
        <f t="shared" si="4"/>
        <v>2.6091725235296054E-5</v>
      </c>
      <c r="O36" s="1">
        <f t="shared" si="5"/>
        <v>2.328133583039707E-4</v>
      </c>
      <c r="P36" s="1">
        <f t="shared" si="6"/>
        <v>3.691554291206911E-5</v>
      </c>
    </row>
    <row r="37" spans="1:16" x14ac:dyDescent="0.55000000000000004">
      <c r="A37">
        <f t="shared" si="0"/>
        <v>31.800605244119208</v>
      </c>
      <c r="C37">
        <f t="shared" si="9"/>
        <v>-9.496852930077368E-2</v>
      </c>
      <c r="D37">
        <f t="shared" si="8"/>
        <v>2.5165769650091933E-2</v>
      </c>
      <c r="E37" s="1">
        <f t="shared" si="2"/>
        <v>5.2453792755523588E-6</v>
      </c>
      <c r="K37" s="8">
        <f t="shared" si="7"/>
        <v>31.800605244119208</v>
      </c>
      <c r="L37">
        <v>2.4384000000000003E-2</v>
      </c>
      <c r="M37">
        <v>-9.2678250000000004E-2</v>
      </c>
      <c r="N37" s="1">
        <f t="shared" si="4"/>
        <v>6.1116378580485832E-7</v>
      </c>
      <c r="O37" s="1">
        <f t="shared" si="5"/>
        <v>5.8928643449547135E-4</v>
      </c>
      <c r="P37" s="1">
        <f t="shared" si="6"/>
        <v>8.8822267548096506E-3</v>
      </c>
    </row>
    <row r="38" spans="1:16" x14ac:dyDescent="0.55000000000000004">
      <c r="A38">
        <f t="shared" si="0"/>
        <v>32.800605244119211</v>
      </c>
      <c r="C38">
        <f t="shared" si="9"/>
        <v>-0.17364355625338673</v>
      </c>
      <c r="D38">
        <f t="shared" ref="D38:D53" si="10">($B$3*EXP(-D$4*((PI()/($B$1*$B$2)))^0.5)*SIN(2*PI()*$A38/$B$2-D$4*SQRT(PI()/($B$1*$B$2))))+($C$3*EXP(-D$4*((PI()/($B$1*$C$2)))^0.5)*SIN(2*PI()*$A38/$C$2-D$4*SQRT(PI()/($B$1*$C$2))))</f>
        <v>2.3916309276690917E-2</v>
      </c>
      <c r="E38" s="1">
        <f t="shared" si="2"/>
        <v>3.0039670756931453E-4</v>
      </c>
      <c r="K38" s="8">
        <f t="shared" si="7"/>
        <v>32.800605244119211</v>
      </c>
      <c r="L38">
        <v>3.0480000000000004E-2</v>
      </c>
      <c r="M38">
        <v>-0.15631159999999991</v>
      </c>
      <c r="N38" s="1">
        <f t="shared" si="4"/>
        <v>4.308203591125376E-5</v>
      </c>
      <c r="O38" s="1">
        <f t="shared" si="5"/>
        <v>9.2241116499113397E-4</v>
      </c>
      <c r="P38" s="1">
        <f t="shared" si="6"/>
        <v>2.4925752191293331E-2</v>
      </c>
    </row>
    <row r="39" spans="1:16" x14ac:dyDescent="0.55000000000000004">
      <c r="A39">
        <f t="shared" si="0"/>
        <v>33.800605244119211</v>
      </c>
      <c r="C39">
        <f t="shared" ref="C39:C54" si="11">($B$3*EXP(-C$4*((PI()/($B$1*$B$2)))^0.5)*SIN(2*PI()*$A39/$B$2-C$4*SQRT(PI()/($B$1*$B$2))))+($C$3*EXP(-C$4*((PI()/($B$1*$C$2)))^0.5)*SIN(2*PI()*$A39/$C$2-C$4*SQRT(PI()/($B$1*$C$2))))</f>
        <v>-0.2076981841302315</v>
      </c>
      <c r="D39">
        <f t="shared" si="10"/>
        <v>1.7097519287956678E-2</v>
      </c>
      <c r="E39" s="1">
        <f t="shared" si="2"/>
        <v>9.372884510431847E-5</v>
      </c>
      <c r="K39" s="8">
        <f t="shared" si="7"/>
        <v>33.800605244119211</v>
      </c>
      <c r="L39">
        <v>3.4036000000000101E-2</v>
      </c>
      <c r="M39">
        <v>-0.21737955</v>
      </c>
      <c r="N39" s="1">
        <f t="shared" si="4"/>
        <v>2.8691212883226707E-4</v>
      </c>
      <c r="O39" s="1">
        <f t="shared" si="5"/>
        <v>1.1510564364469434E-3</v>
      </c>
      <c r="P39" s="1">
        <f t="shared" si="6"/>
        <v>4.7937730233787515E-2</v>
      </c>
    </row>
    <row r="40" spans="1:16" x14ac:dyDescent="0.55000000000000004">
      <c r="A40">
        <f t="shared" si="0"/>
        <v>34.800605244119211</v>
      </c>
      <c r="C40">
        <f t="shared" si="11"/>
        <v>-0.18923806742854826</v>
      </c>
      <c r="D40">
        <f t="shared" si="10"/>
        <v>6.4572389992949373E-3</v>
      </c>
      <c r="E40" s="1">
        <f t="shared" si="2"/>
        <v>2.1052847961981918E-3</v>
      </c>
      <c r="K40" s="8">
        <f t="shared" si="7"/>
        <v>34.800605244119211</v>
      </c>
      <c r="L40">
        <v>1.4224000000000009E-2</v>
      </c>
      <c r="M40">
        <v>-0.2351214499999999</v>
      </c>
      <c r="N40" s="1">
        <f t="shared" si="4"/>
        <v>6.032257644207325E-5</v>
      </c>
      <c r="O40" s="1">
        <f t="shared" si="5"/>
        <v>1.9923951033603391E-4</v>
      </c>
      <c r="P40" s="1">
        <f t="shared" si="6"/>
        <v>5.6021572061479445E-2</v>
      </c>
    </row>
    <row r="41" spans="1:16" x14ac:dyDescent="0.55000000000000004">
      <c r="A41">
        <f t="shared" si="0"/>
        <v>35.800605244119211</v>
      </c>
      <c r="C41">
        <f t="shared" si="11"/>
        <v>-0.12371333103793475</v>
      </c>
      <c r="D41">
        <f t="shared" si="10"/>
        <v>-5.3257930979972463E-3</v>
      </c>
      <c r="E41" s="1">
        <f t="shared" si="2"/>
        <v>1.202336135098202E-3</v>
      </c>
      <c r="K41" s="8">
        <f t="shared" si="7"/>
        <v>35.800605244119211</v>
      </c>
      <c r="L41">
        <v>-2.2860000000000033E-3</v>
      </c>
      <c r="M41">
        <v>-0.15838804999999992</v>
      </c>
      <c r="N41" s="1">
        <f t="shared" si="4"/>
        <v>9.2403420786316763E-6</v>
      </c>
      <c r="O41" s="1">
        <f t="shared" si="5"/>
        <v>5.7349585769477958E-6</v>
      </c>
      <c r="P41" s="1">
        <f t="shared" si="6"/>
        <v>2.5585719187124947E-2</v>
      </c>
    </row>
    <row r="42" spans="1:16" x14ac:dyDescent="0.55000000000000004">
      <c r="A42">
        <f t="shared" si="0"/>
        <v>36.800605244119211</v>
      </c>
      <c r="C42">
        <f t="shared" si="11"/>
        <v>-2.8470942592119748E-2</v>
      </c>
      <c r="D42">
        <f t="shared" si="10"/>
        <v>-1.5321704242123733E-2</v>
      </c>
      <c r="E42" s="1">
        <f t="shared" si="2"/>
        <v>1.9611782512293113E-4</v>
      </c>
      <c r="K42" s="8">
        <f t="shared" si="7"/>
        <v>36.800605244119211</v>
      </c>
      <c r="L42">
        <v>-2.2478999999999999E-2</v>
      </c>
      <c r="M42">
        <v>-4.2475150000000107E-2</v>
      </c>
      <c r="N42" s="1">
        <f t="shared" si="4"/>
        <v>5.1226882565713593E-5</v>
      </c>
      <c r="O42" s="1">
        <f t="shared" si="5"/>
        <v>5.1020768581006568E-4</v>
      </c>
      <c r="P42" s="1">
        <f t="shared" si="6"/>
        <v>1.9397388319928391E-3</v>
      </c>
    </row>
    <row r="43" spans="1:16" x14ac:dyDescent="0.55000000000000004">
      <c r="A43">
        <f t="shared" si="0"/>
        <v>37.800605244119211</v>
      </c>
      <c r="C43">
        <f t="shared" si="11"/>
        <v>7.1715765760620512E-2</v>
      </c>
      <c r="D43">
        <f t="shared" si="10"/>
        <v>-2.1090039338155085E-2</v>
      </c>
      <c r="E43" s="1">
        <f t="shared" si="2"/>
        <v>4.4640227218303349E-5</v>
      </c>
      <c r="K43" s="8">
        <f t="shared" si="7"/>
        <v>37.800605244119211</v>
      </c>
      <c r="L43">
        <v>-2.7685999999999988E-2</v>
      </c>
      <c r="M43">
        <v>7.83970999999999E-2</v>
      </c>
      <c r="N43" s="1">
        <f t="shared" si="4"/>
        <v>4.3506697052605455E-5</v>
      </c>
      <c r="O43" s="1">
        <f t="shared" si="5"/>
        <v>7.7254964817835342E-4</v>
      </c>
      <c r="P43" s="1">
        <f t="shared" si="6"/>
        <v>5.9028156734957623E-3</v>
      </c>
    </row>
    <row r="44" spans="1:16" x14ac:dyDescent="0.55000000000000004">
      <c r="A44">
        <f t="shared" si="0"/>
        <v>38.800605244119211</v>
      </c>
      <c r="C44">
        <f t="shared" si="11"/>
        <v>0.15099767210899273</v>
      </c>
      <c r="D44">
        <f t="shared" si="10"/>
        <v>-2.1292938372906477E-2</v>
      </c>
      <c r="E44" s="1">
        <f t="shared" si="2"/>
        <v>8.4133515106244664E-4</v>
      </c>
      <c r="K44" s="8">
        <f t="shared" si="7"/>
        <v>38.800605244119211</v>
      </c>
      <c r="L44">
        <v>-2.6542999999999994E-2</v>
      </c>
      <c r="M44">
        <v>0.18000345000000001</v>
      </c>
      <c r="N44" s="1">
        <f t="shared" si="4"/>
        <v>2.7563147088279819E-5</v>
      </c>
      <c r="O44" s="1">
        <f t="shared" si="5"/>
        <v>7.1031723614629037E-4</v>
      </c>
      <c r="P44" s="1">
        <f t="shared" si="6"/>
        <v>3.1839453833277638E-2</v>
      </c>
    </row>
    <row r="45" spans="1:16" x14ac:dyDescent="0.55000000000000004">
      <c r="A45">
        <f t="shared" si="0"/>
        <v>39.800605244119211</v>
      </c>
      <c r="C45">
        <f t="shared" si="11"/>
        <v>0.18905984002472509</v>
      </c>
      <c r="D45">
        <f t="shared" si="10"/>
        <v>-1.602543553789643E-2</v>
      </c>
      <c r="E45" s="1">
        <f t="shared" si="2"/>
        <v>2.8538310173459214E-3</v>
      </c>
      <c r="K45" s="8">
        <f t="shared" si="7"/>
        <v>39.800605244119211</v>
      </c>
      <c r="L45">
        <v>-2.5273000000000011E-2</v>
      </c>
      <c r="M45">
        <v>0.24248110000000012</v>
      </c>
      <c r="N45" s="1">
        <f t="shared" si="4"/>
        <v>8.5517448480761088E-5</v>
      </c>
      <c r="O45" s="1">
        <f t="shared" si="5"/>
        <v>6.4423462166622093E-4</v>
      </c>
      <c r="P45" s="1">
        <f t="shared" si="6"/>
        <v>5.8039451208342765E-2</v>
      </c>
    </row>
    <row r="46" spans="1:16" x14ac:dyDescent="0.55000000000000004">
      <c r="A46">
        <f t="shared" si="0"/>
        <v>40.800605244119211</v>
      </c>
      <c r="C46">
        <f t="shared" si="11"/>
        <v>0.17630529204311413</v>
      </c>
      <c r="D46">
        <f t="shared" si="10"/>
        <v>-6.7795864009005703E-3</v>
      </c>
      <c r="E46" s="1">
        <f t="shared" si="2"/>
        <v>1.4932202357832065E-3</v>
      </c>
      <c r="K46" s="8">
        <f t="shared" si="7"/>
        <v>40.800605244119211</v>
      </c>
      <c r="L46">
        <v>-1.8287999999999999E-2</v>
      </c>
      <c r="M46">
        <v>0.2149474999999999</v>
      </c>
      <c r="N46" s="1">
        <f t="shared" si="4"/>
        <v>1.3244358356793667E-4</v>
      </c>
      <c r="O46" s="1">
        <f t="shared" si="5"/>
        <v>3.3844141702583366E-4</v>
      </c>
      <c r="P46" s="1">
        <f t="shared" si="6"/>
        <v>4.5531102823915967E-2</v>
      </c>
    </row>
    <row r="47" spans="1:16" x14ac:dyDescent="0.55000000000000004">
      <c r="A47">
        <f t="shared" si="0"/>
        <v>41.800605244119211</v>
      </c>
      <c r="C47">
        <f t="shared" si="11"/>
        <v>0.11629154732089694</v>
      </c>
      <c r="D47">
        <f t="shared" si="10"/>
        <v>3.9475123548810293E-3</v>
      </c>
      <c r="E47" s="1">
        <f t="shared" si="2"/>
        <v>2.0577588368670536E-5</v>
      </c>
      <c r="K47" s="8">
        <f t="shared" si="7"/>
        <v>41.800605244119211</v>
      </c>
      <c r="L47">
        <v>6.3500000000000199E-4</v>
      </c>
      <c r="M47">
        <v>0.1208278000000001</v>
      </c>
      <c r="N47" s="1">
        <f t="shared" si="4"/>
        <v>1.0972738101239449E-5</v>
      </c>
      <c r="O47" s="1">
        <f t="shared" si="5"/>
        <v>2.7691027278605562E-7</v>
      </c>
      <c r="P47" s="1">
        <f t="shared" si="6"/>
        <v>1.4223062988046759E-2</v>
      </c>
    </row>
    <row r="48" spans="1:16" x14ac:dyDescent="0.55000000000000004">
      <c r="A48">
        <f t="shared" si="0"/>
        <v>42.800605244119211</v>
      </c>
      <c r="C48">
        <f t="shared" si="11"/>
        <v>2.4799974320347959E-2</v>
      </c>
      <c r="D48">
        <f t="shared" si="10"/>
        <v>1.33010250767432E-2</v>
      </c>
      <c r="E48" s="1">
        <f t="shared" si="2"/>
        <v>5.1423778543121273E-5</v>
      </c>
      <c r="K48" s="8">
        <f t="shared" si="7"/>
        <v>42.800605244119211</v>
      </c>
      <c r="L48">
        <v>1.6510000000000011E-2</v>
      </c>
      <c r="M48">
        <v>1.762893684009998E-2</v>
      </c>
      <c r="N48" s="1">
        <f t="shared" si="4"/>
        <v>1.0297520058091057E-5</v>
      </c>
      <c r="O48" s="1">
        <f t="shared" si="5"/>
        <v>2.6900010427190749E-4</v>
      </c>
      <c r="P48" s="1">
        <f t="shared" si="6"/>
        <v>2.579756564870749E-4</v>
      </c>
    </row>
    <row r="49" spans="1:16" x14ac:dyDescent="0.55000000000000004">
      <c r="A49">
        <f t="shared" si="0"/>
        <v>43.800605244119211</v>
      </c>
      <c r="C49">
        <f t="shared" si="11"/>
        <v>-7.4223059319846574E-2</v>
      </c>
      <c r="D49">
        <f t="shared" si="10"/>
        <v>1.8805239438843158E-2</v>
      </c>
      <c r="E49" s="1">
        <f t="shared" si="2"/>
        <v>5.9796534811172232E-6</v>
      </c>
      <c r="K49" s="8">
        <f t="shared" si="7"/>
        <v>43.800605244119211</v>
      </c>
      <c r="L49">
        <v>2.3241000000000001E-2</v>
      </c>
      <c r="M49">
        <v>-7.1777726319799909E-2</v>
      </c>
      <c r="N49" s="1">
        <f t="shared" si="4"/>
        <v>1.9675971755914476E-5</v>
      </c>
      <c r="O49" s="1">
        <f t="shared" si="5"/>
        <v>5.3509972452753457E-4</v>
      </c>
      <c r="P49" s="1">
        <f t="shared" si="6"/>
        <v>5.3794952672516919E-3</v>
      </c>
    </row>
    <row r="50" spans="1:16" x14ac:dyDescent="0.55000000000000004">
      <c r="A50">
        <f t="shared" si="0"/>
        <v>44.800605244119211</v>
      </c>
      <c r="C50">
        <f t="shared" si="11"/>
        <v>-0.15481634826652671</v>
      </c>
      <c r="D50">
        <f t="shared" si="10"/>
        <v>1.9001540507205757E-2</v>
      </c>
      <c r="E50" s="1">
        <f t="shared" si="2"/>
        <v>1.8114063598275958E-4</v>
      </c>
      <c r="K50" s="8">
        <f t="shared" si="7"/>
        <v>44.800605244119211</v>
      </c>
      <c r="L50">
        <v>2.7050999999999999E-2</v>
      </c>
      <c r="M50">
        <v>-0.1413574985392001</v>
      </c>
      <c r="N50" s="1">
        <f t="shared" si="4"/>
        <v>6.4793798126135319E-5</v>
      </c>
      <c r="O50" s="1">
        <f t="shared" si="5"/>
        <v>7.2588336108732354E-4</v>
      </c>
      <c r="P50" s="1">
        <f t="shared" si="6"/>
        <v>2.0427502678017805E-2</v>
      </c>
    </row>
    <row r="51" spans="1:16" x14ac:dyDescent="0.55000000000000004">
      <c r="A51">
        <f t="shared" si="0"/>
        <v>45.800605244119211</v>
      </c>
      <c r="C51">
        <f t="shared" si="11"/>
        <v>-0.19567485789276912</v>
      </c>
      <c r="D51">
        <f t="shared" si="10"/>
        <v>1.3824419340265438E-2</v>
      </c>
      <c r="E51" s="1">
        <f t="shared" si="2"/>
        <v>3.4009161642231586E-6</v>
      </c>
      <c r="K51" s="8">
        <f t="shared" si="7"/>
        <v>45.800605244119211</v>
      </c>
      <c r="L51">
        <v>3.0861000000000003E-2</v>
      </c>
      <c r="M51">
        <v>-0.19751901519739992</v>
      </c>
      <c r="N51" s="1">
        <f t="shared" si="4"/>
        <v>2.9024508057564182E-4</v>
      </c>
      <c r="O51" s="1">
        <f t="shared" si="5"/>
        <v>9.456991976471128E-4</v>
      </c>
      <c r="P51" s="1">
        <f t="shared" si="6"/>
        <v>3.9635367362902713E-2</v>
      </c>
    </row>
    <row r="52" spans="1:16" x14ac:dyDescent="0.55000000000000004">
      <c r="A52">
        <f t="shared" si="0"/>
        <v>46.800605244119211</v>
      </c>
      <c r="C52">
        <f t="shared" si="11"/>
        <v>-0.18563784897288041</v>
      </c>
      <c r="D52">
        <f t="shared" si="10"/>
        <v>4.6193913089556306E-3</v>
      </c>
      <c r="E52" s="1">
        <f t="shared" si="2"/>
        <v>2.997302238241877E-4</v>
      </c>
      <c r="K52" s="8">
        <f t="shared" si="7"/>
        <v>46.800605244119211</v>
      </c>
      <c r="L52">
        <v>1.9303999999999991E-2</v>
      </c>
      <c r="M52">
        <v>-0.20295056752960014</v>
      </c>
      <c r="N52" s="1">
        <f t="shared" si="4"/>
        <v>2.1563773240909558E-4</v>
      </c>
      <c r="O52" s="1">
        <f t="shared" si="5"/>
        <v>3.6845657241575214E-4</v>
      </c>
      <c r="P52" s="1">
        <f t="shared" si="6"/>
        <v>4.1827564779233391E-2</v>
      </c>
    </row>
    <row r="53" spans="1:16" x14ac:dyDescent="0.55000000000000004">
      <c r="A53">
        <f t="shared" si="0"/>
        <v>47.800605244119211</v>
      </c>
      <c r="C53">
        <f t="shared" si="11"/>
        <v>-0.12659141891676989</v>
      </c>
      <c r="D53">
        <f t="shared" si="10"/>
        <v>-6.201837621991225E-3</v>
      </c>
      <c r="E53" s="1">
        <f t="shared" si="2"/>
        <v>9.0165755852413178E-7</v>
      </c>
      <c r="K53" s="8">
        <f t="shared" si="7"/>
        <v>47.800605244119211</v>
      </c>
      <c r="L53">
        <v>-1.3969999999999989E-3</v>
      </c>
      <c r="M53">
        <v>-0.12754097542300011</v>
      </c>
      <c r="N53" s="1">
        <f t="shared" si="4"/>
        <v>2.3086464573702301E-5</v>
      </c>
      <c r="O53" s="1">
        <f t="shared" si="5"/>
        <v>2.2673654408985547E-6</v>
      </c>
      <c r="P53" s="1">
        <f t="shared" si="6"/>
        <v>1.6668950974647042E-2</v>
      </c>
    </row>
    <row r="54" spans="1:16" x14ac:dyDescent="0.55000000000000004">
      <c r="A54">
        <f t="shared" si="0"/>
        <v>48.800605244119211</v>
      </c>
      <c r="C54">
        <f t="shared" si="11"/>
        <v>-3.3041436941414648E-2</v>
      </c>
      <c r="D54">
        <f t="shared" ref="D54:D69" si="12">($B$3*EXP(-D$4*((PI()/($B$1*$B$2)))^0.5)*SIN(2*PI()*$A54/$B$2-D$4*SQRT(PI()/($B$1*$B$2))))+($C$3*EXP(-D$4*((PI()/($B$1*$C$2)))^0.5)*SIN(2*PI()*$A54/$C$2-D$4*SQRT(PI()/($B$1*$C$2))))</f>
        <v>-1.5780960241266927E-2</v>
      </c>
      <c r="E54" s="1">
        <f t="shared" si="2"/>
        <v>2.9762233181988882E-5</v>
      </c>
      <c r="K54" s="8">
        <f t="shared" si="7"/>
        <v>48.800605244119211</v>
      </c>
      <c r="L54">
        <v>-1.9177000000000013E-2</v>
      </c>
      <c r="M54">
        <v>-2.7585959585399972E-2</v>
      </c>
      <c r="N54" s="1">
        <f t="shared" si="4"/>
        <v>1.1533086042895883E-5</v>
      </c>
      <c r="O54" s="1">
        <f t="shared" si="5"/>
        <v>3.7194120816188344E-4</v>
      </c>
      <c r="P54" s="1">
        <f t="shared" si="6"/>
        <v>8.4991349101511712E-4</v>
      </c>
    </row>
    <row r="55" spans="1:16" x14ac:dyDescent="0.55000000000000004">
      <c r="A55">
        <f t="shared" si="0"/>
        <v>49.800605244119211</v>
      </c>
      <c r="C55">
        <f t="shared" ref="C55:C70" si="13">($B$3*EXP(-C$4*((PI()/($B$1*$B$2)))^0.5)*SIN(2*PI()*$A55/$B$2-C$4*SQRT(PI()/($B$1*$B$2))))+($C$3*EXP(-C$4*((PI()/($B$1*$C$2)))^0.5)*SIN(2*PI()*$A55/$C$2-C$4*SQRT(PI()/($B$1*$C$2))))</f>
        <v>7.1538597089553485E-2</v>
      </c>
      <c r="D55">
        <f t="shared" si="12"/>
        <v>-2.1549183910816797E-2</v>
      </c>
      <c r="E55" s="1">
        <f t="shared" si="2"/>
        <v>2.6057732250844264E-5</v>
      </c>
      <c r="K55" s="8">
        <f t="shared" si="7"/>
        <v>49.800605244119211</v>
      </c>
      <c r="L55">
        <v>-2.8066999999999991E-2</v>
      </c>
      <c r="M55">
        <v>7.6643274577000098E-2</v>
      </c>
      <c r="N55" s="1">
        <f t="shared" si="4"/>
        <v>4.2481926572415313E-5</v>
      </c>
      <c r="O55" s="1">
        <f t="shared" si="5"/>
        <v>7.9387442952237467E-4</v>
      </c>
      <c r="P55" s="1">
        <f t="shared" si="6"/>
        <v>5.6363995210861354E-3</v>
      </c>
    </row>
    <row r="56" spans="1:16" x14ac:dyDescent="0.55000000000000004">
      <c r="A56">
        <f t="shared" si="0"/>
        <v>50.800605244119211</v>
      </c>
      <c r="C56">
        <f t="shared" si="13"/>
        <v>0.16065797363973408</v>
      </c>
      <c r="D56">
        <f t="shared" si="12"/>
        <v>-2.1891744289418591E-2</v>
      </c>
      <c r="E56" s="1">
        <f t="shared" si="2"/>
        <v>1.2963486495086337E-5</v>
      </c>
      <c r="K56" s="8">
        <f t="shared" si="7"/>
        <v>50.800605244119211</v>
      </c>
      <c r="L56">
        <v>-2.7813000000000001E-2</v>
      </c>
      <c r="M56">
        <v>0.1642584578425999</v>
      </c>
      <c r="N56" s="1">
        <f t="shared" si="4"/>
        <v>3.5061269190092961E-5</v>
      </c>
      <c r="O56" s="1">
        <f t="shared" si="5"/>
        <v>7.796256506263611E-4</v>
      </c>
      <c r="P56" s="1">
        <f t="shared" si="6"/>
        <v>2.6468407557836374E-2</v>
      </c>
    </row>
    <row r="57" spans="1:16" x14ac:dyDescent="0.55000000000000004">
      <c r="A57">
        <f t="shared" si="0"/>
        <v>51.800605244119211</v>
      </c>
      <c r="C57">
        <f t="shared" si="13"/>
        <v>0.21154418938972525</v>
      </c>
      <c r="D57">
        <f t="shared" si="12"/>
        <v>-1.657075500574548E-2</v>
      </c>
      <c r="E57" s="1">
        <f t="shared" si="2"/>
        <v>6.8259846198410033E-5</v>
      </c>
      <c r="K57" s="8">
        <f t="shared" si="7"/>
        <v>51.800605244119211</v>
      </c>
      <c r="L57">
        <v>-2.7432000000000002E-2</v>
      </c>
      <c r="M57">
        <v>0.21980614110820013</v>
      </c>
      <c r="N57" s="1">
        <f t="shared" si="4"/>
        <v>1.1796664282521891E-4</v>
      </c>
      <c r="O57" s="1">
        <f t="shared" si="5"/>
        <v>7.5849441728234005E-4</v>
      </c>
      <c r="P57" s="1">
        <f t="shared" si="6"/>
        <v>4.7628184682373689E-2</v>
      </c>
    </row>
    <row r="58" spans="1:16" x14ac:dyDescent="0.55000000000000004">
      <c r="A58">
        <f t="shared" si="0"/>
        <v>52.800605244119211</v>
      </c>
      <c r="C58">
        <f t="shared" si="13"/>
        <v>0.21094882679430454</v>
      </c>
      <c r="D58">
        <f t="shared" si="12"/>
        <v>-6.7977760733641274E-3</v>
      </c>
      <c r="E58" s="1">
        <f t="shared" si="2"/>
        <v>5.8843662910857406E-4</v>
      </c>
      <c r="K58" s="8">
        <f t="shared" si="7"/>
        <v>52.800605244119211</v>
      </c>
      <c r="L58">
        <v>-1.7526E-2</v>
      </c>
      <c r="M58">
        <v>0.18669111401860011</v>
      </c>
      <c r="N58" s="1">
        <f t="shared" si="4"/>
        <v>1.1509478862004242E-4</v>
      </c>
      <c r="O58" s="1">
        <f t="shared" si="5"/>
        <v>3.1098537233779152E-4</v>
      </c>
      <c r="P58" s="1">
        <f t="shared" si="6"/>
        <v>3.4270820506110293E-2</v>
      </c>
    </row>
    <row r="59" spans="1:16" x14ac:dyDescent="0.55000000000000004">
      <c r="A59">
        <f t="shared" si="0"/>
        <v>53.800605244119211</v>
      </c>
      <c r="C59">
        <f t="shared" si="13"/>
        <v>0.15854472192708083</v>
      </c>
      <c r="D59">
        <f t="shared" si="12"/>
        <v>5.0633343465646651E-3</v>
      </c>
      <c r="E59" s="1">
        <f t="shared" si="2"/>
        <v>1.6217411462935117E-3</v>
      </c>
      <c r="K59" s="8">
        <f t="shared" si="7"/>
        <v>53.800605244119211</v>
      </c>
      <c r="L59">
        <v>-1.2700000000000012E-3</v>
      </c>
      <c r="M59">
        <v>0.118273874577</v>
      </c>
      <c r="N59" s="1">
        <f t="shared" si="4"/>
        <v>4.0111123945375687E-5</v>
      </c>
      <c r="O59" s="1">
        <f t="shared" si="5"/>
        <v>1.9010269928915295E-6</v>
      </c>
      <c r="P59" s="1">
        <f t="shared" si="6"/>
        <v>1.3620420760215598E-2</v>
      </c>
    </row>
    <row r="60" spans="1:16" x14ac:dyDescent="0.55000000000000004">
      <c r="A60">
        <f t="shared" si="0"/>
        <v>54.800605244119211</v>
      </c>
      <c r="C60">
        <f t="shared" si="13"/>
        <v>6.7047370800791331E-2</v>
      </c>
      <c r="D60">
        <f t="shared" si="12"/>
        <v>1.6088512614600797E-2</v>
      </c>
      <c r="E60" s="1">
        <f t="shared" si="2"/>
        <v>1.2408604895381057E-3</v>
      </c>
      <c r="K60" s="8">
        <f t="shared" si="7"/>
        <v>54.800605244119211</v>
      </c>
      <c r="L60">
        <v>2.0827999999999992E-2</v>
      </c>
      <c r="M60">
        <v>3.1821521065999898E-2</v>
      </c>
      <c r="N60" s="1">
        <f t="shared" si="4"/>
        <v>2.2462740676358106E-5</v>
      </c>
      <c r="O60" s="1">
        <f t="shared" si="5"/>
        <v>4.2928618703966779E-4</v>
      </c>
      <c r="P60" s="1">
        <f t="shared" si="6"/>
        <v>9.1531691000300503E-4</v>
      </c>
    </row>
    <row r="61" spans="1:16" x14ac:dyDescent="0.55000000000000004">
      <c r="A61">
        <f t="shared" si="0"/>
        <v>55.800605244119211</v>
      </c>
      <c r="C61">
        <f t="shared" si="13"/>
        <v>-4.0973375610073103E-2</v>
      </c>
      <c r="D61">
        <f t="shared" si="12"/>
        <v>2.3530518396128772E-2</v>
      </c>
      <c r="E61" s="1">
        <f t="shared" si="2"/>
        <v>3.3962552178727616E-6</v>
      </c>
      <c r="K61" s="8">
        <f t="shared" si="7"/>
        <v>55.800605244119211</v>
      </c>
      <c r="L61">
        <v>2.7559000000000011E-2</v>
      </c>
      <c r="M61">
        <v>-3.9130482445000107E-2</v>
      </c>
      <c r="N61" s="1">
        <f t="shared" si="4"/>
        <v>1.6228664032728985E-5</v>
      </c>
      <c r="O61" s="1">
        <f t="shared" si="5"/>
        <v>7.5351472329529599E-4</v>
      </c>
      <c r="P61" s="1">
        <f t="shared" si="6"/>
        <v>1.6563108173347188E-3</v>
      </c>
    </row>
    <row r="62" spans="1:16" x14ac:dyDescent="0.55000000000000004">
      <c r="A62">
        <f t="shared" si="0"/>
        <v>56.800605244119211</v>
      </c>
      <c r="C62">
        <f t="shared" si="13"/>
        <v>-0.13878328980258836</v>
      </c>
      <c r="D62">
        <f t="shared" si="12"/>
        <v>2.5513797856229259E-2</v>
      </c>
      <c r="E62" s="1">
        <f t="shared" si="2"/>
        <v>3.0953394989867683E-4</v>
      </c>
      <c r="K62" s="8">
        <f t="shared" si="7"/>
        <v>56.800605244119211</v>
      </c>
      <c r="L62">
        <v>3.1495999999999899E-2</v>
      </c>
      <c r="M62">
        <v>-0.1211897128525001</v>
      </c>
      <c r="N62" s="1">
        <f t="shared" si="4"/>
        <v>3.5786742488934043E-5</v>
      </c>
      <c r="O62" s="1">
        <f t="shared" si="5"/>
        <v>9.8515774540707088E-4</v>
      </c>
      <c r="P62" s="1">
        <f t="shared" si="6"/>
        <v>1.5069288190199018E-2</v>
      </c>
    </row>
    <row r="63" spans="1:16" x14ac:dyDescent="0.55000000000000004">
      <c r="A63">
        <f t="shared" si="0"/>
        <v>57.800605244119211</v>
      </c>
      <c r="C63">
        <f t="shared" si="13"/>
        <v>-0.20223087623642416</v>
      </c>
      <c r="D63">
        <f t="shared" si="12"/>
        <v>2.1510590510148794E-2</v>
      </c>
      <c r="E63" s="1">
        <f t="shared" si="2"/>
        <v>1.7589065470384252E-4</v>
      </c>
      <c r="K63" s="8">
        <f t="shared" si="7"/>
        <v>57.800605244119211</v>
      </c>
      <c r="L63">
        <v>3.2512000000000103E-2</v>
      </c>
      <c r="M63">
        <v>-0.1889684988212002</v>
      </c>
      <c r="N63" s="1">
        <f t="shared" si="4"/>
        <v>1.2103101076339044E-4</v>
      </c>
      <c r="O63" s="1">
        <f t="shared" si="5"/>
        <v>1.0499688378230276E-3</v>
      </c>
      <c r="P63" s="1">
        <f t="shared" si="6"/>
        <v>3.6303896818835106E-2</v>
      </c>
    </row>
    <row r="64" spans="1:16" x14ac:dyDescent="0.55000000000000004">
      <c r="A64">
        <f t="shared" si="0"/>
        <v>58.800605244119211</v>
      </c>
      <c r="C64">
        <f t="shared" si="13"/>
        <v>-0.21583810352341101</v>
      </c>
      <c r="D64">
        <f t="shared" si="12"/>
        <v>1.2477145361500604E-2</v>
      </c>
      <c r="E64" s="1">
        <f t="shared" si="2"/>
        <v>2.217729436889461E-4</v>
      </c>
      <c r="K64" s="8">
        <f t="shared" si="7"/>
        <v>58.800605244119211</v>
      </c>
      <c r="L64">
        <v>1.5620999999999999E-2</v>
      </c>
      <c r="M64">
        <v>-0.23073014648899992</v>
      </c>
      <c r="N64" s="1">
        <f t="shared" si="4"/>
        <v>9.8838219880141639E-6</v>
      </c>
      <c r="O64" s="1">
        <f t="shared" si="5"/>
        <v>2.406290514079563E-4</v>
      </c>
      <c r="P64" s="1">
        <f t="shared" si="6"/>
        <v>5.396211118764796E-2</v>
      </c>
    </row>
    <row r="65" spans="1:16" x14ac:dyDescent="0.55000000000000004">
      <c r="A65">
        <f t="shared" si="0"/>
        <v>59.800605244119211</v>
      </c>
      <c r="C65">
        <f t="shared" si="13"/>
        <v>-0.17668831381907033</v>
      </c>
      <c r="D65">
        <f t="shared" si="12"/>
        <v>6.1521015115077228E-4</v>
      </c>
      <c r="E65" s="1">
        <f t="shared" si="2"/>
        <v>5.7676944606689239E-4</v>
      </c>
      <c r="K65" s="8">
        <f t="shared" si="7"/>
        <v>59.800605244119211</v>
      </c>
      <c r="L65">
        <v>-3.6829999999999901E-3</v>
      </c>
      <c r="M65">
        <v>-0.20070433859560011</v>
      </c>
      <c r="N65" s="1">
        <f t="shared" si="4"/>
        <v>1.8474610503455457E-5</v>
      </c>
      <c r="O65" s="1">
        <f t="shared" si="5"/>
        <v>1.4377575505025052E-5</v>
      </c>
      <c r="P65" s="1">
        <f t="shared" si="6"/>
        <v>4.0913822347595816E-2</v>
      </c>
    </row>
    <row r="66" spans="1:16" x14ac:dyDescent="0.55000000000000004">
      <c r="A66">
        <f t="shared" si="0"/>
        <v>60.800605244119211</v>
      </c>
      <c r="C66">
        <f t="shared" si="13"/>
        <v>-9.5125406010711233E-2</v>
      </c>
      <c r="D66">
        <f t="shared" si="12"/>
        <v>-1.1180860431325667E-2</v>
      </c>
      <c r="E66" s="1">
        <f t="shared" si="2"/>
        <v>2.495225402918524E-4</v>
      </c>
      <c r="K66" s="8">
        <f t="shared" si="7"/>
        <v>60.800605244119211</v>
      </c>
      <c r="L66">
        <v>-1.3335E-2</v>
      </c>
      <c r="M66">
        <v>-0.1109216884939999</v>
      </c>
      <c r="N66" s="1">
        <f t="shared" si="4"/>
        <v>4.6403172813284402E-6</v>
      </c>
      <c r="O66" s="1">
        <f t="shared" si="5"/>
        <v>1.8073514955355952E-4</v>
      </c>
      <c r="P66" s="1">
        <f t="shared" si="6"/>
        <v>1.2653776184746553E-2</v>
      </c>
    </row>
    <row r="67" spans="1:16" x14ac:dyDescent="0.55000000000000004">
      <c r="A67">
        <f t="shared" si="0"/>
        <v>61.800605244119211</v>
      </c>
      <c r="C67">
        <f t="shared" si="13"/>
        <v>7.9103100798452487E-3</v>
      </c>
      <c r="D67">
        <f t="shared" si="12"/>
        <v>-2.0051187355542802E-2</v>
      </c>
      <c r="E67" s="1">
        <f t="shared" si="2"/>
        <v>2.5261965704963335E-6</v>
      </c>
      <c r="K67" s="8">
        <f t="shared" si="7"/>
        <v>61.800605244119211</v>
      </c>
      <c r="L67">
        <v>-2.2987000000000011E-2</v>
      </c>
      <c r="M67">
        <v>9.4997114043999797E-3</v>
      </c>
      <c r="N67" s="1">
        <f t="shared" si="4"/>
        <v>8.6189958833548327E-6</v>
      </c>
      <c r="O67" s="1">
        <f t="shared" si="5"/>
        <v>5.3341493160209436E-4</v>
      </c>
      <c r="P67" s="1">
        <f t="shared" si="6"/>
        <v>6.2922893135818902E-5</v>
      </c>
    </row>
    <row r="68" spans="1:16" x14ac:dyDescent="0.55000000000000004">
      <c r="A68">
        <f t="shared" si="0"/>
        <v>62.800605244119211</v>
      </c>
      <c r="C68">
        <f t="shared" si="13"/>
        <v>0.10622869713359444</v>
      </c>
      <c r="D68">
        <f t="shared" si="12"/>
        <v>-2.388726143155126E-2</v>
      </c>
      <c r="E68" s="1">
        <f t="shared" si="2"/>
        <v>2.3015056801840158E-4</v>
      </c>
      <c r="K68" s="8">
        <f t="shared" si="7"/>
        <v>62.800605244119211</v>
      </c>
      <c r="L68">
        <v>-2.425699999999999E-2</v>
      </c>
      <c r="M68">
        <v>0.12139941129010011</v>
      </c>
      <c r="N68" s="1">
        <f t="shared" si="4"/>
        <v>1.3670660899851655E-7</v>
      </c>
      <c r="O68" s="1">
        <f t="shared" si="5"/>
        <v>5.936911060821637E-4</v>
      </c>
      <c r="P68" s="1">
        <f t="shared" si="6"/>
        <v>1.4359731005480341E-2</v>
      </c>
    </row>
    <row r="69" spans="1:16" x14ac:dyDescent="0.55000000000000004">
      <c r="A69">
        <f t="shared" si="0"/>
        <v>63.800605244119211</v>
      </c>
      <c r="C69">
        <f t="shared" si="13"/>
        <v>0.17505603016971943</v>
      </c>
      <c r="D69">
        <f t="shared" si="12"/>
        <v>-2.1856976683552687E-2</v>
      </c>
      <c r="E69" s="1">
        <f t="shared" si="2"/>
        <v>1.1213861955802263E-3</v>
      </c>
      <c r="K69" s="8">
        <f t="shared" si="7"/>
        <v>63.800605244119211</v>
      </c>
      <c r="L69">
        <v>-2.3241000000000001E-2</v>
      </c>
      <c r="M69">
        <v>0.20854313508460012</v>
      </c>
      <c r="N69" s="1">
        <f t="shared" si="4"/>
        <v>1.915520540469823E-6</v>
      </c>
      <c r="O69" s="1">
        <f t="shared" si="5"/>
        <v>5.4521210249810798E-4</v>
      </c>
      <c r="P69" s="1">
        <f t="shared" si="6"/>
        <v>4.2838989588783398E-2</v>
      </c>
    </row>
    <row r="70" spans="1:16" x14ac:dyDescent="0.55000000000000004">
      <c r="A70">
        <f t="shared" ref="A70:A133" si="14">K70</f>
        <v>64.800605244119211</v>
      </c>
      <c r="C70">
        <f t="shared" si="13"/>
        <v>0.19732339331147963</v>
      </c>
      <c r="D70">
        <f t="shared" ref="D70:D85" si="15">($B$3*EXP(-D$4*((PI()/($B$1*$B$2)))^0.5)*SIN(2*PI()*$A70/$B$2-D$4*SQRT(PI()/($B$1*$B$2))))+($C$3*EXP(-D$4*((PI()/($B$1*$C$2)))^0.5)*SIN(2*PI()*$A70/$C$2-D$4*SQRT(PI()/($B$1*$C$2))))</f>
        <v>-1.4605034974831302E-2</v>
      </c>
      <c r="E70" s="1">
        <f t="shared" ref="E70:E133" si="16">(M70-C70)^2</f>
        <v>2.0695550755306753E-3</v>
      </c>
      <c r="K70" s="8">
        <f t="shared" si="7"/>
        <v>64.800605244119211</v>
      </c>
      <c r="L70">
        <v>-2.2860000000000002E-2</v>
      </c>
      <c r="M70">
        <v>0.24281575613790002</v>
      </c>
      <c r="N70" s="1">
        <f t="shared" si="4"/>
        <v>6.8144447566758479E-5</v>
      </c>
      <c r="O70" s="1">
        <f t="shared" si="5"/>
        <v>5.2756473315408693E-4</v>
      </c>
      <c r="P70" s="1">
        <f t="shared" si="6"/>
        <v>5.8200809755957213E-2</v>
      </c>
    </row>
    <row r="71" spans="1:16" x14ac:dyDescent="0.55000000000000004">
      <c r="A71">
        <f t="shared" si="14"/>
        <v>65.800605244119211</v>
      </c>
      <c r="C71">
        <f t="shared" ref="C71:C86" si="17">($B$3*EXP(-C$4*((PI()/($B$1*$B$2)))^0.5)*SIN(2*PI()*$A71/$B$2-C$4*SQRT(PI()/($B$1*$B$2))))+($C$3*EXP(-C$4*((PI()/($B$1*$C$2)))^0.5)*SIN(2*PI()*$A71/$C$2-C$4*SQRT(PI()/($B$1*$C$2))))</f>
        <v>0.16797732683728872</v>
      </c>
      <c r="D71">
        <f t="shared" si="15"/>
        <v>-4.0785973284031916E-3</v>
      </c>
      <c r="E71" s="1">
        <f t="shared" si="16"/>
        <v>3.6840048456198797E-5</v>
      </c>
      <c r="K71" s="8">
        <f t="shared" si="7"/>
        <v>65.800605244119211</v>
      </c>
      <c r="L71">
        <v>-1.3588999999999992E-2</v>
      </c>
      <c r="M71">
        <v>0.17404692719119991</v>
      </c>
      <c r="N71" s="1">
        <f t="shared" ref="N71:N134" si="18">(L71-D71)^2</f>
        <v>9.0447758975915559E-5</v>
      </c>
      <c r="O71" s="1">
        <f t="shared" ref="O71:O134" si="19">(L71-$J$1)^2</f>
        <v>1.8762910444957337E-4</v>
      </c>
      <c r="P71" s="1">
        <f t="shared" ref="P71:P134" si="20">(M71-$J$2)^2</f>
        <v>2.97492161958695E-2</v>
      </c>
    </row>
    <row r="72" spans="1:16" x14ac:dyDescent="0.55000000000000004">
      <c r="A72">
        <f t="shared" si="14"/>
        <v>66.800605244119211</v>
      </c>
      <c r="C72">
        <f t="shared" si="17"/>
        <v>9.521775761703126E-2</v>
      </c>
      <c r="D72">
        <f t="shared" si="15"/>
        <v>6.9766058737063793E-3</v>
      </c>
      <c r="E72" s="1">
        <f t="shared" si="16"/>
        <v>1.0155862347538587E-3</v>
      </c>
      <c r="K72" s="8">
        <f t="shared" si="7"/>
        <v>66.800605244119211</v>
      </c>
      <c r="L72">
        <v>2.0320000000000008E-3</v>
      </c>
      <c r="M72">
        <v>6.3349493862100106E-2</v>
      </c>
      <c r="N72" s="1">
        <f t="shared" si="18"/>
        <v>2.4449127246291618E-5</v>
      </c>
      <c r="O72" s="1">
        <f t="shared" si="19"/>
        <v>3.6987853447087102E-6</v>
      </c>
      <c r="P72" s="1">
        <f t="shared" si="20"/>
        <v>3.8170374724423388E-3</v>
      </c>
    </row>
    <row r="73" spans="1:16" x14ac:dyDescent="0.55000000000000004">
      <c r="A73">
        <f t="shared" si="14"/>
        <v>67.800605244119211</v>
      </c>
      <c r="C73">
        <f t="shared" si="17"/>
        <v>-1.6481681927857494E-3</v>
      </c>
      <c r="D73">
        <f t="shared" si="15"/>
        <v>1.5720736212083638E-2</v>
      </c>
      <c r="E73" s="1">
        <f t="shared" si="16"/>
        <v>8.8875959365883057E-4</v>
      </c>
      <c r="K73" s="8">
        <f t="shared" si="7"/>
        <v>67.800605244119211</v>
      </c>
      <c r="L73">
        <v>1.460500000000001E-2</v>
      </c>
      <c r="M73">
        <v>-3.1460239467000002E-2</v>
      </c>
      <c r="N73" s="1">
        <f t="shared" si="18"/>
        <v>1.2448672949547216E-6</v>
      </c>
      <c r="O73" s="1">
        <f t="shared" si="19"/>
        <v>2.1014047099201288E-4</v>
      </c>
      <c r="P73" s="1">
        <f t="shared" si="20"/>
        <v>1.0908194355975054E-3</v>
      </c>
    </row>
    <row r="74" spans="1:16" x14ac:dyDescent="0.55000000000000004">
      <c r="A74">
        <f t="shared" si="14"/>
        <v>68.800605244119211</v>
      </c>
      <c r="C74">
        <f t="shared" si="17"/>
        <v>-9.7185150518312308E-2</v>
      </c>
      <c r="D74">
        <f t="shared" si="15"/>
        <v>1.9945050797799551E-2</v>
      </c>
      <c r="E74" s="1">
        <f t="shared" si="16"/>
        <v>1.6448423206416585E-4</v>
      </c>
      <c r="K74" s="8">
        <f t="shared" si="7"/>
        <v>68.800605244119211</v>
      </c>
      <c r="L74">
        <v>2.9971999999999992E-2</v>
      </c>
      <c r="M74">
        <v>-8.4360009892800014E-2</v>
      </c>
      <c r="N74" s="1">
        <f t="shared" si="18"/>
        <v>1.0053971030350805E-4</v>
      </c>
      <c r="O74" s="1">
        <f t="shared" si="19"/>
        <v>8.9181206678316132E-4</v>
      </c>
      <c r="P74" s="1">
        <f t="shared" si="20"/>
        <v>7.383505375340077E-3</v>
      </c>
    </row>
    <row r="75" spans="1:16" x14ac:dyDescent="0.55000000000000004">
      <c r="A75">
        <f t="shared" si="14"/>
        <v>69.800605244119211</v>
      </c>
      <c r="C75">
        <f t="shared" si="17"/>
        <v>-0.16636866886534957</v>
      </c>
      <c r="D75">
        <f t="shared" si="15"/>
        <v>1.8632992547907443E-2</v>
      </c>
      <c r="E75" s="1">
        <f t="shared" si="16"/>
        <v>2.1794022718332266E-5</v>
      </c>
      <c r="K75" s="8">
        <f t="shared" si="7"/>
        <v>69.800605244119211</v>
      </c>
      <c r="L75">
        <v>3.6067999999999899E-2</v>
      </c>
      <c r="M75">
        <v>-0.16170026199379989</v>
      </c>
      <c r="N75" s="1">
        <f t="shared" si="18"/>
        <v>3.039794848545195E-4</v>
      </c>
      <c r="O75" s="1">
        <f t="shared" si="19"/>
        <v>1.2930656932788169E-3</v>
      </c>
      <c r="P75" s="1">
        <f t="shared" si="20"/>
        <v>2.6656302100444149E-2</v>
      </c>
    </row>
    <row r="76" spans="1:16" x14ac:dyDescent="0.55000000000000004">
      <c r="A76">
        <f t="shared" si="14"/>
        <v>70.800605244119211</v>
      </c>
      <c r="C76">
        <f t="shared" si="17"/>
        <v>-0.19101354297393466</v>
      </c>
      <c r="D76">
        <f t="shared" si="15"/>
        <v>1.2214378510777188E-2</v>
      </c>
      <c r="E76" s="1">
        <f t="shared" si="16"/>
        <v>4.9239331718601773E-5</v>
      </c>
      <c r="K76" s="8">
        <f t="shared" si="7"/>
        <v>70.800605244119211</v>
      </c>
      <c r="L76">
        <v>2.6923999999999993E-2</v>
      </c>
      <c r="M76">
        <v>-0.19803061727299989</v>
      </c>
      <c r="N76" s="1">
        <f t="shared" si="18"/>
        <v>2.1637296435620535E-4</v>
      </c>
      <c r="O76" s="1">
        <f t="shared" si="19"/>
        <v>7.1905616553533016E-4</v>
      </c>
      <c r="P76" s="1">
        <f t="shared" si="20"/>
        <v>3.9839335060354475E-2</v>
      </c>
    </row>
    <row r="77" spans="1:16" x14ac:dyDescent="0.55000000000000004">
      <c r="A77">
        <f t="shared" si="14"/>
        <v>71.800605244119211</v>
      </c>
      <c r="C77">
        <f t="shared" si="17"/>
        <v>-0.16445044800278638</v>
      </c>
      <c r="D77">
        <f t="shared" si="15"/>
        <v>2.4483221920821295E-3</v>
      </c>
      <c r="E77" s="1">
        <f t="shared" si="16"/>
        <v>2.8446991711083235E-4</v>
      </c>
      <c r="K77" s="8">
        <f t="shared" ref="K77:K140" si="21">K76+1</f>
        <v>71.800605244119211</v>
      </c>
      <c r="L77">
        <v>2.5399999999999989E-3</v>
      </c>
      <c r="M77">
        <v>-0.1475842119937999</v>
      </c>
      <c r="N77" s="1">
        <f t="shared" si="18"/>
        <v>8.4048204646257573E-9</v>
      </c>
      <c r="O77" s="1">
        <f t="shared" si="19"/>
        <v>5.9108435526805738E-6</v>
      </c>
      <c r="P77" s="1">
        <f t="shared" si="20"/>
        <v>2.2246178372755238E-2</v>
      </c>
    </row>
    <row r="78" spans="1:16" x14ac:dyDescent="0.55000000000000004">
      <c r="A78">
        <f t="shared" si="14"/>
        <v>72.800605244119211</v>
      </c>
      <c r="C78">
        <f t="shared" si="17"/>
        <v>-9.3255746864380762E-2</v>
      </c>
      <c r="D78">
        <f t="shared" si="15"/>
        <v>-8.034686489612794E-3</v>
      </c>
      <c r="E78" s="1">
        <f t="shared" si="16"/>
        <v>7.5158687846115175E-4</v>
      </c>
      <c r="K78" s="8">
        <f t="shared" si="21"/>
        <v>72.800605244119211</v>
      </c>
      <c r="L78">
        <v>-1.2826999999999989E-2</v>
      </c>
      <c r="M78">
        <v>-6.5840661993799898E-2</v>
      </c>
      <c r="N78" s="1">
        <f t="shared" si="18"/>
        <v>2.2966268781839643E-5</v>
      </c>
      <c r="O78" s="1">
        <f t="shared" si="19"/>
        <v>1.6733433576153115E-4</v>
      </c>
      <c r="P78" s="1">
        <f t="shared" si="20"/>
        <v>4.5438355287898491E-3</v>
      </c>
    </row>
    <row r="79" spans="1:16" x14ac:dyDescent="0.55000000000000004">
      <c r="A79">
        <f t="shared" si="14"/>
        <v>73.800605244119211</v>
      </c>
      <c r="C79">
        <f t="shared" si="17"/>
        <v>4.4084152914320857E-3</v>
      </c>
      <c r="D79">
        <f t="shared" si="15"/>
        <v>-1.641412904593928E-2</v>
      </c>
      <c r="E79" s="1">
        <f t="shared" si="16"/>
        <v>3.4785691811224542E-4</v>
      </c>
      <c r="K79" s="8">
        <f t="shared" si="21"/>
        <v>73.800605244119211</v>
      </c>
      <c r="L79">
        <v>-2.2098E-2</v>
      </c>
      <c r="M79">
        <v>2.3059338006199991E-2</v>
      </c>
      <c r="N79" s="1">
        <f t="shared" si="18"/>
        <v>3.2306389022415117E-5</v>
      </c>
      <c r="O79" s="1">
        <f t="shared" si="19"/>
        <v>4.9314096046604468E-4</v>
      </c>
      <c r="P79" s="1">
        <f t="shared" si="20"/>
        <v>4.6190699984705659E-4</v>
      </c>
    </row>
    <row r="80" spans="1:16" x14ac:dyDescent="0.55000000000000004">
      <c r="A80">
        <f t="shared" si="14"/>
        <v>74.800605244119211</v>
      </c>
      <c r="C80">
        <f t="shared" si="17"/>
        <v>0.1034221876272115</v>
      </c>
      <c r="D80">
        <f t="shared" si="15"/>
        <v>-2.0409795503310752E-2</v>
      </c>
      <c r="E80" s="1">
        <f t="shared" si="16"/>
        <v>5.6994483101258091E-7</v>
      </c>
      <c r="K80" s="8">
        <f t="shared" si="21"/>
        <v>74.800605244119211</v>
      </c>
      <c r="L80">
        <v>-2.2098E-2</v>
      </c>
      <c r="M80">
        <v>0.10417713453329999</v>
      </c>
      <c r="N80" s="1">
        <f t="shared" si="18"/>
        <v>2.8500344226417956E-6</v>
      </c>
      <c r="O80" s="1">
        <f t="shared" si="19"/>
        <v>4.9314096046604468E-4</v>
      </c>
      <c r="P80" s="1">
        <f t="shared" si="20"/>
        <v>1.052877481136923E-2</v>
      </c>
    </row>
    <row r="81" spans="1:16" x14ac:dyDescent="0.55000000000000004">
      <c r="A81">
        <f t="shared" si="14"/>
        <v>75.800605244119211</v>
      </c>
      <c r="C81">
        <f t="shared" si="17"/>
        <v>0.17812534660164531</v>
      </c>
      <c r="D81">
        <f t="shared" si="15"/>
        <v>-1.8874148085631658E-2</v>
      </c>
      <c r="E81" s="1">
        <f t="shared" si="16"/>
        <v>2.3890762106514909E-5</v>
      </c>
      <c r="K81" s="8">
        <f t="shared" si="21"/>
        <v>75.800605244119211</v>
      </c>
      <c r="L81">
        <v>-2.1970999999999994E-2</v>
      </c>
      <c r="M81">
        <v>0.1830131643259999</v>
      </c>
      <c r="N81" s="1">
        <f t="shared" si="18"/>
        <v>9.5904917795268247E-6</v>
      </c>
      <c r="O81" s="1">
        <f t="shared" si="19"/>
        <v>4.8751656801803735E-4</v>
      </c>
      <c r="P81" s="1">
        <f t="shared" si="20"/>
        <v>3.292259578974354E-2</v>
      </c>
    </row>
    <row r="82" spans="1:16" x14ac:dyDescent="0.55000000000000004">
      <c r="A82">
        <f t="shared" si="14"/>
        <v>76.800605244119211</v>
      </c>
      <c r="C82">
        <f t="shared" si="17"/>
        <v>0.20888789639436725</v>
      </c>
      <c r="D82">
        <f t="shared" si="15"/>
        <v>-1.2094918169453499E-2</v>
      </c>
      <c r="E82" s="1">
        <f t="shared" si="16"/>
        <v>7.5958288094512805E-6</v>
      </c>
      <c r="K82" s="8">
        <f t="shared" si="21"/>
        <v>76.800605244119211</v>
      </c>
      <c r="L82">
        <v>-2.108200000000001E-2</v>
      </c>
      <c r="M82">
        <v>0.20613184327270009</v>
      </c>
      <c r="N82" s="1">
        <f t="shared" si="18"/>
        <v>8.0767639828939228E-5</v>
      </c>
      <c r="O82" s="1">
        <f t="shared" si="19"/>
        <v>4.4904904488198883E-4</v>
      </c>
      <c r="P82" s="1">
        <f t="shared" si="20"/>
        <v>4.1846645722475102E-2</v>
      </c>
    </row>
    <row r="83" spans="1:16" x14ac:dyDescent="0.55000000000000004">
      <c r="A83">
        <f t="shared" si="14"/>
        <v>77.800605244119211</v>
      </c>
      <c r="C83">
        <f t="shared" si="17"/>
        <v>0.18715766811439249</v>
      </c>
      <c r="D83">
        <f t="shared" si="15"/>
        <v>-1.7300463216786692E-3</v>
      </c>
      <c r="E83" s="1">
        <f t="shared" si="16"/>
        <v>2.2461903824405512E-4</v>
      </c>
      <c r="K83" s="8">
        <f t="shared" si="21"/>
        <v>77.800605244119211</v>
      </c>
      <c r="L83">
        <v>-1.0668000000000002E-2</v>
      </c>
      <c r="M83">
        <v>0.17217037221940013</v>
      </c>
      <c r="N83" s="1">
        <f t="shared" si="18"/>
        <v>7.9887015955817846E-5</v>
      </c>
      <c r="O83" s="1">
        <f t="shared" si="19"/>
        <v>1.1613893014541192E-4</v>
      </c>
      <c r="P83" s="1">
        <f t="shared" si="20"/>
        <v>2.910540271148088E-2</v>
      </c>
    </row>
    <row r="84" spans="1:16" x14ac:dyDescent="0.55000000000000004">
      <c r="A84">
        <f t="shared" si="14"/>
        <v>78.800605244119211</v>
      </c>
      <c r="C84">
        <f t="shared" si="17"/>
        <v>0.11769552198411737</v>
      </c>
      <c r="D84">
        <f t="shared" si="15"/>
        <v>9.6091183874797842E-3</v>
      </c>
      <c r="E84" s="1">
        <f t="shared" si="16"/>
        <v>2.8196630752627375E-3</v>
      </c>
      <c r="K84" s="8">
        <f t="shared" si="21"/>
        <v>78.800605244119211</v>
      </c>
      <c r="L84">
        <v>8.5090000000000113E-3</v>
      </c>
      <c r="M84">
        <v>6.4595022219400111E-2</v>
      </c>
      <c r="N84" s="1">
        <f t="shared" si="18"/>
        <v>1.2102604664710956E-6</v>
      </c>
      <c r="O84" s="1">
        <f t="shared" si="19"/>
        <v>7.0563740496350282E-5</v>
      </c>
      <c r="P84" s="1">
        <f t="shared" si="20"/>
        <v>3.9724917217537061E-3</v>
      </c>
    </row>
    <row r="85" spans="1:16" x14ac:dyDescent="0.55000000000000004">
      <c r="A85">
        <f t="shared" si="14"/>
        <v>79.800605244119211</v>
      </c>
      <c r="C85">
        <f t="shared" si="17"/>
        <v>1.7424330384193096E-2</v>
      </c>
      <c r="D85">
        <f t="shared" si="15"/>
        <v>1.9020638913486335E-2</v>
      </c>
      <c r="E85" s="1">
        <f t="shared" si="16"/>
        <v>1.1226559337425013E-3</v>
      </c>
      <c r="K85" s="8">
        <f t="shared" si="21"/>
        <v>79.800605244119211</v>
      </c>
      <c r="L85">
        <v>1.8034000000000012E-2</v>
      </c>
      <c r="M85">
        <v>-1.608172778060005E-2</v>
      </c>
      <c r="N85" s="1">
        <f t="shared" si="18"/>
        <v>9.7345634560547166E-7</v>
      </c>
      <c r="O85" s="1">
        <f t="shared" si="19"/>
        <v>3.2131360689582319E-4</v>
      </c>
      <c r="P85" s="1">
        <f t="shared" si="20"/>
        <v>3.1148875463722408E-4</v>
      </c>
    </row>
    <row r="86" spans="1:16" x14ac:dyDescent="0.55000000000000004">
      <c r="A86">
        <f t="shared" si="14"/>
        <v>80.800605244119211</v>
      </c>
      <c r="C86">
        <f t="shared" si="17"/>
        <v>-8.881999868334671E-2</v>
      </c>
      <c r="D86">
        <f t="shared" ref="D86:D101" si="22">($B$3*EXP(-D$4*((PI()/($B$1*$B$2)))^0.5)*SIN(2*PI()*$A86/$B$2-D$4*SQRT(PI()/($B$1*$B$2))))+($C$3*EXP(-D$4*((PI()/($B$1*$C$2)))^0.5)*SIN(2*PI()*$A86/$C$2-D$4*SQRT(PI()/($B$1*$C$2))))</f>
        <v>2.4052196610492491E-2</v>
      </c>
      <c r="E86" s="1">
        <f t="shared" si="16"/>
        <v>4.5842559980243108E-6</v>
      </c>
      <c r="K86" s="8">
        <f t="shared" si="21"/>
        <v>80.800605244119211</v>
      </c>
      <c r="L86">
        <v>3.3274000000000102E-2</v>
      </c>
      <c r="M86">
        <v>-8.667891110970001E-2</v>
      </c>
      <c r="N86" s="1">
        <f t="shared" si="18"/>
        <v>8.5041657754734062E-5</v>
      </c>
      <c r="O86" s="1">
        <f t="shared" si="19"/>
        <v>1.0999319931349857E-3</v>
      </c>
      <c r="P86" s="1">
        <f t="shared" si="20"/>
        <v>7.7873966404356587E-3</v>
      </c>
    </row>
    <row r="87" spans="1:16" x14ac:dyDescent="0.55000000000000004">
      <c r="A87">
        <f t="shared" si="14"/>
        <v>81.800605244119211</v>
      </c>
      <c r="C87">
        <f t="shared" ref="C87:C102" si="23">($B$3*EXP(-C$4*((PI()/($B$1*$B$2)))^0.5)*SIN(2*PI()*$A87/$B$2-C$4*SQRT(PI()/($B$1*$B$2))))+($C$3*EXP(-C$4*((PI()/($B$1*$C$2)))^0.5)*SIN(2*PI()*$A87/$C$2-C$4*SQRT(PI()/($B$1*$C$2))))</f>
        <v>-0.17455814428388089</v>
      </c>
      <c r="D87">
        <f t="shared" si="22"/>
        <v>2.3330071507371462E-2</v>
      </c>
      <c r="E87" s="1">
        <f t="shared" si="16"/>
        <v>3.6741221806101658E-4</v>
      </c>
      <c r="K87" s="8">
        <f t="shared" si="21"/>
        <v>81.800605244119211</v>
      </c>
      <c r="L87">
        <v>3.6322000000000104E-2</v>
      </c>
      <c r="M87">
        <v>-0.15539014443880012</v>
      </c>
      <c r="N87" s="1">
        <f t="shared" si="18"/>
        <v>1.6879020595757596E-4</v>
      </c>
      <c r="O87" s="1">
        <f t="shared" si="19"/>
        <v>1.3113974943828176E-3</v>
      </c>
      <c r="P87" s="1">
        <f t="shared" si="20"/>
        <v>2.4635644460924151E-2</v>
      </c>
    </row>
    <row r="88" spans="1:16" x14ac:dyDescent="0.55000000000000004">
      <c r="A88">
        <f t="shared" si="14"/>
        <v>82.800605244119211</v>
      </c>
      <c r="C88">
        <f t="shared" si="23"/>
        <v>-0.21836526912443133</v>
      </c>
      <c r="D88">
        <f t="shared" si="22"/>
        <v>1.6916351324506779E-2</v>
      </c>
      <c r="E88" s="1">
        <f t="shared" si="16"/>
        <v>1.2367719005841911E-4</v>
      </c>
      <c r="K88" s="8">
        <f t="shared" si="21"/>
        <v>82.800605244119211</v>
      </c>
      <c r="L88">
        <v>1.1938000000000009E-2</v>
      </c>
      <c r="M88">
        <v>-0.2072442444388001</v>
      </c>
      <c r="N88" s="1">
        <f t="shared" si="18"/>
        <v>2.4783981910218305E-5</v>
      </c>
      <c r="O88" s="1">
        <f t="shared" si="19"/>
        <v>1.3993050840016045E-4</v>
      </c>
      <c r="P88" s="1">
        <f t="shared" si="20"/>
        <v>4.3602267870704342E-2</v>
      </c>
    </row>
    <row r="89" spans="1:16" x14ac:dyDescent="0.55000000000000004">
      <c r="A89">
        <f t="shared" si="14"/>
        <v>83.800605244119211</v>
      </c>
      <c r="C89">
        <f t="shared" si="23"/>
        <v>-0.20929496795610331</v>
      </c>
      <c r="D89">
        <f t="shared" si="22"/>
        <v>6.3028080189332092E-3</v>
      </c>
      <c r="E89" s="1">
        <f t="shared" si="16"/>
        <v>2.8210818521259747E-4</v>
      </c>
      <c r="K89" s="8">
        <f t="shared" si="21"/>
        <v>83.800605244119211</v>
      </c>
      <c r="L89">
        <v>-5.9689999999999899E-3</v>
      </c>
      <c r="M89">
        <v>-0.22609104443880002</v>
      </c>
      <c r="N89" s="1">
        <f t="shared" si="18"/>
        <v>1.5059727205355317E-4</v>
      </c>
      <c r="O89" s="1">
        <f t="shared" si="19"/>
        <v>3.6939377569151569E-5</v>
      </c>
      <c r="P89" s="1">
        <f t="shared" si="20"/>
        <v>5.1828329184329038E-2</v>
      </c>
    </row>
    <row r="90" spans="1:16" x14ac:dyDescent="0.55000000000000004">
      <c r="A90">
        <f t="shared" si="14"/>
        <v>84.800605244119211</v>
      </c>
      <c r="C90">
        <f t="shared" si="23"/>
        <v>-0.14965044415315382</v>
      </c>
      <c r="D90">
        <f t="shared" si="22"/>
        <v>-5.9577692179586641E-3</v>
      </c>
      <c r="E90" s="1">
        <f t="shared" si="16"/>
        <v>1.9302844759973205E-5</v>
      </c>
      <c r="K90" s="8">
        <f t="shared" si="21"/>
        <v>84.800605244119211</v>
      </c>
      <c r="L90">
        <v>-1.6764000000000001E-2</v>
      </c>
      <c r="M90">
        <v>-0.15404394443880001</v>
      </c>
      <c r="N90" s="1">
        <f t="shared" si="18"/>
        <v>1.1677462371473775E-4</v>
      </c>
      <c r="O90" s="1">
        <f t="shared" si="19"/>
        <v>2.8469061564974937E-4</v>
      </c>
      <c r="P90" s="1">
        <f t="shared" si="20"/>
        <v>2.4214864448248066E-2</v>
      </c>
    </row>
    <row r="91" spans="1:16" x14ac:dyDescent="0.55000000000000004">
      <c r="A91">
        <f t="shared" si="14"/>
        <v>85.800605244119211</v>
      </c>
      <c r="C91">
        <f t="shared" si="23"/>
        <v>-5.4398455513646915E-2</v>
      </c>
      <c r="D91">
        <f t="shared" si="22"/>
        <v>-1.6889785086979341E-2</v>
      </c>
      <c r="E91" s="1">
        <f t="shared" si="16"/>
        <v>5.3485300645262196E-6</v>
      </c>
      <c r="K91" s="8">
        <f t="shared" si="21"/>
        <v>85.800605244119211</v>
      </c>
      <c r="L91">
        <v>-1.5112999999999991E-2</v>
      </c>
      <c r="M91">
        <v>-5.6711144438800105E-2</v>
      </c>
      <c r="N91" s="1">
        <f t="shared" si="18"/>
        <v>3.1569652453122172E-6</v>
      </c>
      <c r="O91" s="1">
        <f t="shared" si="19"/>
        <v>2.317025058256577E-4</v>
      </c>
      <c r="P91" s="1">
        <f t="shared" si="20"/>
        <v>3.3963789784173079E-3</v>
      </c>
    </row>
    <row r="92" spans="1:16" x14ac:dyDescent="0.55000000000000004">
      <c r="A92">
        <f t="shared" si="14"/>
        <v>86.800605244119211</v>
      </c>
      <c r="C92">
        <f t="shared" si="23"/>
        <v>5.2624751946605583E-2</v>
      </c>
      <c r="D92">
        <f t="shared" si="22"/>
        <v>-2.3840998282408904E-2</v>
      </c>
      <c r="E92" s="1">
        <f t="shared" si="16"/>
        <v>3.2490109796916332E-4</v>
      </c>
      <c r="K92" s="8">
        <f t="shared" si="21"/>
        <v>86.800605244119211</v>
      </c>
      <c r="L92">
        <v>-1.3716000000000001E-2</v>
      </c>
      <c r="M92">
        <v>3.4599738826800001E-2</v>
      </c>
      <c r="N92" s="1">
        <f t="shared" si="18"/>
        <v>1.0251559021878323E-4</v>
      </c>
      <c r="O92" s="1">
        <f t="shared" si="19"/>
        <v>1.9112446889758066E-4</v>
      </c>
      <c r="P92" s="1">
        <f t="shared" si="20"/>
        <v>1.0911409423344741E-3</v>
      </c>
    </row>
    <row r="93" spans="1:16" x14ac:dyDescent="0.55000000000000004">
      <c r="A93">
        <f t="shared" si="14"/>
        <v>87.800605244119211</v>
      </c>
      <c r="C93">
        <f t="shared" si="23"/>
        <v>0.14475062685534104</v>
      </c>
      <c r="D93">
        <f t="shared" si="22"/>
        <v>-2.5147520809318039E-2</v>
      </c>
      <c r="E93" s="1">
        <f t="shared" si="16"/>
        <v>1.8178377349548446E-4</v>
      </c>
      <c r="K93" s="8">
        <f t="shared" si="21"/>
        <v>87.800605244119211</v>
      </c>
      <c r="L93">
        <v>-1.2573000000000001E-2</v>
      </c>
      <c r="M93">
        <v>0.13126790556119999</v>
      </c>
      <c r="N93" s="1">
        <f t="shared" si="18"/>
        <v>1.5811857358397237E-4</v>
      </c>
      <c r="O93" s="1">
        <f t="shared" si="19"/>
        <v>1.6082747686551737E-4</v>
      </c>
      <c r="P93" s="1">
        <f t="shared" si="20"/>
        <v>1.6822242871764682E-2</v>
      </c>
    </row>
    <row r="94" spans="1:16" x14ac:dyDescent="0.55000000000000004">
      <c r="A94">
        <f t="shared" si="14"/>
        <v>88.800605244119211</v>
      </c>
      <c r="C94">
        <f t="shared" si="23"/>
        <v>0.1992236771330694</v>
      </c>
      <c r="D94">
        <f t="shared" si="22"/>
        <v>-2.0549122651672691E-2</v>
      </c>
      <c r="E94" s="1">
        <f t="shared" si="16"/>
        <v>3.8078777697738461E-6</v>
      </c>
      <c r="K94" s="8">
        <f t="shared" si="21"/>
        <v>88.800605244119211</v>
      </c>
      <c r="L94">
        <v>-1.3207999999999991E-2</v>
      </c>
      <c r="M94">
        <v>0.20117505556120011</v>
      </c>
      <c r="N94" s="1">
        <f t="shared" si="18"/>
        <v>5.3892081786902024E-5</v>
      </c>
      <c r="O94" s="1">
        <f t="shared" si="19"/>
        <v>1.7733655910555225E-4</v>
      </c>
      <c r="P94" s="1">
        <f t="shared" si="20"/>
        <v>3.9843249599225736E-2</v>
      </c>
    </row>
    <row r="95" spans="1:16" x14ac:dyDescent="0.55000000000000004">
      <c r="A95">
        <f t="shared" si="14"/>
        <v>89.800605244119211</v>
      </c>
      <c r="C95">
        <f t="shared" si="23"/>
        <v>0.20294076253091403</v>
      </c>
      <c r="D95">
        <f t="shared" si="22"/>
        <v>-1.1249741389732941E-2</v>
      </c>
      <c r="E95" s="1">
        <f t="shared" si="16"/>
        <v>7.8310164091924046E-9</v>
      </c>
      <c r="K95" s="8">
        <f t="shared" si="21"/>
        <v>89.800605244119211</v>
      </c>
      <c r="L95">
        <v>-1.6001999999999999E-2</v>
      </c>
      <c r="M95">
        <v>0.20302925556119999</v>
      </c>
      <c r="N95" s="1">
        <f t="shared" si="18"/>
        <v>2.2583961898857387E-5</v>
      </c>
      <c r="O95" s="1">
        <f t="shared" si="19"/>
        <v>2.5955714696170712E-4</v>
      </c>
      <c r="P95" s="1">
        <f t="shared" si="20"/>
        <v>4.058691299738585E-2</v>
      </c>
    </row>
    <row r="96" spans="1:16" x14ac:dyDescent="0.55000000000000004">
      <c r="A96">
        <f t="shared" si="14"/>
        <v>90.800605244119211</v>
      </c>
      <c r="C96">
        <f t="shared" si="23"/>
        <v>0.15572705012028873</v>
      </c>
      <c r="D96">
        <f t="shared" si="22"/>
        <v>3.9175567197480277E-4</v>
      </c>
      <c r="E96" s="1">
        <f t="shared" si="16"/>
        <v>1.6314566761590618E-3</v>
      </c>
      <c r="K96" s="8">
        <f t="shared" si="21"/>
        <v>90.800605244119211</v>
      </c>
      <c r="L96">
        <v>-1.6129000000000011E-2</v>
      </c>
      <c r="M96">
        <v>0.11533575556120011</v>
      </c>
      <c r="N96" s="1">
        <f t="shared" si="18"/>
        <v>2.7293536797308801E-4</v>
      </c>
      <c r="O96" s="1">
        <f t="shared" si="19"/>
        <v>2.6366541340971456E-4</v>
      </c>
      <c r="P96" s="1">
        <f t="shared" si="20"/>
        <v>1.2943257786895668E-2</v>
      </c>
    </row>
    <row r="97" spans="1:16" x14ac:dyDescent="0.55000000000000004">
      <c r="A97">
        <f t="shared" si="14"/>
        <v>91.800605244119211</v>
      </c>
      <c r="C97">
        <f t="shared" si="23"/>
        <v>7.0319152272996246E-2</v>
      </c>
      <c r="D97">
        <f t="shared" si="22"/>
        <v>1.1461589585515018E-2</v>
      </c>
      <c r="E97" s="1">
        <f t="shared" si="16"/>
        <v>1.6150509669993185E-3</v>
      </c>
      <c r="K97" s="8">
        <f t="shared" si="21"/>
        <v>91.800605244119211</v>
      </c>
      <c r="L97">
        <v>2.5400000000000054E-4</v>
      </c>
      <c r="M97">
        <v>3.0131455561200001E-2</v>
      </c>
      <c r="N97" s="1">
        <f t="shared" si="18"/>
        <v>1.2561006431734468E-4</v>
      </c>
      <c r="O97" s="1">
        <f t="shared" si="19"/>
        <v>2.1089616807148249E-8</v>
      </c>
      <c r="P97" s="1">
        <f t="shared" si="20"/>
        <v>8.1591005549085257E-4</v>
      </c>
    </row>
    <row r="98" spans="1:16" x14ac:dyDescent="0.55000000000000004">
      <c r="A98">
        <f t="shared" si="14"/>
        <v>92.800605244119211</v>
      </c>
      <c r="C98">
        <f t="shared" si="23"/>
        <v>-3.0935375641988522E-2</v>
      </c>
      <c r="D98">
        <f t="shared" si="22"/>
        <v>1.9229109764135527E-2</v>
      </c>
      <c r="E98" s="1">
        <f t="shared" si="16"/>
        <v>8.9552219017291078E-5</v>
      </c>
      <c r="K98" s="8">
        <f t="shared" si="21"/>
        <v>92.800605244119211</v>
      </c>
      <c r="L98">
        <v>1.1811E-2</v>
      </c>
      <c r="M98">
        <v>-2.1472172219400003E-2</v>
      </c>
      <c r="N98" s="1">
        <f t="shared" si="18"/>
        <v>5.5028352472762839E-5</v>
      </c>
      <c r="O98" s="1">
        <f t="shared" si="19"/>
        <v>1.3694201484816727E-4</v>
      </c>
      <c r="P98" s="1">
        <f t="shared" si="20"/>
        <v>5.3081802820470958E-4</v>
      </c>
    </row>
    <row r="99" spans="1:16" x14ac:dyDescent="0.55000000000000004">
      <c r="A99">
        <f t="shared" si="14"/>
        <v>93.800605244119211</v>
      </c>
      <c r="C99">
        <f t="shared" si="23"/>
        <v>-0.12181706862047657</v>
      </c>
      <c r="D99">
        <f t="shared" si="22"/>
        <v>2.1835207900372758E-2</v>
      </c>
      <c r="E99" s="1">
        <f t="shared" si="16"/>
        <v>4.5621404163483873E-3</v>
      </c>
      <c r="K99" s="8">
        <f t="shared" si="21"/>
        <v>93.800605244119211</v>
      </c>
      <c r="L99">
        <v>2.3875999999999991E-2</v>
      </c>
      <c r="M99">
        <v>-5.4273450000000008E-2</v>
      </c>
      <c r="N99" s="1">
        <f t="shared" si="18"/>
        <v>4.1648323939009309E-6</v>
      </c>
      <c r="O99" s="1">
        <f t="shared" si="19"/>
        <v>5.6488087228749888E-4</v>
      </c>
      <c r="P99" s="1">
        <f t="shared" si="20"/>
        <v>3.1181911736253391E-3</v>
      </c>
    </row>
    <row r="100" spans="1:16" x14ac:dyDescent="0.55000000000000004">
      <c r="A100">
        <f t="shared" si="14"/>
        <v>94.800605244119211</v>
      </c>
      <c r="C100">
        <f t="shared" si="23"/>
        <v>-0.17894667471830586</v>
      </c>
      <c r="D100">
        <f t="shared" si="22"/>
        <v>1.875633449780029E-2</v>
      </c>
      <c r="E100" s="1">
        <f t="shared" si="16"/>
        <v>3.3962815428077056E-3</v>
      </c>
      <c r="K100" s="8">
        <f t="shared" si="21"/>
        <v>94.800605244119211</v>
      </c>
      <c r="L100">
        <v>3.3147000000000003E-2</v>
      </c>
      <c r="M100">
        <v>-0.1206690499999999</v>
      </c>
      <c r="N100" s="1">
        <f t="shared" si="18"/>
        <v>2.0709125359620091E-4</v>
      </c>
      <c r="O100" s="1">
        <f t="shared" si="19"/>
        <v>1.0915241555829859E-3</v>
      </c>
      <c r="P100" s="1">
        <f t="shared" si="20"/>
        <v>1.4941729230147504E-2</v>
      </c>
    </row>
    <row r="101" spans="1:16" x14ac:dyDescent="0.55000000000000004">
      <c r="A101">
        <f t="shared" si="14"/>
        <v>95.800605244119211</v>
      </c>
      <c r="C101">
        <f t="shared" si="23"/>
        <v>-0.18775812650205043</v>
      </c>
      <c r="D101">
        <f t="shared" si="22"/>
        <v>1.0926691402373331E-2</v>
      </c>
      <c r="E101" s="1">
        <f t="shared" si="16"/>
        <v>1.6791863626172965E-3</v>
      </c>
      <c r="K101" s="8">
        <f t="shared" si="21"/>
        <v>95.800605244119211</v>
      </c>
      <c r="L101">
        <v>3.3274000000000102E-2</v>
      </c>
      <c r="M101">
        <v>-0.14678025</v>
      </c>
      <c r="N101" s="1">
        <f t="shared" si="18"/>
        <v>4.9940220155756342E-4</v>
      </c>
      <c r="O101" s="1">
        <f t="shared" si="19"/>
        <v>1.0999319931349857E-3</v>
      </c>
      <c r="P101" s="1">
        <f t="shared" si="20"/>
        <v>2.2007000407617702E-2</v>
      </c>
    </row>
    <row r="102" spans="1:16" x14ac:dyDescent="0.55000000000000004">
      <c r="A102">
        <f t="shared" si="14"/>
        <v>96.800605244119211</v>
      </c>
      <c r="C102">
        <f t="shared" si="23"/>
        <v>-0.14620963028646602</v>
      </c>
      <c r="D102">
        <f t="shared" ref="D102:D117" si="24">($B$3*EXP(-D$4*((PI()/($B$1*$B$2)))^0.5)*SIN(2*PI()*$A102/$B$2-D$4*SQRT(PI()/($B$1*$B$2))))+($C$3*EXP(-D$4*((PI()/($B$1*$C$2)))^0.5)*SIN(2*PI()*$A102/$C$2-D$4*SQRT(PI()/($B$1*$C$2))))</f>
        <v>4.8836589317127971E-4</v>
      </c>
      <c r="E102" s="1">
        <f t="shared" si="16"/>
        <v>1.125889725542715E-3</v>
      </c>
      <c r="K102" s="8">
        <f t="shared" si="21"/>
        <v>96.800605244119211</v>
      </c>
      <c r="L102">
        <v>1.130299999999999E-2</v>
      </c>
      <c r="M102">
        <v>-0.11265535000000011</v>
      </c>
      <c r="N102" s="1">
        <f t="shared" si="18"/>
        <v>1.1695631086458282E-4</v>
      </c>
      <c r="O102" s="1">
        <f t="shared" si="19"/>
        <v>1.2531062064019517E-4</v>
      </c>
      <c r="P102" s="1">
        <f t="shared" si="20"/>
        <v>1.3046817481655138E-2</v>
      </c>
    </row>
    <row r="103" spans="1:16" x14ac:dyDescent="0.55000000000000004">
      <c r="A103">
        <f t="shared" si="14"/>
        <v>97.800605244119211</v>
      </c>
      <c r="C103">
        <f t="shared" ref="C103:C118" si="25">($B$3*EXP(-C$4*((PI()/($B$1*$B$2)))^0.5)*SIN(2*PI()*$A103/$B$2-C$4*SQRT(PI()/($B$1*$B$2))))+($C$3*EXP(-C$4*((PI()/($B$1*$C$2)))^0.5)*SIN(2*PI()*$A103/$C$2-C$4*SQRT(PI()/($B$1*$C$2))))</f>
        <v>-6.5287594142447641E-2</v>
      </c>
      <c r="D103">
        <f t="shared" si="24"/>
        <v>-9.7660060396442261E-3</v>
      </c>
      <c r="E103" s="1">
        <f t="shared" si="16"/>
        <v>5.0316968631574385E-4</v>
      </c>
      <c r="K103" s="8">
        <f t="shared" si="21"/>
        <v>97.800605244119211</v>
      </c>
      <c r="L103">
        <v>-1.1176000000000011E-2</v>
      </c>
      <c r="M103">
        <v>-4.2856150000000107E-2</v>
      </c>
      <c r="N103" s="1">
        <f t="shared" si="18"/>
        <v>1.9880829682397896E-6</v>
      </c>
      <c r="O103" s="1">
        <f t="shared" si="19"/>
        <v>1.2734619993744024E-4</v>
      </c>
      <c r="P103" s="1">
        <f t="shared" si="20"/>
        <v>1.9734443522633183E-3</v>
      </c>
    </row>
    <row r="104" spans="1:16" x14ac:dyDescent="0.55000000000000004">
      <c r="A104">
        <f t="shared" si="14"/>
        <v>98.800605244119211</v>
      </c>
      <c r="C104">
        <f t="shared" si="25"/>
        <v>3.3823670758590489E-2</v>
      </c>
      <c r="D104">
        <f t="shared" si="24"/>
        <v>-1.7115162886343301E-2</v>
      </c>
      <c r="E104" s="1">
        <f t="shared" si="16"/>
        <v>7.277504754608585E-5</v>
      </c>
      <c r="K104" s="8">
        <f t="shared" si="21"/>
        <v>98.800605244119211</v>
      </c>
      <c r="L104">
        <v>-2.1589999999999991E-2</v>
      </c>
      <c r="M104">
        <v>4.2354499999999899E-2</v>
      </c>
      <c r="N104" s="1">
        <f t="shared" si="18"/>
        <v>2.0024167193759343E-5</v>
      </c>
      <c r="O104" s="1">
        <f t="shared" si="19"/>
        <v>4.7083693867401615E-4</v>
      </c>
      <c r="P104" s="1">
        <f t="shared" si="20"/>
        <v>1.6635943595431097E-3</v>
      </c>
    </row>
    <row r="105" spans="1:16" x14ac:dyDescent="0.55000000000000004">
      <c r="A105">
        <f t="shared" si="14"/>
        <v>99.800605244119211</v>
      </c>
      <c r="C105">
        <f t="shared" si="25"/>
        <v>0.12518306676604865</v>
      </c>
      <c r="D105">
        <f t="shared" si="24"/>
        <v>-1.9611011962278463E-2</v>
      </c>
      <c r="E105" s="1">
        <f t="shared" si="16"/>
        <v>4.4226302031040728E-5</v>
      </c>
      <c r="K105" s="8">
        <f t="shared" si="21"/>
        <v>99.800605244119211</v>
      </c>
      <c r="L105">
        <v>-2.5908000000000004E-2</v>
      </c>
      <c r="M105">
        <v>0.1318333526269001</v>
      </c>
      <c r="N105" s="1">
        <f t="shared" si="18"/>
        <v>3.9652058347208181E-5</v>
      </c>
      <c r="O105" s="1">
        <f t="shared" si="19"/>
        <v>6.7687270390625579E-4</v>
      </c>
      <c r="P105" s="1">
        <f t="shared" si="20"/>
        <v>1.6969240237457817E-2</v>
      </c>
    </row>
    <row r="106" spans="1:16" x14ac:dyDescent="0.55000000000000004">
      <c r="A106">
        <f t="shared" si="14"/>
        <v>100.80060524411921</v>
      </c>
      <c r="C106">
        <f t="shared" si="25"/>
        <v>0.18475521039916573</v>
      </c>
      <c r="D106">
        <f t="shared" si="24"/>
        <v>-1.6580861344653905E-2</v>
      </c>
      <c r="E106" s="1">
        <f t="shared" si="16"/>
        <v>1.8740630432336324E-4</v>
      </c>
      <c r="K106" s="8">
        <f t="shared" si="21"/>
        <v>100.80060524411921</v>
      </c>
      <c r="L106">
        <v>-2.9464000000000014E-2</v>
      </c>
      <c r="M106">
        <v>0.19844485262689993</v>
      </c>
      <c r="N106" s="1">
        <f t="shared" si="18"/>
        <v>1.6597526161287317E-4</v>
      </c>
      <c r="O106" s="1">
        <f t="shared" si="19"/>
        <v>8.7454916045045334E-4</v>
      </c>
      <c r="P106" s="1">
        <f t="shared" si="20"/>
        <v>3.8760764336049136E-2</v>
      </c>
    </row>
    <row r="107" spans="1:16" x14ac:dyDescent="0.55000000000000004">
      <c r="A107">
        <f t="shared" si="14"/>
        <v>101.80060524411921</v>
      </c>
      <c r="C107">
        <f t="shared" si="25"/>
        <v>0.19659302258751521</v>
      </c>
      <c r="D107">
        <f t="shared" si="24"/>
        <v>-8.8016927724838302E-3</v>
      </c>
      <c r="E107" s="1">
        <f t="shared" si="16"/>
        <v>9.9965454734258003E-5</v>
      </c>
      <c r="K107" s="8">
        <f t="shared" si="21"/>
        <v>101.80060524411921</v>
      </c>
      <c r="L107">
        <v>-2.5146000000000002E-2</v>
      </c>
      <c r="M107">
        <v>0.18659475</v>
      </c>
      <c r="N107" s="1">
        <f t="shared" si="18"/>
        <v>2.6713637874743734E-4</v>
      </c>
      <c r="O107" s="1">
        <f t="shared" si="19"/>
        <v>6.3780377921821344E-4</v>
      </c>
      <c r="P107" s="1">
        <f t="shared" si="20"/>
        <v>3.4235151245948343E-2</v>
      </c>
    </row>
    <row r="108" spans="1:16" x14ac:dyDescent="0.55000000000000004">
      <c r="A108">
        <f t="shared" si="14"/>
        <v>102.80060524411921</v>
      </c>
      <c r="C108">
        <f t="shared" si="25"/>
        <v>0.15696090873217397</v>
      </c>
      <c r="D108">
        <f t="shared" si="24"/>
        <v>1.6981443623206569E-3</v>
      </c>
      <c r="E108" s="1">
        <f t="shared" si="16"/>
        <v>1.8744488946644887E-3</v>
      </c>
      <c r="K108" s="8">
        <f t="shared" si="21"/>
        <v>102.80060524411921</v>
      </c>
      <c r="L108">
        <v>-4.4449999999999906E-3</v>
      </c>
      <c r="M108">
        <v>0.11366600262690001</v>
      </c>
      <c r="N108" s="1">
        <f t="shared" si="18"/>
        <v>3.773822265631195E-5</v>
      </c>
      <c r="O108" s="1">
        <f t="shared" si="19"/>
        <v>2.0736888193067227E-5</v>
      </c>
      <c r="P108" s="1">
        <f t="shared" si="20"/>
        <v>1.2566115490963351E-2</v>
      </c>
    </row>
    <row r="109" spans="1:16" x14ac:dyDescent="0.55000000000000004">
      <c r="A109">
        <f t="shared" si="14"/>
        <v>103.80060524411921</v>
      </c>
      <c r="C109">
        <f t="shared" si="25"/>
        <v>7.5343493202479253E-2</v>
      </c>
      <c r="D109">
        <f t="shared" si="24"/>
        <v>1.215927815701503E-2</v>
      </c>
      <c r="E109" s="1">
        <f t="shared" si="16"/>
        <v>2.4467436380244006E-3</v>
      </c>
      <c r="K109" s="8">
        <f t="shared" si="21"/>
        <v>103.80060524411921</v>
      </c>
      <c r="L109">
        <v>1.2573000000000001E-2</v>
      </c>
      <c r="M109">
        <v>2.5878923680199971E-2</v>
      </c>
      <c r="N109" s="1">
        <f t="shared" si="18"/>
        <v>1.7116576336288067E-7</v>
      </c>
      <c r="O109" s="1">
        <f t="shared" si="19"/>
        <v>1.5535684616012509E-4</v>
      </c>
      <c r="P109" s="1">
        <f t="shared" si="20"/>
        <v>5.9105425660719647E-4</v>
      </c>
    </row>
    <row r="110" spans="1:16" x14ac:dyDescent="0.55000000000000004">
      <c r="A110">
        <f t="shared" si="14"/>
        <v>104.80060524411921</v>
      </c>
      <c r="C110">
        <f t="shared" si="25"/>
        <v>-2.7921565360991482E-2</v>
      </c>
      <c r="D110">
        <f t="shared" si="24"/>
        <v>1.980087369012502E-2</v>
      </c>
      <c r="E110" s="1">
        <f t="shared" si="16"/>
        <v>3.0258750470429804E-4</v>
      </c>
      <c r="K110" s="8">
        <f t="shared" si="21"/>
        <v>104.80060524411921</v>
      </c>
      <c r="L110">
        <v>3.1750000000000105E-2</v>
      </c>
      <c r="M110">
        <v>-4.5316607893399904E-2</v>
      </c>
      <c r="N110" s="1">
        <f t="shared" si="18"/>
        <v>1.4278161956934895E-4</v>
      </c>
      <c r="O110" s="1">
        <f t="shared" si="19"/>
        <v>1.0011669705110699E-3</v>
      </c>
      <c r="P110" s="1">
        <f t="shared" si="20"/>
        <v>2.1981023416048676E-3</v>
      </c>
    </row>
    <row r="111" spans="1:16" x14ac:dyDescent="0.55000000000000004">
      <c r="A111">
        <f t="shared" si="14"/>
        <v>105.80060524411921</v>
      </c>
      <c r="C111">
        <f t="shared" si="25"/>
        <v>-0.12678763237347038</v>
      </c>
      <c r="D111">
        <f t="shared" si="24"/>
        <v>2.253814998480148E-2</v>
      </c>
      <c r="E111" s="1">
        <f t="shared" si="16"/>
        <v>6.7230844817660286E-4</v>
      </c>
      <c r="K111" s="8">
        <f t="shared" si="21"/>
        <v>105.80060524411921</v>
      </c>
      <c r="L111">
        <v>3.8227000000000108E-2</v>
      </c>
      <c r="M111">
        <v>-0.10085872093900011</v>
      </c>
      <c r="N111" s="1">
        <f t="shared" si="18"/>
        <v>2.4614001479939798E-4</v>
      </c>
      <c r="O111" s="1">
        <f t="shared" si="19"/>
        <v>1.4529988976627129E-3</v>
      </c>
      <c r="P111" s="1">
        <f t="shared" si="20"/>
        <v>1.0491093091010846E-2</v>
      </c>
    </row>
    <row r="112" spans="1:16" x14ac:dyDescent="0.55000000000000004">
      <c r="A112">
        <f t="shared" si="14"/>
        <v>106.80060524411921</v>
      </c>
      <c r="C112">
        <f t="shared" si="25"/>
        <v>-0.19611272926983561</v>
      </c>
      <c r="D112">
        <f t="shared" si="24"/>
        <v>1.9524372748255716E-2</v>
      </c>
      <c r="E112" s="1">
        <f t="shared" si="16"/>
        <v>1.2358694142176234E-3</v>
      </c>
      <c r="K112" s="8">
        <f t="shared" si="21"/>
        <v>106.80060524411921</v>
      </c>
      <c r="L112">
        <v>3.53059999999999E-2</v>
      </c>
      <c r="M112">
        <v>-0.16095779484780001</v>
      </c>
      <c r="N112" s="1">
        <f t="shared" si="18"/>
        <v>2.4905975871299471E-4</v>
      </c>
      <c r="O112" s="1">
        <f t="shared" si="19"/>
        <v>1.2388444819668592E-3</v>
      </c>
      <c r="P112" s="1">
        <f t="shared" si="20"/>
        <v>2.6414411732224492E-2</v>
      </c>
    </row>
    <row r="113" spans="1:16" x14ac:dyDescent="0.55000000000000004">
      <c r="A113">
        <f t="shared" si="14"/>
        <v>107.80060524411921</v>
      </c>
      <c r="C113">
        <f t="shared" si="25"/>
        <v>-0.21805991561514207</v>
      </c>
      <c r="D113">
        <f t="shared" si="24"/>
        <v>1.137840605247767E-2</v>
      </c>
      <c r="E113" s="1">
        <f t="shared" si="16"/>
        <v>4.5085346836175376E-4</v>
      </c>
      <c r="K113" s="8">
        <f t="shared" si="21"/>
        <v>107.80060524411921</v>
      </c>
      <c r="L113">
        <v>4.9530000000000008E-3</v>
      </c>
      <c r="M113">
        <v>-0.19682660526649992</v>
      </c>
      <c r="N113" s="1">
        <f t="shared" si="18"/>
        <v>4.1285842939216666E-5</v>
      </c>
      <c r="O113" s="1">
        <f t="shared" si="19"/>
        <v>2.3466493040546993E-5</v>
      </c>
      <c r="P113" s="1">
        <f t="shared" si="20"/>
        <v>3.9360148088435708E-2</v>
      </c>
    </row>
    <row r="114" spans="1:16" x14ac:dyDescent="0.55000000000000004">
      <c r="A114">
        <f t="shared" si="14"/>
        <v>108.80060524411921</v>
      </c>
      <c r="C114">
        <f t="shared" si="25"/>
        <v>-0.18665454600370407</v>
      </c>
      <c r="D114">
        <f t="shared" si="24"/>
        <v>3.8921501509474928E-5</v>
      </c>
      <c r="E114" s="1">
        <f t="shared" si="16"/>
        <v>3.2706098841372039E-4</v>
      </c>
      <c r="K114" s="8">
        <f t="shared" si="21"/>
        <v>108.80060524411921</v>
      </c>
      <c r="L114">
        <v>-1.231900000000001E-2</v>
      </c>
      <c r="M114">
        <v>-0.20473937357860011</v>
      </c>
      <c r="N114" s="1">
        <f t="shared" si="18"/>
        <v>1.5271822383747046E-4</v>
      </c>
      <c r="O114" s="1">
        <f t="shared" si="19"/>
        <v>1.5444964996950354E-4</v>
      </c>
      <c r="P114" s="1">
        <f t="shared" si="20"/>
        <v>4.2562450261525143E-2</v>
      </c>
    </row>
    <row r="115" spans="1:16" x14ac:dyDescent="0.55000000000000004">
      <c r="A115">
        <f t="shared" si="14"/>
        <v>109.80060524411921</v>
      </c>
      <c r="C115">
        <f t="shared" si="25"/>
        <v>-0.10933656928818392</v>
      </c>
      <c r="D115">
        <f t="shared" si="24"/>
        <v>-1.1718544286462806E-2</v>
      </c>
      <c r="E115" s="1">
        <f t="shared" si="16"/>
        <v>6.9437911906124186E-5</v>
      </c>
      <c r="K115" s="8">
        <f t="shared" si="21"/>
        <v>109.80060524411921</v>
      </c>
      <c r="L115">
        <v>-1.9303999999999991E-2</v>
      </c>
      <c r="M115">
        <v>-0.11766951066</v>
      </c>
      <c r="N115" s="1">
        <f t="shared" si="18"/>
        <v>5.7539138382033933E-5</v>
      </c>
      <c r="O115" s="1">
        <f t="shared" si="19"/>
        <v>3.7685592460988962E-4</v>
      </c>
      <c r="P115" s="1">
        <f t="shared" si="20"/>
        <v>1.4217420887803325E-2</v>
      </c>
    </row>
    <row r="116" spans="1:16" x14ac:dyDescent="0.55000000000000004">
      <c r="A116">
        <f t="shared" si="14"/>
        <v>110.80060524411921</v>
      </c>
      <c r="C116">
        <f t="shared" si="25"/>
        <v>-5.1100792580632591E-3</v>
      </c>
      <c r="D116">
        <f t="shared" si="24"/>
        <v>-2.0979543416301025E-2</v>
      </c>
      <c r="E116" s="1">
        <f t="shared" si="16"/>
        <v>6.7992852782162994E-4</v>
      </c>
      <c r="K116" s="8">
        <f t="shared" si="21"/>
        <v>110.80060524411921</v>
      </c>
      <c r="L116">
        <v>-1.6764000000000001E-2</v>
      </c>
      <c r="M116">
        <v>-3.1185518426400001E-2</v>
      </c>
      <c r="N116" s="1">
        <f t="shared" si="18"/>
        <v>1.7770806294718906E-5</v>
      </c>
      <c r="O116" s="1">
        <f t="shared" si="19"/>
        <v>2.8469061564974937E-4</v>
      </c>
      <c r="P116" s="1">
        <f t="shared" si="20"/>
        <v>1.0727481783062238E-3</v>
      </c>
    </row>
    <row r="117" spans="1:16" x14ac:dyDescent="0.55000000000000004">
      <c r="A117">
        <f t="shared" si="14"/>
        <v>111.80060524411921</v>
      </c>
      <c r="C117">
        <f t="shared" si="25"/>
        <v>0.10024212526653925</v>
      </c>
      <c r="D117">
        <f t="shared" si="24"/>
        <v>-2.5426631166900512E-2</v>
      </c>
      <c r="E117" s="1">
        <f t="shared" si="16"/>
        <v>1.0007649074949552E-3</v>
      </c>
      <c r="K117" s="8">
        <f t="shared" si="21"/>
        <v>111.80060524411921</v>
      </c>
      <c r="L117">
        <v>-1.4478000000000001E-2</v>
      </c>
      <c r="M117">
        <v>6.8607256727299906E-2</v>
      </c>
      <c r="N117" s="1">
        <f t="shared" si="18"/>
        <v>1.1987252442882524E-4</v>
      </c>
      <c r="O117" s="1">
        <f t="shared" si="19"/>
        <v>2.1277407358562286E-4</v>
      </c>
      <c r="P117" s="1">
        <f t="shared" si="20"/>
        <v>4.4943536213150545E-3</v>
      </c>
    </row>
    <row r="118" spans="1:16" x14ac:dyDescent="0.55000000000000004">
      <c r="A118">
        <f t="shared" si="14"/>
        <v>112.80060524411921</v>
      </c>
      <c r="C118">
        <f t="shared" si="25"/>
        <v>0.18066451660896513</v>
      </c>
      <c r="D118">
        <f t="shared" ref="D118:D133" si="26">($B$3*EXP(-D$4*((PI()/($B$1*$B$2)))^0.5)*SIN(2*PI()*$A118/$B$2-D$4*SQRT(PI()/($B$1*$B$2))))+($C$3*EXP(-D$4*((PI()/($B$1*$C$2)))^0.5)*SIN(2*PI()*$A118/$C$2-D$4*SQRT(PI()/($B$1*$C$2))))</f>
        <v>-2.3926317109068639E-2</v>
      </c>
      <c r="E118" s="1">
        <f t="shared" si="16"/>
        <v>3.4910877215911756E-4</v>
      </c>
      <c r="K118" s="8">
        <f t="shared" si="21"/>
        <v>112.80060524411921</v>
      </c>
      <c r="L118">
        <v>-1.2826999999999989E-2</v>
      </c>
      <c r="M118">
        <v>0.16198006392340011</v>
      </c>
      <c r="N118" s="1">
        <f t="shared" si="18"/>
        <v>1.2319484028766402E-4</v>
      </c>
      <c r="O118" s="1">
        <f t="shared" si="19"/>
        <v>1.6733433576153115E-4</v>
      </c>
      <c r="P118" s="1">
        <f t="shared" si="20"/>
        <v>2.5732249621191031E-2</v>
      </c>
    </row>
    <row r="119" spans="1:16" x14ac:dyDescent="0.55000000000000004">
      <c r="A119">
        <f t="shared" si="14"/>
        <v>113.80060524411921</v>
      </c>
      <c r="C119">
        <f t="shared" ref="C119:C134" si="27">($B$3*EXP(-C$4*((PI()/($B$1*$B$2)))^0.5)*SIN(2*PI()*$A119/$B$2-C$4*SQRT(PI()/($B$1*$B$2))))+($C$3*EXP(-C$4*((PI()/($B$1*$C$2)))^0.5)*SIN(2*PI()*$A119/$C$2-C$4*SQRT(PI()/($B$1*$C$2))))</f>
        <v>0.21640316400633008</v>
      </c>
      <c r="D119">
        <f t="shared" si="26"/>
        <v>-1.6817822827465218E-2</v>
      </c>
      <c r="E119" s="1">
        <f t="shared" si="16"/>
        <v>3.0745308665351299E-5</v>
      </c>
      <c r="K119" s="8">
        <f t="shared" si="21"/>
        <v>113.80060524411921</v>
      </c>
      <c r="L119">
        <v>-1.2573000000000001E-2</v>
      </c>
      <c r="M119">
        <v>0.22194800923999994</v>
      </c>
      <c r="N119" s="1">
        <f t="shared" si="18"/>
        <v>1.8018520836569795E-5</v>
      </c>
      <c r="O119" s="1">
        <f t="shared" si="19"/>
        <v>1.6082747686551737E-4</v>
      </c>
      <c r="P119" s="1">
        <f t="shared" si="20"/>
        <v>4.856764984970572E-2</v>
      </c>
    </row>
    <row r="120" spans="1:16" x14ac:dyDescent="0.55000000000000004">
      <c r="A120">
        <f t="shared" si="14"/>
        <v>114.80060524411921</v>
      </c>
      <c r="C120">
        <f t="shared" si="27"/>
        <v>0.1989789027343368</v>
      </c>
      <c r="D120">
        <f t="shared" si="26"/>
        <v>-5.8300969201123508E-3</v>
      </c>
      <c r="E120" s="1">
        <f t="shared" si="16"/>
        <v>1.2815560043827957E-5</v>
      </c>
      <c r="K120" s="8">
        <f t="shared" si="21"/>
        <v>114.80060524411921</v>
      </c>
      <c r="L120">
        <v>-1.3081000000000011E-2</v>
      </c>
      <c r="M120">
        <v>0.20255878542010011</v>
      </c>
      <c r="N120" s="1">
        <f t="shared" si="18"/>
        <v>5.2575595473924358E-5</v>
      </c>
      <c r="O120" s="1">
        <f t="shared" si="19"/>
        <v>1.7397022665754578E-4</v>
      </c>
      <c r="P120" s="1">
        <f t="shared" si="20"/>
        <v>4.0397570685496681E-2</v>
      </c>
    </row>
    <row r="121" spans="1:16" x14ac:dyDescent="0.55000000000000004">
      <c r="A121">
        <f t="shared" si="14"/>
        <v>115.80060524411921</v>
      </c>
      <c r="C121">
        <f t="shared" si="27"/>
        <v>0.13329733765900564</v>
      </c>
      <c r="D121">
        <f t="shared" si="26"/>
        <v>6.3520485562193899E-3</v>
      </c>
      <c r="E121" s="1">
        <f t="shared" si="16"/>
        <v>5.4756488516618592E-5</v>
      </c>
      <c r="K121" s="8">
        <f t="shared" si="21"/>
        <v>115.80060524411921</v>
      </c>
      <c r="L121">
        <v>-7.1119999999999899E-3</v>
      </c>
      <c r="M121">
        <v>0.12589757492520001</v>
      </c>
      <c r="N121" s="1">
        <f t="shared" si="18"/>
        <v>1.8128060352423314E-4</v>
      </c>
      <c r="O121" s="1">
        <f t="shared" si="19"/>
        <v>5.2139625601214824E-5</v>
      </c>
      <c r="P121" s="1">
        <f t="shared" si="20"/>
        <v>1.5458013226164823E-2</v>
      </c>
    </row>
    <row r="122" spans="1:16" x14ac:dyDescent="0.55000000000000004">
      <c r="A122">
        <f t="shared" si="14"/>
        <v>116.80060524411921</v>
      </c>
      <c r="C122">
        <f t="shared" si="27"/>
        <v>3.6362224771766441E-2</v>
      </c>
      <c r="D122">
        <f t="shared" si="26"/>
        <v>1.6762694859926978E-2</v>
      </c>
      <c r="E122" s="1">
        <f t="shared" si="16"/>
        <v>1.0366907731601286E-5</v>
      </c>
      <c r="K122" s="8">
        <f t="shared" si="21"/>
        <v>116.80060524411921</v>
      </c>
      <c r="L122">
        <v>1.130299999999999E-2</v>
      </c>
      <c r="M122">
        <v>3.3142456498800002E-2</v>
      </c>
      <c r="N122" s="1">
        <f t="shared" si="18"/>
        <v>2.9808267963513178E-5</v>
      </c>
      <c r="O122" s="1">
        <f t="shared" si="19"/>
        <v>1.2531062064019517E-4</v>
      </c>
      <c r="P122" s="1">
        <f t="shared" si="20"/>
        <v>9.9698948272759964E-4</v>
      </c>
    </row>
    <row r="123" spans="1:16" x14ac:dyDescent="0.55000000000000004">
      <c r="A123">
        <f t="shared" si="14"/>
        <v>117.80060524411921</v>
      </c>
      <c r="C123">
        <f t="shared" si="27"/>
        <v>-6.7077120382171368E-2</v>
      </c>
      <c r="D123">
        <f t="shared" si="26"/>
        <v>2.2899331281311094E-2</v>
      </c>
      <c r="E123" s="1">
        <f t="shared" si="16"/>
        <v>6.6540576417335696E-4</v>
      </c>
      <c r="K123" s="8">
        <f t="shared" si="21"/>
        <v>117.80060524411921</v>
      </c>
      <c r="L123">
        <v>2.3875999999999991E-2</v>
      </c>
      <c r="M123">
        <v>-4.1281660235599899E-2</v>
      </c>
      <c r="N123" s="1">
        <f t="shared" si="18"/>
        <v>9.5388178606541094E-7</v>
      </c>
      <c r="O123" s="1">
        <f t="shared" si="19"/>
        <v>5.6488087228749888E-4</v>
      </c>
      <c r="P123" s="1">
        <f t="shared" si="20"/>
        <v>1.8360347845115888E-3</v>
      </c>
    </row>
    <row r="124" spans="1:16" x14ac:dyDescent="0.55000000000000004">
      <c r="A124">
        <f t="shared" si="14"/>
        <v>118.80060524411921</v>
      </c>
      <c r="C124">
        <f t="shared" si="27"/>
        <v>-0.1508340816655076</v>
      </c>
      <c r="D124">
        <f t="shared" si="26"/>
        <v>2.3348371957613887E-2</v>
      </c>
      <c r="E124" s="1">
        <f t="shared" si="16"/>
        <v>1.5760647661702252E-3</v>
      </c>
      <c r="K124" s="8">
        <f t="shared" si="21"/>
        <v>118.80060524411921</v>
      </c>
      <c r="L124">
        <v>3.0480000000000004E-2</v>
      </c>
      <c r="M124">
        <v>-0.1111343994732</v>
      </c>
      <c r="N124" s="1">
        <f t="shared" si="18"/>
        <v>5.0860118534948029E-5</v>
      </c>
      <c r="O124" s="1">
        <f t="shared" si="19"/>
        <v>9.2241116499113397E-4</v>
      </c>
      <c r="P124" s="1">
        <f t="shared" si="20"/>
        <v>1.2701676723397197E-2</v>
      </c>
    </row>
    <row r="125" spans="1:16" x14ac:dyDescent="0.55000000000000004">
      <c r="A125">
        <f t="shared" si="14"/>
        <v>119.80060524411921</v>
      </c>
      <c r="C125">
        <f t="shared" si="27"/>
        <v>-0.19394162916461302</v>
      </c>
      <c r="D125">
        <f t="shared" si="26"/>
        <v>1.8133303919300892E-2</v>
      </c>
      <c r="E125" s="1">
        <f t="shared" si="16"/>
        <v>2.7852944207845242E-4</v>
      </c>
      <c r="K125" s="8">
        <f t="shared" si="21"/>
        <v>119.80060524411921</v>
      </c>
      <c r="L125">
        <v>2.4765000000000002E-2</v>
      </c>
      <c r="M125">
        <v>-0.1772524278033</v>
      </c>
      <c r="N125" s="1">
        <f t="shared" si="18"/>
        <v>4.3979392906759937E-5</v>
      </c>
      <c r="O125" s="1">
        <f t="shared" si="19"/>
        <v>6.0792931515145018E-4</v>
      </c>
      <c r="P125" s="1">
        <f t="shared" si="20"/>
        <v>3.1976500857645876E-2</v>
      </c>
    </row>
    <row r="126" spans="1:16" x14ac:dyDescent="0.55000000000000004">
      <c r="A126">
        <f t="shared" si="14"/>
        <v>120.80060524411921</v>
      </c>
      <c r="C126">
        <f t="shared" si="27"/>
        <v>-0.18596338907579921</v>
      </c>
      <c r="D126">
        <f t="shared" si="26"/>
        <v>8.6977411037286664E-3</v>
      </c>
      <c r="E126" s="1">
        <f t="shared" si="16"/>
        <v>9.5082817038211925E-4</v>
      </c>
      <c r="K126" s="8">
        <f t="shared" si="21"/>
        <v>120.80060524411921</v>
      </c>
      <c r="L126">
        <v>6.3499999999999896E-4</v>
      </c>
      <c r="M126">
        <v>-0.21679889086159992</v>
      </c>
      <c r="N126" s="1">
        <f t="shared" si="18"/>
        <v>6.5007794105755785E-5</v>
      </c>
      <c r="O126" s="1">
        <f t="shared" si="19"/>
        <v>2.7691027278605244E-7</v>
      </c>
      <c r="P126" s="1">
        <f t="shared" si="20"/>
        <v>4.76838004014166E-2</v>
      </c>
    </row>
    <row r="127" spans="1:16" x14ac:dyDescent="0.55000000000000004">
      <c r="A127">
        <f t="shared" si="14"/>
        <v>121.80060524411921</v>
      </c>
      <c r="C127">
        <f t="shared" si="27"/>
        <v>-0.12960852618773491</v>
      </c>
      <c r="D127">
        <f t="shared" si="26"/>
        <v>-2.4714276623834948E-3</v>
      </c>
      <c r="E127" s="1">
        <f t="shared" si="16"/>
        <v>1.2520314742431925E-3</v>
      </c>
      <c r="K127" s="8">
        <f t="shared" si="21"/>
        <v>121.80060524411921</v>
      </c>
      <c r="L127">
        <v>-1.1049E-2</v>
      </c>
      <c r="M127">
        <v>-0.16499258296820021</v>
      </c>
      <c r="N127" s="1">
        <f t="shared" si="18"/>
        <v>7.3574747207043862E-5</v>
      </c>
      <c r="O127" s="1">
        <f t="shared" si="19"/>
        <v>1.2449599548943296E-4</v>
      </c>
      <c r="P127" s="1">
        <f t="shared" si="20"/>
        <v>2.7742200022321969E-2</v>
      </c>
    </row>
    <row r="128" spans="1:16" x14ac:dyDescent="0.55000000000000004">
      <c r="A128">
        <f t="shared" si="14"/>
        <v>122.80060524411921</v>
      </c>
      <c r="C128">
        <f t="shared" si="27"/>
        <v>-3.9987885863737131E-2</v>
      </c>
      <c r="D128">
        <f t="shared" si="26"/>
        <v>-1.2484086135596578E-2</v>
      </c>
      <c r="E128" s="1">
        <f t="shared" si="16"/>
        <v>3.2211267382765323E-5</v>
      </c>
      <c r="K128" s="8">
        <f t="shared" si="21"/>
        <v>122.80060524411921</v>
      </c>
      <c r="L128">
        <v>-1.2954000000000002E-2</v>
      </c>
      <c r="M128">
        <v>-4.5663382968199905E-2</v>
      </c>
      <c r="N128" s="1">
        <f t="shared" si="18"/>
        <v>2.2081903995856E-7</v>
      </c>
      <c r="O128" s="1">
        <f t="shared" si="19"/>
        <v>1.7063615220953848E-4</v>
      </c>
      <c r="P128" s="1">
        <f t="shared" si="20"/>
        <v>2.2307389471499196E-3</v>
      </c>
    </row>
    <row r="129" spans="1:16" x14ac:dyDescent="0.55000000000000004">
      <c r="A129">
        <f t="shared" si="14"/>
        <v>123.80060524411921</v>
      </c>
      <c r="C129">
        <f t="shared" si="27"/>
        <v>5.929486715397643E-2</v>
      </c>
      <c r="D129">
        <f t="shared" si="26"/>
        <v>-1.8786589764093444E-2</v>
      </c>
      <c r="E129" s="1">
        <f t="shared" si="16"/>
        <v>2.9863219727624738E-4</v>
      </c>
      <c r="K129" s="8">
        <f t="shared" si="21"/>
        <v>123.80060524411921</v>
      </c>
      <c r="L129">
        <v>-1.473199999999999E-2</v>
      </c>
      <c r="M129">
        <v>4.2013889251199997E-2</v>
      </c>
      <c r="N129" s="1">
        <f t="shared" si="18"/>
        <v>1.6439698155091413E-5</v>
      </c>
      <c r="O129" s="1">
        <f t="shared" si="19"/>
        <v>2.2024867248163658E-4</v>
      </c>
      <c r="P129" s="1">
        <f t="shared" si="20"/>
        <v>1.6359252688175078E-3</v>
      </c>
    </row>
    <row r="130" spans="1:16" x14ac:dyDescent="0.55000000000000004">
      <c r="A130">
        <f t="shared" si="14"/>
        <v>124.80060524411921</v>
      </c>
      <c r="C130">
        <f t="shared" si="27"/>
        <v>0.14221676915891254</v>
      </c>
      <c r="D130">
        <f t="shared" si="26"/>
        <v>-1.9812434581889065E-2</v>
      </c>
      <c r="E130" s="1">
        <f t="shared" si="16"/>
        <v>3.7641964199061032E-4</v>
      </c>
      <c r="K130" s="8">
        <f t="shared" si="21"/>
        <v>124.80060524411921</v>
      </c>
      <c r="L130">
        <v>-1.346200000000001E-2</v>
      </c>
      <c r="M130">
        <v>0.12281523205510012</v>
      </c>
      <c r="N130" s="1">
        <f t="shared" si="18"/>
        <v>4.0328019378852409E-5</v>
      </c>
      <c r="O130" s="1">
        <f t="shared" si="19"/>
        <v>1.8416599800156685E-4</v>
      </c>
      <c r="P130" s="1">
        <f t="shared" si="20"/>
        <v>1.4701057090906073E-2</v>
      </c>
    </row>
    <row r="131" spans="1:16" x14ac:dyDescent="0.55000000000000004">
      <c r="A131">
        <f t="shared" si="14"/>
        <v>125.80060524411921</v>
      </c>
      <c r="C131">
        <f t="shared" si="27"/>
        <v>0.18702194602873484</v>
      </c>
      <c r="D131">
        <f t="shared" si="26"/>
        <v>-1.5378154371183901E-2</v>
      </c>
      <c r="E131" s="1">
        <f t="shared" si="16"/>
        <v>5.8367318641076426E-6</v>
      </c>
      <c r="K131" s="8">
        <f t="shared" si="21"/>
        <v>125.80060524411921</v>
      </c>
      <c r="L131">
        <v>-8.6359999999999909E-3</v>
      </c>
      <c r="M131">
        <v>0.1894378789467</v>
      </c>
      <c r="N131" s="1">
        <f t="shared" si="18"/>
        <v>4.545664556487431E-5</v>
      </c>
      <c r="O131" s="1">
        <f t="shared" si="19"/>
        <v>7.6471130977299204E-5</v>
      </c>
      <c r="P131" s="1">
        <f t="shared" si="20"/>
        <v>3.5295348333902091E-2</v>
      </c>
    </row>
    <row r="132" spans="1:16" x14ac:dyDescent="0.55000000000000004">
      <c r="A132">
        <f t="shared" si="14"/>
        <v>126.80060524411921</v>
      </c>
      <c r="C132">
        <f t="shared" si="27"/>
        <v>0.18181324987106082</v>
      </c>
      <c r="D132">
        <f t="shared" si="26"/>
        <v>-6.7238594915243173E-3</v>
      </c>
      <c r="E132" s="1">
        <f t="shared" si="16"/>
        <v>1.2746445384150627E-4</v>
      </c>
      <c r="K132" s="8">
        <f t="shared" si="21"/>
        <v>126.80060524411921</v>
      </c>
      <c r="L132">
        <v>-7.1119999999999899E-3</v>
      </c>
      <c r="M132">
        <v>0.17052323420050011</v>
      </c>
      <c r="N132" s="1">
        <f t="shared" si="18"/>
        <v>1.5065305431975362E-7</v>
      </c>
      <c r="O132" s="1">
        <f t="shared" si="19"/>
        <v>5.2139625601214824E-5</v>
      </c>
      <c r="P132" s="1">
        <f t="shared" si="20"/>
        <v>2.8546102215826766E-2</v>
      </c>
    </row>
    <row r="133" spans="1:16" x14ac:dyDescent="0.55000000000000004">
      <c r="A133">
        <f t="shared" si="14"/>
        <v>127.80060524411921</v>
      </c>
      <c r="C133">
        <f t="shared" si="27"/>
        <v>0.12762098022720036</v>
      </c>
      <c r="D133">
        <f t="shared" si="26"/>
        <v>3.8114153040173463E-3</v>
      </c>
      <c r="E133" s="1">
        <f t="shared" si="16"/>
        <v>4.0970021988957871E-5</v>
      </c>
      <c r="K133" s="8">
        <f t="shared" si="21"/>
        <v>127.80060524411921</v>
      </c>
      <c r="L133">
        <v>-6.3499999999999902E-3</v>
      </c>
      <c r="M133">
        <v>0.13402176314719991</v>
      </c>
      <c r="N133" s="1">
        <f t="shared" si="18"/>
        <v>1.0325436098071773E-4</v>
      </c>
      <c r="O133" s="1">
        <f t="shared" si="19"/>
        <v>4.1715804913172657E-5</v>
      </c>
      <c r="P133" s="1">
        <f t="shared" si="20"/>
        <v>1.7544180507022149E-2</v>
      </c>
    </row>
    <row r="134" spans="1:16" x14ac:dyDescent="0.55000000000000004">
      <c r="A134">
        <f t="shared" ref="A134:A197" si="28">K134</f>
        <v>128.8006052441192</v>
      </c>
      <c r="C134">
        <f t="shared" si="27"/>
        <v>3.8164042902332433E-2</v>
      </c>
      <c r="D134">
        <f t="shared" ref="D134:D149" si="29">($B$3*EXP(-D$4*((PI()/($B$1*$B$2)))^0.5)*SIN(2*PI()*$A134/$B$2-D$4*SQRT(PI()/($B$1*$B$2))))+($C$3*EXP(-D$4*((PI()/($B$1*$C$2)))^0.5)*SIN(2*PI()*$A134/$C$2-D$4*SQRT(PI()/($B$1*$C$2))))</f>
        <v>1.3396167677403018E-2</v>
      </c>
      <c r="E134" s="1">
        <f t="shared" ref="E134:E197" si="30">(M134-C134)^2</f>
        <v>9.5605151299970508E-5</v>
      </c>
      <c r="K134" s="8">
        <f t="shared" si="21"/>
        <v>128.8006052441192</v>
      </c>
      <c r="L134">
        <v>3.1750000000000107E-3</v>
      </c>
      <c r="M134">
        <v>4.7941831573600109E-2</v>
      </c>
      <c r="N134" s="1">
        <f t="shared" si="18"/>
        <v>1.0447226868958798E-4</v>
      </c>
      <c r="O134" s="1">
        <f t="shared" si="19"/>
        <v>9.4017213126454877E-6</v>
      </c>
      <c r="P134" s="1">
        <f t="shared" si="20"/>
        <v>2.1505956729619578E-3</v>
      </c>
    </row>
    <row r="135" spans="1:16" x14ac:dyDescent="0.55000000000000004">
      <c r="A135">
        <f t="shared" si="28"/>
        <v>129.8006052441192</v>
      </c>
      <c r="C135">
        <f t="shared" ref="C135:C150" si="31">($B$3*EXP(-C$4*((PI()/($B$1*$B$2)))^0.5)*SIN(2*PI()*$A135/$B$2-C$4*SQRT(PI()/($B$1*$B$2))))+($C$3*EXP(-C$4*((PI()/($B$1*$C$2)))^0.5)*SIN(2*PI()*$A135/$C$2-C$4*SQRT(PI()/($B$1*$C$2))))</f>
        <v>-6.3637497304173826E-2</v>
      </c>
      <c r="D135">
        <f t="shared" si="29"/>
        <v>1.9439377131272643E-2</v>
      </c>
      <c r="E135" s="1">
        <f t="shared" si="30"/>
        <v>2.2790857336404606E-3</v>
      </c>
      <c r="K135" s="8">
        <f t="shared" si="21"/>
        <v>129.8006052441192</v>
      </c>
      <c r="L135">
        <v>2.1589999999999991E-2</v>
      </c>
      <c r="M135">
        <v>-1.5897726319800003E-2</v>
      </c>
      <c r="N135" s="1">
        <f t="shared" ref="N135:N198" si="32">(L135-D135)^2</f>
        <v>4.6251787234930496E-6</v>
      </c>
      <c r="O135" s="1">
        <f t="shared" ref="O135:O198" si="33">(L135-$J$1)^2</f>
        <v>4.6144292635162551E-4</v>
      </c>
      <c r="P135" s="1">
        <f t="shared" ref="P135:P198" si="34">(M135-$J$2)^2</f>
        <v>3.0502771141389647E-4</v>
      </c>
    </row>
    <row r="136" spans="1:16" x14ac:dyDescent="0.55000000000000004">
      <c r="A136">
        <f t="shared" si="28"/>
        <v>130.8006052441192</v>
      </c>
      <c r="C136">
        <f t="shared" si="31"/>
        <v>-0.15151077702739157</v>
      </c>
      <c r="D136">
        <f t="shared" si="29"/>
        <v>2.0262333794608921E-2</v>
      </c>
      <c r="E136" s="1">
        <f t="shared" si="30"/>
        <v>3.359544105511484E-3</v>
      </c>
      <c r="K136" s="8">
        <f t="shared" si="21"/>
        <v>130.8006052441192</v>
      </c>
      <c r="L136">
        <v>2.146300000000001E-2</v>
      </c>
      <c r="M136">
        <v>-9.3549202639600107E-2</v>
      </c>
      <c r="N136" s="1">
        <f t="shared" si="32"/>
        <v>1.4415993367682369E-6</v>
      </c>
      <c r="O136" s="1">
        <f t="shared" si="33"/>
        <v>4.5600282479963333E-4</v>
      </c>
      <c r="P136" s="1">
        <f t="shared" si="34"/>
        <v>9.0471521626746855E-3</v>
      </c>
    </row>
    <row r="137" spans="1:16" x14ac:dyDescent="0.55000000000000004">
      <c r="A137">
        <f t="shared" si="28"/>
        <v>131.8006052441192</v>
      </c>
      <c r="C137">
        <f t="shared" si="31"/>
        <v>-0.20254902347802886</v>
      </c>
      <c r="D137">
        <f t="shared" si="29"/>
        <v>1.5537289999921112E-2</v>
      </c>
      <c r="E137" s="1">
        <f t="shared" si="30"/>
        <v>2.1455709140223919E-3</v>
      </c>
      <c r="K137" s="8">
        <f t="shared" si="21"/>
        <v>131.8006052441192</v>
      </c>
      <c r="L137">
        <v>9.1439999999999994E-3</v>
      </c>
      <c r="M137">
        <v>-0.15622871568520011</v>
      </c>
      <c r="N137" s="1">
        <f t="shared" si="32"/>
        <v>4.0874157023091302E-5</v>
      </c>
      <c r="O137" s="1">
        <f t="shared" si="33"/>
        <v>8.163524825631492E-5</v>
      </c>
      <c r="P137" s="1">
        <f t="shared" si="34"/>
        <v>2.4899587689516153E-2</v>
      </c>
    </row>
    <row r="138" spans="1:16" x14ac:dyDescent="0.55000000000000004">
      <c r="A138">
        <f t="shared" si="28"/>
        <v>132.8006052441192</v>
      </c>
      <c r="C138">
        <f t="shared" si="31"/>
        <v>-0.20308755187366495</v>
      </c>
      <c r="D138">
        <f t="shared" si="29"/>
        <v>6.3803313753478079E-3</v>
      </c>
      <c r="E138" s="1">
        <f t="shared" si="30"/>
        <v>4.4748132742088242E-5</v>
      </c>
      <c r="K138" s="8">
        <f t="shared" si="21"/>
        <v>132.8006052441192</v>
      </c>
      <c r="L138">
        <v>-2.9210000000000052E-3</v>
      </c>
      <c r="M138">
        <v>-0.19639814736040009</v>
      </c>
      <c r="N138" s="1">
        <f t="shared" si="32"/>
        <v>8.6514765354029643E-5</v>
      </c>
      <c r="O138" s="1">
        <f t="shared" si="33"/>
        <v>9.1795508169829687E-6</v>
      </c>
      <c r="P138" s="1">
        <f t="shared" si="34"/>
        <v>3.9190324776234742E-2</v>
      </c>
    </row>
    <row r="139" spans="1:16" x14ac:dyDescent="0.55000000000000004">
      <c r="A139">
        <f t="shared" si="28"/>
        <v>133.8006052441192</v>
      </c>
      <c r="C139">
        <f t="shared" si="31"/>
        <v>-0.15223698049107628</v>
      </c>
      <c r="D139">
        <f t="shared" si="29"/>
        <v>-4.9259333161748593E-3</v>
      </c>
      <c r="E139" s="1">
        <f t="shared" si="30"/>
        <v>4.7489658773617314E-4</v>
      </c>
      <c r="K139" s="8">
        <f t="shared" si="21"/>
        <v>133.8006052441192</v>
      </c>
      <c r="L139">
        <v>-8.763E-3</v>
      </c>
      <c r="M139">
        <v>-0.17402910263959989</v>
      </c>
      <c r="N139" s="1">
        <f t="shared" si="32"/>
        <v>1.4723080736120862E-5</v>
      </c>
      <c r="O139" s="1">
        <f t="shared" si="33"/>
        <v>7.8708433425306394E-5</v>
      </c>
      <c r="P139" s="1">
        <f t="shared" si="34"/>
        <v>3.0834102321311684E-2</v>
      </c>
    </row>
    <row r="140" spans="1:16" x14ac:dyDescent="0.55000000000000004">
      <c r="A140">
        <f t="shared" si="28"/>
        <v>134.8006052441192</v>
      </c>
      <c r="C140">
        <f t="shared" si="31"/>
        <v>-6.2169575337173072E-2</v>
      </c>
      <c r="D140">
        <f t="shared" si="29"/>
        <v>-1.5509787760846836E-2</v>
      </c>
      <c r="E140" s="1">
        <f t="shared" si="30"/>
        <v>3.8396078777851424E-3</v>
      </c>
      <c r="K140" s="8">
        <f t="shared" si="21"/>
        <v>134.8006052441192</v>
      </c>
      <c r="L140">
        <v>-8.3820000000000006E-3</v>
      </c>
      <c r="M140">
        <v>-0.12413414487320021</v>
      </c>
      <c r="N140" s="1">
        <f t="shared" si="32"/>
        <v>5.0805358363677938E-5</v>
      </c>
      <c r="O140" s="1">
        <f t="shared" si="33"/>
        <v>7.2093300081285317E-5</v>
      </c>
      <c r="P140" s="1">
        <f t="shared" si="34"/>
        <v>1.5800857324541472E-2</v>
      </c>
    </row>
    <row r="141" spans="1:16" x14ac:dyDescent="0.55000000000000004">
      <c r="A141">
        <f t="shared" si="28"/>
        <v>135.8006052441192</v>
      </c>
      <c r="C141">
        <f t="shared" si="31"/>
        <v>4.4918963199376487E-2</v>
      </c>
      <c r="D141">
        <f t="shared" si="29"/>
        <v>-2.2641180391968951E-2</v>
      </c>
      <c r="E141" s="1">
        <f t="shared" si="30"/>
        <v>6.0688048291383627E-3</v>
      </c>
      <c r="K141" s="8">
        <f t="shared" ref="K141:K204" si="35">K140+1</f>
        <v>135.8006052441192</v>
      </c>
      <c r="L141">
        <v>-7.3660000000000106E-3</v>
      </c>
      <c r="M141">
        <v>-3.2983570964400001E-2</v>
      </c>
      <c r="N141" s="1">
        <f t="shared" si="32"/>
        <v>2.3333113600719236E-4</v>
      </c>
      <c r="O141" s="1">
        <f t="shared" si="33"/>
        <v>5.5872296497229197E-5</v>
      </c>
      <c r="P141" s="1">
        <f t="shared" si="34"/>
        <v>1.1937638062120936E-3</v>
      </c>
    </row>
    <row r="142" spans="1:16" x14ac:dyDescent="0.55000000000000004">
      <c r="A142">
        <f t="shared" si="28"/>
        <v>136.8006052441192</v>
      </c>
      <c r="C142">
        <f t="shared" si="31"/>
        <v>0.14240339422431531</v>
      </c>
      <c r="D142">
        <f t="shared" si="29"/>
        <v>-2.4429782393446564E-2</v>
      </c>
      <c r="E142" s="1">
        <f t="shared" si="30"/>
        <v>5.7715467819889257E-3</v>
      </c>
      <c r="K142" s="8">
        <f t="shared" si="35"/>
        <v>136.8006052441192</v>
      </c>
      <c r="L142">
        <v>-3.3019999999999903E-3</v>
      </c>
      <c r="M142">
        <v>6.6432697360399903E-2</v>
      </c>
      <c r="N142" s="1">
        <f t="shared" si="32"/>
        <v>4.4638318886483107E-4</v>
      </c>
      <c r="O142" s="1">
        <f t="shared" si="33"/>
        <v>1.1633402161003965E-5</v>
      </c>
      <c r="P142" s="1">
        <f t="shared" si="34"/>
        <v>4.2075176686439562E-3</v>
      </c>
    </row>
    <row r="143" spans="1:16" x14ac:dyDescent="0.55000000000000004">
      <c r="A143">
        <f t="shared" si="28"/>
        <v>137.8006052441192</v>
      </c>
      <c r="C143">
        <f t="shared" si="31"/>
        <v>0.20595850216564771</v>
      </c>
      <c r="D143">
        <f t="shared" si="29"/>
        <v>-2.0312324682362975E-2</v>
      </c>
      <c r="E143" s="1">
        <f t="shared" si="30"/>
        <v>2.0370831402884058E-3</v>
      </c>
      <c r="K143" s="8">
        <f t="shared" si="35"/>
        <v>137.8006052441192</v>
      </c>
      <c r="L143">
        <v>-3.5560000000000105E-3</v>
      </c>
      <c r="M143">
        <v>0.16082444473350002</v>
      </c>
      <c r="N143" s="1">
        <f t="shared" si="32"/>
        <v>2.807744168607663E-4</v>
      </c>
      <c r="O143" s="1">
        <f t="shared" si="33"/>
        <v>1.3430593057018173E-5</v>
      </c>
      <c r="P143" s="1">
        <f t="shared" si="34"/>
        <v>2.5362832977834673E-2</v>
      </c>
    </row>
    <row r="144" spans="1:16" x14ac:dyDescent="0.55000000000000004">
      <c r="A144">
        <f t="shared" si="28"/>
        <v>138.8006052441192</v>
      </c>
      <c r="C144">
        <f t="shared" si="31"/>
        <v>0.21971448368864294</v>
      </c>
      <c r="D144">
        <f t="shared" si="29"/>
        <v>-1.1204625405040414E-2</v>
      </c>
      <c r="E144" s="1">
        <f t="shared" si="30"/>
        <v>7.705241284980221E-6</v>
      </c>
      <c r="K144" s="8">
        <f t="shared" si="35"/>
        <v>138.8006052441192</v>
      </c>
      <c r="L144">
        <v>-8.3820000000000006E-3</v>
      </c>
      <c r="M144">
        <v>0.2169386520502001</v>
      </c>
      <c r="N144" s="1">
        <f t="shared" si="32"/>
        <v>7.9672141771795572E-6</v>
      </c>
      <c r="O144" s="1">
        <f t="shared" si="33"/>
        <v>7.2093300081285317E-5</v>
      </c>
      <c r="P144" s="1">
        <f t="shared" si="34"/>
        <v>4.6384812291157623E-2</v>
      </c>
    </row>
    <row r="145" spans="1:16" x14ac:dyDescent="0.55000000000000004">
      <c r="A145">
        <f t="shared" si="28"/>
        <v>139.8006052441192</v>
      </c>
      <c r="C145">
        <f t="shared" si="31"/>
        <v>0.18027361896650718</v>
      </c>
      <c r="D145">
        <f t="shared" si="29"/>
        <v>7.210934947915644E-4</v>
      </c>
      <c r="E145" s="1">
        <f t="shared" si="30"/>
        <v>7.1684698463602217E-4</v>
      </c>
      <c r="K145" s="8">
        <f t="shared" si="35"/>
        <v>139.8006052441192</v>
      </c>
      <c r="L145">
        <v>-1.0287000000000001E-2</v>
      </c>
      <c r="M145">
        <v>0.20704761726030002</v>
      </c>
      <c r="N145" s="1">
        <f t="shared" si="32"/>
        <v>1.2117812239007239E-4</v>
      </c>
      <c r="O145" s="1">
        <f t="shared" si="33"/>
        <v>1.0807218680139079E-4</v>
      </c>
      <c r="P145" s="1">
        <f t="shared" si="34"/>
        <v>4.2222154109766506E-2</v>
      </c>
    </row>
    <row r="146" spans="1:16" x14ac:dyDescent="0.55000000000000004">
      <c r="A146">
        <f t="shared" si="28"/>
        <v>140.8006052441192</v>
      </c>
      <c r="C146">
        <f t="shared" si="31"/>
        <v>9.7567224456755544E-2</v>
      </c>
      <c r="D146">
        <f t="shared" si="29"/>
        <v>1.2577725674624892E-2</v>
      </c>
      <c r="E146" s="1">
        <f t="shared" si="30"/>
        <v>1.0761994946495634E-3</v>
      </c>
      <c r="K146" s="8">
        <f t="shared" si="35"/>
        <v>140.8006052441192</v>
      </c>
      <c r="L146">
        <v>-4.9530000000000008E-3</v>
      </c>
      <c r="M146">
        <v>0.13037270410039989</v>
      </c>
      <c r="N146" s="1">
        <f t="shared" si="32"/>
        <v>3.0732634267895245E-4</v>
      </c>
      <c r="O146" s="1">
        <f t="shared" si="33"/>
        <v>2.5621589985095447E-5</v>
      </c>
      <c r="P146" s="1">
        <f t="shared" si="34"/>
        <v>1.6590827943355813E-2</v>
      </c>
    </row>
    <row r="147" spans="1:16" x14ac:dyDescent="0.55000000000000004">
      <c r="A147">
        <f t="shared" si="28"/>
        <v>141.8006052441192</v>
      </c>
      <c r="C147">
        <f t="shared" si="31"/>
        <v>-7.6647014261596678E-3</v>
      </c>
      <c r="D147">
        <f t="shared" si="29"/>
        <v>2.1486648382920255E-2</v>
      </c>
      <c r="E147" s="1">
        <f t="shared" si="30"/>
        <v>2.8516949348479227E-3</v>
      </c>
      <c r="K147" s="8">
        <f t="shared" si="35"/>
        <v>141.8006052441192</v>
      </c>
      <c r="L147">
        <v>1.143000000000006E-3</v>
      </c>
      <c r="M147">
        <v>4.5736561993800003E-2</v>
      </c>
      <c r="N147" s="1">
        <f t="shared" si="32"/>
        <v>4.138640295278937E-4</v>
      </c>
      <c r="O147" s="1">
        <f t="shared" si="33"/>
        <v>1.0696164807579399E-6</v>
      </c>
      <c r="P147" s="1">
        <f t="shared" si="34"/>
        <v>1.9509222709697539E-3</v>
      </c>
    </row>
    <row r="148" spans="1:16" x14ac:dyDescent="0.55000000000000004">
      <c r="A148">
        <f t="shared" si="28"/>
        <v>142.8006052441192</v>
      </c>
      <c r="C148">
        <f t="shared" si="31"/>
        <v>-0.10912994955342305</v>
      </c>
      <c r="D148">
        <f t="shared" si="29"/>
        <v>2.5299654484577997E-2</v>
      </c>
      <c r="E148" s="1">
        <f t="shared" si="30"/>
        <v>4.3386708675957498E-3</v>
      </c>
      <c r="K148" s="8">
        <f t="shared" si="35"/>
        <v>142.8006052441192</v>
      </c>
      <c r="L148">
        <v>1.3716000000000001E-2</v>
      </c>
      <c r="M148">
        <v>-4.32613616863999E-2</v>
      </c>
      <c r="N148" s="1">
        <f t="shared" si="32"/>
        <v>1.3418105121808393E-4</v>
      </c>
      <c r="O148" s="1">
        <f t="shared" si="33"/>
        <v>1.851565081280618E-4</v>
      </c>
      <c r="P148" s="1">
        <f t="shared" si="34"/>
        <v>2.0096103641111026E-3</v>
      </c>
    </row>
    <row r="149" spans="1:16" x14ac:dyDescent="0.55000000000000004">
      <c r="A149">
        <f t="shared" si="28"/>
        <v>143.8006052441192</v>
      </c>
      <c r="C149">
        <f t="shared" si="31"/>
        <v>-0.18163996709918345</v>
      </c>
      <c r="D149">
        <f t="shared" si="29"/>
        <v>2.3136472052891613E-2</v>
      </c>
      <c r="E149" s="1">
        <f t="shared" si="30"/>
        <v>3.6298462554609349E-3</v>
      </c>
      <c r="K149" s="8">
        <f t="shared" si="35"/>
        <v>143.8006052441192</v>
      </c>
      <c r="L149">
        <v>2.0320000000000008E-2</v>
      </c>
      <c r="M149">
        <v>-0.12139176168640012</v>
      </c>
      <c r="N149" s="1">
        <f t="shared" si="32"/>
        <v>7.9325148247194506E-6</v>
      </c>
      <c r="O149" s="1">
        <f t="shared" si="33"/>
        <v>4.0849352083169652E-4</v>
      </c>
      <c r="P149" s="1">
        <f t="shared" si="34"/>
        <v>1.5118934843090305E-2</v>
      </c>
    </row>
    <row r="150" spans="1:16" x14ac:dyDescent="0.55000000000000004">
      <c r="A150">
        <f t="shared" si="28"/>
        <v>144.8006052441192</v>
      </c>
      <c r="C150">
        <f t="shared" si="31"/>
        <v>-0.20747315534619756</v>
      </c>
      <c r="D150">
        <f t="shared" ref="D150:D165" si="36">($B$3*EXP(-D$4*((PI()/($B$1*$B$2)))^0.5)*SIN(2*PI()*$A150/$B$2-D$4*SQRT(PI()/($B$1*$B$2))))+($C$3*EXP(-D$4*((PI()/($B$1*$C$2)))^0.5)*SIN(2*PI()*$A150/$C$2-D$4*SQRT(PI()/($B$1*$C$2))))</f>
        <v>1.5601734528450293E-2</v>
      </c>
      <c r="E150" s="1">
        <f t="shared" si="30"/>
        <v>5.1144999810194092E-4</v>
      </c>
      <c r="K150" s="8">
        <f t="shared" si="35"/>
        <v>144.8006052441192</v>
      </c>
      <c r="L150">
        <v>2.6542999999999994E-2</v>
      </c>
      <c r="M150">
        <v>-0.18485789505359998</v>
      </c>
      <c r="N150" s="1">
        <f t="shared" si="32"/>
        <v>1.1971129011892569E-4</v>
      </c>
      <c r="O150" s="1">
        <f t="shared" si="33"/>
        <v>6.9876812687935132E-4</v>
      </c>
      <c r="P150" s="1">
        <f t="shared" si="34"/>
        <v>3.4754359403710099E-2</v>
      </c>
    </row>
    <row r="151" spans="1:16" x14ac:dyDescent="0.55000000000000004">
      <c r="A151">
        <f t="shared" si="28"/>
        <v>145.8006052441192</v>
      </c>
      <c r="C151">
        <f t="shared" ref="C151:C166" si="37">($B$3*EXP(-C$4*((PI()/($B$1*$B$2)))^0.5)*SIN(2*PI()*$A151/$B$2-C$4*SQRT(PI()/($B$1*$B$2))))+($C$3*EXP(-C$4*((PI()/($B$1*$C$2)))^0.5)*SIN(2*PI()*$A151/$C$2-C$4*SQRT(PI()/($B$1*$C$2))))</f>
        <v>-0.1808290608521731</v>
      </c>
      <c r="D151">
        <f t="shared" si="36"/>
        <v>4.6267159557569206E-3</v>
      </c>
      <c r="E151" s="1">
        <f t="shared" si="30"/>
        <v>1.3288618955906628E-4</v>
      </c>
      <c r="K151" s="8">
        <f t="shared" si="35"/>
        <v>145.8006052441192</v>
      </c>
      <c r="L151">
        <v>4.9530000000000008E-3</v>
      </c>
      <c r="M151">
        <v>-0.19235668808239989</v>
      </c>
      <c r="N151" s="1">
        <f t="shared" si="32"/>
        <v>1.0646127752762029E-7</v>
      </c>
      <c r="O151" s="1">
        <f t="shared" si="33"/>
        <v>2.3466493040546993E-5</v>
      </c>
      <c r="P151" s="1">
        <f t="shared" si="34"/>
        <v>3.7606519450194255E-2</v>
      </c>
    </row>
    <row r="152" spans="1:16" x14ac:dyDescent="0.55000000000000004">
      <c r="A152">
        <f t="shared" si="28"/>
        <v>146.8006052441192</v>
      </c>
      <c r="C152">
        <f t="shared" si="37"/>
        <v>-0.10924373821067554</v>
      </c>
      <c r="D152">
        <f t="shared" si="36"/>
        <v>-7.0235205129873593E-3</v>
      </c>
      <c r="E152" s="1">
        <f t="shared" si="30"/>
        <v>2.9440291702305816E-4</v>
      </c>
      <c r="K152" s="8">
        <f t="shared" si="35"/>
        <v>146.8006052441192</v>
      </c>
      <c r="L152">
        <v>-7.3660000000000106E-3</v>
      </c>
      <c r="M152">
        <v>-0.12640191168640011</v>
      </c>
      <c r="N152" s="1">
        <f t="shared" si="32"/>
        <v>1.1729219902444877E-7</v>
      </c>
      <c r="O152" s="1">
        <f t="shared" si="33"/>
        <v>5.5872296497229197E-5</v>
      </c>
      <c r="P152" s="1">
        <f t="shared" si="34"/>
        <v>1.6376123294600836E-2</v>
      </c>
    </row>
    <row r="153" spans="1:16" x14ac:dyDescent="0.55000000000000004">
      <c r="A153">
        <f t="shared" si="28"/>
        <v>147.8006052441192</v>
      </c>
      <c r="C153">
        <f t="shared" si="37"/>
        <v>-1.1610732552013066E-2</v>
      </c>
      <c r="D153">
        <f t="shared" si="36"/>
        <v>-1.6451958705346544E-2</v>
      </c>
      <c r="E153" s="1">
        <f t="shared" si="30"/>
        <v>1.1991523443381589E-3</v>
      </c>
      <c r="K153" s="8">
        <f t="shared" si="35"/>
        <v>147.8006052441192</v>
      </c>
      <c r="L153">
        <v>-1.3588999999999992E-2</v>
      </c>
      <c r="M153">
        <v>-4.62395116864001E-2</v>
      </c>
      <c r="N153" s="1">
        <f t="shared" si="32"/>
        <v>8.1965325485196082E-6</v>
      </c>
      <c r="O153" s="1">
        <f t="shared" si="33"/>
        <v>1.8762910444957337E-4</v>
      </c>
      <c r="P153" s="1">
        <f t="shared" si="34"/>
        <v>2.2854927958322383E-3</v>
      </c>
    </row>
    <row r="154" spans="1:16" x14ac:dyDescent="0.55000000000000004">
      <c r="A154">
        <f t="shared" si="28"/>
        <v>148.8006052441192</v>
      </c>
      <c r="C154">
        <f t="shared" si="37"/>
        <v>8.6683536352557378E-2</v>
      </c>
      <c r="D154">
        <f t="shared" si="36"/>
        <v>-2.136188986730202E-2</v>
      </c>
      <c r="E154" s="1">
        <f t="shared" si="30"/>
        <v>1.9430638591537014E-3</v>
      </c>
      <c r="K154" s="8">
        <f t="shared" si="35"/>
        <v>148.8006052441192</v>
      </c>
      <c r="L154">
        <v>-1.3970000000000021E-2</v>
      </c>
      <c r="M154">
        <v>4.2603338313600005E-2</v>
      </c>
      <c r="N154" s="1">
        <f t="shared" si="32"/>
        <v>5.4640035810321978E-5</v>
      </c>
      <c r="O154" s="1">
        <f t="shared" si="33"/>
        <v>1.9821197179359528E-4</v>
      </c>
      <c r="P154" s="1">
        <f t="shared" si="34"/>
        <v>1.6839551080989712E-3</v>
      </c>
    </row>
    <row r="155" spans="1:16" x14ac:dyDescent="0.55000000000000004">
      <c r="A155">
        <f t="shared" si="28"/>
        <v>149.8006052441192</v>
      </c>
      <c r="C155">
        <f t="shared" si="37"/>
        <v>0.16026683214728091</v>
      </c>
      <c r="D155">
        <f t="shared" si="36"/>
        <v>-2.063354156025635E-2</v>
      </c>
      <c r="E155" s="1">
        <f t="shared" si="30"/>
        <v>1.4645503313392499E-3</v>
      </c>
      <c r="K155" s="8">
        <f t="shared" si="35"/>
        <v>149.8006052441192</v>
      </c>
      <c r="L155">
        <v>-1.4350999999999992E-2</v>
      </c>
      <c r="M155">
        <v>0.1219973883136001</v>
      </c>
      <c r="N155" s="1">
        <f t="shared" si="32"/>
        <v>3.9470328456348389E-5</v>
      </c>
      <c r="O155" s="1">
        <f t="shared" si="33"/>
        <v>2.0908516113761556E-4</v>
      </c>
      <c r="P155" s="1">
        <f t="shared" si="34"/>
        <v>1.4503402261043536E-2</v>
      </c>
    </row>
    <row r="156" spans="1:16" x14ac:dyDescent="0.55000000000000004">
      <c r="A156">
        <f t="shared" si="28"/>
        <v>150.8006052441192</v>
      </c>
      <c r="C156">
        <f t="shared" si="37"/>
        <v>0.19027002455266587</v>
      </c>
      <c r="D156">
        <f t="shared" si="36"/>
        <v>-1.4598874855500519E-2</v>
      </c>
      <c r="E156" s="1">
        <f t="shared" si="30"/>
        <v>2.7877395139554504E-4</v>
      </c>
      <c r="K156" s="8">
        <f t="shared" si="35"/>
        <v>150.8006052441192</v>
      </c>
      <c r="L156">
        <v>-8.0009999999999994E-3</v>
      </c>
      <c r="M156">
        <v>0.17357349942330003</v>
      </c>
      <c r="N156" s="1">
        <f t="shared" si="32"/>
        <v>4.3531952608846E-5</v>
      </c>
      <c r="O156" s="1">
        <f t="shared" si="33"/>
        <v>6.5768488737264199E-5</v>
      </c>
      <c r="P156" s="1">
        <f t="shared" si="34"/>
        <v>2.9586127055273716E-2</v>
      </c>
    </row>
    <row r="157" spans="1:16" x14ac:dyDescent="0.55000000000000004">
      <c r="A157">
        <f t="shared" si="28"/>
        <v>151.8006052441192</v>
      </c>
      <c r="C157">
        <f t="shared" si="37"/>
        <v>0.16914307306544271</v>
      </c>
      <c r="D157">
        <f t="shared" si="36"/>
        <v>-4.9453885742474103E-3</v>
      </c>
      <c r="E157" s="1">
        <f t="shared" si="30"/>
        <v>3.4471954684450799E-5</v>
      </c>
      <c r="K157" s="8">
        <f t="shared" si="35"/>
        <v>151.8006052441192</v>
      </c>
      <c r="L157">
        <v>-7.2390000000000006E-3</v>
      </c>
      <c r="M157">
        <v>0.17501435526649989</v>
      </c>
      <c r="N157" s="1">
        <f t="shared" si="32"/>
        <v>5.2606533723428308E-6</v>
      </c>
      <c r="O157" s="1">
        <f t="shared" si="33"/>
        <v>5.3989832049222017E-5</v>
      </c>
      <c r="P157" s="1">
        <f t="shared" si="34"/>
        <v>3.0083875349063569E-2</v>
      </c>
    </row>
    <row r="158" spans="1:16" x14ac:dyDescent="0.55000000000000004">
      <c r="A158">
        <f t="shared" si="28"/>
        <v>152.8006052441192</v>
      </c>
      <c r="C158">
        <f t="shared" si="37"/>
        <v>0.10257067498554165</v>
      </c>
      <c r="D158">
        <f t="shared" si="36"/>
        <v>5.7256428217233157E-3</v>
      </c>
      <c r="E158" s="1">
        <f t="shared" si="30"/>
        <v>1.0004250480485154E-4</v>
      </c>
      <c r="K158" s="8">
        <f t="shared" si="35"/>
        <v>152.8006052441192</v>
      </c>
      <c r="L158">
        <v>-3.6829999999999901E-3</v>
      </c>
      <c r="M158">
        <v>0.1125727999999999</v>
      </c>
      <c r="N158" s="1">
        <f t="shared" si="32"/>
        <v>8.852255974676549E-5</v>
      </c>
      <c r="O158" s="1">
        <f t="shared" si="33"/>
        <v>1.4377575505025052E-5</v>
      </c>
      <c r="P158" s="1">
        <f t="shared" si="34"/>
        <v>1.2322217426073765E-2</v>
      </c>
    </row>
    <row r="159" spans="1:16" x14ac:dyDescent="0.55000000000000004">
      <c r="A159">
        <f t="shared" si="28"/>
        <v>153.8006052441192</v>
      </c>
      <c r="C159">
        <f t="shared" si="37"/>
        <v>8.0002588627551847E-3</v>
      </c>
      <c r="D159">
        <f t="shared" si="36"/>
        <v>1.4573032829486798E-2</v>
      </c>
      <c r="E159" s="1">
        <f t="shared" si="30"/>
        <v>8.9836521128028193E-4</v>
      </c>
      <c r="K159" s="8">
        <f t="shared" si="35"/>
        <v>153.8006052441192</v>
      </c>
      <c r="L159">
        <v>5.7150000000000005E-3</v>
      </c>
      <c r="M159">
        <v>3.7972999999999903E-2</v>
      </c>
      <c r="N159" s="1">
        <f t="shared" si="32"/>
        <v>7.846474560826587E-5</v>
      </c>
      <c r="O159" s="1">
        <f t="shared" si="33"/>
        <v>3.1429732352504798E-5</v>
      </c>
      <c r="P159" s="1">
        <f t="shared" si="34"/>
        <v>1.3253738104536225E-3</v>
      </c>
    </row>
    <row r="160" spans="1:16" x14ac:dyDescent="0.55000000000000004">
      <c r="A160">
        <f t="shared" si="28"/>
        <v>154.8006052441192</v>
      </c>
      <c r="C160">
        <f t="shared" si="37"/>
        <v>-8.9840848196137343E-2</v>
      </c>
      <c r="D160">
        <f t="shared" si="36"/>
        <v>1.9249119051218913E-2</v>
      </c>
      <c r="E160" s="1">
        <f t="shared" si="30"/>
        <v>2.7379106687281064E-3</v>
      </c>
      <c r="K160" s="8">
        <f t="shared" si="35"/>
        <v>154.8006052441192</v>
      </c>
      <c r="L160">
        <v>2.1208999999999992E-2</v>
      </c>
      <c r="M160">
        <v>-3.7515799999999898E-2</v>
      </c>
      <c r="N160" s="1">
        <f t="shared" si="32"/>
        <v>3.8411333333950206E-6</v>
      </c>
      <c r="O160" s="1">
        <f t="shared" si="33"/>
        <v>4.4521939569564667E-4</v>
      </c>
      <c r="P160" s="1">
        <f t="shared" si="34"/>
        <v>1.5274899745779163E-3</v>
      </c>
    </row>
    <row r="161" spans="1:16" x14ac:dyDescent="0.55000000000000004">
      <c r="A161">
        <f t="shared" si="28"/>
        <v>155.8006052441192</v>
      </c>
      <c r="C161">
        <f t="shared" si="37"/>
        <v>-0.1652942311292413</v>
      </c>
      <c r="D161">
        <f t="shared" si="36"/>
        <v>1.8505192124392316E-2</v>
      </c>
      <c r="E161" s="1">
        <f t="shared" si="30"/>
        <v>4.6845853972205522E-3</v>
      </c>
      <c r="K161" s="8">
        <f t="shared" si="35"/>
        <v>155.8006052441192</v>
      </c>
      <c r="L161">
        <v>2.4511000000000012E-2</v>
      </c>
      <c r="M161">
        <v>-9.6850199999999997E-2</v>
      </c>
      <c r="N161" s="1">
        <f t="shared" si="32"/>
        <v>3.6069728238711423E-5</v>
      </c>
      <c r="O161" s="1">
        <f t="shared" si="33"/>
        <v>5.9546847004746475E-4</v>
      </c>
      <c r="P161" s="1">
        <f t="shared" si="34"/>
        <v>9.6860075017138978E-3</v>
      </c>
    </row>
    <row r="162" spans="1:16" x14ac:dyDescent="0.55000000000000004">
      <c r="A162">
        <f t="shared" si="28"/>
        <v>156.8006052441192</v>
      </c>
      <c r="C162">
        <f t="shared" si="37"/>
        <v>-0.19836413711965339</v>
      </c>
      <c r="D162">
        <f t="shared" si="36"/>
        <v>1.2514123737462388E-2</v>
      </c>
      <c r="E162" s="1">
        <f t="shared" si="30"/>
        <v>2.1880818462960147E-3</v>
      </c>
      <c r="K162" s="8">
        <f t="shared" si="35"/>
        <v>156.8006052441192</v>
      </c>
      <c r="L162">
        <v>1.8669000000000002E-2</v>
      </c>
      <c r="M162">
        <v>-0.15158719999999992</v>
      </c>
      <c r="N162" s="1">
        <f t="shared" si="32"/>
        <v>3.7882501807148976E-5</v>
      </c>
      <c r="O162" s="1">
        <f t="shared" si="33"/>
        <v>3.4448186465578767E-4</v>
      </c>
      <c r="P162" s="1">
        <f t="shared" si="34"/>
        <v>2.3456305842939392E-2</v>
      </c>
    </row>
    <row r="163" spans="1:16" x14ac:dyDescent="0.55000000000000004">
      <c r="A163">
        <f t="shared" si="28"/>
        <v>157.8006052441192</v>
      </c>
      <c r="C163">
        <f t="shared" si="37"/>
        <v>-0.17987212287376805</v>
      </c>
      <c r="D163">
        <f t="shared" si="36"/>
        <v>2.8276580565755444E-3</v>
      </c>
      <c r="E163" s="1">
        <f t="shared" si="30"/>
        <v>3.6290107633006071E-5</v>
      </c>
      <c r="K163" s="8">
        <f t="shared" si="35"/>
        <v>157.8006052441192</v>
      </c>
      <c r="L163">
        <v>-2.5400000000000054E-3</v>
      </c>
      <c r="M163">
        <v>-0.18589625000000021</v>
      </c>
      <c r="N163" s="1">
        <f t="shared" si="32"/>
        <v>2.8811753012320408E-5</v>
      </c>
      <c r="O163" s="1">
        <f t="shared" si="33"/>
        <v>7.0160214729618713E-6</v>
      </c>
      <c r="P163" s="1">
        <f t="shared" si="34"/>
        <v>3.5142588665253653E-2</v>
      </c>
    </row>
    <row r="164" spans="1:16" x14ac:dyDescent="0.55000000000000004">
      <c r="A164">
        <f t="shared" si="28"/>
        <v>158.8006052441192</v>
      </c>
      <c r="C164">
        <f t="shared" si="37"/>
        <v>-0.1138548340441974</v>
      </c>
      <c r="D164">
        <f t="shared" si="36"/>
        <v>-8.0208609654557374E-3</v>
      </c>
      <c r="E164" s="1">
        <f t="shared" si="30"/>
        <v>2.3660116669558849E-3</v>
      </c>
      <c r="K164" s="8">
        <f t="shared" si="35"/>
        <v>158.8006052441192</v>
      </c>
      <c r="L164">
        <v>-8.5090000000000113E-3</v>
      </c>
      <c r="M164">
        <v>-0.16249649999999999</v>
      </c>
      <c r="N164" s="1">
        <f t="shared" si="32"/>
        <v>2.382797170458159E-7</v>
      </c>
      <c r="O164" s="1">
        <f t="shared" si="33"/>
        <v>7.4266086529292531E-5</v>
      </c>
      <c r="P164" s="1">
        <f t="shared" si="34"/>
        <v>2.691693579733747E-2</v>
      </c>
    </row>
    <row r="165" spans="1:16" x14ac:dyDescent="0.55000000000000004">
      <c r="A165">
        <f t="shared" si="28"/>
        <v>159.8006052441192</v>
      </c>
      <c r="C165">
        <f t="shared" si="37"/>
        <v>-1.6589443529256464E-2</v>
      </c>
      <c r="D165">
        <f t="shared" si="36"/>
        <v>-1.7166981077388087E-2</v>
      </c>
      <c r="E165" s="1">
        <f t="shared" si="30"/>
        <v>4.3098445699609033E-3</v>
      </c>
      <c r="K165" s="8">
        <f t="shared" si="35"/>
        <v>159.8006052441192</v>
      </c>
      <c r="L165">
        <v>-1.4350999999999992E-2</v>
      </c>
      <c r="M165">
        <v>-8.2238850000000002E-2</v>
      </c>
      <c r="N165" s="1">
        <f t="shared" si="32"/>
        <v>7.9297494282078134E-6</v>
      </c>
      <c r="O165" s="1">
        <f t="shared" si="33"/>
        <v>2.0908516113761556E-4</v>
      </c>
      <c r="P165" s="1">
        <f t="shared" si="34"/>
        <v>7.0234734988785172E-3</v>
      </c>
    </row>
    <row r="166" spans="1:16" x14ac:dyDescent="0.55000000000000004">
      <c r="A166">
        <f t="shared" si="28"/>
        <v>160.8006052441192</v>
      </c>
      <c r="C166">
        <f t="shared" si="37"/>
        <v>8.7509297388958449E-2</v>
      </c>
      <c r="D166">
        <f t="shared" ref="D166:D181" si="38">($B$3*EXP(-D$4*((PI()/($B$1*$B$2)))^0.5)*SIN(2*PI()*$A166/$B$2-D$4*SQRT(PI()/($B$1*$B$2))))+($C$3*EXP(-D$4*((PI()/($B$1*$C$2)))^0.5)*SIN(2*PI()*$A166/$C$2-D$4*SQRT(PI()/($B$1*$C$2))))</f>
        <v>-2.2152758569589842E-2</v>
      </c>
      <c r="E166" s="1">
        <f t="shared" si="30"/>
        <v>6.5956529131815395E-3</v>
      </c>
      <c r="K166" s="8">
        <f t="shared" si="35"/>
        <v>160.8006052441192</v>
      </c>
      <c r="L166">
        <v>-1.4097E-2</v>
      </c>
      <c r="M166">
        <v>6.2956722193999908E-3</v>
      </c>
      <c r="N166" s="1">
        <f t="shared" si="32"/>
        <v>6.4895246131520175E-5</v>
      </c>
      <c r="O166" s="1">
        <f t="shared" si="33"/>
        <v>2.0180411024160174E-4</v>
      </c>
      <c r="P166" s="1">
        <f t="shared" si="34"/>
        <v>2.2357350322542269E-5</v>
      </c>
    </row>
    <row r="167" spans="1:16" x14ac:dyDescent="0.55000000000000004">
      <c r="A167">
        <f t="shared" si="28"/>
        <v>161.8006052441192</v>
      </c>
      <c r="C167">
        <f t="shared" ref="C167:C182" si="39">($B$3*EXP(-C$4*((PI()/($B$1*$B$2)))^0.5)*SIN(2*PI()*$A167/$B$2-C$4*SQRT(PI()/($B$1*$B$2))))+($C$3*EXP(-C$4*((PI()/($B$1*$C$2)))^0.5)*SIN(2*PI()*$A167/$C$2-C$4*SQRT(PI()/($B$1*$C$2))))</f>
        <v>0.17207880803061054</v>
      </c>
      <c r="D167">
        <f t="shared" si="38"/>
        <v>-2.1562994696477159E-2</v>
      </c>
      <c r="E167" s="1">
        <f t="shared" si="30"/>
        <v>6.1382780428819233E-3</v>
      </c>
      <c r="K167" s="8">
        <f t="shared" si="35"/>
        <v>161.8006052441192</v>
      </c>
      <c r="L167">
        <v>-1.3969999999999991E-2</v>
      </c>
      <c r="M167">
        <v>9.3731644438799999E-2</v>
      </c>
      <c r="N167" s="1">
        <f t="shared" si="32"/>
        <v>5.7653568460730404E-5</v>
      </c>
      <c r="O167" s="1">
        <f t="shared" si="33"/>
        <v>1.9821197179359444E-4</v>
      </c>
      <c r="P167" s="1">
        <f t="shared" si="34"/>
        <v>8.4942633934006594E-3</v>
      </c>
    </row>
    <row r="168" spans="1:16" x14ac:dyDescent="0.55000000000000004">
      <c r="A168">
        <f t="shared" si="28"/>
        <v>162.8006052441192</v>
      </c>
      <c r="C168">
        <f t="shared" si="39"/>
        <v>0.2155110197298658</v>
      </c>
      <c r="D168">
        <f t="shared" si="38"/>
        <v>-1.5397235279695016E-2</v>
      </c>
      <c r="E168" s="1">
        <f t="shared" si="30"/>
        <v>1.0973998046349069E-3</v>
      </c>
      <c r="K168" s="8">
        <f t="shared" si="35"/>
        <v>162.8006052441192</v>
      </c>
      <c r="L168">
        <v>-8.5090000000000113E-3</v>
      </c>
      <c r="M168">
        <v>0.1823839944388001</v>
      </c>
      <c r="N168" s="1">
        <f t="shared" si="32"/>
        <v>4.7447785268434914E-5</v>
      </c>
      <c r="O168" s="1">
        <f t="shared" si="33"/>
        <v>7.4266086529292531E-5</v>
      </c>
      <c r="P168" s="1">
        <f t="shared" si="34"/>
        <v>3.2694671116936948E-2</v>
      </c>
    </row>
    <row r="169" spans="1:16" x14ac:dyDescent="0.55000000000000004">
      <c r="A169">
        <f t="shared" si="28"/>
        <v>163.8006052441192</v>
      </c>
      <c r="C169">
        <f t="shared" si="39"/>
        <v>0.20646123727925003</v>
      </c>
      <c r="D169">
        <f t="shared" si="38"/>
        <v>-5.0818691179264353E-3</v>
      </c>
      <c r="E169" s="1">
        <f t="shared" si="30"/>
        <v>6.4174433246404748E-5</v>
      </c>
      <c r="K169" s="8">
        <f t="shared" si="35"/>
        <v>163.8006052441192</v>
      </c>
      <c r="L169">
        <v>-7.1120000000000211E-3</v>
      </c>
      <c r="M169">
        <v>0.21447213193879991</v>
      </c>
      <c r="N169" s="1">
        <f t="shared" si="32"/>
        <v>4.1214313983488757E-6</v>
      </c>
      <c r="O169" s="1">
        <f t="shared" si="33"/>
        <v>5.2139625601215278E-5</v>
      </c>
      <c r="P169" s="1">
        <f t="shared" si="34"/>
        <v>4.5328460550199109E-2</v>
      </c>
    </row>
    <row r="170" spans="1:16" x14ac:dyDescent="0.55000000000000004">
      <c r="A170">
        <f t="shared" si="28"/>
        <v>164.8006052441192</v>
      </c>
      <c r="C170">
        <f t="shared" si="39"/>
        <v>0.14676002835584109</v>
      </c>
      <c r="D170">
        <f t="shared" si="38"/>
        <v>6.8817091851268667E-3</v>
      </c>
      <c r="E170" s="1">
        <f t="shared" si="30"/>
        <v>3.6425215278948801E-4</v>
      </c>
      <c r="K170" s="8">
        <f t="shared" si="35"/>
        <v>164.8006052441192</v>
      </c>
      <c r="L170">
        <v>-8.3820000000000006E-3</v>
      </c>
      <c r="M170">
        <v>0.16584541943880002</v>
      </c>
      <c r="N170" s="1">
        <f t="shared" si="32"/>
        <v>2.329808180881263E-4</v>
      </c>
      <c r="O170" s="1">
        <f t="shared" si="33"/>
        <v>7.2093300081285317E-5</v>
      </c>
      <c r="P170" s="1">
        <f t="shared" si="34"/>
        <v>2.6987295192493078E-2</v>
      </c>
    </row>
    <row r="171" spans="1:16" x14ac:dyDescent="0.55000000000000004">
      <c r="A171">
        <f t="shared" si="28"/>
        <v>165.8006052441192</v>
      </c>
      <c r="C171">
        <f t="shared" si="39"/>
        <v>5.0984720252631274E-2</v>
      </c>
      <c r="D171">
        <f t="shared" si="38"/>
        <v>1.7544173057407707E-2</v>
      </c>
      <c r="E171" s="1">
        <f t="shared" si="30"/>
        <v>9.4703902591031361E-4</v>
      </c>
      <c r="K171" s="8">
        <f t="shared" si="35"/>
        <v>165.8006052441192</v>
      </c>
      <c r="L171">
        <v>2.539999999999975E-4</v>
      </c>
      <c r="M171">
        <v>8.1758719438800004E-2</v>
      </c>
      <c r="N171" s="1">
        <f t="shared" si="32"/>
        <v>2.9895008435510746E-4</v>
      </c>
      <c r="O171" s="1">
        <f t="shared" si="33"/>
        <v>2.1089616807147369E-8</v>
      </c>
      <c r="P171" s="1">
        <f t="shared" si="34"/>
        <v>6.4306611479187578E-3</v>
      </c>
    </row>
    <row r="172" spans="1:16" x14ac:dyDescent="0.55000000000000004">
      <c r="A172">
        <f t="shared" si="28"/>
        <v>166.8006052441192</v>
      </c>
      <c r="C172">
        <f t="shared" si="39"/>
        <v>-5.7203360747875465E-2</v>
      </c>
      <c r="D172">
        <f t="shared" si="38"/>
        <v>2.425166058900579E-2</v>
      </c>
      <c r="E172" s="1">
        <f t="shared" si="30"/>
        <v>3.3966862583237976E-3</v>
      </c>
      <c r="K172" s="8">
        <f t="shared" si="35"/>
        <v>166.8006052441192</v>
      </c>
      <c r="L172">
        <v>1.5240000000000002E-2</v>
      </c>
      <c r="M172">
        <v>1.0777361732000447E-3</v>
      </c>
      <c r="N172" s="1">
        <f t="shared" si="32"/>
        <v>8.1210026571440147E-5</v>
      </c>
      <c r="O172" s="1">
        <f t="shared" si="33"/>
        <v>2.2895389875197746E-4</v>
      </c>
      <c r="P172" s="1">
        <f t="shared" si="34"/>
        <v>2.3968863615298011E-7</v>
      </c>
    </row>
    <row r="173" spans="1:16" x14ac:dyDescent="0.55000000000000004">
      <c r="A173">
        <f t="shared" si="28"/>
        <v>167.8006052441192</v>
      </c>
      <c r="C173">
        <f t="shared" si="39"/>
        <v>-0.15102700904831676</v>
      </c>
      <c r="D173">
        <f t="shared" si="38"/>
        <v>2.5316775703142995E-2</v>
      </c>
      <c r="E173" s="1">
        <f t="shared" si="30"/>
        <v>6.5313588678389684E-3</v>
      </c>
      <c r="K173" s="8">
        <f t="shared" si="35"/>
        <v>167.8006052441192</v>
      </c>
      <c r="L173">
        <v>2.1336000000000004E-2</v>
      </c>
      <c r="M173">
        <v>-7.0210186122400098E-2</v>
      </c>
      <c r="N173" s="1">
        <f t="shared" si="32"/>
        <v>1.584657519873357E-5</v>
      </c>
      <c r="O173" s="1">
        <f t="shared" si="33"/>
        <v>4.5059498124764012E-4</v>
      </c>
      <c r="P173" s="1">
        <f t="shared" si="34"/>
        <v>5.1520098445552893E-3</v>
      </c>
    </row>
    <row r="174" spans="1:16" x14ac:dyDescent="0.55000000000000004">
      <c r="A174">
        <f t="shared" si="28"/>
        <v>168.8006052441192</v>
      </c>
      <c r="C174">
        <f t="shared" si="39"/>
        <v>-0.20735122294224728</v>
      </c>
      <c r="D174">
        <f t="shared" si="38"/>
        <v>2.044668686198289E-2</v>
      </c>
      <c r="E174" s="1">
        <f t="shared" si="30"/>
        <v>4.7959061604792765E-3</v>
      </c>
      <c r="K174" s="8">
        <f t="shared" si="35"/>
        <v>168.8006052441192</v>
      </c>
      <c r="L174">
        <v>3.07339999999999E-2</v>
      </c>
      <c r="M174">
        <v>-0.13809874168360012</v>
      </c>
      <c r="N174" s="1">
        <f t="shared" si="32"/>
        <v>1.0582881159961739E-4</v>
      </c>
      <c r="O174" s="1">
        <f t="shared" si="33"/>
        <v>9.3790426209511355E-4</v>
      </c>
      <c r="P174" s="1">
        <f t="shared" si="34"/>
        <v>1.9506607734305216E-2</v>
      </c>
    </row>
    <row r="175" spans="1:16" x14ac:dyDescent="0.55000000000000004">
      <c r="A175">
        <f t="shared" si="28"/>
        <v>169.8006052441192</v>
      </c>
      <c r="C175">
        <f t="shared" si="39"/>
        <v>-0.21251494756006545</v>
      </c>
      <c r="D175">
        <f t="shared" si="38"/>
        <v>1.0819423014970129E-2</v>
      </c>
      <c r="E175" s="1">
        <f t="shared" si="30"/>
        <v>1.4691241902023845E-3</v>
      </c>
      <c r="K175" s="8">
        <f t="shared" si="35"/>
        <v>169.8006052441192</v>
      </c>
      <c r="L175">
        <v>1.8922999999999992E-2</v>
      </c>
      <c r="M175">
        <v>-0.17418579168360002</v>
      </c>
      <c r="N175" s="1">
        <f t="shared" si="32"/>
        <v>6.5667959952305682E-5</v>
      </c>
      <c r="O175" s="1">
        <f t="shared" si="33"/>
        <v>3.5397497375977324E-4</v>
      </c>
      <c r="P175" s="1">
        <f t="shared" si="34"/>
        <v>3.0889154942774562E-2</v>
      </c>
    </row>
    <row r="176" spans="1:16" x14ac:dyDescent="0.55000000000000004">
      <c r="A176">
        <f t="shared" si="28"/>
        <v>170.8006052441192</v>
      </c>
      <c r="C176">
        <f t="shared" si="39"/>
        <v>-0.16575600097497498</v>
      </c>
      <c r="D176">
        <f t="shared" si="38"/>
        <v>-1.2112014362236725E-3</v>
      </c>
      <c r="E176" s="1">
        <f t="shared" si="30"/>
        <v>2.4790473241468865E-4</v>
      </c>
      <c r="K176" s="8">
        <f t="shared" si="35"/>
        <v>170.8006052441192</v>
      </c>
      <c r="L176">
        <v>-5.3340000000000011E-3</v>
      </c>
      <c r="M176">
        <v>-0.18150099168360001</v>
      </c>
      <c r="N176" s="1">
        <f t="shared" si="32"/>
        <v>1.6997467997476154E-5</v>
      </c>
      <c r="O176" s="1">
        <f t="shared" si="33"/>
        <v>2.9623825329116543E-5</v>
      </c>
      <c r="P176" s="1">
        <f t="shared" si="34"/>
        <v>3.3514005363895503E-2</v>
      </c>
    </row>
    <row r="177" spans="1:16" x14ac:dyDescent="0.55000000000000004">
      <c r="A177">
        <f t="shared" si="28"/>
        <v>171.8006052441192</v>
      </c>
      <c r="C177">
        <f t="shared" si="39"/>
        <v>-7.9361214787968481E-2</v>
      </c>
      <c r="D177">
        <f t="shared" si="38"/>
        <v>-1.2707274126045068E-2</v>
      </c>
      <c r="E177" s="1">
        <f t="shared" si="30"/>
        <v>1.6557433934502421E-3</v>
      </c>
      <c r="K177" s="8">
        <f t="shared" si="35"/>
        <v>171.8006052441192</v>
      </c>
      <c r="L177">
        <v>-1.130299999999999E-2</v>
      </c>
      <c r="M177">
        <v>-0.12005204168359991</v>
      </c>
      <c r="N177" s="1">
        <f t="shared" si="32"/>
        <v>1.9719858210796665E-6</v>
      </c>
      <c r="O177" s="1">
        <f t="shared" si="33"/>
        <v>1.3022866238544681E-4</v>
      </c>
      <c r="P177" s="1">
        <f t="shared" si="34"/>
        <v>1.4791268220343946E-2</v>
      </c>
    </row>
    <row r="178" spans="1:16" x14ac:dyDescent="0.55000000000000004">
      <c r="A178">
        <f t="shared" si="28"/>
        <v>172.8006052441192</v>
      </c>
      <c r="C178">
        <f t="shared" si="39"/>
        <v>2.4492952298707078E-2</v>
      </c>
      <c r="D178">
        <f t="shared" si="38"/>
        <v>-2.0885008317553116E-2</v>
      </c>
      <c r="E178" s="1">
        <f t="shared" si="30"/>
        <v>3.4870697554272214E-3</v>
      </c>
      <c r="K178" s="8">
        <f t="shared" si="35"/>
        <v>172.8006052441192</v>
      </c>
      <c r="L178">
        <v>-1.689100000000001E-2</v>
      </c>
      <c r="M178">
        <v>-3.4558463902999902E-2</v>
      </c>
      <c r="N178" s="1">
        <f t="shared" si="32"/>
        <v>1.595210244068339E-5</v>
      </c>
      <c r="O178" s="1">
        <f t="shared" si="33"/>
        <v>2.8899243009775669E-4</v>
      </c>
      <c r="P178" s="1">
        <f t="shared" si="34"/>
        <v>1.3050719905230972E-3</v>
      </c>
    </row>
    <row r="179" spans="1:16" x14ac:dyDescent="0.55000000000000004">
      <c r="A179">
        <f t="shared" si="28"/>
        <v>173.8006052441192</v>
      </c>
      <c r="C179">
        <f t="shared" si="39"/>
        <v>0.11940227209025096</v>
      </c>
      <c r="D179">
        <f t="shared" si="38"/>
        <v>-2.3812282090253319E-2</v>
      </c>
      <c r="E179" s="1">
        <f t="shared" si="30"/>
        <v>2.9840298923907009E-3</v>
      </c>
      <c r="K179" s="8">
        <f t="shared" si="35"/>
        <v>173.8006052441192</v>
      </c>
      <c r="L179">
        <v>-1.6383000000000002E-2</v>
      </c>
      <c r="M179">
        <v>6.4775997346399897E-2</v>
      </c>
      <c r="N179" s="1">
        <f t="shared" si="32"/>
        <v>5.5194232376558704E-5</v>
      </c>
      <c r="O179" s="1">
        <f t="shared" si="33"/>
        <v>2.7197872030572829E-4</v>
      </c>
      <c r="P179" s="1">
        <f t="shared" si="34"/>
        <v>3.9953373679406439E-3</v>
      </c>
    </row>
    <row r="180" spans="1:16" x14ac:dyDescent="0.55000000000000004">
      <c r="A180">
        <f t="shared" si="28"/>
        <v>174.8006052441192</v>
      </c>
      <c r="C180">
        <f t="shared" si="39"/>
        <v>0.18145596217808557</v>
      </c>
      <c r="D180">
        <f t="shared" si="38"/>
        <v>-2.0888748289824264E-2</v>
      </c>
      <c r="E180" s="1">
        <f t="shared" si="30"/>
        <v>2.29146493285355E-3</v>
      </c>
      <c r="K180" s="8">
        <f t="shared" si="35"/>
        <v>174.8006052441192</v>
      </c>
      <c r="L180">
        <v>-1.6129000000000011E-2</v>
      </c>
      <c r="M180">
        <v>0.13358671387759991</v>
      </c>
      <c r="N180" s="1">
        <f t="shared" si="32"/>
        <v>2.2655203782484897E-5</v>
      </c>
      <c r="O180" s="1">
        <f t="shared" si="33"/>
        <v>2.6366541340971456E-4</v>
      </c>
      <c r="P180" s="1">
        <f t="shared" si="34"/>
        <v>1.7429121354119607E-2</v>
      </c>
    </row>
    <row r="181" spans="1:16" x14ac:dyDescent="0.55000000000000004">
      <c r="A181">
        <f t="shared" si="28"/>
        <v>175.8006052441192</v>
      </c>
      <c r="C181">
        <f t="shared" si="39"/>
        <v>0.19530572201847077</v>
      </c>
      <c r="D181">
        <f t="shared" si="38"/>
        <v>-1.2987188814036767E-2</v>
      </c>
      <c r="E181" s="1">
        <f t="shared" si="30"/>
        <v>7.8443714706211159E-5</v>
      </c>
      <c r="K181" s="8">
        <f t="shared" si="35"/>
        <v>175.8006052441192</v>
      </c>
      <c r="L181">
        <v>-9.9060000000000016E-3</v>
      </c>
      <c r="M181">
        <v>0.18644887637760002</v>
      </c>
      <c r="N181" s="1">
        <f t="shared" si="32"/>
        <v>9.4937245077452885E-6</v>
      </c>
      <c r="O181" s="1">
        <f t="shared" si="33"/>
        <v>1.0029576545736972E-4</v>
      </c>
      <c r="P181" s="1">
        <f t="shared" si="34"/>
        <v>3.4181191281048483E-2</v>
      </c>
    </row>
    <row r="182" spans="1:16" x14ac:dyDescent="0.55000000000000004">
      <c r="A182">
        <f t="shared" si="28"/>
        <v>176.8006052441192</v>
      </c>
      <c r="C182">
        <f t="shared" si="39"/>
        <v>0.15803851866254123</v>
      </c>
      <c r="D182">
        <f t="shared" ref="D182:D197" si="40">($B$3*EXP(-D$4*((PI()/($B$1*$B$2)))^0.5)*SIN(2*PI()*$A182/$B$2-D$4*SQRT(PI()/($B$1*$B$2))))+($C$3*EXP(-D$4*((PI()/($B$1*$C$2)))^0.5)*SIN(2*PI()*$A182/$C$2-D$4*SQRT(PI()/($B$1*$C$2))))</f>
        <v>-2.2210301207257503E-3</v>
      </c>
      <c r="E182" s="1">
        <f t="shared" si="30"/>
        <v>6.0042250292979956E-4</v>
      </c>
      <c r="K182" s="8">
        <f t="shared" si="35"/>
        <v>176.8006052441192</v>
      </c>
      <c r="L182">
        <v>-6.8580000000000004E-3</v>
      </c>
      <c r="M182">
        <v>0.18254203887760012</v>
      </c>
      <c r="N182" s="1">
        <f t="shared" si="32"/>
        <v>2.1501489661296654E-5</v>
      </c>
      <c r="O182" s="1">
        <f t="shared" si="33"/>
        <v>4.8535986705200918E-5</v>
      </c>
      <c r="P182" s="1">
        <f t="shared" si="34"/>
        <v>3.275185023584664E-2</v>
      </c>
    </row>
    <row r="183" spans="1:16" x14ac:dyDescent="0.55000000000000004">
      <c r="A183">
        <f t="shared" si="28"/>
        <v>177.8006052441192</v>
      </c>
      <c r="C183">
        <f t="shared" ref="C183:C198" si="41">($B$3*EXP(-C$4*((PI()/($B$1*$B$2)))^0.5)*SIN(2*PI()*$A183/$B$2-C$4*SQRT(PI()/($B$1*$B$2))))+($C$3*EXP(-C$4*((PI()/($B$1*$C$2)))^0.5)*SIN(2*PI()*$A183/$C$2-C$4*SQRT(PI()/($B$1*$C$2))))</f>
        <v>7.9869645528952454E-2</v>
      </c>
      <c r="D183">
        <f t="shared" si="40"/>
        <v>8.6019575555686938E-3</v>
      </c>
      <c r="E183" s="1">
        <f t="shared" si="30"/>
        <v>1.2626540231262169E-3</v>
      </c>
      <c r="K183" s="8">
        <f t="shared" si="35"/>
        <v>177.8006052441192</v>
      </c>
      <c r="L183">
        <v>-7.620000000000092E-4</v>
      </c>
      <c r="M183">
        <v>0.11540348887759991</v>
      </c>
      <c r="N183" s="1">
        <f t="shared" si="32"/>
        <v>8.7683701102492204E-5</v>
      </c>
      <c r="O183" s="1">
        <f t="shared" si="33"/>
        <v>7.5825320086341633E-7</v>
      </c>
      <c r="P183" s="1">
        <f t="shared" si="34"/>
        <v>1.2958674202092308E-2</v>
      </c>
    </row>
    <row r="184" spans="1:16" x14ac:dyDescent="0.55000000000000004">
      <c r="A184">
        <f t="shared" si="28"/>
        <v>178.8006052441192</v>
      </c>
      <c r="C184">
        <f t="shared" si="41"/>
        <v>-1.8516575059326242E-2</v>
      </c>
      <c r="D184">
        <f t="shared" si="40"/>
        <v>1.6700000848493688E-2</v>
      </c>
      <c r="E184" s="1">
        <f t="shared" si="30"/>
        <v>3.6750285737688921E-3</v>
      </c>
      <c r="K184" s="8">
        <f t="shared" si="35"/>
        <v>178.8006052441192</v>
      </c>
      <c r="L184">
        <v>8.3820000000000006E-3</v>
      </c>
      <c r="M184">
        <v>4.2105438877600099E-2</v>
      </c>
      <c r="N184" s="1">
        <f t="shared" si="32"/>
        <v>6.91891381155417E-5</v>
      </c>
      <c r="O184" s="1">
        <f t="shared" si="33"/>
        <v>6.8446212944357136E-5</v>
      </c>
      <c r="P184" s="1">
        <f t="shared" si="34"/>
        <v>1.6433393874493388E-3</v>
      </c>
    </row>
    <row r="185" spans="1:16" x14ac:dyDescent="0.55000000000000004">
      <c r="A185">
        <f t="shared" si="28"/>
        <v>179.8006052441192</v>
      </c>
      <c r="C185">
        <f t="shared" si="41"/>
        <v>-0.11129656955247812</v>
      </c>
      <c r="D185">
        <f t="shared" si="40"/>
        <v>2.0027823944675362E-2</v>
      </c>
      <c r="E185" s="1">
        <f t="shared" si="30"/>
        <v>6.6383815939764414E-3</v>
      </c>
      <c r="K185" s="8">
        <f t="shared" si="35"/>
        <v>179.8006052441192</v>
      </c>
      <c r="L185">
        <v>2.0574000000000002E-2</v>
      </c>
      <c r="M185">
        <v>-2.9820305561200012E-2</v>
      </c>
      <c r="N185" s="1">
        <f t="shared" si="32"/>
        <v>2.9830828340998379E-7</v>
      </c>
      <c r="O185" s="1">
        <f t="shared" si="33"/>
        <v>4.1882533793568221E-4</v>
      </c>
      <c r="P185" s="1">
        <f t="shared" si="34"/>
        <v>9.8518280197262506E-4</v>
      </c>
    </row>
    <row r="186" spans="1:16" x14ac:dyDescent="0.55000000000000004">
      <c r="A186">
        <f t="shared" si="28"/>
        <v>180.8006052441192</v>
      </c>
      <c r="C186">
        <f t="shared" si="41"/>
        <v>-0.17414542128823862</v>
      </c>
      <c r="D186">
        <f t="shared" si="40"/>
        <v>1.7796191637213139E-2</v>
      </c>
      <c r="E186" s="1">
        <f t="shared" si="30"/>
        <v>6.0365551805529969E-3</v>
      </c>
      <c r="K186" s="8">
        <f t="shared" si="35"/>
        <v>180.8006052441192</v>
      </c>
      <c r="L186">
        <v>2.9718000000000001E-2</v>
      </c>
      <c r="M186">
        <v>-9.6450149999999998E-2</v>
      </c>
      <c r="N186" s="1">
        <f t="shared" si="32"/>
        <v>1.4212951463901476E-4</v>
      </c>
      <c r="O186" s="1">
        <f t="shared" si="33"/>
        <v>8.7670606567917596E-4</v>
      </c>
      <c r="P186" s="1">
        <f t="shared" si="34"/>
        <v>9.6074236869773937E-3</v>
      </c>
    </row>
    <row r="187" spans="1:16" x14ac:dyDescent="0.55000000000000004">
      <c r="A187">
        <f t="shared" si="28"/>
        <v>181.8006052441192</v>
      </c>
      <c r="C187">
        <f t="shared" si="41"/>
        <v>-0.19048745340303525</v>
      </c>
      <c r="D187">
        <f t="shared" si="40"/>
        <v>1.066828091444689E-2</v>
      </c>
      <c r="E187" s="1">
        <f t="shared" si="30"/>
        <v>1.1237113033917389E-3</v>
      </c>
      <c r="K187" s="8">
        <f t="shared" si="35"/>
        <v>181.8006052441192</v>
      </c>
      <c r="L187">
        <v>2.0701000000000011E-2</v>
      </c>
      <c r="M187">
        <v>-0.1569656500000001</v>
      </c>
      <c r="N187" s="1">
        <f t="shared" si="32"/>
        <v>1.0065545224962184E-4</v>
      </c>
      <c r="O187" s="1">
        <f t="shared" si="33"/>
        <v>4.2403963348767559E-4</v>
      </c>
      <c r="P187" s="1">
        <f t="shared" si="34"/>
        <v>2.5132701383021878E-2</v>
      </c>
    </row>
    <row r="188" spans="1:16" x14ac:dyDescent="0.55000000000000004">
      <c r="A188">
        <f t="shared" si="28"/>
        <v>182.8006052441192</v>
      </c>
      <c r="C188">
        <f t="shared" si="41"/>
        <v>-0.15576312689090643</v>
      </c>
      <c r="D188">
        <f t="shared" si="40"/>
        <v>5.8323605308049453E-4</v>
      </c>
      <c r="E188" s="1">
        <f t="shared" si="30"/>
        <v>1.9907189066406968E-3</v>
      </c>
      <c r="K188" s="8">
        <f t="shared" si="35"/>
        <v>182.8006052441192</v>
      </c>
      <c r="L188">
        <v>-3.3019999999999903E-3</v>
      </c>
      <c r="M188">
        <v>-0.2003806000000001</v>
      </c>
      <c r="N188" s="1">
        <f t="shared" si="32"/>
        <v>1.5095059188156423E-5</v>
      </c>
      <c r="O188" s="1">
        <f t="shared" si="33"/>
        <v>1.1633402161003965E-5</v>
      </c>
      <c r="P188" s="1">
        <f t="shared" si="34"/>
        <v>4.0782960871345503E-2</v>
      </c>
    </row>
    <row r="189" spans="1:16" x14ac:dyDescent="0.55000000000000004">
      <c r="A189">
        <f t="shared" si="28"/>
        <v>183.8006052441192</v>
      </c>
      <c r="C189">
        <f t="shared" si="41"/>
        <v>-7.8621917561862278E-2</v>
      </c>
      <c r="D189">
        <f t="shared" si="40"/>
        <v>-9.747554233462909E-3</v>
      </c>
      <c r="E189" s="1">
        <f t="shared" si="30"/>
        <v>9.214153520619944E-3</v>
      </c>
      <c r="K189" s="8">
        <f t="shared" si="35"/>
        <v>183.8006052441192</v>
      </c>
      <c r="L189">
        <v>-8.6359999999999909E-3</v>
      </c>
      <c r="M189">
        <v>-0.17461230000000003</v>
      </c>
      <c r="N189" s="1">
        <f t="shared" si="32"/>
        <v>1.2355528139293354E-6</v>
      </c>
      <c r="O189" s="1">
        <f t="shared" si="33"/>
        <v>7.6471130977299204E-5</v>
      </c>
      <c r="P189" s="1">
        <f t="shared" si="34"/>
        <v>3.1039257176438722E-2</v>
      </c>
    </row>
    <row r="190" spans="1:16" x14ac:dyDescent="0.55000000000000004">
      <c r="A190">
        <f t="shared" si="28"/>
        <v>184.8006052441192</v>
      </c>
      <c r="C190">
        <f t="shared" si="41"/>
        <v>2.1265156392619736E-2</v>
      </c>
      <c r="D190">
        <f t="shared" si="40"/>
        <v>-1.7542381397466687E-2</v>
      </c>
      <c r="E190" s="1">
        <f t="shared" si="30"/>
        <v>1.4316614598982676E-2</v>
      </c>
      <c r="K190" s="8">
        <f t="shared" si="35"/>
        <v>184.8006052441192</v>
      </c>
      <c r="L190">
        <v>-1.3588999999999992E-2</v>
      </c>
      <c r="M190">
        <v>-9.8386900000000097E-2</v>
      </c>
      <c r="N190" s="1">
        <f t="shared" si="32"/>
        <v>1.5629224473835721E-5</v>
      </c>
      <c r="O190" s="1">
        <f t="shared" si="33"/>
        <v>1.8762910444957337E-4</v>
      </c>
      <c r="P190" s="1">
        <f t="shared" si="34"/>
        <v>9.9908453429981836E-3</v>
      </c>
    </row>
    <row r="191" spans="1:16" x14ac:dyDescent="0.55000000000000004">
      <c r="A191">
        <f t="shared" si="28"/>
        <v>185.8006052441192</v>
      </c>
      <c r="C191">
        <f t="shared" si="41"/>
        <v>0.11821745768564855</v>
      </c>
      <c r="D191">
        <f t="shared" si="40"/>
        <v>-2.0669666324416532E-2</v>
      </c>
      <c r="E191" s="1">
        <f t="shared" si="30"/>
        <v>1.3654438441009938E-2</v>
      </c>
      <c r="K191" s="8">
        <f t="shared" si="35"/>
        <v>185.8006052441192</v>
      </c>
      <c r="L191">
        <v>-1.231900000000001E-2</v>
      </c>
      <c r="M191">
        <v>1.3652500000000101E-3</v>
      </c>
      <c r="N191" s="1">
        <f t="shared" si="32"/>
        <v>6.9733628061744124E-5</v>
      </c>
      <c r="O191" s="1">
        <f t="shared" si="33"/>
        <v>1.5444964996950354E-4</v>
      </c>
      <c r="P191" s="1">
        <f t="shared" si="34"/>
        <v>4.083076301377816E-8</v>
      </c>
    </row>
    <row r="192" spans="1:16" x14ac:dyDescent="0.55000000000000004">
      <c r="A192">
        <f t="shared" si="28"/>
        <v>186.8006052441192</v>
      </c>
      <c r="C192">
        <f t="shared" si="41"/>
        <v>0.18710446301626746</v>
      </c>
      <c r="D192">
        <f t="shared" si="40"/>
        <v>-1.8202489218339783E-2</v>
      </c>
      <c r="E192" s="1">
        <f t="shared" si="30"/>
        <v>8.369718023439084E-3</v>
      </c>
      <c r="K192" s="8">
        <f t="shared" si="35"/>
        <v>186.8006052441192</v>
      </c>
      <c r="L192">
        <v>-1.1049E-2</v>
      </c>
      <c r="M192">
        <v>9.5618299999999892E-2</v>
      </c>
      <c r="N192" s="1">
        <f t="shared" si="32"/>
        <v>5.1172407996903519E-5</v>
      </c>
      <c r="O192" s="1">
        <f t="shared" si="33"/>
        <v>1.2449599548943296E-4</v>
      </c>
      <c r="P192" s="1">
        <f t="shared" si="34"/>
        <v>8.8455875473100933E-3</v>
      </c>
    </row>
    <row r="193" spans="1:16" x14ac:dyDescent="0.55000000000000004">
      <c r="A193">
        <f t="shared" si="28"/>
        <v>187.8006052441192</v>
      </c>
      <c r="C193">
        <f t="shared" si="41"/>
        <v>0.2097810829374232</v>
      </c>
      <c r="D193">
        <f t="shared" si="40"/>
        <v>-1.0665041016392093E-2</v>
      </c>
      <c r="E193" s="1">
        <f t="shared" si="30"/>
        <v>1.1491274846385274E-3</v>
      </c>
      <c r="K193" s="8">
        <f t="shared" si="35"/>
        <v>187.8006052441192</v>
      </c>
      <c r="L193">
        <v>-7.3660000000000106E-3</v>
      </c>
      <c r="M193">
        <v>0.1758823000000001</v>
      </c>
      <c r="N193" s="1">
        <f t="shared" si="32"/>
        <v>1.0883671627837302E-5</v>
      </c>
      <c r="O193" s="1">
        <f t="shared" si="33"/>
        <v>5.5872296497229197E-5</v>
      </c>
      <c r="P193" s="1">
        <f t="shared" si="34"/>
        <v>3.0385713565262519E-2</v>
      </c>
    </row>
    <row r="194" spans="1:16" x14ac:dyDescent="0.55000000000000004">
      <c r="A194">
        <f t="shared" si="28"/>
        <v>188.8006052441192</v>
      </c>
      <c r="C194">
        <f t="shared" si="41"/>
        <v>0.17975678404279199</v>
      </c>
      <c r="D194">
        <f t="shared" si="40"/>
        <v>9.2597595921203694E-5</v>
      </c>
      <c r="E194" s="1">
        <f t="shared" si="30"/>
        <v>1.6458572264634957E-3</v>
      </c>
      <c r="K194" s="8">
        <f t="shared" si="35"/>
        <v>188.8006052441192</v>
      </c>
      <c r="L194">
        <v>-7.8739999999999904E-3</v>
      </c>
      <c r="M194">
        <v>0.22032595000000013</v>
      </c>
      <c r="N194" s="1">
        <f t="shared" si="32"/>
        <v>6.3466677255337334E-5</v>
      </c>
      <c r="O194" s="1">
        <f t="shared" si="33"/>
        <v>6.3724734289257018E-5</v>
      </c>
      <c r="P194" s="1">
        <f t="shared" si="34"/>
        <v>4.7855339847068634E-2</v>
      </c>
    </row>
    <row r="195" spans="1:16" x14ac:dyDescent="0.55000000000000004">
      <c r="A195">
        <f t="shared" si="28"/>
        <v>189.8006052441192</v>
      </c>
      <c r="C195">
        <f t="shared" si="41"/>
        <v>0.10390553491271369</v>
      </c>
      <c r="D195">
        <f t="shared" si="40"/>
        <v>1.1360115937872742E-2</v>
      </c>
      <c r="E195" s="1">
        <f t="shared" si="30"/>
        <v>4.7275683780123824E-3</v>
      </c>
      <c r="K195" s="8">
        <f t="shared" si="35"/>
        <v>189.8006052441192</v>
      </c>
      <c r="L195">
        <v>-8.5090000000000113E-3</v>
      </c>
      <c r="M195">
        <v>0.17266285000000009</v>
      </c>
      <c r="N195" s="1">
        <f t="shared" si="32"/>
        <v>3.9478176815262899E-4</v>
      </c>
      <c r="O195" s="1">
        <f t="shared" si="33"/>
        <v>7.4266086529292531E-5</v>
      </c>
      <c r="P195" s="1">
        <f t="shared" si="34"/>
        <v>2.9273681674595566E-2</v>
      </c>
    </row>
    <row r="196" spans="1:16" x14ac:dyDescent="0.55000000000000004">
      <c r="A196">
        <f t="shared" si="28"/>
        <v>190.8006052441192</v>
      </c>
      <c r="C196">
        <f t="shared" si="41"/>
        <v>7.7654563454595052E-4</v>
      </c>
      <c r="D196">
        <f t="shared" si="40"/>
        <v>2.0254913166653656E-2</v>
      </c>
      <c r="E196" s="1">
        <f t="shared" si="30"/>
        <v>7.3223540026728911E-3</v>
      </c>
      <c r="K196" s="8">
        <f t="shared" si="35"/>
        <v>190.8006052441192</v>
      </c>
      <c r="L196">
        <v>-2.5400000000000054E-3</v>
      </c>
      <c r="M196">
        <v>8.6347300000000099E-2</v>
      </c>
      <c r="N196" s="1">
        <f t="shared" si="32"/>
        <v>5.1960806627528036E-4</v>
      </c>
      <c r="O196" s="1">
        <f t="shared" si="33"/>
        <v>7.0160214729618713E-6</v>
      </c>
      <c r="P196" s="1">
        <f t="shared" si="34"/>
        <v>7.187645647325127E-3</v>
      </c>
    </row>
    <row r="197" spans="1:16" x14ac:dyDescent="0.55000000000000004">
      <c r="A197">
        <f t="shared" si="28"/>
        <v>191.8006052441192</v>
      </c>
      <c r="C197">
        <f t="shared" si="41"/>
        <v>-0.10406884960742555</v>
      </c>
      <c r="D197">
        <f t="shared" si="40"/>
        <v>2.4457293324231247E-2</v>
      </c>
      <c r="E197" s="1">
        <f t="shared" si="30"/>
        <v>1.1347852508050984E-2</v>
      </c>
      <c r="K197" s="8">
        <f t="shared" si="35"/>
        <v>191.8006052441192</v>
      </c>
      <c r="L197">
        <v>9.7789999999999891E-3</v>
      </c>
      <c r="M197">
        <v>2.4574499999999574E-3</v>
      </c>
      <c r="N197" s="1">
        <f t="shared" si="32"/>
        <v>2.1545229491217192E-4</v>
      </c>
      <c r="O197" s="1">
        <f t="shared" si="33"/>
        <v>9.3513206016279554E-5</v>
      </c>
      <c r="P197" s="1">
        <f t="shared" si="34"/>
        <v>7.9233812097310461E-7</v>
      </c>
    </row>
    <row r="198" spans="1:16" x14ac:dyDescent="0.55000000000000004">
      <c r="A198">
        <f t="shared" ref="A198:A261" si="42">K198</f>
        <v>192.8006052441192</v>
      </c>
      <c r="C198">
        <f t="shared" si="41"/>
        <v>-0.18451138136909606</v>
      </c>
      <c r="D198">
        <f t="shared" ref="D198:D213" si="43">($B$3*EXP(-D$4*((PI()/($B$1*$B$2)))^0.5)*SIN(2*PI()*$A198/$B$2-D$4*SQRT(PI()/($B$1*$B$2))))+($C$3*EXP(-D$4*((PI()/($B$1*$C$2)))^0.5)*SIN(2*PI()*$A198/$C$2-D$4*SQRT(PI()/($B$1*$C$2))))</f>
        <v>2.2805586880650423E-2</v>
      </c>
      <c r="E198" s="1">
        <f t="shared" ref="E198:E261" si="44">(M198-C198)^2</f>
        <v>1.5913451966579787E-2</v>
      </c>
      <c r="K198" s="8">
        <f t="shared" si="35"/>
        <v>192.8006052441192</v>
      </c>
      <c r="L198">
        <v>1.9177000000000013E-2</v>
      </c>
      <c r="M198">
        <v>-5.8362850000000105E-2</v>
      </c>
      <c r="N198" s="1">
        <f t="shared" si="32"/>
        <v>1.3166642750428272E-5</v>
      </c>
      <c r="O198" s="1">
        <f t="shared" si="33"/>
        <v>3.6359711486376001E-4</v>
      </c>
      <c r="P198" s="1">
        <f t="shared" si="34"/>
        <v>3.5916248248618284E-3</v>
      </c>
    </row>
    <row r="199" spans="1:16" x14ac:dyDescent="0.55000000000000004">
      <c r="A199">
        <f t="shared" si="42"/>
        <v>193.8006052441192</v>
      </c>
      <c r="C199">
        <f t="shared" ref="C199:C214" si="45">($B$3*EXP(-C$4*((PI()/($B$1*$B$2)))^0.5)*SIN(2*PI()*$A199/$B$2-C$4*SQRT(PI()/($B$1*$B$2))))+($C$3*EXP(-C$4*((PI()/($B$1*$C$2)))^0.5)*SIN(2*PI()*$A199/$C$2-C$4*SQRT(PI()/($B$1*$C$2))))</f>
        <v>-0.22047974103017937</v>
      </c>
      <c r="D199">
        <f t="shared" si="43"/>
        <v>1.5599283554577277E-2</v>
      </c>
      <c r="E199" s="1">
        <f t="shared" si="44"/>
        <v>9.0691987780883668E-3</v>
      </c>
      <c r="K199" s="8">
        <f t="shared" si="35"/>
        <v>193.8006052441192</v>
      </c>
      <c r="L199">
        <v>2.5527000000000001E-2</v>
      </c>
      <c r="M199">
        <v>-0.12524740000000009</v>
      </c>
      <c r="N199" s="1">
        <f t="shared" ref="N199:N262" si="46">(L199-D199)^2</f>
        <v>9.8559553820716815E-5</v>
      </c>
      <c r="O199" s="1">
        <f t="shared" ref="O199:O262" si="47">(L199-$J$1)^2</f>
        <v>6.4608604246340793E-4</v>
      </c>
      <c r="P199" s="1">
        <f t="shared" ref="P199:P262" si="48">(M199-$J$2)^2</f>
        <v>1.6081972253566973E-2</v>
      </c>
    </row>
    <row r="200" spans="1:16" x14ac:dyDescent="0.55000000000000004">
      <c r="A200">
        <f t="shared" si="42"/>
        <v>194.8006052441192</v>
      </c>
      <c r="C200">
        <f t="shared" si="45"/>
        <v>-0.20302941749270467</v>
      </c>
      <c r="D200">
        <f t="shared" si="43"/>
        <v>4.5323933830051606E-3</v>
      </c>
      <c r="E200" s="1">
        <f t="shared" si="44"/>
        <v>5.3517813855925758E-4</v>
      </c>
      <c r="K200" s="8">
        <f t="shared" si="35"/>
        <v>194.8006052441192</v>
      </c>
      <c r="L200">
        <v>1.346200000000001E-2</v>
      </c>
      <c r="M200">
        <v>-0.17989550000000021</v>
      </c>
      <c r="N200" s="1">
        <f t="shared" si="46"/>
        <v>7.9737874334278222E-5</v>
      </c>
      <c r="O200" s="1">
        <f t="shared" si="47"/>
        <v>1.7830855502407614E-4</v>
      </c>
      <c r="P200" s="1">
        <f t="shared" si="48"/>
        <v>3.2928753675656099E-2</v>
      </c>
    </row>
    <row r="201" spans="1:16" x14ac:dyDescent="0.55000000000000004">
      <c r="A201">
        <f t="shared" si="42"/>
        <v>195.8006052441192</v>
      </c>
      <c r="C201">
        <f t="shared" si="45"/>
        <v>-0.13660357784035243</v>
      </c>
      <c r="D201">
        <f t="shared" si="43"/>
        <v>-7.7267582209722876E-3</v>
      </c>
      <c r="E201" s="1">
        <f t="shared" si="44"/>
        <v>4.1195116801235375E-3</v>
      </c>
      <c r="K201" s="8">
        <f t="shared" si="35"/>
        <v>195.8006052441192</v>
      </c>
      <c r="L201">
        <v>-1.778000000000002E-3</v>
      </c>
      <c r="M201">
        <v>-0.20078699999999999</v>
      </c>
      <c r="N201" s="1">
        <f t="shared" si="46"/>
        <v>3.5387724371585357E-5</v>
      </c>
      <c r="O201" s="1">
        <f t="shared" si="47"/>
        <v>3.5599287849196599E-6</v>
      </c>
      <c r="P201" s="1">
        <f t="shared" si="48"/>
        <v>4.0947269298620637E-2</v>
      </c>
    </row>
    <row r="202" spans="1:16" x14ac:dyDescent="0.55000000000000004">
      <c r="A202">
        <f t="shared" si="42"/>
        <v>196.8006052441192</v>
      </c>
      <c r="C202">
        <f t="shared" si="45"/>
        <v>-3.7901534980677477E-2</v>
      </c>
      <c r="D202">
        <f t="shared" si="43"/>
        <v>-1.8203173397926049E-2</v>
      </c>
      <c r="E202" s="1">
        <f t="shared" si="44"/>
        <v>1.1253966760730854E-2</v>
      </c>
      <c r="K202" s="8">
        <f t="shared" si="35"/>
        <v>196.8006052441192</v>
      </c>
      <c r="L202">
        <v>-1.0795000000000011E-2</v>
      </c>
      <c r="M202">
        <v>-0.1439862499999999</v>
      </c>
      <c r="N202" s="1">
        <f t="shared" si="46"/>
        <v>5.4881033093739024E-5</v>
      </c>
      <c r="O202" s="1">
        <f t="shared" si="47"/>
        <v>1.1889236059341915E-4</v>
      </c>
      <c r="P202" s="1">
        <f t="shared" si="48"/>
        <v>2.1185840643500826E-2</v>
      </c>
    </row>
    <row r="203" spans="1:16" x14ac:dyDescent="0.55000000000000004">
      <c r="A203">
        <f t="shared" si="42"/>
        <v>197.8006052441192</v>
      </c>
      <c r="C203">
        <f t="shared" si="45"/>
        <v>6.835701502445457E-2</v>
      </c>
      <c r="D203">
        <f t="shared" si="43"/>
        <v>-2.4361171142655642E-2</v>
      </c>
      <c r="E203" s="1">
        <f t="shared" si="44"/>
        <v>1.5277458118105493E-2</v>
      </c>
      <c r="K203" s="8">
        <f t="shared" si="35"/>
        <v>197.8006052441192</v>
      </c>
      <c r="L203">
        <v>-1.3588999999999992E-2</v>
      </c>
      <c r="M203">
        <v>-5.5245000000000002E-2</v>
      </c>
      <c r="N203" s="1">
        <f t="shared" si="46"/>
        <v>1.1603967112666313E-4</v>
      </c>
      <c r="O203" s="1">
        <f t="shared" si="47"/>
        <v>1.8762910444957337E-4</v>
      </c>
      <c r="P203" s="1">
        <f t="shared" si="48"/>
        <v>3.2276392758975605E-3</v>
      </c>
    </row>
    <row r="204" spans="1:16" x14ac:dyDescent="0.55000000000000004">
      <c r="A204">
        <f t="shared" si="42"/>
        <v>198.8006052441192</v>
      </c>
      <c r="C204">
        <f t="shared" si="45"/>
        <v>0.15569456035723742</v>
      </c>
      <c r="D204">
        <f t="shared" si="43"/>
        <v>-2.4739658200624782E-2</v>
      </c>
      <c r="E204" s="1">
        <f t="shared" si="44"/>
        <v>1.0944488085736327E-2</v>
      </c>
      <c r="K204" s="8">
        <f t="shared" si="35"/>
        <v>198.8006052441192</v>
      </c>
      <c r="L204">
        <v>-1.3335E-2</v>
      </c>
      <c r="M204">
        <v>5.1078652935199899E-2</v>
      </c>
      <c r="N204" s="1">
        <f t="shared" si="46"/>
        <v>1.3006622867307808E-4</v>
      </c>
      <c r="O204" s="1">
        <f t="shared" si="47"/>
        <v>1.8073514955355952E-4</v>
      </c>
      <c r="P204" s="1">
        <f t="shared" si="48"/>
        <v>2.4513724619173258E-3</v>
      </c>
    </row>
    <row r="205" spans="1:16" x14ac:dyDescent="0.55000000000000004">
      <c r="A205">
        <f t="shared" si="42"/>
        <v>199.8006052441192</v>
      </c>
      <c r="C205">
        <f t="shared" si="45"/>
        <v>0.20257277729855822</v>
      </c>
      <c r="D205">
        <f t="shared" si="43"/>
        <v>-1.9315722554816148E-2</v>
      </c>
      <c r="E205" s="1">
        <f t="shared" si="44"/>
        <v>3.7732113921143508E-3</v>
      </c>
      <c r="K205" s="8">
        <f t="shared" ref="K205:K268" si="49">K204+1</f>
        <v>199.8006052441192</v>
      </c>
      <c r="L205">
        <v>-1.015999999999999E-2</v>
      </c>
      <c r="M205">
        <v>0.14114630587039989</v>
      </c>
      <c r="N205" s="1">
        <f t="shared" si="46"/>
        <v>8.3827255500769314E-5</v>
      </c>
      <c r="O205" s="1">
        <f t="shared" si="47"/>
        <v>1.0544778835338355E-4</v>
      </c>
      <c r="P205" s="1">
        <f t="shared" si="48"/>
        <v>1.9482294347855485E-2</v>
      </c>
    </row>
    <row r="206" spans="1:16" x14ac:dyDescent="0.55000000000000004">
      <c r="A206">
        <f t="shared" si="42"/>
        <v>200.8006052441192</v>
      </c>
      <c r="C206">
        <f t="shared" si="45"/>
        <v>0.19782201020421306</v>
      </c>
      <c r="D206">
        <f t="shared" si="43"/>
        <v>-9.5046243282279272E-3</v>
      </c>
      <c r="E206" s="1">
        <f t="shared" si="44"/>
        <v>1.1457873444294681E-4</v>
      </c>
      <c r="K206" s="8">
        <f t="shared" si="49"/>
        <v>200.8006052441192</v>
      </c>
      <c r="L206">
        <v>-7.4929999999999901E-3</v>
      </c>
      <c r="M206">
        <v>0.20852615587039991</v>
      </c>
      <c r="N206" s="1">
        <f t="shared" si="46"/>
        <v>4.046632437918499E-6</v>
      </c>
      <c r="O206" s="1">
        <f t="shared" si="47"/>
        <v>5.7787018945235918E-5</v>
      </c>
      <c r="P206" s="1">
        <f t="shared" si="48"/>
        <v>4.283196130355206E-2</v>
      </c>
    </row>
    <row r="207" spans="1:16" x14ac:dyDescent="0.55000000000000004">
      <c r="A207">
        <f t="shared" si="42"/>
        <v>201.8006052441192</v>
      </c>
      <c r="C207">
        <f t="shared" si="45"/>
        <v>0.14342485401127689</v>
      </c>
      <c r="D207">
        <f t="shared" si="43"/>
        <v>2.2033487377632146E-3</v>
      </c>
      <c r="E207" s="1">
        <f t="shared" si="44"/>
        <v>5.1071035617207385E-3</v>
      </c>
      <c r="K207" s="8">
        <f t="shared" si="49"/>
        <v>201.8006052441192</v>
      </c>
      <c r="L207">
        <v>-8.0009999999999994E-3</v>
      </c>
      <c r="M207">
        <v>0.21488885587039991</v>
      </c>
      <c r="N207" s="1">
        <f t="shared" si="46"/>
        <v>1.041287331618897E-4</v>
      </c>
      <c r="O207" s="1">
        <f t="shared" si="47"/>
        <v>6.5768488737264199E-5</v>
      </c>
      <c r="P207" s="1">
        <f t="shared" si="48"/>
        <v>4.5506079272748245E-2</v>
      </c>
    </row>
    <row r="208" spans="1:16" x14ac:dyDescent="0.55000000000000004">
      <c r="A208">
        <f t="shared" si="42"/>
        <v>202.8006052441192</v>
      </c>
      <c r="C208">
        <f t="shared" si="45"/>
        <v>5.3949756245557555E-2</v>
      </c>
      <c r="D208">
        <f t="shared" si="43"/>
        <v>1.2876457686193891E-2</v>
      </c>
      <c r="E208" s="1">
        <f t="shared" si="44"/>
        <v>6.275958859461841E-3</v>
      </c>
      <c r="K208" s="8">
        <f t="shared" si="49"/>
        <v>202.8006052441192</v>
      </c>
      <c r="L208">
        <v>-5.2069999999999903E-3</v>
      </c>
      <c r="M208">
        <v>0.13317070587040011</v>
      </c>
      <c r="N208" s="1">
        <f t="shared" si="46"/>
        <v>3.2701144188836454E-4</v>
      </c>
      <c r="O208" s="1">
        <f t="shared" si="47"/>
        <v>2.8257488881109397E-5</v>
      </c>
      <c r="P208" s="1">
        <f t="shared" si="48"/>
        <v>1.7319452163730986E-2</v>
      </c>
    </row>
    <row r="209" spans="1:16" x14ac:dyDescent="0.55000000000000004">
      <c r="A209">
        <f t="shared" si="42"/>
        <v>203.8006052441192</v>
      </c>
      <c r="C209">
        <f t="shared" si="45"/>
        <v>-4.7216217852362373E-2</v>
      </c>
      <c r="D209">
        <f t="shared" si="43"/>
        <v>1.9884208451516779E-2</v>
      </c>
      <c r="E209" s="1">
        <f t="shared" si="44"/>
        <v>7.8644636417496624E-3</v>
      </c>
      <c r="K209" s="8">
        <f t="shared" si="49"/>
        <v>203.8006052441192</v>
      </c>
      <c r="L209">
        <v>6.8580000000000004E-3</v>
      </c>
      <c r="M209">
        <v>4.1465593370400004E-2</v>
      </c>
      <c r="N209" s="1">
        <f t="shared" si="46"/>
        <v>1.6968210662236718E-4</v>
      </c>
      <c r="O209" s="1">
        <f t="shared" si="47"/>
        <v>4.5552006320441519E-5</v>
      </c>
      <c r="P209" s="1">
        <f t="shared" si="48"/>
        <v>1.5918725184350428E-3</v>
      </c>
    </row>
    <row r="210" spans="1:16" x14ac:dyDescent="0.55000000000000004">
      <c r="A210">
        <f t="shared" si="42"/>
        <v>204.8006052441192</v>
      </c>
      <c r="C210">
        <f t="shared" si="45"/>
        <v>-0.13387146101486702</v>
      </c>
      <c r="D210">
        <f t="shared" si="43"/>
        <v>2.1560327284462801E-2</v>
      </c>
      <c r="E210" s="1">
        <f t="shared" si="44"/>
        <v>8.899345829845088E-3</v>
      </c>
      <c r="K210" s="8">
        <f t="shared" si="49"/>
        <v>204.8006052441192</v>
      </c>
      <c r="L210">
        <v>1.6001999999999999E-2</v>
      </c>
      <c r="M210">
        <v>-3.9535116852900003E-2</v>
      </c>
      <c r="N210" s="1">
        <f t="shared" si="46"/>
        <v>3.0895002201203631E-5</v>
      </c>
      <c r="O210" s="1">
        <f t="shared" si="47"/>
        <v>2.5259452606393523E-4</v>
      </c>
      <c r="P210" s="1">
        <f t="shared" si="48"/>
        <v>1.6894100056815699E-3</v>
      </c>
    </row>
    <row r="211" spans="1:16" x14ac:dyDescent="0.55000000000000004">
      <c r="A211">
        <f t="shared" si="42"/>
        <v>205.8006052441192</v>
      </c>
      <c r="C211">
        <f t="shared" si="45"/>
        <v>-0.18370777194359295</v>
      </c>
      <c r="D211">
        <f t="shared" si="43"/>
        <v>1.7617717539346545E-2</v>
      </c>
      <c r="E211" s="1">
        <f t="shared" si="44"/>
        <v>5.2784799516525822E-3</v>
      </c>
      <c r="K211" s="8">
        <f t="shared" si="49"/>
        <v>205.8006052441192</v>
      </c>
      <c r="L211">
        <v>2.5273000000000011E-2</v>
      </c>
      <c r="M211">
        <v>-0.1110546236866001</v>
      </c>
      <c r="N211" s="1">
        <f t="shared" si="46"/>
        <v>5.8603349552388589E-5</v>
      </c>
      <c r="O211" s="1">
        <f t="shared" si="47"/>
        <v>6.3323810135942253E-4</v>
      </c>
      <c r="P211" s="1">
        <f t="shared" si="48"/>
        <v>1.2683701351529889E-2</v>
      </c>
    </row>
    <row r="212" spans="1:16" x14ac:dyDescent="0.55000000000000004">
      <c r="A212">
        <f t="shared" si="42"/>
        <v>206.8006052441192</v>
      </c>
      <c r="C212">
        <f t="shared" si="45"/>
        <v>-0.18401096858731719</v>
      </c>
      <c r="D212">
        <f t="shared" si="43"/>
        <v>9.210462019994075E-3</v>
      </c>
      <c r="E212" s="1">
        <f t="shared" si="44"/>
        <v>2.8922086880811657E-4</v>
      </c>
      <c r="K212" s="8">
        <f t="shared" si="49"/>
        <v>206.8006052441192</v>
      </c>
      <c r="L212">
        <v>2.2478999999999999E-2</v>
      </c>
      <c r="M212">
        <v>-0.1670044736866001</v>
      </c>
      <c r="N212" s="1">
        <f t="shared" si="46"/>
        <v>1.7605410012685969E-4</v>
      </c>
      <c r="O212" s="1">
        <f t="shared" si="47"/>
        <v>5.004268612155766E-4</v>
      </c>
      <c r="P212" s="1">
        <f t="shared" si="48"/>
        <v>2.8416448357110709E-2</v>
      </c>
    </row>
    <row r="213" spans="1:16" x14ac:dyDescent="0.55000000000000004">
      <c r="A213">
        <f t="shared" si="42"/>
        <v>207.8006052441192</v>
      </c>
      <c r="C213">
        <f t="shared" si="45"/>
        <v>-0.13490076874102477</v>
      </c>
      <c r="D213">
        <f t="shared" si="43"/>
        <v>-1.3720362346924747E-3</v>
      </c>
      <c r="E213" s="1">
        <f t="shared" si="44"/>
        <v>5.4742692687194654E-3</v>
      </c>
      <c r="K213" s="8">
        <f t="shared" si="49"/>
        <v>207.8006052441192</v>
      </c>
      <c r="L213">
        <v>1.3969999999999989E-3</v>
      </c>
      <c r="M213">
        <v>-0.20888907368660023</v>
      </c>
      <c r="N213" s="1">
        <f t="shared" si="46"/>
        <v>7.6675616690398722E-6</v>
      </c>
      <c r="O213" s="1">
        <f t="shared" si="47"/>
        <v>1.6595175847438616E-6</v>
      </c>
      <c r="P213" s="1">
        <f t="shared" si="48"/>
        <v>4.4291892058506331E-2</v>
      </c>
    </row>
    <row r="214" spans="1:16" x14ac:dyDescent="0.55000000000000004">
      <c r="A214">
        <f t="shared" si="42"/>
        <v>208.8006052441192</v>
      </c>
      <c r="C214">
        <f t="shared" si="45"/>
        <v>-4.9284635656332246E-2</v>
      </c>
      <c r="D214">
        <f t="shared" ref="D214:D229" si="50">($B$3*EXP(-D$4*((PI()/($B$1*$B$2)))^0.5)*SIN(2*PI()*$A214/$B$2-D$4*SQRT(PI()/($B$1*$B$2))))+($C$3*EXP(-D$4*((PI()/($B$1*$C$2)))^0.5)*SIN(2*PI()*$A214/$C$2-D$4*SQRT(PI()/($B$1*$C$2))))</f>
        <v>-1.1299926787712404E-2</v>
      </c>
      <c r="E214" s="1">
        <f t="shared" si="44"/>
        <v>1.8737267244289417E-2</v>
      </c>
      <c r="K214" s="8">
        <f t="shared" si="49"/>
        <v>208.8006052441192</v>
      </c>
      <c r="L214">
        <v>-7.3660000000000106E-3</v>
      </c>
      <c r="M214">
        <v>-0.18616877368660009</v>
      </c>
      <c r="N214" s="1">
        <f t="shared" si="46"/>
        <v>1.547577997108115E-5</v>
      </c>
      <c r="O214" s="1">
        <f t="shared" si="47"/>
        <v>5.5872296497229197E-5</v>
      </c>
      <c r="P214" s="1">
        <f t="shared" si="48"/>
        <v>3.5244839458760037E-2</v>
      </c>
    </row>
    <row r="215" spans="1:16" x14ac:dyDescent="0.55000000000000004">
      <c r="A215">
        <f t="shared" si="42"/>
        <v>209.8006052441192</v>
      </c>
      <c r="C215">
        <f t="shared" ref="C215:C230" si="51">($B$3*EXP(-C$4*((PI()/($B$1*$B$2)))^0.5)*SIN(2*PI()*$A215/$B$2-C$4*SQRT(PI()/($B$1*$B$2))))+($C$3*EXP(-C$4*((PI()/($B$1*$C$2)))^0.5)*SIN(2*PI()*$A215/$C$2-C$4*SQRT(PI()/($B$1*$C$2))))</f>
        <v>5.0461410470985055E-2</v>
      </c>
      <c r="D215">
        <f t="shared" si="50"/>
        <v>-1.7934352536495057E-2</v>
      </c>
      <c r="E215" s="1">
        <f t="shared" si="44"/>
        <v>2.6768734109398659E-2</v>
      </c>
      <c r="K215" s="8">
        <f t="shared" si="49"/>
        <v>209.8006052441192</v>
      </c>
      <c r="L215">
        <v>-1.2826999999999989E-2</v>
      </c>
      <c r="M215">
        <v>-0.11315012368660012</v>
      </c>
      <c r="N215" s="1">
        <f t="shared" si="46"/>
        <v>2.6085049932042603E-5</v>
      </c>
      <c r="O215" s="1">
        <f t="shared" si="47"/>
        <v>1.6733433576153115E-4</v>
      </c>
      <c r="P215" s="1">
        <f t="shared" si="48"/>
        <v>1.3160091021988068E-2</v>
      </c>
    </row>
    <row r="216" spans="1:16" x14ac:dyDescent="0.55000000000000004">
      <c r="A216">
        <f t="shared" si="42"/>
        <v>210.8006052441192</v>
      </c>
      <c r="C216">
        <f t="shared" si="51"/>
        <v>0.13823712137554145</v>
      </c>
      <c r="D216">
        <f t="shared" si="50"/>
        <v>-1.9508315864668908E-2</v>
      </c>
      <c r="E216" s="1">
        <f t="shared" si="44"/>
        <v>1.781143635545384E-2</v>
      </c>
      <c r="K216" s="8">
        <f t="shared" si="49"/>
        <v>210.8006052441192</v>
      </c>
      <c r="L216">
        <v>-1.2192000000000001E-2</v>
      </c>
      <c r="M216">
        <v>4.7776280621999699E-3</v>
      </c>
      <c r="N216" s="1">
        <f t="shared" si="46"/>
        <v>5.3528477831605927E-5</v>
      </c>
      <c r="O216" s="1">
        <f t="shared" si="47"/>
        <v>1.5130912352149628E-4</v>
      </c>
      <c r="P216" s="1">
        <f t="shared" si="48"/>
        <v>1.0306102032837426E-5</v>
      </c>
    </row>
    <row r="217" spans="1:16" x14ac:dyDescent="0.55000000000000004">
      <c r="A217">
        <f t="shared" si="42"/>
        <v>211.8006052441192</v>
      </c>
      <c r="C217">
        <f t="shared" si="51"/>
        <v>0.19092085494265057</v>
      </c>
      <c r="D217">
        <f t="shared" si="50"/>
        <v>-1.558286213979454E-2</v>
      </c>
      <c r="E217" s="1">
        <f t="shared" si="44"/>
        <v>9.3234154032619272E-3</v>
      </c>
      <c r="K217" s="8">
        <f t="shared" si="49"/>
        <v>211.8006052441192</v>
      </c>
      <c r="L217">
        <v>-1.1683999999999991E-2</v>
      </c>
      <c r="M217">
        <v>9.4363020442999906E-2</v>
      </c>
      <c r="N217" s="1">
        <f t="shared" si="46"/>
        <v>1.5201125985123327E-5</v>
      </c>
      <c r="O217" s="1">
        <f t="shared" si="47"/>
        <v>1.3906959772946791E-4</v>
      </c>
      <c r="P217" s="1">
        <f t="shared" si="48"/>
        <v>8.6110427196024863E-3</v>
      </c>
    </row>
    <row r="218" spans="1:16" x14ac:dyDescent="0.55000000000000004">
      <c r="A218">
        <f t="shared" si="42"/>
        <v>212.8006052441192</v>
      </c>
      <c r="C218">
        <f t="shared" si="51"/>
        <v>0.1943193637090698</v>
      </c>
      <c r="D218">
        <f t="shared" si="50"/>
        <v>-7.1619060875898546E-3</v>
      </c>
      <c r="E218" s="1">
        <f t="shared" si="44"/>
        <v>4.1968001730610991E-4</v>
      </c>
      <c r="K218" s="8">
        <f t="shared" si="49"/>
        <v>212.8006052441192</v>
      </c>
      <c r="L218">
        <v>-8.5090000000000113E-3</v>
      </c>
      <c r="M218">
        <v>0.17383327044300001</v>
      </c>
      <c r="N218" s="1">
        <f t="shared" si="46"/>
        <v>1.8146620088525029E-6</v>
      </c>
      <c r="O218" s="1">
        <f t="shared" si="47"/>
        <v>7.4266086529292531E-5</v>
      </c>
      <c r="P218" s="1">
        <f t="shared" si="48"/>
        <v>2.9675558979459851E-2</v>
      </c>
    </row>
    <row r="219" spans="1:16" x14ac:dyDescent="0.55000000000000004">
      <c r="A219">
        <f t="shared" si="42"/>
        <v>213.8006052441192</v>
      </c>
      <c r="C219">
        <f t="shared" si="51"/>
        <v>0.14684433669245608</v>
      </c>
      <c r="D219">
        <f t="shared" si="50"/>
        <v>3.5637850496749125E-3</v>
      </c>
      <c r="E219" s="1">
        <f t="shared" si="44"/>
        <v>6.8336235365158348E-3</v>
      </c>
      <c r="K219" s="8">
        <f t="shared" si="49"/>
        <v>213.8006052441192</v>
      </c>
      <c r="L219">
        <v>-9.5250000000000005E-3</v>
      </c>
      <c r="M219">
        <v>0.22951007044300012</v>
      </c>
      <c r="N219" s="1">
        <f t="shared" si="46"/>
        <v>1.7131629407659348E-4</v>
      </c>
      <c r="O219" s="1">
        <f t="shared" si="47"/>
        <v>9.2809666113348601E-5</v>
      </c>
      <c r="P219" s="1">
        <f t="shared" si="48"/>
        <v>5.1957899196282173E-2</v>
      </c>
    </row>
    <row r="220" spans="1:16" x14ac:dyDescent="0.55000000000000004">
      <c r="A220">
        <f t="shared" si="42"/>
        <v>214.8006052441192</v>
      </c>
      <c r="C220">
        <f t="shared" si="51"/>
        <v>5.9974410067916324E-2</v>
      </c>
      <c r="D220">
        <f t="shared" si="50"/>
        <v>1.3778220294749927E-2</v>
      </c>
      <c r="E220" s="1">
        <f t="shared" si="44"/>
        <v>1.6822637435750423E-2</v>
      </c>
      <c r="K220" s="8">
        <f t="shared" si="49"/>
        <v>214.8006052441192</v>
      </c>
      <c r="L220">
        <v>-1.0795000000000011E-2</v>
      </c>
      <c r="M220">
        <v>0.18967652044300012</v>
      </c>
      <c r="N220" s="1">
        <f t="shared" si="46"/>
        <v>6.0384315565431025E-4</v>
      </c>
      <c r="O220" s="1">
        <f t="shared" si="47"/>
        <v>1.1889236059341915E-4</v>
      </c>
      <c r="P220" s="1">
        <f t="shared" si="48"/>
        <v>3.5385072708058747E-2</v>
      </c>
    </row>
    <row r="221" spans="1:16" x14ac:dyDescent="0.55000000000000004">
      <c r="A221">
        <f t="shared" si="42"/>
        <v>215.8006052441192</v>
      </c>
      <c r="C221">
        <f t="shared" si="51"/>
        <v>-4.4619594949509352E-2</v>
      </c>
      <c r="D221">
        <f t="shared" si="50"/>
        <v>2.0764092891549995E-2</v>
      </c>
      <c r="E221" s="1">
        <f t="shared" si="44"/>
        <v>1.8500237429433252E-2</v>
      </c>
      <c r="K221" s="8">
        <f t="shared" si="49"/>
        <v>215.8006052441192</v>
      </c>
      <c r="L221">
        <v>-2.1590000000000021E-3</v>
      </c>
      <c r="M221">
        <v>9.1395982942999901E-2</v>
      </c>
      <c r="N221" s="1">
        <f t="shared" si="46"/>
        <v>5.2546818771462994E-4</v>
      </c>
      <c r="O221" s="1">
        <f t="shared" si="47"/>
        <v>5.1428141289407577E-6</v>
      </c>
      <c r="P221" s="1">
        <f t="shared" si="48"/>
        <v>8.0691893626762042E-3</v>
      </c>
    </row>
    <row r="222" spans="1:16" x14ac:dyDescent="0.55000000000000004">
      <c r="A222">
        <f t="shared" si="42"/>
        <v>216.8006052441192</v>
      </c>
      <c r="C222">
        <f t="shared" si="51"/>
        <v>-0.14055790839593538</v>
      </c>
      <c r="D222">
        <f t="shared" si="50"/>
        <v>2.2604061854665958E-2</v>
      </c>
      <c r="E222" s="1">
        <f t="shared" si="44"/>
        <v>2.0073585419077753E-2</v>
      </c>
      <c r="K222" s="8">
        <f t="shared" si="49"/>
        <v>216.8006052441192</v>
      </c>
      <c r="L222">
        <v>9.9060000000000016E-3</v>
      </c>
      <c r="M222">
        <v>1.1233727215000041E-3</v>
      </c>
      <c r="N222" s="1">
        <f t="shared" si="46"/>
        <v>1.6124077486492263E-4</v>
      </c>
      <c r="O222" s="1">
        <f t="shared" si="47"/>
        <v>9.598557156827277E-5</v>
      </c>
      <c r="P222" s="1">
        <f t="shared" si="48"/>
        <v>1.9708584249041014E-7</v>
      </c>
    </row>
    <row r="223" spans="1:16" x14ac:dyDescent="0.55000000000000004">
      <c r="A223">
        <f t="shared" si="42"/>
        <v>217.8006052441192</v>
      </c>
      <c r="C223">
        <f t="shared" si="51"/>
        <v>-0.20344986568751189</v>
      </c>
      <c r="D223">
        <f t="shared" si="50"/>
        <v>1.8680064830198316E-2</v>
      </c>
      <c r="E223" s="1">
        <f t="shared" si="44"/>
        <v>1.7637464364004818E-2</v>
      </c>
      <c r="K223" s="8">
        <f t="shared" si="49"/>
        <v>217.8006052441192</v>
      </c>
      <c r="L223">
        <v>1.9050000000000001E-2</v>
      </c>
      <c r="M223">
        <v>-7.0643749999999908E-2</v>
      </c>
      <c r="N223" s="1">
        <f t="shared" si="46"/>
        <v>1.3685202985620146E-7</v>
      </c>
      <c r="O223" s="1">
        <f t="shared" si="47"/>
        <v>3.5876991531176659E-4</v>
      </c>
      <c r="P223" s="1">
        <f t="shared" si="48"/>
        <v>5.2144380866835848E-3</v>
      </c>
    </row>
    <row r="224" spans="1:16" x14ac:dyDescent="0.55000000000000004">
      <c r="A224">
        <f t="shared" si="42"/>
        <v>218.8006052441192</v>
      </c>
      <c r="C224">
        <f t="shared" si="51"/>
        <v>-0.2171024883068402</v>
      </c>
      <c r="D224">
        <f t="shared" si="50"/>
        <v>9.8426183416144113E-3</v>
      </c>
      <c r="E224" s="1">
        <f t="shared" si="44"/>
        <v>6.8516324693669054E-3</v>
      </c>
      <c r="K224" s="8">
        <f t="shared" si="49"/>
        <v>218.8006052441192</v>
      </c>
      <c r="L224">
        <v>2.5273000000000011E-2</v>
      </c>
      <c r="M224">
        <v>-0.13432789999999989</v>
      </c>
      <c r="N224" s="1">
        <f t="shared" si="46"/>
        <v>2.3809667812344271E-4</v>
      </c>
      <c r="O224" s="1">
        <f t="shared" si="47"/>
        <v>6.3323810135942253E-4</v>
      </c>
      <c r="P224" s="1">
        <f t="shared" si="48"/>
        <v>1.8467509795346674E-2</v>
      </c>
    </row>
    <row r="225" spans="1:16" x14ac:dyDescent="0.55000000000000004">
      <c r="A225">
        <f t="shared" si="42"/>
        <v>219.8006052441192</v>
      </c>
      <c r="C225">
        <f t="shared" si="51"/>
        <v>-0.1776586014125176</v>
      </c>
      <c r="D225">
        <f t="shared" si="50"/>
        <v>-1.7939590765642666E-3</v>
      </c>
      <c r="E225" s="1">
        <f t="shared" si="44"/>
        <v>3.3704974958978826E-5</v>
      </c>
      <c r="K225" s="8">
        <f t="shared" si="49"/>
        <v>219.8006052441192</v>
      </c>
      <c r="L225">
        <v>2.2224999999999981E-2</v>
      </c>
      <c r="M225">
        <v>-0.1834642000000001</v>
      </c>
      <c r="N225" s="1">
        <f t="shared" si="46"/>
        <v>5.7691039512166805E-4</v>
      </c>
      <c r="O225" s="1">
        <f t="shared" si="47"/>
        <v>4.8912730411158987E-4</v>
      </c>
      <c r="P225" s="1">
        <f t="shared" si="48"/>
        <v>3.4236661999936219E-2</v>
      </c>
    </row>
    <row r="226" spans="1:16" x14ac:dyDescent="0.55000000000000004">
      <c r="A226">
        <f t="shared" si="42"/>
        <v>220.8006052441192</v>
      </c>
      <c r="C226">
        <f t="shared" si="51"/>
        <v>-9.4609441574959915E-2</v>
      </c>
      <c r="D226">
        <f t="shared" si="50"/>
        <v>-1.3379187925391021E-2</v>
      </c>
      <c r="E226" s="1">
        <f t="shared" si="44"/>
        <v>1.0343054434306703E-2</v>
      </c>
      <c r="K226" s="8">
        <f t="shared" si="49"/>
        <v>220.8006052441192</v>
      </c>
      <c r="L226">
        <v>5.07999999999995E-4</v>
      </c>
      <c r="M226">
        <v>-0.19631024999999999</v>
      </c>
      <c r="N226" s="1">
        <f t="shared" si="46"/>
        <v>1.9285398847512604E-4</v>
      </c>
      <c r="O226" s="1">
        <f t="shared" si="47"/>
        <v>1.5937872079308108E-7</v>
      </c>
      <c r="P226" s="1">
        <f t="shared" si="48"/>
        <v>3.9155531218780008E-2</v>
      </c>
    </row>
    <row r="227" spans="1:16" x14ac:dyDescent="0.55000000000000004">
      <c r="A227">
        <f t="shared" si="42"/>
        <v>221.8006052441192</v>
      </c>
      <c r="C227">
        <f t="shared" si="51"/>
        <v>1.157855072086093E-2</v>
      </c>
      <c r="D227">
        <f t="shared" si="50"/>
        <v>-2.2043411155827565E-2</v>
      </c>
      <c r="E227" s="1">
        <f t="shared" si="44"/>
        <v>2.5890467528503006E-2</v>
      </c>
      <c r="K227" s="8">
        <f t="shared" si="49"/>
        <v>221.8006052441192</v>
      </c>
      <c r="L227">
        <v>-1.2192000000000001E-2</v>
      </c>
      <c r="M227">
        <v>-0.14932660000000011</v>
      </c>
      <c r="N227" s="1">
        <f t="shared" si="46"/>
        <v>9.7050301761163774E-5</v>
      </c>
      <c r="O227" s="1">
        <f t="shared" si="47"/>
        <v>1.5130912352149628E-4</v>
      </c>
      <c r="P227" s="1">
        <f t="shared" si="48"/>
        <v>2.2768973956501275E-2</v>
      </c>
    </row>
    <row r="228" spans="1:16" x14ac:dyDescent="0.55000000000000004">
      <c r="A228">
        <f t="shared" si="42"/>
        <v>222.8006052441192</v>
      </c>
      <c r="C228">
        <f t="shared" si="51"/>
        <v>0.11462182921350622</v>
      </c>
      <c r="D228">
        <f t="shared" si="50"/>
        <v>-2.5622227343409187E-2</v>
      </c>
      <c r="E228" s="1">
        <f t="shared" si="44"/>
        <v>2.8602773473470601E-2</v>
      </c>
      <c r="K228" s="8">
        <f t="shared" si="49"/>
        <v>222.8006052441192</v>
      </c>
      <c r="L228">
        <v>-1.5748000000000012E-2</v>
      </c>
      <c r="M228">
        <v>-5.4501715786799999E-2</v>
      </c>
      <c r="N228" s="1">
        <f t="shared" si="46"/>
        <v>9.7500365629329424E-5</v>
      </c>
      <c r="O228" s="1">
        <f t="shared" si="47"/>
        <v>2.5143738806569348E-4</v>
      </c>
      <c r="P228" s="1">
        <f t="shared" si="48"/>
        <v>3.1437363517747017E-3</v>
      </c>
    </row>
    <row r="229" spans="1:16" x14ac:dyDescent="0.55000000000000004">
      <c r="A229">
        <f t="shared" si="42"/>
        <v>223.8006052441192</v>
      </c>
      <c r="C229">
        <f t="shared" si="51"/>
        <v>0.18905334688035652</v>
      </c>
      <c r="D229">
        <f t="shared" si="50"/>
        <v>-2.3204379593253149E-2</v>
      </c>
      <c r="E229" s="1">
        <f t="shared" si="44"/>
        <v>2.3651711191141352E-2</v>
      </c>
      <c r="K229" s="8">
        <f t="shared" si="49"/>
        <v>223.8006052441192</v>
      </c>
      <c r="L229">
        <v>-1.6255999999999993E-2</v>
      </c>
      <c r="M229">
        <v>3.5262218426400004E-2</v>
      </c>
      <c r="N229" s="1">
        <f t="shared" si="46"/>
        <v>4.8279978971936892E-5</v>
      </c>
      <c r="O229" s="1">
        <f t="shared" si="47"/>
        <v>2.6780593785772098E-4</v>
      </c>
      <c r="P229" s="1">
        <f t="shared" si="48"/>
        <v>1.1353464337402548E-3</v>
      </c>
    </row>
    <row r="230" spans="1:16" x14ac:dyDescent="0.55000000000000004">
      <c r="A230">
        <f t="shared" si="42"/>
        <v>224.8006052441192</v>
      </c>
      <c r="C230">
        <f t="shared" si="51"/>
        <v>0.21664696787648235</v>
      </c>
      <c r="D230">
        <f t="shared" ref="D230:D245" si="52">($B$3*EXP(-D$4*((PI()/($B$1*$B$2)))^0.5)*SIN(2*PI()*$A230/$B$2-D$4*SQRT(PI()/($B$1*$B$2))))+($C$3*EXP(-D$4*((PI()/($B$1*$C$2)))^0.5)*SIN(2*PI()*$A230/$C$2-D$4*SQRT(PI()/($B$1*$C$2))))</f>
        <v>-1.5363825535594256E-2</v>
      </c>
      <c r="E230" s="1">
        <f t="shared" si="44"/>
        <v>6.0139326199107517E-3</v>
      </c>
      <c r="K230" s="8">
        <f t="shared" si="49"/>
        <v>224.8006052441192</v>
      </c>
      <c r="L230">
        <v>-1.7017999999999991E-2</v>
      </c>
      <c r="M230">
        <v>0.13909741842640011</v>
      </c>
      <c r="N230" s="1">
        <f t="shared" si="46"/>
        <v>2.7362931586920025E-6</v>
      </c>
      <c r="O230" s="1">
        <f t="shared" si="47"/>
        <v>2.9332650254576309E-4</v>
      </c>
      <c r="P230" s="1">
        <f t="shared" si="48"/>
        <v>1.8914529008990193E-2</v>
      </c>
    </row>
    <row r="231" spans="1:16" x14ac:dyDescent="0.55000000000000004">
      <c r="A231">
        <f t="shared" si="42"/>
        <v>225.8006052441192</v>
      </c>
      <c r="C231">
        <f t="shared" ref="C231:C246" si="53">($B$3*EXP(-C$4*((PI()/($B$1*$B$2)))^0.5)*SIN(2*PI()*$A231/$B$2-C$4*SQRT(PI()/($B$1*$B$2))))+($C$3*EXP(-C$4*((PI()/($B$1*$C$2)))^0.5)*SIN(2*PI()*$A231/$C$2-C$4*SQRT(PI()/($B$1*$C$2))))</f>
        <v>0.19100136445687416</v>
      </c>
      <c r="D231">
        <f t="shared" si="52"/>
        <v>-4.0168838329469984E-3</v>
      </c>
      <c r="E231" s="1">
        <f t="shared" si="44"/>
        <v>3.4219464911055945E-4</v>
      </c>
      <c r="K231" s="8">
        <f t="shared" si="49"/>
        <v>225.8006052441192</v>
      </c>
      <c r="L231">
        <v>-1.2192000000000001E-2</v>
      </c>
      <c r="M231">
        <v>0.20949986842639989</v>
      </c>
      <c r="N231" s="1">
        <f t="shared" si="46"/>
        <v>6.6832524344811385E-5</v>
      </c>
      <c r="O231" s="1">
        <f t="shared" si="47"/>
        <v>1.5130912352149628E-4</v>
      </c>
      <c r="P231" s="1">
        <f t="shared" si="48"/>
        <v>4.3235946261151632E-2</v>
      </c>
    </row>
    <row r="232" spans="1:16" x14ac:dyDescent="0.55000000000000004">
      <c r="A232">
        <f t="shared" si="42"/>
        <v>226.8006052441192</v>
      </c>
      <c r="C232">
        <f t="shared" si="53"/>
        <v>0.11912054644372454</v>
      </c>
      <c r="D232">
        <f t="shared" si="52"/>
        <v>8.0594240527466013E-3</v>
      </c>
      <c r="E232" s="1">
        <f t="shared" si="44"/>
        <v>1.209459344026754E-2</v>
      </c>
      <c r="K232" s="8">
        <f t="shared" si="49"/>
        <v>226.8006052441192</v>
      </c>
      <c r="L232">
        <v>-1.1430000000000001E-2</v>
      </c>
      <c r="M232">
        <v>0.22909596842640001</v>
      </c>
      <c r="N232" s="1">
        <f t="shared" si="46"/>
        <v>3.7983764990777788E-4</v>
      </c>
      <c r="O232" s="1">
        <f t="shared" si="47"/>
        <v>1.3314338283345407E-4</v>
      </c>
      <c r="P232" s="1">
        <f t="shared" si="48"/>
        <v>5.1769287568387855E-2</v>
      </c>
    </row>
    <row r="233" spans="1:16" x14ac:dyDescent="0.55000000000000004">
      <c r="A233">
        <f t="shared" si="42"/>
        <v>227.8006052441192</v>
      </c>
      <c r="C233">
        <f t="shared" si="53"/>
        <v>1.9592440246872192E-2</v>
      </c>
      <c r="D233">
        <f t="shared" si="52"/>
        <v>1.7925672812359742E-2</v>
      </c>
      <c r="E233" s="1">
        <f t="shared" si="44"/>
        <v>1.782342180211469E-2</v>
      </c>
      <c r="K233" s="8">
        <f t="shared" si="49"/>
        <v>227.8006052441192</v>
      </c>
      <c r="L233">
        <v>-4.6990000000000105E-3</v>
      </c>
      <c r="M233">
        <v>0.15309682894669993</v>
      </c>
      <c r="N233" s="1">
        <f t="shared" si="46"/>
        <v>5.118758198663306E-4</v>
      </c>
      <c r="O233" s="1">
        <f t="shared" si="47"/>
        <v>2.3114723089081476E-5</v>
      </c>
      <c r="P233" s="1">
        <f t="shared" si="48"/>
        <v>2.2961193222880174E-2</v>
      </c>
    </row>
    <row r="234" spans="1:16" x14ac:dyDescent="0.55000000000000004">
      <c r="A234">
        <f t="shared" si="42"/>
        <v>228.8006052441192</v>
      </c>
      <c r="C234">
        <f t="shared" si="53"/>
        <v>-8.2167595944839036E-2</v>
      </c>
      <c r="D234">
        <f t="shared" si="52"/>
        <v>2.3217837154176947E-2</v>
      </c>
      <c r="E234" s="1">
        <f t="shared" si="44"/>
        <v>2.0378594394296744E-2</v>
      </c>
      <c r="K234" s="8">
        <f t="shared" si="49"/>
        <v>228.8006052441192</v>
      </c>
      <c r="L234">
        <v>6.0960000000000007E-3</v>
      </c>
      <c r="M234">
        <v>6.0586018350199902E-2</v>
      </c>
      <c r="N234" s="1">
        <f t="shared" si="46"/>
        <v>2.9315730753415412E-4</v>
      </c>
      <c r="O234" s="1">
        <f t="shared" si="47"/>
        <v>3.5846835008483712E-5</v>
      </c>
      <c r="P234" s="1">
        <f t="shared" si="48"/>
        <v>3.4832071994542065E-3</v>
      </c>
    </row>
    <row r="235" spans="1:16" x14ac:dyDescent="0.55000000000000004">
      <c r="A235">
        <f t="shared" si="42"/>
        <v>229.8006052441192</v>
      </c>
      <c r="C235">
        <f t="shared" si="53"/>
        <v>-0.16039511385911612</v>
      </c>
      <c r="D235">
        <f t="shared" si="52"/>
        <v>2.273755100260243E-2</v>
      </c>
      <c r="E235" s="1">
        <f t="shared" si="44"/>
        <v>1.7367115781582607E-2</v>
      </c>
      <c r="K235" s="8">
        <f t="shared" si="49"/>
        <v>229.8006052441192</v>
      </c>
      <c r="L235">
        <v>1.460500000000001E-2</v>
      </c>
      <c r="M235">
        <v>-2.8610760533000022E-2</v>
      </c>
      <c r="N235" s="1">
        <f t="shared" si="46"/>
        <v>6.6138385809929627E-5</v>
      </c>
      <c r="O235" s="1">
        <f t="shared" si="47"/>
        <v>2.1014047099201288E-4</v>
      </c>
      <c r="P235" s="1">
        <f t="shared" si="48"/>
        <v>9.107163173685132E-4</v>
      </c>
    </row>
    <row r="236" spans="1:16" x14ac:dyDescent="0.55000000000000004">
      <c r="A236">
        <f t="shared" si="42"/>
        <v>230.8006052441192</v>
      </c>
      <c r="C236">
        <f t="shared" si="53"/>
        <v>-0.19552638008030962</v>
      </c>
      <c r="D236">
        <f t="shared" si="52"/>
        <v>1.6745429889590286E-2</v>
      </c>
      <c r="E236" s="1">
        <f t="shared" si="44"/>
        <v>9.2297634288106209E-3</v>
      </c>
      <c r="K236" s="8">
        <f t="shared" si="49"/>
        <v>230.8006052441192</v>
      </c>
      <c r="L236">
        <v>2.6669999999999999E-2</v>
      </c>
      <c r="M236">
        <v>-9.9454722299200105E-2</v>
      </c>
      <c r="N236" s="1">
        <f t="shared" si="46"/>
        <v>9.849709187643787E-5</v>
      </c>
      <c r="O236" s="1">
        <f t="shared" si="47"/>
        <v>7.0549854843134465E-4</v>
      </c>
      <c r="P236" s="1">
        <f t="shared" si="48"/>
        <v>1.0205452269448781E-2</v>
      </c>
    </row>
    <row r="237" spans="1:16" x14ac:dyDescent="0.55000000000000004">
      <c r="A237">
        <f t="shared" si="42"/>
        <v>231.8006052441192</v>
      </c>
      <c r="C237">
        <f t="shared" si="53"/>
        <v>-0.17915243718215826</v>
      </c>
      <c r="D237">
        <f t="shared" si="52"/>
        <v>6.8836957467280904E-3</v>
      </c>
      <c r="E237" s="1">
        <f t="shared" si="44"/>
        <v>8.4678130537086272E-4</v>
      </c>
      <c r="K237" s="8">
        <f t="shared" si="49"/>
        <v>231.8006052441192</v>
      </c>
      <c r="L237">
        <v>3.022600000000001E-2</v>
      </c>
      <c r="M237">
        <v>-0.15005293022119992</v>
      </c>
      <c r="N237" s="1">
        <f t="shared" si="46"/>
        <v>5.4486316785231628E-4</v>
      </c>
      <c r="O237" s="1">
        <f t="shared" si="47"/>
        <v>9.0704709988714838E-4</v>
      </c>
      <c r="P237" s="1">
        <f t="shared" si="48"/>
        <v>2.2988699135203721E-2</v>
      </c>
    </row>
    <row r="238" spans="1:16" x14ac:dyDescent="0.55000000000000004">
      <c r="A238">
        <f t="shared" si="42"/>
        <v>232.8006052441192</v>
      </c>
      <c r="C238">
        <f t="shared" si="53"/>
        <v>-0.11611794573839219</v>
      </c>
      <c r="D238">
        <f t="shared" si="52"/>
        <v>-4.2513143739750766E-3</v>
      </c>
      <c r="E238" s="1">
        <f t="shared" si="44"/>
        <v>8.3656689006601694E-3</v>
      </c>
      <c r="K238" s="8">
        <f t="shared" si="49"/>
        <v>232.8006052441192</v>
      </c>
      <c r="L238">
        <v>2.8321000000000013E-2</v>
      </c>
      <c r="M238">
        <v>-0.2075819763769999</v>
      </c>
      <c r="N238" s="1">
        <f t="shared" si="46"/>
        <v>1.0609556636770644E-3</v>
      </c>
      <c r="O238" s="1">
        <f t="shared" si="47"/>
        <v>7.9592950660725399E-4</v>
      </c>
      <c r="P238" s="1">
        <f t="shared" si="48"/>
        <v>4.3743426599775675E-2</v>
      </c>
    </row>
    <row r="239" spans="1:16" x14ac:dyDescent="0.55000000000000004">
      <c r="A239">
        <f t="shared" si="42"/>
        <v>233.8006052441192</v>
      </c>
      <c r="C239">
        <f t="shared" si="53"/>
        <v>-2.323365907014309E-2</v>
      </c>
      <c r="D239">
        <f t="shared" si="52"/>
        <v>-1.3777143300646784E-2</v>
      </c>
      <c r="E239" s="1">
        <f t="shared" si="44"/>
        <v>2.858326052585107E-2</v>
      </c>
      <c r="K239" s="8">
        <f t="shared" si="49"/>
        <v>233.8006052441192</v>
      </c>
      <c r="L239">
        <v>2.158999999999999E-3</v>
      </c>
      <c r="M239">
        <v>-0.19229950578630003</v>
      </c>
      <c r="N239" s="1">
        <f t="shared" si="46"/>
        <v>2.5396066329874927E-4</v>
      </c>
      <c r="O239" s="1">
        <f t="shared" si="47"/>
        <v>4.2034128967016707E-6</v>
      </c>
      <c r="P239" s="1">
        <f t="shared" si="48"/>
        <v>3.758434468033784E-2</v>
      </c>
    </row>
    <row r="240" spans="1:16" x14ac:dyDescent="0.55000000000000004">
      <c r="A240">
        <f t="shared" si="42"/>
        <v>234.8006052441192</v>
      </c>
      <c r="C240">
        <f t="shared" si="53"/>
        <v>7.5065282764706226E-2</v>
      </c>
      <c r="D240">
        <f t="shared" si="52"/>
        <v>-1.9263044936338951E-2</v>
      </c>
      <c r="E240" s="1">
        <f t="shared" si="44"/>
        <v>3.3571250126244762E-2</v>
      </c>
      <c r="K240" s="8">
        <f t="shared" si="49"/>
        <v>234.8006052441192</v>
      </c>
      <c r="L240">
        <v>-8.6360000000000204E-3</v>
      </c>
      <c r="M240">
        <v>-0.1081593065410001</v>
      </c>
      <c r="N240" s="1">
        <f t="shared" si="46"/>
        <v>1.1293408407896691E-4</v>
      </c>
      <c r="O240" s="1">
        <f t="shared" si="47"/>
        <v>7.6471130977299719E-5</v>
      </c>
      <c r="P240" s="1">
        <f t="shared" si="48"/>
        <v>1.2039931745656499E-2</v>
      </c>
    </row>
    <row r="241" spans="1:16" x14ac:dyDescent="0.55000000000000004">
      <c r="A241">
        <f t="shared" si="42"/>
        <v>235.8006052441192</v>
      </c>
      <c r="C241">
        <f t="shared" si="53"/>
        <v>0.15300466266964557</v>
      </c>
      <c r="D241">
        <f t="shared" si="52"/>
        <v>-1.9349438954478437E-2</v>
      </c>
      <c r="E241" s="1">
        <f t="shared" si="44"/>
        <v>2.4667653724388953E-2</v>
      </c>
      <c r="K241" s="8">
        <f t="shared" si="49"/>
        <v>235.8006052441192</v>
      </c>
      <c r="L241">
        <v>-1.6255999999999993E-2</v>
      </c>
      <c r="M241">
        <v>-4.0547328608000208E-3</v>
      </c>
      <c r="N241" s="1">
        <f t="shared" si="46"/>
        <v>9.5693645650846935E-6</v>
      </c>
      <c r="O241" s="1">
        <f t="shared" si="47"/>
        <v>2.6780593785772098E-4</v>
      </c>
      <c r="P241" s="1">
        <f t="shared" si="48"/>
        <v>3.1607436026869142E-5</v>
      </c>
    </row>
    <row r="242" spans="1:16" x14ac:dyDescent="0.55000000000000004">
      <c r="A242">
        <f t="shared" si="42"/>
        <v>236.8006052441192</v>
      </c>
      <c r="C242">
        <f t="shared" si="53"/>
        <v>0.19009436644432331</v>
      </c>
      <c r="D242">
        <f t="shared" si="52"/>
        <v>-1.4091190531410917E-2</v>
      </c>
      <c r="E242" s="1">
        <f t="shared" si="44"/>
        <v>9.0265992849458878E-3</v>
      </c>
      <c r="K242" s="8">
        <f t="shared" si="49"/>
        <v>236.8006052441192</v>
      </c>
      <c r="L242">
        <v>-1.7653000000000012E-2</v>
      </c>
      <c r="M242">
        <v>9.5085949528000119E-2</v>
      </c>
      <c r="N242" s="1">
        <f t="shared" si="46"/>
        <v>1.2686486690530935E-5</v>
      </c>
      <c r="O242" s="1">
        <f t="shared" si="47"/>
        <v>3.1548073478579897E-4</v>
      </c>
      <c r="P242" s="1">
        <f t="shared" si="48"/>
        <v>8.7457347731356265E-3</v>
      </c>
    </row>
    <row r="243" spans="1:16" x14ac:dyDescent="0.55000000000000004">
      <c r="A243">
        <f t="shared" si="42"/>
        <v>237.8006052441192</v>
      </c>
      <c r="C243">
        <f t="shared" si="53"/>
        <v>0.1763979000445457</v>
      </c>
      <c r="D243">
        <f t="shared" si="52"/>
        <v>-4.9375229946906005E-3</v>
      </c>
      <c r="E243" s="1">
        <f t="shared" si="44"/>
        <v>1.6778603359638203E-4</v>
      </c>
      <c r="K243" s="8">
        <f t="shared" si="49"/>
        <v>237.8006052441192</v>
      </c>
      <c r="L243">
        <v>-2.2225000000000012E-2</v>
      </c>
      <c r="M243">
        <v>0.18935112487840008</v>
      </c>
      <c r="N243" s="1">
        <f t="shared" si="46"/>
        <v>2.9885686120910166E-4</v>
      </c>
      <c r="O243" s="1">
        <f t="shared" si="47"/>
        <v>4.9879761091405224E-4</v>
      </c>
      <c r="P243" s="1">
        <f t="shared" si="48"/>
        <v>3.5262758788912253E-2</v>
      </c>
    </row>
    <row r="244" spans="1:16" x14ac:dyDescent="0.55000000000000004">
      <c r="A244">
        <f t="shared" si="42"/>
        <v>238.8006052441192</v>
      </c>
      <c r="C244">
        <f t="shared" si="53"/>
        <v>0.11510210091941854</v>
      </c>
      <c r="D244">
        <f t="shared" si="52"/>
        <v>5.6458343038776554E-3</v>
      </c>
      <c r="E244" s="1">
        <f t="shared" si="44"/>
        <v>1.4371829683440312E-2</v>
      </c>
      <c r="K244" s="8">
        <f t="shared" si="49"/>
        <v>238.8006052441192</v>
      </c>
      <c r="L244">
        <v>-2.1208999999999992E-2</v>
      </c>
      <c r="M244">
        <v>0.2349846671392001</v>
      </c>
      <c r="N244" s="1">
        <f t="shared" si="46"/>
        <v>7.2118212548872359E-4</v>
      </c>
      <c r="O244" s="1">
        <f t="shared" si="47"/>
        <v>4.5444763132999509E-4</v>
      </c>
      <c r="P244" s="1">
        <f t="shared" si="48"/>
        <v>5.448365970349639E-2</v>
      </c>
    </row>
    <row r="245" spans="1:16" x14ac:dyDescent="0.55000000000000004">
      <c r="A245">
        <f t="shared" si="42"/>
        <v>239.8006052441192</v>
      </c>
      <c r="C245">
        <f t="shared" si="53"/>
        <v>2.1729461780786288E-2</v>
      </c>
      <c r="D245">
        <f t="shared" si="52"/>
        <v>1.4815331680173507E-2</v>
      </c>
      <c r="E245" s="1">
        <f t="shared" si="44"/>
        <v>2.5747954268474774E-2</v>
      </c>
      <c r="K245" s="8">
        <f t="shared" si="49"/>
        <v>239.8006052441192</v>
      </c>
      <c r="L245">
        <v>-1.1811E-2</v>
      </c>
      <c r="M245">
        <v>0.18219115274929992</v>
      </c>
      <c r="N245" s="1">
        <f t="shared" si="46"/>
        <v>7.0896153874261132E-4</v>
      </c>
      <c r="O245" s="1">
        <f t="shared" si="47"/>
        <v>1.4208109217747516E-4</v>
      </c>
      <c r="P245" s="1">
        <f t="shared" si="48"/>
        <v>3.2624970317424597E-2</v>
      </c>
    </row>
    <row r="246" spans="1:16" x14ac:dyDescent="0.55000000000000004">
      <c r="A246">
        <f t="shared" si="42"/>
        <v>240.8006052441192</v>
      </c>
      <c r="C246">
        <f t="shared" si="53"/>
        <v>-7.9808226764631382E-2</v>
      </c>
      <c r="D246">
        <f t="shared" ref="D246:D261" si="54">($B$3*EXP(-D$4*((PI()/($B$1*$B$2)))^0.5)*SIN(2*PI()*$A246/$B$2-D$4*SQRT(PI()/($B$1*$B$2))))+($C$3*EXP(-D$4*((PI()/($B$1*$C$2)))^0.5)*SIN(2*PI()*$A246/$C$2-D$4*SQRT(PI()/($B$1*$C$2))))</f>
        <v>2.0085601077074602E-2</v>
      </c>
      <c r="E246" s="1">
        <f t="shared" si="44"/>
        <v>3.5386400475357759E-2</v>
      </c>
      <c r="K246" s="8">
        <f t="shared" si="49"/>
        <v>240.8006052441192</v>
      </c>
      <c r="L246">
        <v>-2.6670000000000062E-3</v>
      </c>
      <c r="M246">
        <v>0.10830450665700002</v>
      </c>
      <c r="N246" s="1">
        <f t="shared" si="46"/>
        <v>5.1768085577249656E-4</v>
      </c>
      <c r="O246" s="1">
        <f t="shared" si="47"/>
        <v>7.704939920968908E-6</v>
      </c>
      <c r="P246" s="1">
        <f t="shared" si="48"/>
        <v>1.1392827819347782E-2</v>
      </c>
    </row>
    <row r="247" spans="1:16" x14ac:dyDescent="0.55000000000000004">
      <c r="A247">
        <f t="shared" si="42"/>
        <v>241.8006052441192</v>
      </c>
      <c r="C247">
        <f t="shared" ref="C247:C262" si="55">($B$3*EXP(-C$4*((PI()/($B$1*$B$2)))^0.5)*SIN(2*PI()*$A247/$B$2-C$4*SQRT(PI()/($B$1*$B$2))))+($C$3*EXP(-C$4*((PI()/($B$1*$C$2)))^0.5)*SIN(2*PI()*$A247/$C$2-C$4*SQRT(PI()/($B$1*$C$2))))</f>
        <v>-0.16331037718729571</v>
      </c>
      <c r="D247">
        <f t="shared" si="54"/>
        <v>1.9974384839939147E-2</v>
      </c>
      <c r="E247" s="1">
        <f t="shared" si="44"/>
        <v>3.1762875718050393E-2</v>
      </c>
      <c r="K247" s="8">
        <f t="shared" si="49"/>
        <v>241.8006052441192</v>
      </c>
      <c r="L247">
        <v>6.60400000000001E-3</v>
      </c>
      <c r="M247">
        <v>1.4911046098599952E-2</v>
      </c>
      <c r="N247" s="1">
        <f t="shared" si="46"/>
        <v>1.7876719076807433E-4</v>
      </c>
      <c r="O247" s="1">
        <f t="shared" si="47"/>
        <v>4.2187917216455708E-5</v>
      </c>
      <c r="P247" s="1">
        <f t="shared" si="48"/>
        <v>1.7805512669341795E-4</v>
      </c>
    </row>
    <row r="248" spans="1:16" x14ac:dyDescent="0.55000000000000004">
      <c r="A248">
        <f t="shared" si="42"/>
        <v>242.8006052441192</v>
      </c>
      <c r="C248">
        <f t="shared" si="55"/>
        <v>-0.20698768253769825</v>
      </c>
      <c r="D248">
        <f t="shared" si="54"/>
        <v>1.4391185230761938E-2</v>
      </c>
      <c r="E248" s="1">
        <f t="shared" si="44"/>
        <v>2.4968658184468945E-2</v>
      </c>
      <c r="K248" s="8">
        <f t="shared" si="49"/>
        <v>242.8006052441192</v>
      </c>
      <c r="L248">
        <v>1.5748000000000012E-2</v>
      </c>
      <c r="M248">
        <v>-4.8972942135199898E-2</v>
      </c>
      <c r="N248" s="1">
        <f t="shared" si="46"/>
        <v>1.8409463180225676E-6</v>
      </c>
      <c r="O248" s="1">
        <f t="shared" si="47"/>
        <v>2.445852849599497E-4</v>
      </c>
      <c r="P248" s="1">
        <f t="shared" si="48"/>
        <v>2.5543177160482012E-3</v>
      </c>
    </row>
    <row r="249" spans="1:16" x14ac:dyDescent="0.55000000000000004">
      <c r="A249">
        <f t="shared" si="42"/>
        <v>243.8006052441192</v>
      </c>
      <c r="C249">
        <f t="shared" si="55"/>
        <v>-0.19905317331073535</v>
      </c>
      <c r="D249">
        <f t="shared" si="54"/>
        <v>4.669763879407561E-3</v>
      </c>
      <c r="E249" s="1">
        <f t="shared" si="44"/>
        <v>4.7897526757259799E-3</v>
      </c>
      <c r="K249" s="8">
        <f t="shared" si="49"/>
        <v>243.8006052441192</v>
      </c>
      <c r="L249">
        <v>2.463799999999999E-2</v>
      </c>
      <c r="M249">
        <v>-0.12984513421320001</v>
      </c>
      <c r="N249" s="1">
        <f t="shared" si="46"/>
        <v>3.9873045376773218E-4</v>
      </c>
      <c r="O249" s="1">
        <f t="shared" si="47"/>
        <v>6.0168276359945665E-4</v>
      </c>
      <c r="P249" s="1">
        <f t="shared" si="48"/>
        <v>1.7269232132596873E-2</v>
      </c>
    </row>
    <row r="250" spans="1:16" x14ac:dyDescent="0.55000000000000004">
      <c r="A250">
        <f t="shared" si="42"/>
        <v>244.8006052441192</v>
      </c>
      <c r="C250">
        <f t="shared" si="55"/>
        <v>-0.14077696114489135</v>
      </c>
      <c r="D250">
        <f t="shared" si="54"/>
        <v>-6.7645377739140554E-3</v>
      </c>
      <c r="E250" s="1">
        <f t="shared" si="44"/>
        <v>3.0546487551700312E-3</v>
      </c>
      <c r="K250" s="8">
        <f t="shared" si="49"/>
        <v>244.8006052441192</v>
      </c>
      <c r="L250">
        <v>2.6923999999999993E-2</v>
      </c>
      <c r="M250">
        <v>-0.1960458380574</v>
      </c>
      <c r="N250" s="1">
        <f t="shared" si="46"/>
        <v>1.1349175773444338E-3</v>
      </c>
      <c r="O250" s="1">
        <f t="shared" si="47"/>
        <v>7.1905616553533016E-4</v>
      </c>
      <c r="P250" s="1">
        <f t="shared" si="48"/>
        <v>3.9050958749085499E-2</v>
      </c>
    </row>
    <row r="251" spans="1:16" x14ac:dyDescent="0.55000000000000004">
      <c r="A251">
        <f t="shared" si="42"/>
        <v>245.8006052441192</v>
      </c>
      <c r="C251">
        <f t="shared" si="55"/>
        <v>-4.6222462213665778E-2</v>
      </c>
      <c r="D251">
        <f t="shared" si="54"/>
        <v>-1.7008484765863356E-2</v>
      </c>
      <c r="E251" s="1">
        <f t="shared" si="44"/>
        <v>3.9148638531291316E-2</v>
      </c>
      <c r="K251" s="8">
        <f t="shared" si="49"/>
        <v>245.8006052441192</v>
      </c>
      <c r="L251">
        <v>1.0795000000000011E-2</v>
      </c>
      <c r="M251">
        <v>-0.24408261113530011</v>
      </c>
      <c r="N251" s="1">
        <f t="shared" si="46"/>
        <v>7.7303376512559646E-4</v>
      </c>
      <c r="O251" s="1">
        <f t="shared" si="47"/>
        <v>1.1419535443222375E-4</v>
      </c>
      <c r="P251" s="1">
        <f t="shared" si="48"/>
        <v>6.0343886816652842E-2</v>
      </c>
    </row>
    <row r="252" spans="1:16" x14ac:dyDescent="0.55000000000000004">
      <c r="A252">
        <f t="shared" si="42"/>
        <v>246.8006052441192</v>
      </c>
      <c r="C252">
        <f t="shared" si="55"/>
        <v>6.1273467153329472E-2</v>
      </c>
      <c r="D252">
        <f t="shared" si="54"/>
        <v>-2.3419661628401901E-2</v>
      </c>
      <c r="E252" s="1">
        <f t="shared" si="44"/>
        <v>6.0723186704044932E-2</v>
      </c>
      <c r="K252" s="8">
        <f t="shared" si="49"/>
        <v>246.8006052441192</v>
      </c>
      <c r="L252">
        <v>-8.2549999999999898E-3</v>
      </c>
      <c r="M252">
        <v>-0.18514728421320001</v>
      </c>
      <c r="N252" s="1">
        <f t="shared" si="46"/>
        <v>2.2996696230392531E-4</v>
      </c>
      <c r="O252" s="1">
        <f t="shared" si="47"/>
        <v>6.9952771633278104E-5</v>
      </c>
      <c r="P252" s="1">
        <f t="shared" si="48"/>
        <v>3.4862342020241473E-2</v>
      </c>
    </row>
    <row r="253" spans="1:16" x14ac:dyDescent="0.55000000000000004">
      <c r="A253">
        <f t="shared" si="42"/>
        <v>247.8006052441192</v>
      </c>
      <c r="C253">
        <f t="shared" si="55"/>
        <v>0.15498493368642843</v>
      </c>
      <c r="D253">
        <f t="shared" si="54"/>
        <v>-2.4292125604999874E-2</v>
      </c>
      <c r="E253" s="1">
        <f t="shared" si="44"/>
        <v>6.1053357758515781E-2</v>
      </c>
      <c r="K253" s="8">
        <f t="shared" si="49"/>
        <v>247.8006052441192</v>
      </c>
      <c r="L253">
        <v>-1.5240000000000002E-2</v>
      </c>
      <c r="M253">
        <v>-9.21048430315001E-2</v>
      </c>
      <c r="N253" s="1">
        <f t="shared" si="46"/>
        <v>8.1940977968694313E-5</v>
      </c>
      <c r="O253" s="1">
        <f t="shared" si="47"/>
        <v>2.3558496627366506E-4</v>
      </c>
      <c r="P253" s="1">
        <f t="shared" si="48"/>
        <v>8.7744734215033267E-3</v>
      </c>
    </row>
    <row r="254" spans="1:16" x14ac:dyDescent="0.55000000000000004">
      <c r="A254">
        <f t="shared" si="42"/>
        <v>248.8006052441192</v>
      </c>
      <c r="C254">
        <f t="shared" si="55"/>
        <v>0.21155196116957367</v>
      </c>
      <c r="D254">
        <f t="shared" si="54"/>
        <v>-1.9296706364065514E-2</v>
      </c>
      <c r="E254" s="1">
        <f t="shared" si="44"/>
        <v>3.2698227810745752E-2</v>
      </c>
      <c r="K254" s="8">
        <f t="shared" si="49"/>
        <v>248.8006052441192</v>
      </c>
      <c r="L254">
        <v>-1.9431E-2</v>
      </c>
      <c r="M254">
        <v>3.0725448150199904E-2</v>
      </c>
      <c r="N254" s="1">
        <f t="shared" si="46"/>
        <v>1.8034780652504332E-8</v>
      </c>
      <c r="O254" s="1">
        <f t="shared" si="47"/>
        <v>3.8180289905789702E-4</v>
      </c>
      <c r="P254" s="1">
        <f t="shared" si="48"/>
        <v>8.5019665682940727E-4</v>
      </c>
    </row>
    <row r="255" spans="1:16" x14ac:dyDescent="0.55000000000000004">
      <c r="A255">
        <f t="shared" si="42"/>
        <v>249.8006052441192</v>
      </c>
      <c r="C255">
        <f t="shared" si="55"/>
        <v>0.21688969786764359</v>
      </c>
      <c r="D255">
        <f t="shared" si="54"/>
        <v>-9.5733497307201581E-3</v>
      </c>
      <c r="E255" s="1">
        <f t="shared" si="44"/>
        <v>4.4958298580111463E-3</v>
      </c>
      <c r="K255" s="8">
        <f t="shared" si="49"/>
        <v>249.8006052441192</v>
      </c>
      <c r="L255">
        <v>-2.0574000000000002E-2</v>
      </c>
      <c r="M255">
        <v>0.14983874815020001</v>
      </c>
      <c r="N255" s="1">
        <f t="shared" si="46"/>
        <v>1.210143063470067E-4</v>
      </c>
      <c r="O255" s="1">
        <f t="shared" si="47"/>
        <v>4.2777727908996035E-4</v>
      </c>
      <c r="P255" s="1">
        <f t="shared" si="48"/>
        <v>2.1984417522413684E-2</v>
      </c>
    </row>
    <row r="256" spans="1:16" x14ac:dyDescent="0.55000000000000004">
      <c r="A256">
        <f t="shared" si="42"/>
        <v>250.8006052441192</v>
      </c>
      <c r="C256">
        <f t="shared" si="55"/>
        <v>0.16975006747571014</v>
      </c>
      <c r="D256">
        <f t="shared" si="54"/>
        <v>2.5486902556934588E-3</v>
      </c>
      <c r="E256" s="1">
        <f t="shared" si="44"/>
        <v>5.3617733130347659E-3</v>
      </c>
      <c r="K256" s="8">
        <f t="shared" si="49"/>
        <v>250.8006052441192</v>
      </c>
      <c r="L256">
        <v>-1.549399999999999E-2</v>
      </c>
      <c r="M256">
        <v>0.24297419815019999</v>
      </c>
      <c r="N256" s="1">
        <f t="shared" si="46"/>
        <v>3.2553867166289533E-4</v>
      </c>
      <c r="O256" s="1">
        <f t="shared" si="47"/>
        <v>2.4344666116967877E-4</v>
      </c>
      <c r="P256" s="1">
        <f t="shared" si="48"/>
        <v>5.8277282636393611E-2</v>
      </c>
    </row>
    <row r="257" spans="1:16" x14ac:dyDescent="0.55000000000000004">
      <c r="A257">
        <f t="shared" si="42"/>
        <v>251.8006052441192</v>
      </c>
      <c r="C257">
        <f t="shared" si="55"/>
        <v>8.2030782760714724E-2</v>
      </c>
      <c r="D257">
        <f t="shared" si="54"/>
        <v>1.4132383634486285E-2</v>
      </c>
      <c r="E257" s="1">
        <f t="shared" si="44"/>
        <v>3.3558681474226151E-2</v>
      </c>
      <c r="K257" s="8">
        <f t="shared" si="49"/>
        <v>251.8006052441192</v>
      </c>
      <c r="L257">
        <v>-1.0795000000000011E-2</v>
      </c>
      <c r="M257">
        <v>0.26522107036960013</v>
      </c>
      <c r="N257" s="1">
        <f t="shared" si="46"/>
        <v>6.2137445486085509E-4</v>
      </c>
      <c r="O257" s="1">
        <f t="shared" si="47"/>
        <v>1.1889236059341915E-4</v>
      </c>
      <c r="P257" s="1">
        <f t="shared" si="48"/>
        <v>6.9513302069676944E-2</v>
      </c>
    </row>
    <row r="258" spans="1:16" x14ac:dyDescent="0.55000000000000004">
      <c r="A258">
        <f t="shared" si="42"/>
        <v>252.8006052441192</v>
      </c>
      <c r="C258">
        <f t="shared" si="55"/>
        <v>-2.4246276341108649E-2</v>
      </c>
      <c r="D258">
        <f t="shared" si="54"/>
        <v>2.2369001426402652E-2</v>
      </c>
      <c r="E258" s="1">
        <f t="shared" si="44"/>
        <v>3.7594875281890178E-2</v>
      </c>
      <c r="K258" s="8">
        <f t="shared" si="49"/>
        <v>252.8006052441192</v>
      </c>
      <c r="L258">
        <v>-3.0480000000000004E-3</v>
      </c>
      <c r="M258">
        <v>0.16964770314739991</v>
      </c>
      <c r="N258" s="1">
        <f t="shared" si="46"/>
        <v>6.4602396150975443E-4</v>
      </c>
      <c r="O258" s="1">
        <f t="shared" si="47"/>
        <v>9.9652432649899716E-6</v>
      </c>
      <c r="P258" s="1">
        <f t="shared" si="48"/>
        <v>2.8251016464882657E-2</v>
      </c>
    </row>
    <row r="259" spans="1:16" x14ac:dyDescent="0.55000000000000004">
      <c r="A259">
        <f t="shared" si="42"/>
        <v>253.8006052441192</v>
      </c>
      <c r="C259">
        <f t="shared" si="55"/>
        <v>-0.12251842643641131</v>
      </c>
      <c r="D259">
        <f t="shared" si="54"/>
        <v>2.5282216239905723E-2</v>
      </c>
      <c r="E259" s="1">
        <f t="shared" si="44"/>
        <v>3.5628852028156521E-2</v>
      </c>
      <c r="K259" s="8">
        <f t="shared" si="49"/>
        <v>253.8006052441192</v>
      </c>
      <c r="L259">
        <v>8.3820000000000006E-3</v>
      </c>
      <c r="M259">
        <v>6.6237638441400001E-2</v>
      </c>
      <c r="N259" s="1">
        <f t="shared" si="46"/>
        <v>2.8561730895557315E-4</v>
      </c>
      <c r="O259" s="1">
        <f t="shared" si="47"/>
        <v>6.8446212944357136E-5</v>
      </c>
      <c r="P259" s="1">
        <f t="shared" si="48"/>
        <v>4.1822505743798607E-3</v>
      </c>
    </row>
    <row r="260" spans="1:16" x14ac:dyDescent="0.55000000000000004">
      <c r="A260">
        <f t="shared" si="42"/>
        <v>254.8006052441192</v>
      </c>
      <c r="C260">
        <f t="shared" si="55"/>
        <v>-0.18840727605058344</v>
      </c>
      <c r="D260">
        <f t="shared" si="54"/>
        <v>2.222179400384838E-2</v>
      </c>
      <c r="E260" s="1">
        <f t="shared" si="44"/>
        <v>2.1440335407308216E-2</v>
      </c>
      <c r="K260" s="8">
        <f t="shared" si="49"/>
        <v>254.8006052441192</v>
      </c>
      <c r="L260">
        <v>2.0320000000000008E-2</v>
      </c>
      <c r="M260">
        <v>-4.1982088984600111E-2</v>
      </c>
      <c r="N260" s="1">
        <f t="shared" si="46"/>
        <v>3.6168204330736192E-6</v>
      </c>
      <c r="O260" s="1">
        <f t="shared" si="47"/>
        <v>4.0849352083169652E-4</v>
      </c>
      <c r="P260" s="1">
        <f t="shared" si="48"/>
        <v>1.8965506949134125E-3</v>
      </c>
    </row>
    <row r="261" spans="1:16" x14ac:dyDescent="0.55000000000000004">
      <c r="A261">
        <f t="shared" si="42"/>
        <v>255.8006052441192</v>
      </c>
      <c r="C261">
        <f t="shared" si="55"/>
        <v>-0.20587592873620367</v>
      </c>
      <c r="D261">
        <f t="shared" si="54"/>
        <v>1.4021906484811591E-2</v>
      </c>
      <c r="E261" s="1">
        <f t="shared" si="44"/>
        <v>8.9640826967098478E-3</v>
      </c>
      <c r="K261" s="8">
        <f t="shared" si="49"/>
        <v>255.8006052441192</v>
      </c>
      <c r="L261">
        <v>2.6416000000000012E-2</v>
      </c>
      <c r="M261">
        <v>-0.1111970889846</v>
      </c>
      <c r="N261" s="1">
        <f t="shared" si="46"/>
        <v>1.5361355406323567E-4</v>
      </c>
      <c r="O261" s="1">
        <f t="shared" si="47"/>
        <v>6.9206996332735941E-4</v>
      </c>
      <c r="P261" s="1">
        <f t="shared" si="48"/>
        <v>1.2715811084355317E-2</v>
      </c>
    </row>
    <row r="262" spans="1:16" x14ac:dyDescent="0.55000000000000004">
      <c r="A262">
        <f t="shared" ref="A262:A325" si="56">K262</f>
        <v>256.8006052441192</v>
      </c>
      <c r="C262">
        <f t="shared" si="55"/>
        <v>-0.17125422732890153</v>
      </c>
      <c r="D262">
        <f t="shared" ref="D262:D277" si="57">($B$3*EXP(-D$4*((PI()/($B$1*$B$2)))^0.5)*SIN(2*PI()*$A262/$B$2-D$4*SQRT(PI()/($B$1*$B$2))))+($C$3*EXP(-D$4*((PI()/($B$1*$C$2)))^0.5)*SIN(2*PI()*$A262/$C$2-D$4*SQRT(PI()/($B$1*$C$2))))</f>
        <v>2.7843241529392354E-3</v>
      </c>
      <c r="E262" s="1">
        <f t="shared" ref="E262:E325" si="58">(M262-C262)^2</f>
        <v>1.4072985924456962E-4</v>
      </c>
      <c r="K262" s="8">
        <f t="shared" si="49"/>
        <v>256.8006052441192</v>
      </c>
      <c r="L262">
        <v>2.9718000000000001E-2</v>
      </c>
      <c r="M262">
        <v>-0.18311718898459989</v>
      </c>
      <c r="N262" s="1">
        <f t="shared" si="46"/>
        <v>7.2542289463454449E-4</v>
      </c>
      <c r="O262" s="1">
        <f t="shared" si="47"/>
        <v>8.7670606567917596E-4</v>
      </c>
      <c r="P262" s="1">
        <f t="shared" si="48"/>
        <v>3.410836646792207E-2</v>
      </c>
    </row>
    <row r="263" spans="1:16" x14ac:dyDescent="0.55000000000000004">
      <c r="A263">
        <f t="shared" si="56"/>
        <v>257.8006052441192</v>
      </c>
      <c r="C263">
        <f t="shared" ref="C263:C278" si="59">($B$3*EXP(-C$4*((PI()/($B$1*$B$2)))^0.5)*SIN(2*PI()*$A263/$B$2-C$4*SQRT(PI()/($B$1*$B$2))))+($C$3*EXP(-C$4*((PI()/($B$1*$C$2)))^0.5)*SIN(2*PI()*$A263/$C$2-C$4*SQRT(PI()/($B$1*$C$2))))</f>
        <v>-9.4111555935052715E-2</v>
      </c>
      <c r="D263">
        <f t="shared" si="57"/>
        <v>-8.65794576881522E-3</v>
      </c>
      <c r="E263" s="1">
        <f t="shared" si="58"/>
        <v>1.8935525811097632E-2</v>
      </c>
      <c r="K263" s="8">
        <f t="shared" si="49"/>
        <v>257.8006052441192</v>
      </c>
      <c r="L263">
        <v>2.4129999999999978E-2</v>
      </c>
      <c r="M263">
        <v>-0.23171797225019999</v>
      </c>
      <c r="N263" s="1">
        <f t="shared" ref="N263:N326" si="60">(L263-D263)^2</f>
        <v>1.0750493877387665E-3</v>
      </c>
      <c r="O263" s="1">
        <f t="shared" ref="O263:O326" si="61">(L263-$J$1)^2</f>
        <v>5.7701913739148416E-4</v>
      </c>
      <c r="P263" s="1">
        <f t="shared" ref="P263:P326" si="62">(M263-$J$2)^2</f>
        <v>5.4422025823261284E-2</v>
      </c>
    </row>
    <row r="264" spans="1:16" x14ac:dyDescent="0.55000000000000004">
      <c r="A264">
        <f t="shared" si="56"/>
        <v>258.8006052441192</v>
      </c>
      <c r="C264">
        <f t="shared" si="59"/>
        <v>5.240167502750203E-3</v>
      </c>
      <c r="D264">
        <f t="shared" si="57"/>
        <v>-1.7459885335831038E-2</v>
      </c>
      <c r="E264" s="1">
        <f t="shared" si="58"/>
        <v>4.5679920605115477E-2</v>
      </c>
      <c r="K264" s="8">
        <f t="shared" si="49"/>
        <v>258.8006052441192</v>
      </c>
      <c r="L264">
        <v>-2.9210000000000052E-3</v>
      </c>
      <c r="M264">
        <v>-0.20848844687800014</v>
      </c>
      <c r="N264" s="1">
        <f t="shared" si="60"/>
        <v>2.1137918680844264E-4</v>
      </c>
      <c r="O264" s="1">
        <f t="shared" si="61"/>
        <v>9.1795508169829687E-6</v>
      </c>
      <c r="P264" s="1">
        <f t="shared" si="62"/>
        <v>4.4123423616659142E-2</v>
      </c>
    </row>
    <row r="265" spans="1:16" x14ac:dyDescent="0.55000000000000004">
      <c r="A265">
        <f t="shared" si="56"/>
        <v>259.8006052441192</v>
      </c>
      <c r="C265">
        <f t="shared" si="59"/>
        <v>0.100972589464893</v>
      </c>
      <c r="D265">
        <f t="shared" si="57"/>
        <v>-2.1483559918915353E-2</v>
      </c>
      <c r="E265" s="1">
        <f t="shared" si="58"/>
        <v>4.5317088241838679E-2</v>
      </c>
      <c r="K265" s="8">
        <f t="shared" si="49"/>
        <v>259.8006052441192</v>
      </c>
      <c r="L265">
        <v>-1.473199999999999E-2</v>
      </c>
      <c r="M265">
        <v>-0.1119055170699</v>
      </c>
      <c r="N265" s="1">
        <f t="shared" si="60"/>
        <v>4.5583561338704422E-5</v>
      </c>
      <c r="O265" s="1">
        <f t="shared" si="61"/>
        <v>2.2024867248163658E-4</v>
      </c>
      <c r="P265" s="1">
        <f t="shared" si="62"/>
        <v>1.2876083898065689E-2</v>
      </c>
    </row>
    <row r="266" spans="1:16" x14ac:dyDescent="0.55000000000000004">
      <c r="A266">
        <f t="shared" si="56"/>
        <v>260.8006052441192</v>
      </c>
      <c r="C266">
        <f t="shared" si="59"/>
        <v>0.16836086874645811</v>
      </c>
      <c r="D266">
        <f t="shared" si="57"/>
        <v>-1.9834371584976463E-2</v>
      </c>
      <c r="E266" s="1">
        <f t="shared" si="58"/>
        <v>3.0719469799702727E-2</v>
      </c>
      <c r="K266" s="8">
        <f t="shared" si="49"/>
        <v>260.8006052441192</v>
      </c>
      <c r="L266">
        <v>-2.3368000000000014E-2</v>
      </c>
      <c r="M266">
        <v>-6.9088371348000003E-3</v>
      </c>
      <c r="N266" s="1">
        <f t="shared" si="60"/>
        <v>1.2486529775461851E-5</v>
      </c>
      <c r="O266" s="1">
        <f t="shared" si="61"/>
        <v>5.5115907494611557E-4</v>
      </c>
      <c r="P266" s="1">
        <f t="shared" si="62"/>
        <v>7.1845175935230063E-5</v>
      </c>
    </row>
    <row r="267" spans="1:16" x14ac:dyDescent="0.55000000000000004">
      <c r="A267">
        <f t="shared" si="56"/>
        <v>261.8006052441192</v>
      </c>
      <c r="C267">
        <f t="shared" si="59"/>
        <v>0.19010811791908339</v>
      </c>
      <c r="D267">
        <f t="shared" si="57"/>
        <v>-1.3078549934896636E-2</v>
      </c>
      <c r="E267" s="1">
        <f t="shared" si="58"/>
        <v>4.8482818999597823E-3</v>
      </c>
      <c r="K267" s="8">
        <f t="shared" si="49"/>
        <v>261.8006052441192</v>
      </c>
      <c r="L267">
        <v>-2.2987000000000011E-2</v>
      </c>
      <c r="M267">
        <v>0.1204785128652</v>
      </c>
      <c r="N267" s="1">
        <f t="shared" si="60"/>
        <v>9.8177382692647081E-5</v>
      </c>
      <c r="O267" s="1">
        <f t="shared" si="61"/>
        <v>5.3341493160209436E-4</v>
      </c>
      <c r="P267" s="1">
        <f t="shared" si="62"/>
        <v>1.4139872684210453E-2</v>
      </c>
    </row>
    <row r="268" spans="1:16" x14ac:dyDescent="0.55000000000000004">
      <c r="A268">
        <f t="shared" si="56"/>
        <v>262.8006052441192</v>
      </c>
      <c r="C268">
        <f t="shared" si="59"/>
        <v>0.16076139446708226</v>
      </c>
      <c r="D268">
        <f t="shared" si="57"/>
        <v>-3.0873110817563965E-3</v>
      </c>
      <c r="E268" s="1">
        <f t="shared" si="58"/>
        <v>2.9761791113175401E-3</v>
      </c>
      <c r="K268" s="8">
        <f t="shared" si="49"/>
        <v>262.8006052441192</v>
      </c>
      <c r="L268">
        <v>-2.2860000000000002E-2</v>
      </c>
      <c r="M268">
        <v>0.21531576286519993</v>
      </c>
      <c r="N268" s="1">
        <f t="shared" si="60"/>
        <v>3.9095922705763351E-4</v>
      </c>
      <c r="O268" s="1">
        <f t="shared" si="61"/>
        <v>5.2756473315408693E-4</v>
      </c>
      <c r="P268" s="1">
        <f t="shared" si="62"/>
        <v>4.5688398437154838E-2</v>
      </c>
    </row>
    <row r="269" spans="1:16" x14ac:dyDescent="0.55000000000000004">
      <c r="A269">
        <f t="shared" si="56"/>
        <v>263.8006052441192</v>
      </c>
      <c r="C269">
        <f t="shared" si="59"/>
        <v>8.8093684021513741E-2</v>
      </c>
      <c r="D269">
        <f t="shared" si="57"/>
        <v>7.4516991843861496E-3</v>
      </c>
      <c r="E269" s="1">
        <f t="shared" si="58"/>
        <v>3.3052642283464079E-2</v>
      </c>
      <c r="K269" s="8">
        <f t="shared" ref="K269:K332" si="63">K268+1</f>
        <v>263.8006052441192</v>
      </c>
      <c r="L269">
        <v>-1.6636999999999992E-2</v>
      </c>
      <c r="M269">
        <v>0.26989754064580013</v>
      </c>
      <c r="N269" s="1">
        <f t="shared" si="60"/>
        <v>5.8026542839584565E-4</v>
      </c>
      <c r="O269" s="1">
        <f t="shared" si="61"/>
        <v>2.8042105920174202E-4</v>
      </c>
      <c r="P269" s="1">
        <f t="shared" si="62"/>
        <v>7.2001109332766378E-2</v>
      </c>
    </row>
    <row r="270" spans="1:16" x14ac:dyDescent="0.55000000000000004">
      <c r="A270">
        <f t="shared" si="56"/>
        <v>264.8006052441192</v>
      </c>
      <c r="C270">
        <f t="shared" si="59"/>
        <v>-8.8995592874067699E-3</v>
      </c>
      <c r="D270">
        <f t="shared" si="57"/>
        <v>1.5730294716151734E-2</v>
      </c>
      <c r="E270" s="1">
        <f t="shared" si="58"/>
        <v>4.5836295521535765E-2</v>
      </c>
      <c r="K270" s="8">
        <f t="shared" si="63"/>
        <v>264.8006052441192</v>
      </c>
      <c r="L270">
        <v>-4.1910000000000003E-3</v>
      </c>
      <c r="M270">
        <v>0.20519456842639991</v>
      </c>
      <c r="N270" s="1">
        <f t="shared" si="60"/>
        <v>3.9685798316777503E-4</v>
      </c>
      <c r="O270" s="1">
        <f t="shared" si="61"/>
        <v>1.8488085297053251E-5</v>
      </c>
      <c r="P270" s="1">
        <f t="shared" si="62"/>
        <v>4.1464057835335695E-2</v>
      </c>
    </row>
    <row r="271" spans="1:16" x14ac:dyDescent="0.55000000000000004">
      <c r="A271">
        <f t="shared" si="56"/>
        <v>265.8006052441192</v>
      </c>
      <c r="C271">
        <f t="shared" si="59"/>
        <v>-0.1048771637418776</v>
      </c>
      <c r="D271">
        <f t="shared" si="57"/>
        <v>1.9544829917439211E-2</v>
      </c>
      <c r="E271" s="1">
        <f t="shared" si="58"/>
        <v>4.4199469167054577E-2</v>
      </c>
      <c r="K271" s="8">
        <f t="shared" si="63"/>
        <v>265.8006052441192</v>
      </c>
      <c r="L271">
        <v>5.2069999999999903E-3</v>
      </c>
      <c r="M271">
        <v>0.1053595342132001</v>
      </c>
      <c r="N271" s="1">
        <f t="shared" si="60"/>
        <v>2.055733667414152E-4</v>
      </c>
      <c r="O271" s="1">
        <f t="shared" si="61"/>
        <v>2.5991874144532823E-5</v>
      </c>
      <c r="P271" s="1">
        <f t="shared" si="62"/>
        <v>1.0772824512995128E-2</v>
      </c>
    </row>
    <row r="272" spans="1:16" x14ac:dyDescent="0.55000000000000004">
      <c r="A272">
        <f t="shared" si="56"/>
        <v>266.8006052441192</v>
      </c>
      <c r="C272">
        <f t="shared" si="59"/>
        <v>-0.17465713448279799</v>
      </c>
      <c r="D272">
        <f t="shared" si="57"/>
        <v>1.7865016530621853E-2</v>
      </c>
      <c r="E272" s="1">
        <f t="shared" si="58"/>
        <v>3.5088420679567654E-2</v>
      </c>
      <c r="K272" s="8">
        <f t="shared" si="63"/>
        <v>266.8006052441192</v>
      </c>
      <c r="L272">
        <v>1.7398999999999991E-2</v>
      </c>
      <c r="M272">
        <v>1.2661899999999981E-2</v>
      </c>
      <c r="N272" s="1">
        <f t="shared" si="60"/>
        <v>2.171714068128369E-7</v>
      </c>
      <c r="O272" s="1">
        <f t="shared" si="61"/>
        <v>2.9895179913585763E-4</v>
      </c>
      <c r="P272" s="1">
        <f t="shared" si="62"/>
        <v>1.2308978893580273E-4</v>
      </c>
    </row>
    <row r="273" spans="1:16" x14ac:dyDescent="0.55000000000000004">
      <c r="A273">
        <f t="shared" si="56"/>
        <v>267.8006052441192</v>
      </c>
      <c r="C273">
        <f t="shared" si="59"/>
        <v>-0.19968892049493772</v>
      </c>
      <c r="D273">
        <f t="shared" si="57"/>
        <v>1.1101001998922375E-2</v>
      </c>
      <c r="E273" s="1">
        <f t="shared" si="58"/>
        <v>1.8321536532971541E-2</v>
      </c>
      <c r="K273" s="8">
        <f t="shared" si="63"/>
        <v>267.8006052441192</v>
      </c>
      <c r="L273">
        <v>2.6289E-2</v>
      </c>
      <c r="M273">
        <v>-6.4331849999999996E-2</v>
      </c>
      <c r="N273" s="1">
        <f t="shared" si="60"/>
        <v>2.3067528328073793E-4</v>
      </c>
      <c r="O273" s="1">
        <f t="shared" si="61"/>
        <v>6.8540405777536579E-4</v>
      </c>
      <c r="P273" s="1">
        <f t="shared" si="62"/>
        <v>4.3427001103659903E-3</v>
      </c>
    </row>
    <row r="274" spans="1:16" x14ac:dyDescent="0.55000000000000004">
      <c r="A274">
        <f t="shared" si="56"/>
        <v>268.8006052441192</v>
      </c>
      <c r="C274">
        <f t="shared" si="59"/>
        <v>-0.17283996365925575</v>
      </c>
      <c r="D274">
        <f t="shared" si="57"/>
        <v>1.000315331693639E-3</v>
      </c>
      <c r="E274" s="1">
        <f t="shared" si="58"/>
        <v>7.7883210939541257E-4</v>
      </c>
      <c r="K274" s="8">
        <f t="shared" si="63"/>
        <v>268.8006052441192</v>
      </c>
      <c r="L274">
        <v>3.2131000000000104E-2</v>
      </c>
      <c r="M274">
        <v>-0.14493239999999999</v>
      </c>
      <c r="N274" s="1">
        <f t="shared" si="60"/>
        <v>9.6911952791753114E-4</v>
      </c>
      <c r="O274" s="1">
        <f t="shared" si="61"/>
        <v>1.0254227431670487E-3</v>
      </c>
      <c r="P274" s="1">
        <f t="shared" si="62"/>
        <v>2.1462166856708376E-2</v>
      </c>
    </row>
    <row r="275" spans="1:16" x14ac:dyDescent="0.55000000000000004">
      <c r="A275">
        <f t="shared" si="56"/>
        <v>269.8006052441192</v>
      </c>
      <c r="C275">
        <f t="shared" si="59"/>
        <v>-0.10027251761595538</v>
      </c>
      <c r="D275">
        <f t="shared" si="57"/>
        <v>-9.7991844736508033E-3</v>
      </c>
      <c r="E275" s="1">
        <f t="shared" si="58"/>
        <v>1.3497776688761159E-2</v>
      </c>
      <c r="K275" s="8">
        <f t="shared" si="63"/>
        <v>269.8006052441192</v>
      </c>
      <c r="L275">
        <v>2.2860000000000002E-2</v>
      </c>
      <c r="M275">
        <v>-0.21645244999999991</v>
      </c>
      <c r="N275" s="1">
        <f t="shared" si="60"/>
        <v>1.0666223304839539E-3</v>
      </c>
      <c r="O275" s="1">
        <f t="shared" si="61"/>
        <v>5.1761813187155563E-4</v>
      </c>
      <c r="P275" s="1">
        <f t="shared" si="62"/>
        <v>4.753261846882597E-2</v>
      </c>
    </row>
    <row r="276" spans="1:16" x14ac:dyDescent="0.55000000000000004">
      <c r="A276">
        <f t="shared" si="56"/>
        <v>270.8006052441192</v>
      </c>
      <c r="C276">
        <f t="shared" si="59"/>
        <v>7.2061574154411515E-5</v>
      </c>
      <c r="D276">
        <f t="shared" si="57"/>
        <v>-1.8446340729777674E-2</v>
      </c>
      <c r="E276" s="1">
        <f t="shared" si="58"/>
        <v>7.262136301033735E-2</v>
      </c>
      <c r="K276" s="8">
        <f t="shared" si="63"/>
        <v>270.8006052441192</v>
      </c>
      <c r="L276">
        <v>-4.0639999999999895E-3</v>
      </c>
      <c r="M276">
        <v>-0.26941144999999989</v>
      </c>
      <c r="N276" s="1">
        <f t="shared" si="60"/>
        <v>2.0685172486742211E-4</v>
      </c>
      <c r="O276" s="1">
        <f t="shared" si="61"/>
        <v>1.7412070849046131E-5</v>
      </c>
      <c r="P276" s="1">
        <f t="shared" si="62"/>
        <v>7.3429491749822579E-2</v>
      </c>
    </row>
    <row r="277" spans="1:16" x14ac:dyDescent="0.55000000000000004">
      <c r="A277">
        <f t="shared" si="56"/>
        <v>271.8006052441192</v>
      </c>
      <c r="C277">
        <f t="shared" si="59"/>
        <v>0.10299979164343337</v>
      </c>
      <c r="D277">
        <f t="shared" si="57"/>
        <v>-2.2610865155084908E-2</v>
      </c>
      <c r="E277" s="1">
        <f t="shared" si="58"/>
        <v>0.10534590667453504</v>
      </c>
      <c r="K277" s="8">
        <f t="shared" si="63"/>
        <v>271.8006052441192</v>
      </c>
      <c r="L277">
        <v>-1.5112999999999991E-2</v>
      </c>
      <c r="M277">
        <v>-0.22157055</v>
      </c>
      <c r="N277" s="1">
        <f t="shared" si="60"/>
        <v>5.621798188383656E-5</v>
      </c>
      <c r="O277" s="1">
        <f t="shared" si="61"/>
        <v>2.317025058256577E-4</v>
      </c>
      <c r="P277" s="1">
        <f t="shared" si="62"/>
        <v>4.9790507347562789E-2</v>
      </c>
    </row>
    <row r="278" spans="1:16" x14ac:dyDescent="0.55000000000000004">
      <c r="A278">
        <f t="shared" si="56"/>
        <v>272.8006052441192</v>
      </c>
      <c r="C278">
        <f t="shared" si="59"/>
        <v>0.18245187752193437</v>
      </c>
      <c r="D278">
        <f t="shared" ref="D278:D293" si="64">($B$3*EXP(-D$4*((PI()/($B$1*$B$2)))^0.5)*SIN(2*PI()*$A278/$B$2-D$4*SQRT(PI()/($B$1*$B$2))))+($C$3*EXP(-D$4*((PI()/($B$1*$C$2)))^0.5)*SIN(2*PI()*$A278/$C$2-D$4*SQRT(PI()/($B$1*$C$2))))</f>
        <v>-2.1087015998865873E-2</v>
      </c>
      <c r="E278" s="1">
        <f t="shared" si="58"/>
        <v>8.705454824569954E-2</v>
      </c>
      <c r="K278" s="8">
        <f t="shared" si="63"/>
        <v>272.8006052441192</v>
      </c>
      <c r="L278">
        <v>-1.6890999999999979E-2</v>
      </c>
      <c r="M278">
        <v>-0.11259820000000011</v>
      </c>
      <c r="N278" s="1">
        <f t="shared" si="60"/>
        <v>1.7606550262738543E-5</v>
      </c>
      <c r="O278" s="1">
        <f t="shared" si="61"/>
        <v>2.8899243009775566E-4</v>
      </c>
      <c r="P278" s="1">
        <f t="shared" si="62"/>
        <v>1.3033765097027066E-2</v>
      </c>
    </row>
    <row r="279" spans="1:16" x14ac:dyDescent="0.55000000000000004">
      <c r="A279">
        <f t="shared" si="56"/>
        <v>273.8006052441192</v>
      </c>
      <c r="C279">
        <f t="shared" ref="C279:C294" si="65">($B$3*EXP(-C$4*((PI()/($B$1*$B$2)))^0.5)*SIN(2*PI()*$A279/$B$2-C$4*SQRT(PI()/($B$1*$B$2))))+($C$3*EXP(-C$4*((PI()/($B$1*$C$2)))^0.5)*SIN(2*PI()*$A279/$C$2-C$4*SQRT(PI()/($B$1*$C$2))))</f>
        <v>0.21812924076605525</v>
      </c>
      <c r="D279">
        <f t="shared" si="64"/>
        <v>-1.4112227719418688E-2</v>
      </c>
      <c r="E279" s="1">
        <f t="shared" si="58"/>
        <v>3.6075395684859374E-2</v>
      </c>
      <c r="K279" s="8">
        <f t="shared" si="63"/>
        <v>273.8006052441192</v>
      </c>
      <c r="L279">
        <v>-1.5620999999999999E-2</v>
      </c>
      <c r="M279">
        <v>2.8194E-2</v>
      </c>
      <c r="N279" s="1">
        <f t="shared" si="60"/>
        <v>2.2763937946505328E-6</v>
      </c>
      <c r="O279" s="1">
        <f t="shared" si="61"/>
        <v>2.4742589561768604E-4</v>
      </c>
      <c r="P279" s="1">
        <f t="shared" si="62"/>
        <v>7.089802883625978E-4</v>
      </c>
    </row>
    <row r="280" spans="1:16" x14ac:dyDescent="0.55000000000000004">
      <c r="A280">
        <f t="shared" si="56"/>
        <v>274.8006052441192</v>
      </c>
      <c r="C280">
        <f t="shared" si="65"/>
        <v>0.20066754564831088</v>
      </c>
      <c r="D280">
        <f t="shared" si="64"/>
        <v>-3.318622506383935E-3</v>
      </c>
      <c r="E280" s="1">
        <f t="shared" si="58"/>
        <v>7.4354904028543474E-4</v>
      </c>
      <c r="K280" s="8">
        <f t="shared" si="63"/>
        <v>274.8006052441192</v>
      </c>
      <c r="L280">
        <v>-1.4478000000000001E-2</v>
      </c>
      <c r="M280">
        <v>0.17339944999999993</v>
      </c>
      <c r="N280" s="1">
        <f t="shared" si="60"/>
        <v>1.2453170604502479E-4</v>
      </c>
      <c r="O280" s="1">
        <f t="shared" si="61"/>
        <v>2.1277407358562286E-4</v>
      </c>
      <c r="P280" s="1">
        <f t="shared" si="62"/>
        <v>2.9526282194499247E-2</v>
      </c>
    </row>
    <row r="281" spans="1:16" x14ac:dyDescent="0.55000000000000004">
      <c r="A281">
        <f t="shared" si="56"/>
        <v>275.8006052441192</v>
      </c>
      <c r="C281">
        <f t="shared" si="65"/>
        <v>0.13404429021714437</v>
      </c>
      <c r="D281">
        <f t="shared" si="64"/>
        <v>8.6711999164191516E-3</v>
      </c>
      <c r="E281" s="1">
        <f t="shared" si="58"/>
        <v>2.1119053286969038E-2</v>
      </c>
      <c r="K281" s="8">
        <f t="shared" si="63"/>
        <v>275.8006052441192</v>
      </c>
      <c r="L281">
        <v>-1.1176000000000011E-2</v>
      </c>
      <c r="M281">
        <v>0.27936824999999998</v>
      </c>
      <c r="N281" s="1">
        <f t="shared" si="60"/>
        <v>3.9391134452230878E-4</v>
      </c>
      <c r="O281" s="1">
        <f t="shared" si="61"/>
        <v>1.2734619993744024E-4</v>
      </c>
      <c r="P281" s="1">
        <f t="shared" si="62"/>
        <v>7.7173358801136613E-2</v>
      </c>
    </row>
    <row r="282" spans="1:16" x14ac:dyDescent="0.55000000000000004">
      <c r="A282">
        <f t="shared" si="56"/>
        <v>276.8006052441192</v>
      </c>
      <c r="C282">
        <f t="shared" si="65"/>
        <v>3.4603142427745169E-2</v>
      </c>
      <c r="D282">
        <f t="shared" si="64"/>
        <v>1.8902058386198694E-2</v>
      </c>
      <c r="E282" s="1">
        <f t="shared" si="58"/>
        <v>6.864015262177274E-2</v>
      </c>
      <c r="K282" s="8">
        <f t="shared" si="63"/>
        <v>276.8006052441192</v>
      </c>
      <c r="L282">
        <v>-1.2064999999999989E-2</v>
      </c>
      <c r="M282">
        <v>0.29659579999999991</v>
      </c>
      <c r="N282" s="1">
        <f t="shared" si="60"/>
        <v>9.5895870509423819E-4</v>
      </c>
      <c r="O282" s="1">
        <f t="shared" si="61"/>
        <v>1.4820085507348895E-4</v>
      </c>
      <c r="P282" s="1">
        <f t="shared" si="62"/>
        <v>8.7041806233132235E-2</v>
      </c>
    </row>
    <row r="283" spans="1:16" x14ac:dyDescent="0.55000000000000004">
      <c r="A283">
        <f t="shared" si="56"/>
        <v>277.8006052441192</v>
      </c>
      <c r="C283">
        <f t="shared" si="65"/>
        <v>-7.305895819239594E-2</v>
      </c>
      <c r="D283">
        <f t="shared" si="64"/>
        <v>2.4831012064399017E-2</v>
      </c>
      <c r="E283" s="1">
        <f t="shared" si="58"/>
        <v>6.6512981606865931E-2</v>
      </c>
      <c r="K283" s="8">
        <f t="shared" si="63"/>
        <v>277.8006052441192</v>
      </c>
      <c r="L283">
        <v>-6.8580000000000004E-3</v>
      </c>
      <c r="M283">
        <v>0.18484215000000001</v>
      </c>
      <c r="N283" s="1">
        <f t="shared" si="60"/>
        <v>1.0041934856176264E-3</v>
      </c>
      <c r="O283" s="1">
        <f t="shared" si="61"/>
        <v>4.8535986705200918E-5</v>
      </c>
      <c r="P283" s="1">
        <f t="shared" si="62"/>
        <v>3.3589664691872551E-2</v>
      </c>
    </row>
    <row r="284" spans="1:16" x14ac:dyDescent="0.55000000000000004">
      <c r="A284">
        <f t="shared" si="56"/>
        <v>278.8006052441192</v>
      </c>
      <c r="C284">
        <f t="shared" si="65"/>
        <v>-0.16229836790950131</v>
      </c>
      <c r="D284">
        <f t="shared" si="64"/>
        <v>2.4970031893995739E-2</v>
      </c>
      <c r="E284" s="1">
        <f t="shared" si="58"/>
        <v>5.6138795050882984E-2</v>
      </c>
      <c r="K284" s="8">
        <f t="shared" si="63"/>
        <v>278.8006052441192</v>
      </c>
      <c r="L284">
        <v>5.0799999999999804E-3</v>
      </c>
      <c r="M284">
        <v>7.4637900000000007E-2</v>
      </c>
      <c r="N284" s="1">
        <f t="shared" si="60"/>
        <v>3.9561336874416851E-4</v>
      </c>
      <c r="O284" s="1">
        <f t="shared" si="61"/>
        <v>2.4713054592539757E-5</v>
      </c>
      <c r="P284" s="1">
        <f t="shared" si="62"/>
        <v>5.3393102118711741E-3</v>
      </c>
    </row>
    <row r="285" spans="1:16" x14ac:dyDescent="0.55000000000000004">
      <c r="A285">
        <f t="shared" si="56"/>
        <v>279.8006052441192</v>
      </c>
      <c r="C285">
        <f t="shared" si="65"/>
        <v>-0.2111488368777471</v>
      </c>
      <c r="D285">
        <f t="shared" si="64"/>
        <v>1.9263236354013915E-2</v>
      </c>
      <c r="E285" s="1">
        <f t="shared" si="58"/>
        <v>3.4845534665108778E-2</v>
      </c>
      <c r="K285" s="8">
        <f t="shared" si="63"/>
        <v>279.8006052441192</v>
      </c>
      <c r="L285">
        <v>1.4224000000000009E-2</v>
      </c>
      <c r="M285">
        <v>-2.447924999999997E-2</v>
      </c>
      <c r="N285" s="1">
        <f t="shared" si="60"/>
        <v>2.5393903031615362E-5</v>
      </c>
      <c r="O285" s="1">
        <f t="shared" si="61"/>
        <v>1.9923951033603391E-4</v>
      </c>
      <c r="P285" s="1">
        <f t="shared" si="62"/>
        <v>6.7842361259385676E-4</v>
      </c>
    </row>
    <row r="286" spans="1:16" x14ac:dyDescent="0.55000000000000004">
      <c r="A286">
        <f t="shared" si="56"/>
        <v>280.8006052441192</v>
      </c>
      <c r="C286">
        <f t="shared" si="65"/>
        <v>-0.20785548732832101</v>
      </c>
      <c r="D286">
        <f t="shared" si="64"/>
        <v>9.102752380184629E-3</v>
      </c>
      <c r="E286" s="1">
        <f t="shared" si="58"/>
        <v>9.0376940529281972E-3</v>
      </c>
      <c r="K286" s="8">
        <f t="shared" si="63"/>
        <v>280.8006052441192</v>
      </c>
      <c r="L286">
        <v>2.3368000000000014E-2</v>
      </c>
      <c r="M286">
        <v>-0.1127887000000001</v>
      </c>
      <c r="N286" s="1">
        <f t="shared" si="60"/>
        <v>2.0349728965464851E-4</v>
      </c>
      <c r="O286" s="1">
        <f t="shared" si="61"/>
        <v>5.4099143807952805E-4</v>
      </c>
      <c r="P286" s="1">
        <f t="shared" si="62"/>
        <v>1.3077298448962304E-2</v>
      </c>
    </row>
    <row r="287" spans="1:16" x14ac:dyDescent="0.55000000000000004">
      <c r="A287">
        <f t="shared" si="56"/>
        <v>281.8006052441192</v>
      </c>
      <c r="C287">
        <f t="shared" si="65"/>
        <v>-0.15381404069730104</v>
      </c>
      <c r="D287">
        <f t="shared" si="64"/>
        <v>-3.0209676915212546E-3</v>
      </c>
      <c r="E287" s="1">
        <f t="shared" si="58"/>
        <v>1.9872880704101125E-3</v>
      </c>
      <c r="K287" s="8">
        <f t="shared" si="63"/>
        <v>281.8006052441192</v>
      </c>
      <c r="L287">
        <v>3.2638999999999904E-2</v>
      </c>
      <c r="M287">
        <v>-0.1983930499999999</v>
      </c>
      <c r="N287" s="1">
        <f t="shared" si="60"/>
        <v>1.271633295760333E-3</v>
      </c>
      <c r="O287" s="1">
        <f t="shared" si="61"/>
        <v>1.0582153853750077E-3</v>
      </c>
      <c r="P287" s="1">
        <f t="shared" si="62"/>
        <v>3.9984148064525257E-2</v>
      </c>
    </row>
    <row r="288" spans="1:16" x14ac:dyDescent="0.55000000000000004">
      <c r="A288">
        <f t="shared" si="56"/>
        <v>282.8006052441192</v>
      </c>
      <c r="C288">
        <f t="shared" si="65"/>
        <v>-6.3171044982792635E-2</v>
      </c>
      <c r="D288">
        <f t="shared" si="64"/>
        <v>-1.4145700171197791E-2</v>
      </c>
      <c r="E288" s="1">
        <f t="shared" si="58"/>
        <v>3.2645860459757176E-2</v>
      </c>
      <c r="K288" s="8">
        <f t="shared" si="63"/>
        <v>282.8006052441192</v>
      </c>
      <c r="L288">
        <v>1.460500000000001E-2</v>
      </c>
      <c r="M288">
        <v>-0.24385270000000012</v>
      </c>
      <c r="N288" s="1">
        <f t="shared" si="60"/>
        <v>8.2660276033411334E-4</v>
      </c>
      <c r="O288" s="1">
        <f t="shared" si="61"/>
        <v>2.1014047099201288E-4</v>
      </c>
      <c r="P288" s="1">
        <f t="shared" si="62"/>
        <v>6.0230984368407202E-2</v>
      </c>
    </row>
    <row r="289" spans="1:16" x14ac:dyDescent="0.55000000000000004">
      <c r="A289">
        <f t="shared" si="56"/>
        <v>283.8006052441192</v>
      </c>
      <c r="C289">
        <f t="shared" si="65"/>
        <v>4.0809556311867813E-2</v>
      </c>
      <c r="D289">
        <f t="shared" si="64"/>
        <v>-2.1581913254014817E-2</v>
      </c>
      <c r="E289" s="1">
        <f t="shared" si="58"/>
        <v>7.7089068616033235E-2</v>
      </c>
      <c r="K289" s="8">
        <f t="shared" si="63"/>
        <v>283.8006052441192</v>
      </c>
      <c r="L289">
        <v>-6.2230000000000106E-3</v>
      </c>
      <c r="M289">
        <v>-0.23683962631980002</v>
      </c>
      <c r="N289" s="1">
        <f t="shared" si="60"/>
        <v>2.3589621634435173E-4</v>
      </c>
      <c r="O289" s="1">
        <f t="shared" si="61"/>
        <v>4.0091404465165888E-5</v>
      </c>
      <c r="P289" s="1">
        <f t="shared" si="62"/>
        <v>5.683787025795807E-2</v>
      </c>
    </row>
    <row r="290" spans="1:16" x14ac:dyDescent="0.55000000000000004">
      <c r="A290">
        <f t="shared" si="56"/>
        <v>284.8006052441192</v>
      </c>
      <c r="C290">
        <f t="shared" si="65"/>
        <v>0.13168569188403975</v>
      </c>
      <c r="D290">
        <f t="shared" si="64"/>
        <v>-2.3586325963345291E-2</v>
      </c>
      <c r="E290" s="1">
        <f t="shared" si="58"/>
        <v>6.5308943003787409E-2</v>
      </c>
      <c r="K290" s="8">
        <f t="shared" si="63"/>
        <v>284.8006052441192</v>
      </c>
      <c r="L290">
        <v>-1.460500000000001E-2</v>
      </c>
      <c r="M290">
        <v>-0.12387045263959991</v>
      </c>
      <c r="N290" s="1">
        <f t="shared" si="60"/>
        <v>8.0664216059860025E-5</v>
      </c>
      <c r="O290" s="1">
        <f t="shared" si="61"/>
        <v>2.1649524403363017E-4</v>
      </c>
      <c r="P290" s="1">
        <f t="shared" si="62"/>
        <v>1.5734633860043062E-2</v>
      </c>
    </row>
    <row r="291" spans="1:16" x14ac:dyDescent="0.55000000000000004">
      <c r="A291">
        <f t="shared" si="56"/>
        <v>285.8006052441192</v>
      </c>
      <c r="C291">
        <f t="shared" si="65"/>
        <v>0.18656846488818904</v>
      </c>
      <c r="D291">
        <f t="shared" si="64"/>
        <v>-1.9793923472343114E-2</v>
      </c>
      <c r="E291" s="1">
        <f t="shared" si="58"/>
        <v>3.3099968540402584E-2</v>
      </c>
      <c r="K291" s="8">
        <f t="shared" si="63"/>
        <v>285.8006052441192</v>
      </c>
      <c r="L291">
        <v>-1.3843000000000012E-2</v>
      </c>
      <c r="M291">
        <v>4.634497360400021E-3</v>
      </c>
      <c r="N291" s="1">
        <f t="shared" si="60"/>
        <v>3.5413490173684087E-5</v>
      </c>
      <c r="O291" s="1">
        <f t="shared" si="61"/>
        <v>1.9465209134558799E-4</v>
      </c>
      <c r="P291" s="1">
        <f t="shared" si="62"/>
        <v>9.40760006076564E-6</v>
      </c>
    </row>
    <row r="292" spans="1:16" x14ac:dyDescent="0.55000000000000004">
      <c r="A292">
        <f t="shared" si="56"/>
        <v>286.8006052441192</v>
      </c>
      <c r="C292">
        <f t="shared" si="65"/>
        <v>0.19193134812716642</v>
      </c>
      <c r="D292">
        <f t="shared" si="64"/>
        <v>-1.1299351519752754E-2</v>
      </c>
      <c r="E292" s="1">
        <f t="shared" si="58"/>
        <v>2.2836308933059618E-3</v>
      </c>
      <c r="K292" s="8">
        <f t="shared" si="63"/>
        <v>286.8006052441192</v>
      </c>
      <c r="L292">
        <v>-1.3081000000000011E-2</v>
      </c>
      <c r="M292">
        <v>0.14414399736040009</v>
      </c>
      <c r="N292" s="1">
        <f t="shared" si="60"/>
        <v>3.174271307167361E-6</v>
      </c>
      <c r="O292" s="1">
        <f t="shared" si="61"/>
        <v>1.7397022665754578E-4</v>
      </c>
      <c r="P292" s="1">
        <f t="shared" si="62"/>
        <v>2.032811000095508E-2</v>
      </c>
    </row>
    <row r="293" spans="1:16" x14ac:dyDescent="0.55000000000000004">
      <c r="A293">
        <f t="shared" si="56"/>
        <v>287.8006052441192</v>
      </c>
      <c r="C293">
        <f t="shared" si="65"/>
        <v>0.14701934636872355</v>
      </c>
      <c r="D293">
        <f t="shared" si="64"/>
        <v>-3.6787984793284437E-4</v>
      </c>
      <c r="E293" s="1">
        <f t="shared" si="58"/>
        <v>1.015190271905852E-2</v>
      </c>
      <c r="K293" s="8">
        <f t="shared" si="63"/>
        <v>287.8006052441192</v>
      </c>
      <c r="L293">
        <v>-1.2065000000000022E-2</v>
      </c>
      <c r="M293">
        <v>0.24777599736040012</v>
      </c>
      <c r="N293" s="1">
        <f t="shared" si="60"/>
        <v>1.3682261985189606E-4</v>
      </c>
      <c r="O293" s="1">
        <f t="shared" si="61"/>
        <v>1.4820085507348977E-4</v>
      </c>
      <c r="P293" s="1">
        <f t="shared" si="62"/>
        <v>6.0618714661890699E-2</v>
      </c>
    </row>
    <row r="294" spans="1:16" x14ac:dyDescent="0.55000000000000004">
      <c r="A294">
        <f t="shared" si="56"/>
        <v>288.8006052441192</v>
      </c>
      <c r="C294">
        <f t="shared" si="65"/>
        <v>6.3992700681997305E-2</v>
      </c>
      <c r="D294">
        <f t="shared" ref="D294:D309" si="66">($B$3*EXP(-D$4*((PI()/($B$1*$B$2)))^0.5)*SIN(2*PI()*$A294/$B$2-D$4*SQRT(PI()/($B$1*$B$2))))+($C$3*EXP(-D$4*((PI()/($B$1*$C$2)))^0.5)*SIN(2*PI()*$A294/$C$2-D$4*SQRT(PI()/($B$1*$C$2))))</f>
        <v>1.0149635953722742E-2</v>
      </c>
      <c r="E294" s="1">
        <f t="shared" si="58"/>
        <v>4.4421651983653263E-2</v>
      </c>
      <c r="K294" s="8">
        <f t="shared" si="63"/>
        <v>288.8006052441192</v>
      </c>
      <c r="L294">
        <v>-1.0668000000000002E-2</v>
      </c>
      <c r="M294">
        <v>0.27475714736040002</v>
      </c>
      <c r="N294" s="1">
        <f t="shared" si="60"/>
        <v>4.3337396670172987E-4</v>
      </c>
      <c r="O294" s="1">
        <f t="shared" si="61"/>
        <v>1.1613893014541192E-4</v>
      </c>
      <c r="P294" s="1">
        <f t="shared" si="62"/>
        <v>7.4632683830748142E-2</v>
      </c>
    </row>
    <row r="295" spans="1:16" x14ac:dyDescent="0.55000000000000004">
      <c r="A295">
        <f t="shared" si="56"/>
        <v>289.8006052441192</v>
      </c>
      <c r="C295">
        <f t="shared" ref="C295:C310" si="67">($B$3*EXP(-C$4*((PI()/($B$1*$B$2)))^0.5)*SIN(2*PI()*$A295/$B$2-C$4*SQRT(PI()/($B$1*$B$2))))+($C$3*EXP(-C$4*((PI()/($B$1*$C$2)))^0.5)*SIN(2*PI()*$A295/$C$2-C$4*SQRT(PI()/($B$1*$C$2))))</f>
        <v>-3.5227601120679755E-2</v>
      </c>
      <c r="D295">
        <f t="shared" si="66"/>
        <v>1.7548146608443439E-2</v>
      </c>
      <c r="E295" s="1">
        <f t="shared" si="58"/>
        <v>4.832102151409183E-2</v>
      </c>
      <c r="K295" s="8">
        <f t="shared" si="63"/>
        <v>289.8006052441192</v>
      </c>
      <c r="L295">
        <v>-9.5250000000000005E-3</v>
      </c>
      <c r="M295">
        <v>0.1845928290355999</v>
      </c>
      <c r="N295" s="1">
        <f t="shared" si="60"/>
        <v>7.3295526728227257E-4</v>
      </c>
      <c r="O295" s="1">
        <f t="shared" si="61"/>
        <v>9.2809666113348601E-5</v>
      </c>
      <c r="P295" s="1">
        <f t="shared" si="62"/>
        <v>3.3498338336206336E-2</v>
      </c>
    </row>
    <row r="296" spans="1:16" x14ac:dyDescent="0.55000000000000004">
      <c r="A296">
        <f t="shared" si="56"/>
        <v>290.8006052441192</v>
      </c>
      <c r="C296">
        <f t="shared" si="67"/>
        <v>-0.1246045244681372</v>
      </c>
      <c r="D296">
        <f t="shared" si="66"/>
        <v>1.9959454565798264E-2</v>
      </c>
      <c r="E296" s="1">
        <f t="shared" si="58"/>
        <v>4.8031706901766391E-2</v>
      </c>
      <c r="K296" s="8">
        <f t="shared" si="63"/>
        <v>290.8006052441192</v>
      </c>
      <c r="L296">
        <v>3.0479999999999913E-3</v>
      </c>
      <c r="M296">
        <v>9.4556847360400112E-2</v>
      </c>
      <c r="N296" s="1">
        <f t="shared" si="60"/>
        <v>2.8599729553105923E-4</v>
      </c>
      <c r="O296" s="1">
        <f t="shared" si="61"/>
        <v>8.6390297606524027E-6</v>
      </c>
      <c r="P296" s="1">
        <f t="shared" si="62"/>
        <v>8.6470528990659316E-3</v>
      </c>
    </row>
    <row r="297" spans="1:16" x14ac:dyDescent="0.55000000000000004">
      <c r="A297">
        <f t="shared" si="56"/>
        <v>291.8006052441192</v>
      </c>
      <c r="C297">
        <f t="shared" si="67"/>
        <v>-0.18067734446007278</v>
      </c>
      <c r="D297">
        <f t="shared" si="66"/>
        <v>1.6826743262948921E-2</v>
      </c>
      <c r="E297" s="1">
        <f t="shared" si="58"/>
        <v>3.3631082188789067E-2</v>
      </c>
      <c r="K297" s="8">
        <f t="shared" si="63"/>
        <v>291.8006052441192</v>
      </c>
      <c r="L297">
        <v>1.2192000000000001E-2</v>
      </c>
      <c r="M297">
        <v>2.7104473604000145E-3</v>
      </c>
      <c r="N297" s="1">
        <f t="shared" si="60"/>
        <v>2.1480845113450399E-5</v>
      </c>
      <c r="O297" s="1">
        <f t="shared" si="61"/>
        <v>1.4600426950414619E-4</v>
      </c>
      <c r="P297" s="1">
        <f t="shared" si="62"/>
        <v>1.3067487716306678E-6</v>
      </c>
    </row>
    <row r="298" spans="1:16" x14ac:dyDescent="0.55000000000000004">
      <c r="A298">
        <f t="shared" si="56"/>
        <v>292.8006052441192</v>
      </c>
      <c r="C298">
        <f t="shared" si="67"/>
        <v>-0.18859232911981458</v>
      </c>
      <c r="D298">
        <f t="shared" si="66"/>
        <v>9.0418341216883767E-3</v>
      </c>
      <c r="E298" s="1">
        <f t="shared" si="58"/>
        <v>1.3686362123462434E-2</v>
      </c>
      <c r="K298" s="8">
        <f t="shared" si="63"/>
        <v>292.8006052441192</v>
      </c>
      <c r="L298">
        <v>2.1336000000000004E-2</v>
      </c>
      <c r="M298">
        <v>-7.1603602639600111E-2</v>
      </c>
      <c r="N298" s="1">
        <f t="shared" si="60"/>
        <v>1.5114651464344191E-4</v>
      </c>
      <c r="O298" s="1">
        <f t="shared" si="61"/>
        <v>4.5059498124764012E-4</v>
      </c>
      <c r="P298" s="1">
        <f t="shared" si="62"/>
        <v>5.3539833688398637E-3</v>
      </c>
    </row>
    <row r="299" spans="1:16" x14ac:dyDescent="0.55000000000000004">
      <c r="A299">
        <f t="shared" si="56"/>
        <v>293.8006052441192</v>
      </c>
      <c r="C299">
        <f t="shared" si="67"/>
        <v>-0.14593138015117754</v>
      </c>
      <c r="D299">
        <f t="shared" si="66"/>
        <v>-1.289424199202905E-3</v>
      </c>
      <c r="E299" s="1">
        <f t="shared" si="58"/>
        <v>8.1631631366301815E-5</v>
      </c>
      <c r="K299" s="8">
        <f t="shared" si="63"/>
        <v>293.8006052441192</v>
      </c>
      <c r="L299">
        <v>2.4384000000000003E-2</v>
      </c>
      <c r="M299">
        <v>-0.15496640263960013</v>
      </c>
      <c r="N299" s="1">
        <f t="shared" si="60"/>
        <v>6.5912471011221748E-4</v>
      </c>
      <c r="O299" s="1">
        <f t="shared" si="61"/>
        <v>5.8928643449547135E-4</v>
      </c>
      <c r="P299" s="1">
        <f t="shared" si="62"/>
        <v>2.4502805144469644E-2</v>
      </c>
    </row>
    <row r="300" spans="1:16" x14ac:dyDescent="0.55000000000000004">
      <c r="A300">
        <f t="shared" si="56"/>
        <v>294.8006052441192</v>
      </c>
      <c r="C300">
        <f t="shared" si="67"/>
        <v>-6.3359890656723428E-2</v>
      </c>
      <c r="D300">
        <f t="shared" si="66"/>
        <v>-1.1393286838378472E-2</v>
      </c>
      <c r="E300" s="1">
        <f t="shared" si="58"/>
        <v>2.7519097941090177E-2</v>
      </c>
      <c r="K300" s="8">
        <f t="shared" si="63"/>
        <v>294.8006052441192</v>
      </c>
      <c r="L300">
        <v>3.3019999999999903E-3</v>
      </c>
      <c r="M300">
        <v>-0.22924870263960001</v>
      </c>
      <c r="N300" s="1">
        <f t="shared" si="60"/>
        <v>2.1595145526221926E-4</v>
      </c>
      <c r="O300" s="1">
        <f t="shared" si="61"/>
        <v>1.0196670864638329E-5</v>
      </c>
      <c r="P300" s="1">
        <f t="shared" si="62"/>
        <v>5.3276034568761836E-2</v>
      </c>
    </row>
    <row r="301" spans="1:16" x14ac:dyDescent="0.55000000000000004">
      <c r="A301">
        <f t="shared" si="56"/>
        <v>295.8006052441192</v>
      </c>
      <c r="C301">
        <f t="shared" si="67"/>
        <v>3.8073727842217395E-2</v>
      </c>
      <c r="D301">
        <f t="shared" si="66"/>
        <v>-1.8545890857172186E-2</v>
      </c>
      <c r="E301" s="1">
        <f t="shared" si="58"/>
        <v>0.10534179279768202</v>
      </c>
      <c r="K301" s="8">
        <f t="shared" si="63"/>
        <v>295.8006052441192</v>
      </c>
      <c r="L301">
        <v>-8.3820000000000006E-3</v>
      </c>
      <c r="M301">
        <v>-0.28649027631979995</v>
      </c>
      <c r="N301" s="1">
        <f t="shared" si="60"/>
        <v>1.0330467735650835E-4</v>
      </c>
      <c r="O301" s="1">
        <f t="shared" si="61"/>
        <v>7.2093300081285317E-5</v>
      </c>
      <c r="P301" s="1">
        <f t="shared" si="62"/>
        <v>8.2977176628020538E-2</v>
      </c>
    </row>
    <row r="302" spans="1:16" x14ac:dyDescent="0.55000000000000004">
      <c r="A302">
        <f t="shared" si="56"/>
        <v>296.8006052441192</v>
      </c>
      <c r="C302">
        <f t="shared" si="67"/>
        <v>0.13230032867357833</v>
      </c>
      <c r="D302">
        <f t="shared" si="66"/>
        <v>-2.0778967853191485E-2</v>
      </c>
      <c r="E302" s="1">
        <f t="shared" si="58"/>
        <v>0.13817157931268445</v>
      </c>
      <c r="K302" s="8">
        <f t="shared" si="63"/>
        <v>296.8006052441192</v>
      </c>
      <c r="L302">
        <v>-7.6200000000000009E-3</v>
      </c>
      <c r="M302">
        <v>-0.2394140500000001</v>
      </c>
      <c r="N302" s="1">
        <f t="shared" si="60"/>
        <v>1.7315843496132688E-4</v>
      </c>
      <c r="O302" s="1">
        <f t="shared" si="61"/>
        <v>5.9733999393243115E-5</v>
      </c>
      <c r="P302" s="1">
        <f t="shared" si="62"/>
        <v>5.8072018872113614E-2</v>
      </c>
    </row>
    <row r="303" spans="1:16" x14ac:dyDescent="0.55000000000000004">
      <c r="A303">
        <f t="shared" si="56"/>
        <v>297.8006052441192</v>
      </c>
      <c r="C303">
        <f t="shared" si="67"/>
        <v>0.19488828482893711</v>
      </c>
      <c r="D303">
        <f t="shared" si="66"/>
        <v>-1.7392800614700301E-2</v>
      </c>
      <c r="E303" s="1">
        <f t="shared" si="58"/>
        <v>0.10614970265340844</v>
      </c>
      <c r="K303" s="8">
        <f t="shared" si="63"/>
        <v>297.8006052441192</v>
      </c>
      <c r="L303">
        <v>-6.7310000000000208E-3</v>
      </c>
      <c r="M303">
        <v>-0.13091794999999992</v>
      </c>
      <c r="N303" s="1">
        <f t="shared" si="60"/>
        <v>1.1367399234762326E-4</v>
      </c>
      <c r="O303" s="1">
        <f t="shared" si="61"/>
        <v>4.6782554257194164E-5</v>
      </c>
      <c r="P303" s="1">
        <f t="shared" si="62"/>
        <v>1.7552345769153394E-2</v>
      </c>
    </row>
    <row r="304" spans="1:16" x14ac:dyDescent="0.55000000000000004">
      <c r="A304">
        <f t="shared" si="56"/>
        <v>298.8006052441192</v>
      </c>
      <c r="C304">
        <f t="shared" si="67"/>
        <v>0.20930043378945334</v>
      </c>
      <c r="D304">
        <f t="shared" si="66"/>
        <v>-9.144851411783745E-3</v>
      </c>
      <c r="E304" s="1">
        <f t="shared" si="58"/>
        <v>3.4949716896329627E-2</v>
      </c>
      <c r="K304" s="8">
        <f t="shared" si="63"/>
        <v>298.8006052441192</v>
      </c>
      <c r="L304">
        <v>-5.9689999999999899E-3</v>
      </c>
      <c r="M304">
        <v>2.2351999999999993E-2</v>
      </c>
      <c r="N304" s="1">
        <f t="shared" si="60"/>
        <v>1.008603218972887E-5</v>
      </c>
      <c r="O304" s="1">
        <f t="shared" si="61"/>
        <v>3.6939377569151569E-5</v>
      </c>
      <c r="P304" s="1">
        <f t="shared" si="62"/>
        <v>4.3200307924327983E-4</v>
      </c>
    </row>
    <row r="305" spans="1:16" x14ac:dyDescent="0.55000000000000004">
      <c r="A305">
        <f t="shared" si="56"/>
        <v>299.8006052441192</v>
      </c>
      <c r="C305">
        <f t="shared" si="67"/>
        <v>0.17115338799368857</v>
      </c>
      <c r="D305">
        <f t="shared" si="66"/>
        <v>1.9348084349671679E-3</v>
      </c>
      <c r="E305" s="1">
        <f t="shared" si="58"/>
        <v>2.6266855661326791E-7</v>
      </c>
      <c r="K305" s="8">
        <f t="shared" si="63"/>
        <v>299.8006052441192</v>
      </c>
      <c r="L305">
        <v>-5.3340000000000011E-3</v>
      </c>
      <c r="M305">
        <v>0.1716658999999999</v>
      </c>
      <c r="N305" s="1">
        <f t="shared" si="60"/>
        <v>5.2835576064249862E-5</v>
      </c>
      <c r="O305" s="1">
        <f t="shared" si="61"/>
        <v>2.9623825329116543E-5</v>
      </c>
      <c r="P305" s="1">
        <f t="shared" si="62"/>
        <v>2.893352819912242E-2</v>
      </c>
    </row>
    <row r="306" spans="1:16" x14ac:dyDescent="0.55000000000000004">
      <c r="A306">
        <f t="shared" si="56"/>
        <v>300.8006052441192</v>
      </c>
      <c r="C306">
        <f t="shared" si="67"/>
        <v>8.9390630490331177E-2</v>
      </c>
      <c r="D306">
        <f t="shared" si="66"/>
        <v>1.3054923305047667E-2</v>
      </c>
      <c r="E306" s="1">
        <f t="shared" si="58"/>
        <v>3.8492191388432531E-2</v>
      </c>
      <c r="K306" s="8">
        <f t="shared" si="63"/>
        <v>300.8006052441192</v>
      </c>
      <c r="L306">
        <v>-1.2065000000000022E-2</v>
      </c>
      <c r="M306">
        <v>0.28558489999999992</v>
      </c>
      <c r="N306" s="1">
        <f t="shared" si="60"/>
        <v>6.3101054685147815E-4</v>
      </c>
      <c r="O306" s="1">
        <f t="shared" si="61"/>
        <v>1.4820085507348977E-4</v>
      </c>
      <c r="P306" s="1">
        <f t="shared" si="62"/>
        <v>8.066598788814909E-2</v>
      </c>
    </row>
    <row r="307" spans="1:16" x14ac:dyDescent="0.55000000000000004">
      <c r="A307">
        <f t="shared" si="56"/>
        <v>301.8006052441192</v>
      </c>
      <c r="C307">
        <f t="shared" si="67"/>
        <v>-1.5933889343339183E-2</v>
      </c>
      <c r="D307">
        <f t="shared" si="66"/>
        <v>2.1371523861265562E-2</v>
      </c>
      <c r="E307" s="1">
        <f t="shared" si="58"/>
        <v>0.10572892112178547</v>
      </c>
      <c r="K307" s="8">
        <f t="shared" si="63"/>
        <v>301.8006052441192</v>
      </c>
      <c r="L307">
        <v>-1.346200000000001E-2</v>
      </c>
      <c r="M307">
        <v>0.30922594999999897</v>
      </c>
      <c r="N307" s="1">
        <f t="shared" si="60"/>
        <v>1.2133743845933579E-3</v>
      </c>
      <c r="O307" s="1">
        <f t="shared" si="61"/>
        <v>1.8416599800156685E-4</v>
      </c>
      <c r="P307" s="1">
        <f t="shared" si="62"/>
        <v>9.4653834930622766E-2</v>
      </c>
    </row>
    <row r="308" spans="1:16" x14ac:dyDescent="0.55000000000000004">
      <c r="A308">
        <f t="shared" si="56"/>
        <v>302.8006052441192</v>
      </c>
      <c r="C308">
        <f t="shared" si="67"/>
        <v>-0.11870204732284471</v>
      </c>
      <c r="D308">
        <f t="shared" si="66"/>
        <v>2.4713196382935881E-2</v>
      </c>
      <c r="E308" s="1">
        <f t="shared" si="58"/>
        <v>0.10531621426755444</v>
      </c>
      <c r="K308" s="8">
        <f t="shared" si="63"/>
        <v>302.8006052441192</v>
      </c>
      <c r="L308">
        <v>-7.8739999999999904E-3</v>
      </c>
      <c r="M308">
        <v>0.20582254999999991</v>
      </c>
      <c r="N308" s="1">
        <f t="shared" si="60"/>
        <v>1.0619253681000286E-3</v>
      </c>
      <c r="O308" s="1">
        <f t="shared" si="61"/>
        <v>6.3724734289257018E-5</v>
      </c>
      <c r="P308" s="1">
        <f t="shared" si="62"/>
        <v>4.1720200520711452E-2</v>
      </c>
    </row>
    <row r="309" spans="1:16" x14ac:dyDescent="0.55000000000000004">
      <c r="A309">
        <f t="shared" si="56"/>
        <v>303.8006052441192</v>
      </c>
      <c r="C309">
        <f t="shared" si="67"/>
        <v>-0.19332735232978016</v>
      </c>
      <c r="D309">
        <f t="shared" si="66"/>
        <v>2.2138357008386716E-2</v>
      </c>
      <c r="E309" s="1">
        <f t="shared" si="58"/>
        <v>7.8054610546302278E-2</v>
      </c>
      <c r="K309" s="8">
        <f t="shared" si="63"/>
        <v>303.8006052441192</v>
      </c>
      <c r="L309">
        <v>4.5719999999999997E-3</v>
      </c>
      <c r="M309">
        <v>8.6055199999999901E-2</v>
      </c>
      <c r="N309" s="1">
        <f t="shared" si="60"/>
        <v>3.0857689854609709E-4</v>
      </c>
      <c r="O309" s="1">
        <f t="shared" si="61"/>
        <v>1.9920356384568075E-5</v>
      </c>
      <c r="P309" s="1">
        <f t="shared" si="62"/>
        <v>7.1382025032191276E-3</v>
      </c>
    </row>
    <row r="310" spans="1:16" x14ac:dyDescent="0.55000000000000004">
      <c r="A310">
        <f t="shared" si="56"/>
        <v>304.8006052441192</v>
      </c>
      <c r="C310">
        <f t="shared" si="67"/>
        <v>-0.22122485243616063</v>
      </c>
      <c r="D310">
        <f t="shared" ref="D310:D325" si="68">($B$3*EXP(-D$4*((PI()/($B$1*$B$2)))^0.5)*SIN(2*PI()*$A310/$B$2-D$4*SQRT(PI()/($B$1*$B$2))))+($C$3*EXP(-D$4*((PI()/($B$1*$C$2)))^0.5)*SIN(2*PI()*$A310/$C$2-D$4*SQRT(PI()/($B$1*$C$2))))</f>
        <v>1.4182261479722151E-2</v>
      </c>
      <c r="E310" s="1">
        <f t="shared" si="58"/>
        <v>3.6889214845728067E-2</v>
      </c>
      <c r="K310" s="8">
        <f t="shared" si="63"/>
        <v>304.8006052441192</v>
      </c>
      <c r="L310">
        <v>1.422399999999998E-2</v>
      </c>
      <c r="M310">
        <v>-2.9159199999999979E-2</v>
      </c>
      <c r="N310" s="1">
        <f t="shared" si="60"/>
        <v>1.7421040749827424E-9</v>
      </c>
      <c r="O310" s="1">
        <f t="shared" si="61"/>
        <v>1.992395103360331E-4</v>
      </c>
      <c r="P310" s="1">
        <f t="shared" si="62"/>
        <v>9.4411879989207746E-4</v>
      </c>
    </row>
    <row r="311" spans="1:16" x14ac:dyDescent="0.55000000000000004">
      <c r="A311">
        <f t="shared" si="56"/>
        <v>305.8006052441192</v>
      </c>
      <c r="C311">
        <f t="shared" ref="C311:C326" si="69">($B$3*EXP(-C$4*((PI()/($B$1*$B$2)))^0.5)*SIN(2*PI()*$A311/$B$2-C$4*SQRT(PI()/($B$1*$B$2))))+($C$3*EXP(-C$4*((PI()/($B$1*$C$2)))^0.5)*SIN(2*PI()*$A311/$C$2-C$4*SQRT(PI()/($B$1*$C$2))))</f>
        <v>-0.19551103158634811</v>
      </c>
      <c r="D311">
        <f t="shared" si="68"/>
        <v>2.7302668975879504E-3</v>
      </c>
      <c r="E311" s="1">
        <f t="shared" si="58"/>
        <v>4.2464226933238295E-3</v>
      </c>
      <c r="K311" s="8">
        <f t="shared" si="63"/>
        <v>305.8006052441192</v>
      </c>
      <c r="L311">
        <v>2.0827999999999992E-2</v>
      </c>
      <c r="M311">
        <v>-0.13034644999999992</v>
      </c>
      <c r="N311" s="1">
        <f t="shared" si="60"/>
        <v>3.2752794344614058E-4</v>
      </c>
      <c r="O311" s="1">
        <f t="shared" si="61"/>
        <v>4.2928618703966779E-4</v>
      </c>
      <c r="P311" s="1">
        <f t="shared" si="62"/>
        <v>1.7401241722097675E-2</v>
      </c>
    </row>
    <row r="312" spans="1:16" x14ac:dyDescent="0.55000000000000004">
      <c r="A312">
        <f t="shared" si="56"/>
        <v>306.8006052441192</v>
      </c>
      <c r="C312">
        <f t="shared" si="69"/>
        <v>-0.12273934279659707</v>
      </c>
      <c r="D312">
        <f t="shared" si="68"/>
        <v>-9.4511379123234252E-3</v>
      </c>
      <c r="E312" s="1">
        <f t="shared" si="58"/>
        <v>8.1122819488351258E-3</v>
      </c>
      <c r="K312" s="8">
        <f t="shared" si="63"/>
        <v>306.8006052441192</v>
      </c>
      <c r="L312">
        <v>2.6923999999999993E-2</v>
      </c>
      <c r="M312">
        <v>-0.21280755000000001</v>
      </c>
      <c r="N312" s="1">
        <f t="shared" si="60"/>
        <v>1.3231506581405487E-3</v>
      </c>
      <c r="O312" s="1">
        <f t="shared" si="61"/>
        <v>7.1905616553533016E-4</v>
      </c>
      <c r="P312" s="1">
        <f t="shared" si="62"/>
        <v>4.5956583272941769E-2</v>
      </c>
    </row>
    <row r="313" spans="1:16" x14ac:dyDescent="0.55000000000000004">
      <c r="A313">
        <f t="shared" si="56"/>
        <v>307.8006052441192</v>
      </c>
      <c r="C313">
        <f t="shared" si="69"/>
        <v>-2.1230756286084819E-2</v>
      </c>
      <c r="D313">
        <f t="shared" si="68"/>
        <v>-1.9406983068913336E-2</v>
      </c>
      <c r="E313" s="1">
        <f t="shared" si="58"/>
        <v>6.2803564570293902E-2</v>
      </c>
      <c r="K313" s="8">
        <f t="shared" si="63"/>
        <v>307.8006052441192</v>
      </c>
      <c r="L313">
        <v>5.0800000000000107E-3</v>
      </c>
      <c r="M313">
        <v>-0.27183715000000008</v>
      </c>
      <c r="N313" s="1">
        <f t="shared" si="60"/>
        <v>5.996123398172489E-4</v>
      </c>
      <c r="O313" s="1">
        <f t="shared" si="61"/>
        <v>2.4713054592540058E-5</v>
      </c>
      <c r="P313" s="1">
        <f t="shared" si="62"/>
        <v>7.4750002156821413E-2</v>
      </c>
    </row>
    <row r="314" spans="1:16" x14ac:dyDescent="0.55000000000000004">
      <c r="A314">
        <f t="shared" si="56"/>
        <v>308.8006052441192</v>
      </c>
      <c r="C314">
        <f t="shared" si="69"/>
        <v>8.3575455938035711E-2</v>
      </c>
      <c r="D314">
        <f t="shared" si="68"/>
        <v>-2.4734687975109873E-2</v>
      </c>
      <c r="E314" s="1">
        <f t="shared" si="58"/>
        <v>9.9586132733053889E-2</v>
      </c>
      <c r="K314" s="8">
        <f t="shared" si="63"/>
        <v>308.8006052441192</v>
      </c>
      <c r="L314">
        <v>-7.4929999999999901E-3</v>
      </c>
      <c r="M314">
        <v>-0.2319972499999999</v>
      </c>
      <c r="N314" s="1">
        <f t="shared" si="60"/>
        <v>2.9727580423104878E-4</v>
      </c>
      <c r="O314" s="1">
        <f t="shared" si="61"/>
        <v>5.7787018945235918E-5</v>
      </c>
      <c r="P314" s="1">
        <f t="shared" si="62"/>
        <v>5.455240660018152E-2</v>
      </c>
    </row>
    <row r="315" spans="1:16" x14ac:dyDescent="0.55000000000000004">
      <c r="A315">
        <f t="shared" si="56"/>
        <v>309.8006052441192</v>
      </c>
      <c r="C315">
        <f t="shared" si="69"/>
        <v>0.16556793656550325</v>
      </c>
      <c r="D315">
        <f t="shared" si="68"/>
        <v>-2.4185391737138708E-2</v>
      </c>
      <c r="E315" s="1">
        <f t="shared" si="58"/>
        <v>8.0602921504619424E-2</v>
      </c>
      <c r="K315" s="8">
        <f t="shared" si="63"/>
        <v>309.8006052441192</v>
      </c>
      <c r="L315">
        <v>-1.3716000000000001E-2</v>
      </c>
      <c r="M315">
        <v>-0.1183386</v>
      </c>
      <c r="N315" s="1">
        <f t="shared" si="60"/>
        <v>1.0960816334566825E-4</v>
      </c>
      <c r="O315" s="1">
        <f t="shared" si="61"/>
        <v>1.9112446889758066E-4</v>
      </c>
      <c r="P315" s="1">
        <f t="shared" si="62"/>
        <v>1.4377428747968929E-2</v>
      </c>
    </row>
    <row r="316" spans="1:16" x14ac:dyDescent="0.55000000000000004">
      <c r="A316">
        <f t="shared" si="56"/>
        <v>310.8006052441192</v>
      </c>
      <c r="C316">
        <f t="shared" si="69"/>
        <v>0.20456728835006785</v>
      </c>
      <c r="D316">
        <f t="shared" si="68"/>
        <v>-1.797343224526337E-2</v>
      </c>
      <c r="E316" s="1">
        <f t="shared" si="58"/>
        <v>3.1656483029715361E-2</v>
      </c>
      <c r="K316" s="8">
        <f t="shared" si="63"/>
        <v>310.8006052441192</v>
      </c>
      <c r="L316">
        <v>-1.3716000000000001E-2</v>
      </c>
      <c r="M316">
        <v>2.6644600000000011E-2</v>
      </c>
      <c r="N316" s="1">
        <f t="shared" si="60"/>
        <v>1.812572932300829E-5</v>
      </c>
      <c r="O316" s="1">
        <f t="shared" si="61"/>
        <v>1.9112446889758066E-4</v>
      </c>
      <c r="P316" s="1">
        <f t="shared" si="62"/>
        <v>6.2887016106921408E-4</v>
      </c>
    </row>
    <row r="317" spans="1:16" x14ac:dyDescent="0.55000000000000004">
      <c r="A317">
        <f t="shared" si="56"/>
        <v>311.8006052441192</v>
      </c>
      <c r="C317">
        <f t="shared" si="69"/>
        <v>0.19140964000957089</v>
      </c>
      <c r="D317">
        <f t="shared" si="68"/>
        <v>-7.7158360111586281E-3</v>
      </c>
      <c r="E317" s="1">
        <f t="shared" si="58"/>
        <v>5.3227750134121881E-4</v>
      </c>
      <c r="K317" s="8">
        <f t="shared" si="63"/>
        <v>311.8006052441192</v>
      </c>
      <c r="L317">
        <v>-1.3843000000000012E-2</v>
      </c>
      <c r="M317">
        <v>0.16833850000000009</v>
      </c>
      <c r="N317" s="1">
        <f t="shared" si="60"/>
        <v>3.7542138546154652E-5</v>
      </c>
      <c r="O317" s="1">
        <f t="shared" si="61"/>
        <v>1.9465209134558799E-4</v>
      </c>
      <c r="P317" s="1">
        <f t="shared" si="62"/>
        <v>2.7812627734638003E-2</v>
      </c>
    </row>
    <row r="318" spans="1:16" x14ac:dyDescent="0.55000000000000004">
      <c r="A318">
        <f t="shared" si="56"/>
        <v>312.8006052441192</v>
      </c>
      <c r="C318">
        <f t="shared" si="69"/>
        <v>0.13021944489687134</v>
      </c>
      <c r="D318">
        <f t="shared" si="68"/>
        <v>3.9822989986034955E-3</v>
      </c>
      <c r="E318" s="1">
        <f t="shared" si="58"/>
        <v>2.1992268657976519E-2</v>
      </c>
      <c r="K318" s="8">
        <f t="shared" si="63"/>
        <v>312.8006052441192</v>
      </c>
      <c r="L318">
        <v>-8.0009999999999994E-3</v>
      </c>
      <c r="M318">
        <v>0.27851734999999989</v>
      </c>
      <c r="N318" s="1">
        <f t="shared" si="60"/>
        <v>1.4359945488993153E-4</v>
      </c>
      <c r="O318" s="1">
        <f t="shared" si="61"/>
        <v>6.5768488737264199E-5</v>
      </c>
      <c r="P318" s="1">
        <f t="shared" si="62"/>
        <v>7.6701321202863965E-2</v>
      </c>
    </row>
    <row r="319" spans="1:16" x14ac:dyDescent="0.55000000000000004">
      <c r="A319">
        <f t="shared" si="56"/>
        <v>313.8006052441192</v>
      </c>
      <c r="C319">
        <f t="shared" si="69"/>
        <v>3.7297515660612686E-2</v>
      </c>
      <c r="D319">
        <f t="shared" si="68"/>
        <v>1.4190707657116551E-2</v>
      </c>
      <c r="E319" s="1">
        <f t="shared" si="58"/>
        <v>6.7281711399515318E-2</v>
      </c>
      <c r="K319" s="8">
        <f t="shared" si="63"/>
        <v>313.8006052441192</v>
      </c>
      <c r="L319">
        <v>-8.2549999999999898E-3</v>
      </c>
      <c r="M319">
        <v>0.29668470000000002</v>
      </c>
      <c r="N319" s="1">
        <f t="shared" si="60"/>
        <v>5.038097922287401E-4</v>
      </c>
      <c r="O319" s="1">
        <f t="shared" si="61"/>
        <v>6.9952771633278104E-5</v>
      </c>
      <c r="P319" s="1">
        <f t="shared" si="62"/>
        <v>8.7094270200755858E-2</v>
      </c>
    </row>
    <row r="320" spans="1:16" x14ac:dyDescent="0.55000000000000004">
      <c r="A320">
        <f t="shared" si="56"/>
        <v>314.8006052441192</v>
      </c>
      <c r="C320">
        <f t="shared" si="69"/>
        <v>-6.3087606124447304E-2</v>
      </c>
      <c r="D320">
        <f t="shared" si="68"/>
        <v>2.0396360479184927E-2</v>
      </c>
      <c r="E320" s="1">
        <f t="shared" si="58"/>
        <v>6.5728271952875922E-2</v>
      </c>
      <c r="K320" s="8">
        <f t="shared" si="63"/>
        <v>314.8006052441192</v>
      </c>
      <c r="L320">
        <v>-5.3340000000000011E-3</v>
      </c>
      <c r="M320">
        <v>0.19328764999999989</v>
      </c>
      <c r="N320" s="1">
        <f t="shared" si="60"/>
        <v>6.6205145038880165E-4</v>
      </c>
      <c r="O320" s="1">
        <f t="shared" si="61"/>
        <v>2.9623825329116543E-5</v>
      </c>
      <c r="P320" s="1">
        <f t="shared" si="62"/>
        <v>3.6756686379260217E-2</v>
      </c>
    </row>
    <row r="321" spans="1:16" x14ac:dyDescent="0.55000000000000004">
      <c r="A321">
        <f t="shared" si="56"/>
        <v>315.8006052441192</v>
      </c>
      <c r="C321">
        <f t="shared" si="69"/>
        <v>-0.14492851580071037</v>
      </c>
      <c r="D321">
        <f t="shared" si="68"/>
        <v>2.1136592719486185E-2</v>
      </c>
      <c r="E321" s="1">
        <f t="shared" si="58"/>
        <v>5.6795452823388506E-2</v>
      </c>
      <c r="K321" s="8">
        <f t="shared" si="63"/>
        <v>315.8006052441192</v>
      </c>
      <c r="L321">
        <v>3.5560000000000105E-3</v>
      </c>
      <c r="M321">
        <v>9.3389449999999902E-2</v>
      </c>
      <c r="N321" s="1">
        <f t="shared" si="60"/>
        <v>3.0907724036845029E-4</v>
      </c>
      <c r="O321" s="1">
        <f t="shared" si="61"/>
        <v>1.1883343968624399E-5</v>
      </c>
      <c r="P321" s="1">
        <f t="shared" si="62"/>
        <v>8.4313042492999007E-3</v>
      </c>
    </row>
    <row r="322" spans="1:16" x14ac:dyDescent="0.55000000000000004">
      <c r="A322">
        <f t="shared" si="56"/>
        <v>316.8006052441192</v>
      </c>
      <c r="C322">
        <f t="shared" si="69"/>
        <v>-0.18713780371067371</v>
      </c>
      <c r="D322">
        <f t="shared" si="68"/>
        <v>1.6362257760675427E-2</v>
      </c>
      <c r="E322" s="1">
        <f t="shared" si="58"/>
        <v>3.0882158886417117E-2</v>
      </c>
      <c r="K322" s="8">
        <f t="shared" si="63"/>
        <v>316.8006052441192</v>
      </c>
      <c r="L322">
        <v>1.2192000000000001E-2</v>
      </c>
      <c r="M322">
        <v>-1.1404600000000072E-2</v>
      </c>
      <c r="N322" s="1">
        <f t="shared" si="60"/>
        <v>1.7391049790473614E-5</v>
      </c>
      <c r="O322" s="1">
        <f t="shared" si="61"/>
        <v>1.4600426950414619E-4</v>
      </c>
      <c r="P322" s="1">
        <f t="shared" si="62"/>
        <v>1.6827061078774616E-4</v>
      </c>
    </row>
    <row r="323" spans="1:16" x14ac:dyDescent="0.55000000000000004">
      <c r="A323">
        <f t="shared" si="56"/>
        <v>317.8006052441192</v>
      </c>
      <c r="C323">
        <f t="shared" si="69"/>
        <v>-0.17893817167382245</v>
      </c>
      <c r="D323">
        <f t="shared" si="68"/>
        <v>7.4391585416267499E-3</v>
      </c>
      <c r="E323" s="1">
        <f t="shared" si="58"/>
        <v>6.1324125086315512E-3</v>
      </c>
      <c r="K323" s="8">
        <f t="shared" si="63"/>
        <v>317.8006052441192</v>
      </c>
      <c r="L323">
        <v>2.0827999999999992E-2</v>
      </c>
      <c r="M323">
        <v>-0.10062844999999991</v>
      </c>
      <c r="N323" s="1">
        <f t="shared" si="60"/>
        <v>1.7926107559745414E-4</v>
      </c>
      <c r="O323" s="1">
        <f t="shared" si="61"/>
        <v>4.2928618703966779E-4</v>
      </c>
      <c r="P323" s="1">
        <f t="shared" si="62"/>
        <v>1.0443974636200299E-2</v>
      </c>
    </row>
    <row r="324" spans="1:16" x14ac:dyDescent="0.55000000000000004">
      <c r="A324">
        <f t="shared" si="56"/>
        <v>318.8006052441192</v>
      </c>
      <c r="C324">
        <f t="shared" si="69"/>
        <v>-0.12260945653700195</v>
      </c>
      <c r="D324">
        <f t="shared" si="68"/>
        <v>-3.2117258495277237E-3</v>
      </c>
      <c r="E324" s="1">
        <f t="shared" si="58"/>
        <v>3.9883574212340785E-3</v>
      </c>
      <c r="K324" s="8">
        <f t="shared" si="63"/>
        <v>318.8006052441192</v>
      </c>
      <c r="L324">
        <v>2.6669999999999999E-2</v>
      </c>
      <c r="M324">
        <v>-0.1857628999999999</v>
      </c>
      <c r="N324" s="1">
        <f t="shared" si="60"/>
        <v>8.9291753974633336E-4</v>
      </c>
      <c r="O324" s="1">
        <f t="shared" si="61"/>
        <v>7.0549854843134465E-4</v>
      </c>
      <c r="P324" s="1">
        <f t="shared" si="62"/>
        <v>3.5092609914361368E-2</v>
      </c>
    </row>
    <row r="325" spans="1:16" x14ac:dyDescent="0.55000000000000004">
      <c r="A325">
        <f t="shared" si="56"/>
        <v>319.8006052441192</v>
      </c>
      <c r="C325">
        <f t="shared" si="69"/>
        <v>-3.2892748849764807E-2</v>
      </c>
      <c r="D325">
        <f t="shared" si="68"/>
        <v>-1.274263975019321E-2</v>
      </c>
      <c r="E325" s="1">
        <f t="shared" si="58"/>
        <v>5.0197193152704218E-2</v>
      </c>
      <c r="K325" s="8">
        <f t="shared" si="63"/>
        <v>319.8006052441192</v>
      </c>
      <c r="L325">
        <v>5.7150000000000005E-3</v>
      </c>
      <c r="M325">
        <v>-0.25694005000000009</v>
      </c>
      <c r="N325" s="1">
        <f t="shared" si="60"/>
        <v>3.4068446514791249E-4</v>
      </c>
      <c r="O325" s="1">
        <f t="shared" si="61"/>
        <v>3.1429732352504798E-5</v>
      </c>
      <c r="P325" s="1">
        <f t="shared" si="62"/>
        <v>6.682605839735567E-2</v>
      </c>
    </row>
    <row r="326" spans="1:16" x14ac:dyDescent="0.55000000000000004">
      <c r="A326">
        <f t="shared" ref="A326:A363" si="70">K326</f>
        <v>320.8006052441192</v>
      </c>
      <c r="C326">
        <f t="shared" si="69"/>
        <v>6.6795416768185678E-2</v>
      </c>
      <c r="D326">
        <f t="shared" ref="D326:D341" si="71">($B$3*EXP(-D$4*((PI()/($B$1*$B$2)))^0.5)*SIN(2*PI()*$A326/$B$2-D$4*SQRT(PI()/($B$1*$B$2))))+($C$3*EXP(-D$4*((PI()/($B$1*$C$2)))^0.5)*SIN(2*PI()*$A326/$C$2-D$4*SQRT(PI()/($B$1*$C$2))))</f>
        <v>-1.8615090755482962E-2</v>
      </c>
      <c r="E326" s="1">
        <f t="shared" ref="E326:E363" si="72">(M326-C326)^2</f>
        <v>0.13281576049906268</v>
      </c>
      <c r="K326" s="8">
        <f t="shared" si="63"/>
        <v>320.8006052441192</v>
      </c>
      <c r="L326">
        <v>-8.6359999999999909E-3</v>
      </c>
      <c r="M326">
        <v>-0.29764354999999992</v>
      </c>
      <c r="N326" s="1">
        <f t="shared" si="60"/>
        <v>9.9582252306165689E-5</v>
      </c>
      <c r="O326" s="1">
        <f t="shared" si="61"/>
        <v>7.6471130977299204E-5</v>
      </c>
      <c r="P326" s="1">
        <f t="shared" si="62"/>
        <v>8.9527142472635116E-2</v>
      </c>
    </row>
    <row r="327" spans="1:16" x14ac:dyDescent="0.55000000000000004">
      <c r="A327">
        <f t="shared" si="70"/>
        <v>321.8006052441192</v>
      </c>
      <c r="C327">
        <f t="shared" ref="C327:C342" si="73">($B$3*EXP(-C$4*((PI()/($B$1*$B$2)))^0.5)*SIN(2*PI()*$A327/$B$2-C$4*SQRT(PI()/($B$1*$B$2))))+($C$3*EXP(-C$4*((PI()/($B$1*$C$2)))^0.5)*SIN(2*PI()*$A327/$C$2-C$4*SQRT(PI()/($B$1*$C$2))))</f>
        <v>0.15037209251597225</v>
      </c>
      <c r="D327">
        <f t="shared" si="71"/>
        <v>-1.9255212897333389E-2</v>
      </c>
      <c r="E327" s="1">
        <f t="shared" si="72"/>
        <v>0.13581166512819978</v>
      </c>
      <c r="K327" s="8">
        <f t="shared" si="63"/>
        <v>321.8006052441192</v>
      </c>
      <c r="L327">
        <v>-7.3660000000000106E-3</v>
      </c>
      <c r="M327">
        <v>-0.21815425000000011</v>
      </c>
      <c r="N327" s="1">
        <f t="shared" ref="N327:N363" si="74">(L327-D327)^2</f>
        <v>1.4135338331811834E-4</v>
      </c>
      <c r="O327" s="1">
        <f t="shared" ref="O327:O363" si="75">(L327-$J$1)^2</f>
        <v>5.5872296497229197E-5</v>
      </c>
      <c r="P327" s="1">
        <f t="shared" ref="P327:P363" si="76">(M327-$J$2)^2</f>
        <v>4.8277566668420868E-2</v>
      </c>
    </row>
    <row r="328" spans="1:16" x14ac:dyDescent="0.55000000000000004">
      <c r="A328">
        <f t="shared" si="70"/>
        <v>322.8006052441192</v>
      </c>
      <c r="C328">
        <f t="shared" si="73"/>
        <v>0.19578614184998883</v>
      </c>
      <c r="D328">
        <f t="shared" si="71"/>
        <v>-1.4460835775402792E-2</v>
      </c>
      <c r="E328" s="1">
        <f t="shared" si="72"/>
        <v>9.2085994174210761E-2</v>
      </c>
      <c r="K328" s="8">
        <f t="shared" si="63"/>
        <v>322.8006052441192</v>
      </c>
      <c r="L328">
        <v>-5.8420000000000104E-3</v>
      </c>
      <c r="M328">
        <v>-0.10767060000000001</v>
      </c>
      <c r="N328" s="1">
        <f t="shared" si="74"/>
        <v>7.4284330123362873E-5</v>
      </c>
      <c r="O328" s="1">
        <f t="shared" si="75"/>
        <v>3.5411751121144785E-5</v>
      </c>
      <c r="P328" s="1">
        <f t="shared" si="76"/>
        <v>1.1932922343195511E-2</v>
      </c>
    </row>
    <row r="329" spans="1:16" x14ac:dyDescent="0.55000000000000004">
      <c r="A329">
        <f t="shared" si="70"/>
        <v>323.8006052441192</v>
      </c>
      <c r="C329">
        <f t="shared" si="73"/>
        <v>0.19069529666150337</v>
      </c>
      <c r="D329">
        <f t="shared" si="71"/>
        <v>-5.4560882186435178E-3</v>
      </c>
      <c r="E329" s="1">
        <f t="shared" si="72"/>
        <v>1.9947366652496395E-2</v>
      </c>
      <c r="K329" s="8">
        <f t="shared" si="63"/>
        <v>323.8006052441192</v>
      </c>
      <c r="L329">
        <v>-4.3180000000000102E-3</v>
      </c>
      <c r="M329">
        <v>4.9460149999999904E-2</v>
      </c>
      <c r="N329" s="1">
        <f t="shared" si="74"/>
        <v>1.2952447934151523E-6</v>
      </c>
      <c r="O329" s="1">
        <f t="shared" si="75"/>
        <v>1.9596357745060372E-5</v>
      </c>
      <c r="P329" s="1">
        <f t="shared" si="76"/>
        <v>2.2937235261161703E-3</v>
      </c>
    </row>
    <row r="330" spans="1:16" x14ac:dyDescent="0.55000000000000004">
      <c r="A330">
        <f t="shared" si="70"/>
        <v>324.8006052441192</v>
      </c>
      <c r="C330">
        <f t="shared" si="73"/>
        <v>0.13567131500731153</v>
      </c>
      <c r="D330">
        <f t="shared" si="71"/>
        <v>5.4206181348218484E-3</v>
      </c>
      <c r="E330" s="1">
        <f t="shared" si="72"/>
        <v>3.9515600093400138E-3</v>
      </c>
      <c r="K330" s="8">
        <f t="shared" si="63"/>
        <v>324.8006052441192</v>
      </c>
      <c r="L330">
        <v>-2.7940000000000135E-3</v>
      </c>
      <c r="M330">
        <v>0.19853275000000012</v>
      </c>
      <c r="N330" s="1">
        <f t="shared" si="74"/>
        <v>6.74799511009442E-5</v>
      </c>
      <c r="O330" s="1">
        <f t="shared" si="75"/>
        <v>8.4261163689759842E-6</v>
      </c>
      <c r="P330" s="1">
        <f t="shared" si="76"/>
        <v>3.879538209854004E-2</v>
      </c>
    </row>
    <row r="331" spans="1:16" x14ac:dyDescent="0.55000000000000004">
      <c r="A331">
        <f t="shared" si="70"/>
        <v>325.8006052441192</v>
      </c>
      <c r="C331">
        <f t="shared" si="73"/>
        <v>4.4112008614546852E-2</v>
      </c>
      <c r="D331">
        <f t="shared" si="71"/>
        <v>1.531573840534412E-2</v>
      </c>
      <c r="E331" s="1">
        <f t="shared" si="72"/>
        <v>7.3547943735080307E-2</v>
      </c>
      <c r="K331" s="8">
        <f t="shared" si="63"/>
        <v>325.8006052441192</v>
      </c>
      <c r="L331">
        <v>-1.1557000000000012E-2</v>
      </c>
      <c r="M331">
        <v>0.31530925000000104</v>
      </c>
      <c r="N331" s="1">
        <f t="shared" si="74"/>
        <v>7.2214406940205754E-4</v>
      </c>
      <c r="O331" s="1">
        <f t="shared" si="75"/>
        <v>1.3609036128146138E-4</v>
      </c>
      <c r="P331" s="1">
        <f t="shared" si="76"/>
        <v>9.8434001003088731E-2</v>
      </c>
    </row>
    <row r="332" spans="1:16" x14ac:dyDescent="0.55000000000000004">
      <c r="A332">
        <f t="shared" si="70"/>
        <v>326.8006052441192</v>
      </c>
      <c r="C332">
        <f t="shared" si="73"/>
        <v>-6.1122039126445843E-2</v>
      </c>
      <c r="D332">
        <f t="shared" si="71"/>
        <v>2.1593994818162834E-2</v>
      </c>
      <c r="E332" s="1">
        <f t="shared" si="72"/>
        <v>0.13569876962987257</v>
      </c>
      <c r="K332" s="8">
        <f t="shared" si="63"/>
        <v>326.8006052441192</v>
      </c>
      <c r="L332">
        <v>-1.2827000000000022E-2</v>
      </c>
      <c r="M332">
        <v>0.30725110000000105</v>
      </c>
      <c r="N332" s="1">
        <f t="shared" si="74"/>
        <v>1.184804884271994E-3</v>
      </c>
      <c r="O332" s="1">
        <f t="shared" si="75"/>
        <v>1.6733433576153199E-4</v>
      </c>
      <c r="P332" s="1">
        <f t="shared" si="76"/>
        <v>9.3442575657361859E-2</v>
      </c>
    </row>
    <row r="333" spans="1:16" x14ac:dyDescent="0.55000000000000004">
      <c r="A333">
        <f t="shared" si="70"/>
        <v>327.8006052441192</v>
      </c>
      <c r="C333">
        <f t="shared" si="73"/>
        <v>-0.1534933665750767</v>
      </c>
      <c r="D333">
        <f t="shared" si="71"/>
        <v>2.2518710369641634E-2</v>
      </c>
      <c r="E333" s="1">
        <f t="shared" si="72"/>
        <v>0.11744189629469241</v>
      </c>
      <c r="K333" s="8">
        <f t="shared" ref="K333:K363" si="77">K332+1</f>
        <v>327.8006052441192</v>
      </c>
      <c r="L333">
        <v>-1.092200000000002E-2</v>
      </c>
      <c r="M333">
        <v>0.18920460000000003</v>
      </c>
      <c r="N333" s="1">
        <f t="shared" si="74"/>
        <v>1.118281110026259E-3</v>
      </c>
      <c r="O333" s="1">
        <f t="shared" si="75"/>
        <v>1.2167804904142638E-4</v>
      </c>
      <c r="P333" s="1">
        <f t="shared" si="76"/>
        <v>3.5207750258998069E-2</v>
      </c>
    </row>
    <row r="334" spans="1:16" x14ac:dyDescent="0.55000000000000004">
      <c r="A334">
        <f t="shared" si="70"/>
        <v>328.8006052441192</v>
      </c>
      <c r="C334">
        <f t="shared" si="73"/>
        <v>-0.20952542734733073</v>
      </c>
      <c r="D334">
        <f t="shared" si="71"/>
        <v>1.7705073204881835E-2</v>
      </c>
      <c r="E334" s="1">
        <f t="shared" si="72"/>
        <v>7.4341909093298519E-2</v>
      </c>
      <c r="K334" s="8">
        <f t="shared" si="77"/>
        <v>328.8006052441192</v>
      </c>
      <c r="L334">
        <v>-1.7780000000000081E-3</v>
      </c>
      <c r="M334">
        <v>6.3131699999999999E-2</v>
      </c>
      <c r="N334" s="1">
        <f t="shared" si="74"/>
        <v>3.7959014150678488E-4</v>
      </c>
      <c r="O334" s="1">
        <f t="shared" si="75"/>
        <v>3.5599287849196828E-6</v>
      </c>
      <c r="P334" s="1">
        <f t="shared" si="76"/>
        <v>3.7901733484596478E-3</v>
      </c>
    </row>
    <row r="335" spans="1:16" x14ac:dyDescent="0.55000000000000004">
      <c r="A335">
        <f t="shared" si="70"/>
        <v>329.8006052441192</v>
      </c>
      <c r="C335">
        <f t="shared" si="73"/>
        <v>-0.21477790504810143</v>
      </c>
      <c r="D335">
        <f t="shared" si="71"/>
        <v>8.2300186869970135E-3</v>
      </c>
      <c r="E335" s="1">
        <f t="shared" si="72"/>
        <v>2.9005106107795258E-2</v>
      </c>
      <c r="K335" s="8">
        <f t="shared" si="77"/>
        <v>329.8006052441192</v>
      </c>
      <c r="L335">
        <v>8.0009999999999994E-3</v>
      </c>
      <c r="M335">
        <v>-4.4469049999999899E-2</v>
      </c>
      <c r="N335" s="1">
        <f t="shared" si="74"/>
        <v>5.2449558993836298E-8</v>
      </c>
      <c r="O335" s="1">
        <f t="shared" si="75"/>
        <v>6.228717828837821E-5</v>
      </c>
      <c r="P335" s="1">
        <f t="shared" si="76"/>
        <v>2.1193470160516619E-3</v>
      </c>
    </row>
    <row r="336" spans="1:16" x14ac:dyDescent="0.55000000000000004">
      <c r="A336">
        <f t="shared" si="70"/>
        <v>330.8006052441192</v>
      </c>
      <c r="C336">
        <f t="shared" si="73"/>
        <v>-0.16753800593232562</v>
      </c>
      <c r="D336">
        <f t="shared" si="71"/>
        <v>-3.6302011736670638E-3</v>
      </c>
      <c r="E336" s="1">
        <f t="shared" si="72"/>
        <v>5.3218595542994893E-4</v>
      </c>
      <c r="K336" s="8">
        <f t="shared" si="77"/>
        <v>330.8006052441192</v>
      </c>
      <c r="L336">
        <v>1.4859000000000001E-2</v>
      </c>
      <c r="M336">
        <v>-0.14446885000000012</v>
      </c>
      <c r="N336" s="1">
        <f t="shared" si="74"/>
        <v>3.4185056004033153E-4</v>
      </c>
      <c r="O336" s="1">
        <f t="shared" si="75"/>
        <v>2.1756906809599852E-4</v>
      </c>
      <c r="P336" s="1">
        <f t="shared" si="76"/>
        <v>2.1326561848390164E-2</v>
      </c>
    </row>
    <row r="337" spans="1:16" x14ac:dyDescent="0.55000000000000004">
      <c r="A337">
        <f t="shared" si="70"/>
        <v>331.8006052441192</v>
      </c>
      <c r="C337">
        <f t="shared" si="73"/>
        <v>-7.9286519696607369E-2</v>
      </c>
      <c r="D337">
        <f t="shared" si="71"/>
        <v>-1.4968865177156482E-2</v>
      </c>
      <c r="E337" s="1">
        <f t="shared" si="72"/>
        <v>1.8899947608745492E-2</v>
      </c>
      <c r="K337" s="8">
        <f t="shared" si="77"/>
        <v>331.8006052441192</v>
      </c>
      <c r="L337">
        <v>2.108200000000001E-2</v>
      </c>
      <c r="M337">
        <v>-0.21676360000000008</v>
      </c>
      <c r="N337" s="1">
        <f t="shared" si="74"/>
        <v>1.2996648800215145E-3</v>
      </c>
      <c r="O337" s="1">
        <f t="shared" si="75"/>
        <v>4.3987606814365447E-4</v>
      </c>
      <c r="P337" s="1">
        <f t="shared" si="76"/>
        <v>4.7668388983676105E-2</v>
      </c>
    </row>
    <row r="338" spans="1:16" x14ac:dyDescent="0.55000000000000004">
      <c r="A338">
        <f t="shared" si="70"/>
        <v>332.8006052441192</v>
      </c>
      <c r="C338">
        <f t="shared" si="73"/>
        <v>2.8182425290941893E-2</v>
      </c>
      <c r="D338">
        <f t="shared" si="71"/>
        <v>-2.2980033483396639E-2</v>
      </c>
      <c r="E338" s="1">
        <f t="shared" si="72"/>
        <v>8.7079273881109864E-2</v>
      </c>
      <c r="K338" s="8">
        <f t="shared" si="77"/>
        <v>332.8006052441192</v>
      </c>
      <c r="L338">
        <v>1.727200000000001E-2</v>
      </c>
      <c r="M338">
        <v>-0.26690955</v>
      </c>
      <c r="N338" s="1">
        <f t="shared" si="74"/>
        <v>1.6202261995484849E-3</v>
      </c>
      <c r="O338" s="1">
        <f t="shared" si="75"/>
        <v>2.9457621158386529E-4</v>
      </c>
      <c r="P338" s="1">
        <f t="shared" si="76"/>
        <v>7.2079827702949836E-2</v>
      </c>
    </row>
    <row r="339" spans="1:16" x14ac:dyDescent="0.55000000000000004">
      <c r="A339">
        <f t="shared" si="70"/>
        <v>333.8006052441192</v>
      </c>
      <c r="C339">
        <f t="shared" si="73"/>
        <v>0.12825782488667692</v>
      </c>
      <c r="D339">
        <f t="shared" si="71"/>
        <v>-2.5666679481567735E-2</v>
      </c>
      <c r="E339" s="1">
        <f t="shared" si="72"/>
        <v>0.12307395314053884</v>
      </c>
      <c r="K339" s="8">
        <f t="shared" si="77"/>
        <v>333.8006052441192</v>
      </c>
      <c r="L339">
        <v>7.6199999999999098E-4</v>
      </c>
      <c r="M339">
        <v>-0.22256115000000001</v>
      </c>
      <c r="N339" s="1">
        <f t="shared" si="74"/>
        <v>6.98475099139439E-4</v>
      </c>
      <c r="O339" s="1">
        <f t="shared" si="75"/>
        <v>4.2669982477901025E-7</v>
      </c>
      <c r="P339" s="1">
        <f t="shared" si="76"/>
        <v>5.0233569376506033E-2</v>
      </c>
    </row>
    <row r="340" spans="1:16" x14ac:dyDescent="0.55000000000000004">
      <c r="A340">
        <f t="shared" si="70"/>
        <v>334.8006052441192</v>
      </c>
      <c r="C340">
        <f t="shared" si="73"/>
        <v>0.19622890098200751</v>
      </c>
      <c r="D340">
        <f t="shared" si="71"/>
        <v>-2.2345866555685753E-2</v>
      </c>
      <c r="E340" s="1">
        <f t="shared" si="72"/>
        <v>9.6582064640272317E-2</v>
      </c>
      <c r="K340" s="8">
        <f t="shared" si="77"/>
        <v>334.8006052441192</v>
      </c>
      <c r="L340">
        <v>-1.2954000000000002E-2</v>
      </c>
      <c r="M340">
        <v>-0.11454765</v>
      </c>
      <c r="N340" s="1">
        <f t="shared" si="74"/>
        <v>8.8207157399808537E-5</v>
      </c>
      <c r="O340" s="1">
        <f t="shared" si="75"/>
        <v>1.7063615220953848E-4</v>
      </c>
      <c r="P340" s="1">
        <f t="shared" si="76"/>
        <v>1.3482685383575161E-2</v>
      </c>
    </row>
    <row r="341" spans="1:16" x14ac:dyDescent="0.55000000000000004">
      <c r="A341">
        <f t="shared" si="70"/>
        <v>335.8006052441192</v>
      </c>
      <c r="C341">
        <f t="shared" si="73"/>
        <v>0.21551686875965892</v>
      </c>
      <c r="D341">
        <f t="shared" si="71"/>
        <v>-1.3822580117722721E-2</v>
      </c>
      <c r="E341" s="1">
        <f t="shared" si="72"/>
        <v>3.3483809867142701E-2</v>
      </c>
      <c r="K341" s="8">
        <f t="shared" si="77"/>
        <v>335.8006052441192</v>
      </c>
      <c r="L341">
        <v>-1.7653000000000012E-2</v>
      </c>
      <c r="M341">
        <v>3.2531050000000103E-2</v>
      </c>
      <c r="N341" s="1">
        <f t="shared" si="74"/>
        <v>1.4672116474545176E-5</v>
      </c>
      <c r="O341" s="1">
        <f t="shared" si="75"/>
        <v>3.1548073478579897E-4</v>
      </c>
      <c r="P341" s="1">
        <f t="shared" si="76"/>
        <v>9.5875280871781504E-4</v>
      </c>
    </row>
    <row r="342" spans="1:16" x14ac:dyDescent="0.55000000000000004">
      <c r="A342">
        <f t="shared" si="70"/>
        <v>336.8006052441192</v>
      </c>
      <c r="C342">
        <f t="shared" si="73"/>
        <v>0.18183911464678182</v>
      </c>
      <c r="D342">
        <f t="shared" ref="D342:D357" si="78">($B$3*EXP(-D$4*((PI()/($B$1*$B$2)))^0.5)*SIN(2*PI()*$A342/$B$2-D$4*SQRT(PI()/($B$1*$B$2))))+($C$3*EXP(-D$4*((PI()/($B$1*$C$2)))^0.5)*SIN(2*PI()*$A342/$C$2-D$4*SQRT(PI()/($B$1*$C$2))))</f>
        <v>-2.187949907508837E-3</v>
      </c>
      <c r="E342" s="1">
        <f t="shared" si="72"/>
        <v>2.5298029428052616E-5</v>
      </c>
      <c r="K342" s="8">
        <f t="shared" si="77"/>
        <v>336.8006052441192</v>
      </c>
      <c r="L342">
        <v>-1.9558000000000013E-2</v>
      </c>
      <c r="M342">
        <v>0.17680939999999989</v>
      </c>
      <c r="N342" s="1">
        <f t="shared" si="74"/>
        <v>3.0171864021565271E-4</v>
      </c>
      <c r="O342" s="1">
        <f t="shared" si="75"/>
        <v>3.8678213150590454E-4</v>
      </c>
      <c r="P342" s="1">
        <f t="shared" si="76"/>
        <v>3.0709787922570949E-2</v>
      </c>
    </row>
    <row r="343" spans="1:16" x14ac:dyDescent="0.55000000000000004">
      <c r="A343">
        <f t="shared" si="70"/>
        <v>337.8006052441192</v>
      </c>
      <c r="C343">
        <f t="shared" ref="C343:C358" si="79">($B$3*EXP(-C$4*((PI()/($B$1*$B$2)))^0.5)*SIN(2*PI()*$A343/$B$2-C$4*SQRT(PI()/($B$1*$B$2))))+($C$3*EXP(-C$4*((PI()/($B$1*$C$2)))^0.5)*SIN(2*PI()*$A343/$C$2-C$4*SQRT(PI()/($B$1*$C$2))))</f>
        <v>0.1042498432798058</v>
      </c>
      <c r="D343">
        <f t="shared" si="78"/>
        <v>9.7070045988477596E-3</v>
      </c>
      <c r="E343" s="1">
        <f t="shared" si="72"/>
        <v>3.1418273886335772E-2</v>
      </c>
      <c r="K343" s="8">
        <f t="shared" si="77"/>
        <v>337.8006052441192</v>
      </c>
      <c r="L343">
        <v>-1.549399999999999E-2</v>
      </c>
      <c r="M343">
        <v>0.28150185</v>
      </c>
      <c r="N343" s="1">
        <f t="shared" si="74"/>
        <v>6.3509063279114538E-4</v>
      </c>
      <c r="O343" s="1">
        <f t="shared" si="75"/>
        <v>2.4344666116967877E-4</v>
      </c>
      <c r="P343" s="1">
        <f t="shared" si="76"/>
        <v>7.8363343194661941E-2</v>
      </c>
    </row>
    <row r="344" spans="1:16" x14ac:dyDescent="0.55000000000000004">
      <c r="A344">
        <f t="shared" si="70"/>
        <v>338.8006052441192</v>
      </c>
      <c r="C344">
        <f t="shared" si="79"/>
        <v>2.7961346591596128E-3</v>
      </c>
      <c r="D344">
        <f t="shared" si="78"/>
        <v>1.8968577520861455E-2</v>
      </c>
      <c r="E344" s="1">
        <f t="shared" si="72"/>
        <v>7.6977623175143492E-2</v>
      </c>
      <c r="K344" s="8">
        <f t="shared" si="77"/>
        <v>338.8006052441192</v>
      </c>
      <c r="L344">
        <v>-1.1049E-2</v>
      </c>
      <c r="M344">
        <v>0.28024455000000004</v>
      </c>
      <c r="N344" s="1">
        <f t="shared" si="74"/>
        <v>9.0105496022092695E-4</v>
      </c>
      <c r="O344" s="1">
        <f t="shared" si="75"/>
        <v>1.2449599548943296E-4</v>
      </c>
      <c r="P344" s="1">
        <f t="shared" si="76"/>
        <v>7.7661000619344542E-2</v>
      </c>
    </row>
    <row r="345" spans="1:16" x14ac:dyDescent="0.55000000000000004">
      <c r="A345">
        <f t="shared" si="70"/>
        <v>339.8006052441192</v>
      </c>
      <c r="C345">
        <f t="shared" si="79"/>
        <v>-9.6610592104339282E-2</v>
      </c>
      <c r="D345">
        <f t="shared" si="78"/>
        <v>2.338657347474233E-2</v>
      </c>
      <c r="E345" s="1">
        <f t="shared" si="72"/>
        <v>8.4823325056667856E-2</v>
      </c>
      <c r="K345" s="8">
        <f t="shared" si="77"/>
        <v>339.8006052441192</v>
      </c>
      <c r="L345">
        <v>-2.7940000000000013E-3</v>
      </c>
      <c r="M345">
        <v>0.19463385000000002</v>
      </c>
      <c r="N345" s="1">
        <f t="shared" si="74"/>
        <v>6.8542242746638172E-4</v>
      </c>
      <c r="O345" s="1">
        <f t="shared" si="75"/>
        <v>8.426116368975913E-6</v>
      </c>
      <c r="P345" s="1">
        <f t="shared" si="76"/>
        <v>3.727468646033124E-2</v>
      </c>
    </row>
    <row r="346" spans="1:16" x14ac:dyDescent="0.55000000000000004">
      <c r="A346">
        <f t="shared" si="70"/>
        <v>340.8006052441192</v>
      </c>
      <c r="C346">
        <f t="shared" si="79"/>
        <v>-0.16879971018403014</v>
      </c>
      <c r="D346">
        <f t="shared" si="78"/>
        <v>2.1985401680137989E-2</v>
      </c>
      <c r="E346" s="1">
        <f t="shared" si="72"/>
        <v>6.5710610965804925E-2</v>
      </c>
      <c r="K346" s="8">
        <f t="shared" si="77"/>
        <v>340.8006052441192</v>
      </c>
      <c r="L346">
        <v>5.8420000000000104E-3</v>
      </c>
      <c r="M346">
        <v>8.75410999999999E-2</v>
      </c>
      <c r="N346" s="1">
        <f t="shared" si="74"/>
        <v>2.6060941780628173E-4</v>
      </c>
      <c r="O346" s="1">
        <f t="shared" si="75"/>
        <v>3.2869841904497885E-5</v>
      </c>
      <c r="P346" s="1">
        <f t="shared" si="76"/>
        <v>7.3914914950042581E-3</v>
      </c>
    </row>
    <row r="347" spans="1:16" x14ac:dyDescent="0.55000000000000004">
      <c r="A347">
        <f t="shared" si="70"/>
        <v>341.8006052441192</v>
      </c>
      <c r="C347">
        <f t="shared" si="79"/>
        <v>-0.19574039017790756</v>
      </c>
      <c r="D347">
        <f t="shared" si="78"/>
        <v>1.5260649004858459E-2</v>
      </c>
      <c r="E347" s="1">
        <f t="shared" si="72"/>
        <v>3.6491960471086993E-2</v>
      </c>
      <c r="K347" s="8">
        <f t="shared" si="77"/>
        <v>341.8006052441192</v>
      </c>
      <c r="L347">
        <v>1.7398999999999991E-2</v>
      </c>
      <c r="M347">
        <v>-4.7117000000000209E-3</v>
      </c>
      <c r="N347" s="1">
        <f t="shared" si="74"/>
        <v>4.5725449784227814E-6</v>
      </c>
      <c r="O347" s="1">
        <f t="shared" si="75"/>
        <v>2.9895179913585763E-4</v>
      </c>
      <c r="P347" s="1">
        <f t="shared" si="76"/>
        <v>3.9426044869658558E-5</v>
      </c>
    </row>
    <row r="348" spans="1:16" x14ac:dyDescent="0.55000000000000004">
      <c r="A348">
        <f t="shared" si="70"/>
        <v>342.8006052441192</v>
      </c>
      <c r="C348">
        <f t="shared" si="79"/>
        <v>-0.17110564417077559</v>
      </c>
      <c r="D348">
        <f t="shared" si="78"/>
        <v>5.0418255238977644E-3</v>
      </c>
      <c r="E348" s="1">
        <f t="shared" si="72"/>
        <v>5.9385740641973873E-3</v>
      </c>
      <c r="K348" s="8">
        <f t="shared" si="77"/>
        <v>342.8006052441192</v>
      </c>
      <c r="L348">
        <v>2.5780999999999991E-2</v>
      </c>
      <c r="M348">
        <v>-9.4043500000000099E-2</v>
      </c>
      <c r="N348" s="1">
        <f t="shared" si="74"/>
        <v>4.3011335795021003E-4</v>
      </c>
      <c r="O348" s="1">
        <f t="shared" si="75"/>
        <v>6.5906301556739339E-4</v>
      </c>
      <c r="P348" s="1">
        <f t="shared" si="76"/>
        <v>9.1414281809747196E-3</v>
      </c>
    </row>
    <row r="349" spans="1:16" x14ac:dyDescent="0.55000000000000004">
      <c r="A349">
        <f t="shared" si="70"/>
        <v>343.8006052441192</v>
      </c>
      <c r="C349">
        <f t="shared" si="79"/>
        <v>-0.10184123535309506</v>
      </c>
      <c r="D349">
        <f t="shared" si="78"/>
        <v>-5.9828824755133909E-3</v>
      </c>
      <c r="E349" s="1">
        <f t="shared" si="72"/>
        <v>5.1606428781572154E-3</v>
      </c>
      <c r="K349" s="8">
        <f t="shared" si="77"/>
        <v>343.8006052441192</v>
      </c>
      <c r="L349">
        <v>3.1369000000000105E-2</v>
      </c>
      <c r="M349">
        <v>-0.17367885000000002</v>
      </c>
      <c r="N349" s="1">
        <f t="shared" si="74"/>
        <v>1.3951631244645719E-3</v>
      </c>
      <c r="O349" s="1">
        <f t="shared" si="75"/>
        <v>9.7720151985509086E-4</v>
      </c>
      <c r="P349" s="1">
        <f t="shared" si="76"/>
        <v>3.0711218779793548E-2</v>
      </c>
    </row>
    <row r="350" spans="1:16" x14ac:dyDescent="0.55000000000000004">
      <c r="A350">
        <f t="shared" si="70"/>
        <v>344.8006052441192</v>
      </c>
      <c r="C350">
        <f t="shared" si="79"/>
        <v>-6.343247973666229E-3</v>
      </c>
      <c r="D350">
        <f t="shared" si="78"/>
        <v>-1.4958072369861873E-2</v>
      </c>
      <c r="E350" s="1">
        <f t="shared" si="72"/>
        <v>5.9244656291490908E-2</v>
      </c>
      <c r="K350" s="8">
        <f t="shared" si="77"/>
        <v>344.8006052441192</v>
      </c>
      <c r="L350">
        <v>1.9177000000000013E-2</v>
      </c>
      <c r="M350">
        <v>-0.24974550000000001</v>
      </c>
      <c r="N350" s="1">
        <f t="shared" si="74"/>
        <v>1.1652031656957083E-3</v>
      </c>
      <c r="O350" s="1">
        <f t="shared" si="75"/>
        <v>3.6359711486376001E-4</v>
      </c>
      <c r="P350" s="1">
        <f t="shared" si="76"/>
        <v>6.315813160357725E-2</v>
      </c>
    </row>
    <row r="351" spans="1:16" x14ac:dyDescent="0.55000000000000004">
      <c r="A351">
        <f t="shared" si="70"/>
        <v>345.8006052441192</v>
      </c>
      <c r="C351">
        <f t="shared" si="79"/>
        <v>9.0287278621685785E-2</v>
      </c>
      <c r="D351">
        <f t="shared" si="78"/>
        <v>-1.9592148439375217E-2</v>
      </c>
      <c r="E351" s="1">
        <f t="shared" si="72"/>
        <v>0.13842081454266833</v>
      </c>
      <c r="K351" s="8">
        <f t="shared" si="77"/>
        <v>345.8006052441192</v>
      </c>
      <c r="L351">
        <v>-4.4449999999999906E-3</v>
      </c>
      <c r="M351">
        <v>-0.28176220000000013</v>
      </c>
      <c r="N351" s="1">
        <f t="shared" si="74"/>
        <v>2.2943610584446735E-4</v>
      </c>
      <c r="O351" s="1">
        <f t="shared" si="75"/>
        <v>2.0736888193067227E-5</v>
      </c>
      <c r="P351" s="1">
        <f t="shared" si="76"/>
        <v>8.0275614769519929E-2</v>
      </c>
    </row>
    <row r="352" spans="1:16" x14ac:dyDescent="0.55000000000000004">
      <c r="A352">
        <f t="shared" si="70"/>
        <v>346.8006052441192</v>
      </c>
      <c r="C352">
        <f t="shared" si="79"/>
        <v>0.16269927504752973</v>
      </c>
      <c r="D352">
        <f t="shared" si="78"/>
        <v>-1.8741423132639788E-2</v>
      </c>
      <c r="E352" s="1">
        <f t="shared" si="72"/>
        <v>0.14273979263781944</v>
      </c>
      <c r="K352" s="8">
        <f t="shared" si="77"/>
        <v>346.8006052441192</v>
      </c>
      <c r="L352">
        <v>-1.5240000000000002E-2</v>
      </c>
      <c r="M352">
        <v>-0.21510992631979989</v>
      </c>
      <c r="N352" s="1">
        <f t="shared" si="74"/>
        <v>1.2259963953785014E-5</v>
      </c>
      <c r="O352" s="1">
        <f t="shared" si="75"/>
        <v>2.3558496627366506E-4</v>
      </c>
      <c r="P352" s="1">
        <f t="shared" si="76"/>
        <v>4.6949027440815631E-2</v>
      </c>
    </row>
    <row r="353" spans="1:16" x14ac:dyDescent="0.55000000000000004">
      <c r="A353">
        <f t="shared" si="70"/>
        <v>347.8006052441192</v>
      </c>
      <c r="C353">
        <f t="shared" si="79"/>
        <v>0.19180719177923514</v>
      </c>
      <c r="D353">
        <f t="shared" si="78"/>
        <v>-1.2698495171666633E-2</v>
      </c>
      <c r="E353" s="1">
        <f t="shared" si="72"/>
        <v>8.5597201634237161E-2</v>
      </c>
      <c r="K353" s="8">
        <f t="shared" si="77"/>
        <v>347.8006052441192</v>
      </c>
      <c r="L353">
        <v>-1.346200000000001E-2</v>
      </c>
      <c r="M353">
        <v>-0.10076280263959991</v>
      </c>
      <c r="N353" s="1">
        <f t="shared" si="74"/>
        <v>5.8293962288838023E-7</v>
      </c>
      <c r="O353" s="1">
        <f t="shared" si="75"/>
        <v>1.8416599800156685E-4</v>
      </c>
      <c r="P353" s="1">
        <f t="shared" si="76"/>
        <v>1.0471453228731092E-2</v>
      </c>
    </row>
    <row r="354" spans="1:16" x14ac:dyDescent="0.55000000000000004">
      <c r="A354">
        <f t="shared" si="70"/>
        <v>348.8006052441192</v>
      </c>
      <c r="C354">
        <f t="shared" si="79"/>
        <v>0.16970304207666634</v>
      </c>
      <c r="D354">
        <f t="shared" si="78"/>
        <v>-3.1116886073384292E-3</v>
      </c>
      <c r="E354" s="1">
        <f t="shared" si="72"/>
        <v>1.2537246125784772E-2</v>
      </c>
      <c r="K354" s="8">
        <f t="shared" si="77"/>
        <v>348.8006052441192</v>
      </c>
      <c r="L354">
        <v>-1.130299999999999E-2</v>
      </c>
      <c r="M354">
        <v>5.7733197360400106E-2</v>
      </c>
      <c r="N354" s="1">
        <f t="shared" si="74"/>
        <v>6.7097582331547076E-5</v>
      </c>
      <c r="O354" s="1">
        <f t="shared" si="75"/>
        <v>1.3022866238544681E-4</v>
      </c>
      <c r="P354" s="1">
        <f t="shared" si="76"/>
        <v>3.1546062026796581E-3</v>
      </c>
    </row>
    <row r="355" spans="1:16" x14ac:dyDescent="0.55000000000000004">
      <c r="A355">
        <f t="shared" si="70"/>
        <v>349.8006052441192</v>
      </c>
      <c r="C355">
        <f t="shared" si="79"/>
        <v>0.1017098197628391</v>
      </c>
      <c r="D355">
        <f t="shared" si="78"/>
        <v>7.4434487652787294E-3</v>
      </c>
      <c r="E355" s="1">
        <f t="shared" si="72"/>
        <v>1.1200534480943772E-2</v>
      </c>
      <c r="K355" s="8">
        <f t="shared" si="77"/>
        <v>349.8006052441192</v>
      </c>
      <c r="L355">
        <v>-9.1439999999999994E-3</v>
      </c>
      <c r="M355">
        <v>0.20754239736040012</v>
      </c>
      <c r="N355" s="1">
        <f t="shared" si="74"/>
        <v>2.7514345654074677E-4</v>
      </c>
      <c r="O355" s="1">
        <f t="shared" si="75"/>
        <v>8.5613888769327484E-5</v>
      </c>
      <c r="P355" s="1">
        <f t="shared" si="76"/>
        <v>4.2425734044934521E-2</v>
      </c>
    </row>
    <row r="356" spans="1:16" x14ac:dyDescent="0.55000000000000004">
      <c r="A356">
        <f t="shared" si="70"/>
        <v>350.8006052441192</v>
      </c>
      <c r="C356">
        <f t="shared" si="79"/>
        <v>5.0501776574043596E-3</v>
      </c>
      <c r="D356">
        <f t="shared" si="78"/>
        <v>1.6130761220883544E-2</v>
      </c>
      <c r="E356" s="1">
        <f t="shared" si="72"/>
        <v>9.3164662900168921E-2</v>
      </c>
      <c r="K356" s="8">
        <f t="shared" si="77"/>
        <v>350.8006052441192</v>
      </c>
      <c r="L356">
        <v>-7.8739999999999904E-3</v>
      </c>
      <c r="M356">
        <v>0.31027904736040102</v>
      </c>
      <c r="N356" s="1">
        <f t="shared" si="74"/>
        <v>5.7622856127163391E-4</v>
      </c>
      <c r="O356" s="1">
        <f t="shared" si="75"/>
        <v>6.3724734289257018E-5</v>
      </c>
      <c r="P356" s="1">
        <f t="shared" si="76"/>
        <v>9.5302932934920523E-2</v>
      </c>
    </row>
    <row r="357" spans="1:16" x14ac:dyDescent="0.55000000000000004">
      <c r="A357">
        <f t="shared" si="70"/>
        <v>351.8006052441192</v>
      </c>
      <c r="C357">
        <f t="shared" si="79"/>
        <v>-9.5532498422078213E-2</v>
      </c>
      <c r="D357">
        <f t="shared" si="78"/>
        <v>2.0587587458672778E-2</v>
      </c>
      <c r="E357" s="1">
        <f t="shared" si="72"/>
        <v>0.14477092469063171</v>
      </c>
      <c r="K357" s="8">
        <f t="shared" si="77"/>
        <v>351.8006052441192</v>
      </c>
      <c r="L357">
        <v>-1.0795000000000011E-2</v>
      </c>
      <c r="M357">
        <v>0.2849552473603999</v>
      </c>
      <c r="N357" s="1">
        <f t="shared" si="74"/>
        <v>9.8486679560124682E-4</v>
      </c>
      <c r="O357" s="1">
        <f t="shared" si="75"/>
        <v>1.1889236059341915E-4</v>
      </c>
      <c r="P357" s="1">
        <f t="shared" si="76"/>
        <v>8.0308719507973761E-2</v>
      </c>
    </row>
    <row r="358" spans="1:16" x14ac:dyDescent="0.55000000000000004">
      <c r="A358">
        <f t="shared" si="70"/>
        <v>352.8006052441192</v>
      </c>
      <c r="C358">
        <f t="shared" si="79"/>
        <v>-0.17408594686185794</v>
      </c>
      <c r="D358">
        <f t="shared" ref="D358:D363" si="80">($B$3*EXP(-D$4*((PI()/($B$1*$B$2)))^0.5)*SIN(2*PI()*$A358/$B$2-D$4*SQRT(PI()/($B$1*$B$2))))+($C$3*EXP(-D$4*((PI()/($B$1*$C$2)))^0.5)*SIN(2*PI()*$A358/$C$2-D$4*SQRT(PI()/($B$1*$C$2))))</f>
        <v>1.9538445165137766E-2</v>
      </c>
      <c r="E358" s="1">
        <f t="shared" si="72"/>
        <v>0.12269448525989463</v>
      </c>
      <c r="K358" s="8">
        <f t="shared" si="77"/>
        <v>352.8006052441192</v>
      </c>
      <c r="L358">
        <v>-4.8260000000000204E-3</v>
      </c>
      <c r="M358">
        <v>0.1761917790355999</v>
      </c>
      <c r="N358" s="1">
        <f t="shared" si="74"/>
        <v>5.9362618820500614E-4</v>
      </c>
      <c r="O358" s="1">
        <f t="shared" si="75"/>
        <v>2.4352027537088607E-5</v>
      </c>
      <c r="P358" s="1">
        <f t="shared" si="76"/>
        <v>3.0493703008668851E-2</v>
      </c>
    </row>
    <row r="359" spans="1:16" x14ac:dyDescent="0.55000000000000004">
      <c r="A359">
        <f t="shared" si="70"/>
        <v>353.8006052441192</v>
      </c>
      <c r="C359">
        <f t="shared" ref="C359:C363" si="81">($B$3*EXP(-C$4*((PI()/($B$1*$B$2)))^0.5)*SIN(2*PI()*$A359/$B$2-C$4*SQRT(PI()/($B$1*$B$2))))+($C$3*EXP(-C$4*((PI()/($B$1*$C$2)))^0.5)*SIN(2*PI()*$A359/$C$2-C$4*SQRT(PI()/($B$1*$C$2))))</f>
        <v>-0.21008545638344658</v>
      </c>
      <c r="D359">
        <f t="shared" si="80"/>
        <v>1.3131048676134377E-2</v>
      </c>
      <c r="E359" s="1">
        <f t="shared" si="72"/>
        <v>7.1938245181772484E-2</v>
      </c>
      <c r="K359" s="8">
        <f t="shared" si="77"/>
        <v>353.8006052441192</v>
      </c>
      <c r="L359">
        <v>1.523999999999988E-3</v>
      </c>
      <c r="M359">
        <v>5.8127602921600102E-2</v>
      </c>
      <c r="N359" s="1">
        <f t="shared" si="74"/>
        <v>1.347235789701531E-4</v>
      </c>
      <c r="O359" s="1">
        <f t="shared" si="75"/>
        <v>2.002855136736799E-6</v>
      </c>
      <c r="P359" s="1">
        <f t="shared" si="76"/>
        <v>3.1990660301580865E-3</v>
      </c>
    </row>
    <row r="360" spans="1:16" x14ac:dyDescent="0.55000000000000004">
      <c r="A360">
        <f t="shared" si="70"/>
        <v>354.8006052441192</v>
      </c>
      <c r="C360">
        <f t="shared" si="81"/>
        <v>-0.19370250756310459</v>
      </c>
      <c r="D360">
        <f t="shared" si="80"/>
        <v>2.9081912409265388E-3</v>
      </c>
      <c r="E360" s="1">
        <f t="shared" si="72"/>
        <v>2.2483522831510717E-2</v>
      </c>
      <c r="K360" s="8">
        <f t="shared" si="77"/>
        <v>354.8006052441192</v>
      </c>
      <c r="L360">
        <v>8.127999999999979E-3</v>
      </c>
      <c r="M360">
        <v>-4.3757441517199902E-2</v>
      </c>
      <c r="N360" s="1">
        <f t="shared" si="74"/>
        <v>2.7246403481299813E-5</v>
      </c>
      <c r="O360" s="1">
        <f t="shared" si="75"/>
        <v>6.430793184037085E-5</v>
      </c>
      <c r="P360" s="1">
        <f t="shared" si="76"/>
        <v>2.0543336652253316E-3</v>
      </c>
    </row>
    <row r="361" spans="1:16" x14ac:dyDescent="0.55000000000000004">
      <c r="A361">
        <f t="shared" si="70"/>
        <v>355.8006052441192</v>
      </c>
      <c r="C361">
        <f t="shared" si="81"/>
        <v>-0.12836048000453318</v>
      </c>
      <c r="D361">
        <f t="shared" si="80"/>
        <v>-8.578102657730062E-3</v>
      </c>
      <c r="E361" s="1">
        <f t="shared" si="72"/>
        <v>1.001122617424131E-4</v>
      </c>
      <c r="K361" s="8">
        <f t="shared" si="77"/>
        <v>355.8006052441192</v>
      </c>
      <c r="L361">
        <v>1.7652999999999981E-2</v>
      </c>
      <c r="M361">
        <v>-0.13836609151720011</v>
      </c>
      <c r="N361" s="1">
        <f t="shared" si="74"/>
        <v>6.8807074664037219E-4</v>
      </c>
      <c r="O361" s="1">
        <f t="shared" si="75"/>
        <v>3.0779974823984322E-4</v>
      </c>
      <c r="P361" s="1">
        <f t="shared" si="76"/>
        <v>1.9581358604926536E-2</v>
      </c>
    </row>
    <row r="362" spans="1:16" x14ac:dyDescent="0.55000000000000004">
      <c r="A362">
        <f t="shared" si="70"/>
        <v>356.8006052441192</v>
      </c>
      <c r="C362">
        <f t="shared" si="81"/>
        <v>-2.9922336860182964E-2</v>
      </c>
      <c r="D362">
        <f t="shared" si="80"/>
        <v>-1.8412446813794513E-2</v>
      </c>
      <c r="E362" s="1">
        <f t="shared" si="72"/>
        <v>3.8502211739637887E-2</v>
      </c>
      <c r="K362" s="8">
        <f t="shared" si="77"/>
        <v>356.8006052441192</v>
      </c>
      <c r="L362">
        <v>2.3875999999999991E-2</v>
      </c>
      <c r="M362">
        <v>-0.22614214151719991</v>
      </c>
      <c r="N362" s="1">
        <f t="shared" si="74"/>
        <v>1.7883127339231265E-3</v>
      </c>
      <c r="O362" s="1">
        <f t="shared" si="75"/>
        <v>5.6488087228749888E-4</v>
      </c>
      <c r="P362" s="1">
        <f t="shared" si="76"/>
        <v>5.1851597149447863E-2</v>
      </c>
    </row>
    <row r="363" spans="1:16" x14ac:dyDescent="0.55000000000000004">
      <c r="A363">
        <f t="shared" si="70"/>
        <v>357.8006052441192</v>
      </c>
      <c r="C363">
        <f t="shared" si="81"/>
        <v>7.7287563361133446E-2</v>
      </c>
      <c r="D363">
        <f t="shared" si="80"/>
        <v>-2.4057814376778747E-2</v>
      </c>
      <c r="E363" s="1">
        <f t="shared" si="72"/>
        <v>0.1235561551103251</v>
      </c>
      <c r="K363" s="8">
        <f t="shared" si="77"/>
        <v>357.8006052441192</v>
      </c>
      <c r="L363">
        <v>8.5090000000000113E-3</v>
      </c>
      <c r="M363">
        <v>-0.2742179915172</v>
      </c>
      <c r="N363" s="1">
        <f t="shared" si="74"/>
        <v>1.0605973986515637E-3</v>
      </c>
      <c r="O363" s="1">
        <f t="shared" si="75"/>
        <v>7.0563740496350282E-5</v>
      </c>
      <c r="P363" s="1">
        <f t="shared" si="76"/>
        <v>7.6057535971548088E-2</v>
      </c>
    </row>
  </sheetData>
  <conditionalFormatting sqref="C6:D3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25592-C242-415E-A0B9-FE39731A2950}">
  <dimension ref="A1:P369"/>
  <sheetViews>
    <sheetView zoomScale="93" zoomScaleNormal="93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C3" sqref="C3"/>
    </sheetView>
  </sheetViews>
  <sheetFormatPr defaultRowHeight="14.4" x14ac:dyDescent="0.55000000000000004"/>
  <cols>
    <col min="3" max="3" width="38.05078125" bestFit="1" customWidth="1"/>
    <col min="4" max="4" width="19.734375" bestFit="1" customWidth="1"/>
  </cols>
  <sheetData>
    <row r="1" spans="1:16" x14ac:dyDescent="0.55000000000000004">
      <c r="A1" t="s">
        <v>0</v>
      </c>
      <c r="B1" s="3">
        <v>35000</v>
      </c>
      <c r="C1" t="s">
        <v>10</v>
      </c>
      <c r="D1">
        <f>B1/(60*60)</f>
        <v>9.7222222222222214</v>
      </c>
      <c r="E1" t="s">
        <v>11</v>
      </c>
      <c r="F1" t="s">
        <v>12</v>
      </c>
      <c r="G1" s="4">
        <f>SUM(N18:N126)</f>
        <v>2.7825502325730424E-2</v>
      </c>
      <c r="I1" t="s">
        <v>13</v>
      </c>
      <c r="J1">
        <f>AVERAGE(D18:D126)</f>
        <v>-4.6376969885709096E-4</v>
      </c>
      <c r="K1" t="s">
        <v>14</v>
      </c>
      <c r="L1" s="1">
        <f>SUM(O18:O126)</f>
        <v>1.3998099427924805E-2</v>
      </c>
      <c r="M1" t="s">
        <v>15</v>
      </c>
      <c r="N1" s="5">
        <f>1-(G1/L1)</f>
        <v>-0.98780573527155657</v>
      </c>
    </row>
    <row r="2" spans="1:16" x14ac:dyDescent="0.55000000000000004">
      <c r="A2" t="s">
        <v>1</v>
      </c>
      <c r="B2" s="2">
        <v>12.468038407450489</v>
      </c>
      <c r="C2" s="2">
        <v>25.57453080194977</v>
      </c>
      <c r="F2" t="s">
        <v>16</v>
      </c>
      <c r="G2" s="6">
        <f>SUM(E19:E127)</f>
        <v>9.6629425241748002E-2</v>
      </c>
      <c r="I2" t="s">
        <v>17</v>
      </c>
      <c r="J2">
        <f>AVERAGE(C18:C126)</f>
        <v>5.9707658898453669E-3</v>
      </c>
      <c r="K2" t="s">
        <v>18</v>
      </c>
      <c r="L2" s="1">
        <f>SUM(P18:P126)</f>
        <v>3.5909440907396033</v>
      </c>
      <c r="M2" t="s">
        <v>19</v>
      </c>
      <c r="N2" s="7">
        <f>1-(G2/L2)</f>
        <v>0.97309080208434939</v>
      </c>
    </row>
    <row r="3" spans="1:16" x14ac:dyDescent="0.55000000000000004">
      <c r="A3" t="s">
        <v>4</v>
      </c>
      <c r="B3" s="2">
        <v>0.25402937274709475</v>
      </c>
      <c r="C3" s="2">
        <v>1.3576566907531704E-2</v>
      </c>
    </row>
    <row r="4" spans="1:16" x14ac:dyDescent="0.55000000000000004">
      <c r="A4" t="s">
        <v>2</v>
      </c>
      <c r="B4">
        <v>1</v>
      </c>
      <c r="C4">
        <v>0</v>
      </c>
      <c r="D4">
        <v>877</v>
      </c>
    </row>
    <row r="5" spans="1:16" x14ac:dyDescent="0.55000000000000004">
      <c r="A5" t="s">
        <v>3</v>
      </c>
      <c r="C5" t="s">
        <v>8</v>
      </c>
      <c r="D5" t="s">
        <v>9</v>
      </c>
      <c r="K5" t="s">
        <v>5</v>
      </c>
      <c r="L5" t="s">
        <v>6</v>
      </c>
      <c r="M5" t="s">
        <v>7</v>
      </c>
      <c r="N5" t="s">
        <v>20</v>
      </c>
      <c r="O5" t="s">
        <v>14</v>
      </c>
      <c r="P5" t="s">
        <v>18</v>
      </c>
    </row>
    <row r="6" spans="1:16" x14ac:dyDescent="0.55000000000000004">
      <c r="A6">
        <f t="shared" ref="A6:A69" si="0">K6</f>
        <v>1</v>
      </c>
      <c r="C6">
        <f>($B$3*EXP(-C$4*((PI()/($B$1*$B$2)))^0.5)*SIN(2*PI()*$A6/$B$2-C$4*SQRT(PI()/($B$1*$B$2))))+($C$3*EXP(-C$4*((PI()/($B$1*$C$2)))^0.5)*SIN(2*PI()*$A6/$C$2-C$4*SQRT(PI()/($B$1*$C$2))))</f>
        <v>0.1259683778785495</v>
      </c>
      <c r="D6">
        <f t="shared" ref="D6:D21" si="1">($B$3*EXP(-D$4*((PI()/($B$1*$B$2)))^0.5)*SIN(2*PI()*$A6/$B$2-D$4*SQRT(PI()/($B$1*$B$2))))+($C$3*EXP(-D$4*((PI()/($B$1*$C$2)))^0.5)*SIN(2*PI()*$A6/$C$2-D$4*SQRT(PI()/($B$1*$C$2))))</f>
        <v>-2.5808042095059741E-2</v>
      </c>
      <c r="E6" s="1">
        <f t="shared" ref="E6:E69" si="2">(M6-C6)^2</f>
        <v>0.12788877575516688</v>
      </c>
      <c r="K6">
        <v>1</v>
      </c>
      <c r="L6">
        <v>-1.7017999999999991E-2</v>
      </c>
      <c r="M6">
        <v>-0.23164702413199992</v>
      </c>
      <c r="N6" s="1">
        <f>(L6-D6)^2</f>
        <v>7.7264840032922397E-5</v>
      </c>
      <c r="O6" s="1">
        <f>(L6-$J$1)^2</f>
        <v>2.7404254086327783E-4</v>
      </c>
      <c r="P6" s="1">
        <f>(M6-$J$2)^2</f>
        <v>5.6462214134865761E-2</v>
      </c>
    </row>
    <row r="7" spans="1:16" x14ac:dyDescent="0.55000000000000004">
      <c r="A7">
        <f t="shared" si="0"/>
        <v>2</v>
      </c>
      <c r="C7">
        <f t="shared" ref="C7:C22" si="3">($B$3*EXP(-C$4*((PI()/($B$1*$B$2)))^0.5)*SIN(2*PI()*$A7/$B$2-C$4*SQRT(PI()/($B$1*$B$2))))+($C$3*EXP(-C$4*((PI()/($B$1*$C$2)))^0.5)*SIN(2*PI()*$A7/$C$2-C$4*SQRT(PI()/($B$1*$C$2))))</f>
        <v>0.22123996547134678</v>
      </c>
      <c r="D7">
        <f t="shared" si="1"/>
        <v>-2.5937966705094018E-2</v>
      </c>
      <c r="E7" s="1">
        <f t="shared" si="2"/>
        <v>0.12369900210657707</v>
      </c>
      <c r="K7">
        <v>2</v>
      </c>
      <c r="L7">
        <v>-1.6510000000000011E-2</v>
      </c>
      <c r="M7">
        <v>-0.13046872379659991</v>
      </c>
      <c r="N7" s="1">
        <f t="shared" ref="N7:N70" si="4">(L7-D7)^2</f>
        <v>8.8886556192361145E-5</v>
      </c>
      <c r="O7" s="1">
        <f t="shared" ref="O7:O70" si="5">(L7-$J$1)^2</f>
        <v>2.5748150687731724E-4</v>
      </c>
      <c r="P7" s="1">
        <f t="shared" ref="P7:P70" si="6">(M7-$J$2)^2</f>
        <v>1.8615734345897601E-2</v>
      </c>
    </row>
    <row r="8" spans="1:16" x14ac:dyDescent="0.55000000000000004">
      <c r="A8">
        <f t="shared" si="0"/>
        <v>3</v>
      </c>
      <c r="C8">
        <f t="shared" si="3"/>
        <v>0.26271270791038964</v>
      </c>
      <c r="D8">
        <f t="shared" si="1"/>
        <v>-2.0071218012494205E-2</v>
      </c>
      <c r="E8" s="1">
        <f t="shared" si="2"/>
        <v>5.1179616669640556E-2</v>
      </c>
      <c r="K8">
        <v>3</v>
      </c>
      <c r="L8">
        <v>-1.6001999999999999E-2</v>
      </c>
      <c r="M8">
        <v>3.6483583636699901E-2</v>
      </c>
      <c r="N8" s="1">
        <f t="shared" si="4"/>
        <v>1.65585352332073E-5</v>
      </c>
      <c r="O8" s="1">
        <f t="shared" si="5"/>
        <v>2.4143660089135562E-4</v>
      </c>
      <c r="P8" s="1">
        <f t="shared" si="6"/>
        <v>9.3103204685276097E-4</v>
      </c>
    </row>
    <row r="9" spans="1:16" x14ac:dyDescent="0.55000000000000004">
      <c r="A9">
        <f t="shared" si="0"/>
        <v>4</v>
      </c>
      <c r="C9">
        <f t="shared" si="3"/>
        <v>0.24058799084964927</v>
      </c>
      <c r="D9">
        <f t="shared" si="1"/>
        <v>-9.6038497314574946E-3</v>
      </c>
      <c r="E9" s="1">
        <f t="shared" si="2"/>
        <v>1.1466700998187288E-3</v>
      </c>
      <c r="K9">
        <v>4</v>
      </c>
      <c r="L9">
        <v>-1.6129000000000011E-2</v>
      </c>
      <c r="M9">
        <v>0.20672547322590001</v>
      </c>
      <c r="N9" s="1">
        <f t="shared" si="4"/>
        <v>4.2577586027060479E-5</v>
      </c>
      <c r="O9" s="1">
        <f t="shared" si="5"/>
        <v>2.4539944038784635E-4</v>
      </c>
      <c r="P9" s="1">
        <f t="shared" si="6"/>
        <v>4.0302452517584957E-2</v>
      </c>
    </row>
    <row r="10" spans="1:16" x14ac:dyDescent="0.55000000000000004">
      <c r="A10">
        <f t="shared" si="0"/>
        <v>1</v>
      </c>
      <c r="C10">
        <f t="shared" si="3"/>
        <v>0.1259683778785495</v>
      </c>
      <c r="D10">
        <f t="shared" si="1"/>
        <v>-2.5808042095059741E-2</v>
      </c>
      <c r="E10" s="1">
        <f t="shared" si="2"/>
        <v>3.6582959184033634E-2</v>
      </c>
      <c r="K10">
        <v>1</v>
      </c>
      <c r="L10">
        <v>-1.0668000000000002E-2</v>
      </c>
      <c r="M10">
        <v>0.31723510050439896</v>
      </c>
      <c r="N10" s="1">
        <f t="shared" si="4"/>
        <v>2.292208746401809E-4</v>
      </c>
      <c r="O10" s="1">
        <f t="shared" si="5"/>
        <v>1.0412631603876314E-4</v>
      </c>
      <c r="P10" s="1">
        <f t="shared" si="6"/>
        <v>9.6885486003040797E-2</v>
      </c>
    </row>
    <row r="11" spans="1:16" x14ac:dyDescent="0.55000000000000004">
      <c r="A11">
        <f t="shared" si="0"/>
        <v>3.5582666370656302</v>
      </c>
      <c r="C11">
        <f t="shared" si="3"/>
        <v>0.25818825478826168</v>
      </c>
      <c r="D11">
        <f t="shared" si="1"/>
        <v>-1.4653278370238746E-2</v>
      </c>
      <c r="E11" s="1">
        <f t="shared" si="2"/>
        <v>3.1501105573517626E-3</v>
      </c>
      <c r="K11" s="2">
        <v>3.5582666370656302</v>
      </c>
      <c r="L11">
        <v>4.1910000000000003E-3</v>
      </c>
      <c r="M11">
        <v>0.31431410050440001</v>
      </c>
      <c r="N11" s="1">
        <f t="shared" si="4"/>
        <v>3.5510682729504795E-4</v>
      </c>
      <c r="O11" s="1">
        <f t="shared" si="5"/>
        <v>2.1666880949398139E-5</v>
      </c>
      <c r="P11" s="1">
        <f t="shared" si="6"/>
        <v>9.507561200122322E-2</v>
      </c>
    </row>
    <row r="12" spans="1:16" x14ac:dyDescent="0.55000000000000004">
      <c r="A12">
        <f t="shared" si="0"/>
        <v>4.5582666370656302</v>
      </c>
      <c r="C12">
        <f t="shared" si="3"/>
        <v>0.20213924348045273</v>
      </c>
      <c r="D12">
        <f t="shared" si="1"/>
        <v>-2.6634656538920788E-3</v>
      </c>
      <c r="E12" s="1">
        <f t="shared" si="2"/>
        <v>1.8328833046419337E-4</v>
      </c>
      <c r="K12" s="8">
        <f>K11+1</f>
        <v>4.5582666370656302</v>
      </c>
      <c r="L12">
        <v>1.6383000000000002E-2</v>
      </c>
      <c r="M12">
        <v>0.1886008414158</v>
      </c>
      <c r="N12" s="1">
        <f t="shared" si="4"/>
        <v>3.627678539048907E-4</v>
      </c>
      <c r="O12" s="1">
        <f t="shared" si="5"/>
        <v>2.8381364928632946E-4</v>
      </c>
      <c r="P12" s="1">
        <f t="shared" si="6"/>
        <v>3.3353744486615884E-2</v>
      </c>
    </row>
    <row r="13" spans="1:16" x14ac:dyDescent="0.55000000000000004">
      <c r="A13">
        <f t="shared" si="0"/>
        <v>5.5582666370656302</v>
      </c>
      <c r="C13">
        <f t="shared" si="3"/>
        <v>9.8136713715260476E-2</v>
      </c>
      <c r="D13">
        <f t="shared" si="1"/>
        <v>9.741202046591289E-3</v>
      </c>
      <c r="E13" s="1">
        <f t="shared" si="2"/>
        <v>9.255043110994245E-4</v>
      </c>
      <c r="K13" s="8">
        <f t="shared" ref="K13:K76" si="7">K12+1</f>
        <v>5.5582666370656302</v>
      </c>
      <c r="L13">
        <v>2.2732999999999989E-2</v>
      </c>
      <c r="M13">
        <v>6.7714611370099903E-2</v>
      </c>
      <c r="N13" s="1">
        <f t="shared" si="4"/>
        <v>1.6878681406219451E-4</v>
      </c>
      <c r="O13" s="1">
        <f t="shared" si="5"/>
        <v>5.3809012446181398E-4</v>
      </c>
      <c r="P13" s="1">
        <f t="shared" si="6"/>
        <v>3.8123024546895487E-3</v>
      </c>
    </row>
    <row r="14" spans="1:16" x14ac:dyDescent="0.55000000000000004">
      <c r="A14">
        <f t="shared" si="0"/>
        <v>6.5582666370656302</v>
      </c>
      <c r="C14">
        <f t="shared" si="3"/>
        <v>-2.7759061482768389E-2</v>
      </c>
      <c r="D14">
        <f t="shared" si="1"/>
        <v>1.9588305785250826E-2</v>
      </c>
      <c r="E14" s="1">
        <f t="shared" si="2"/>
        <v>1.9469951470576198E-4</v>
      </c>
      <c r="K14" s="8">
        <f t="shared" si="7"/>
        <v>6.5582666370656302</v>
      </c>
      <c r="L14">
        <v>2.9083000000000012E-2</v>
      </c>
      <c r="M14">
        <v>-4.1712538279099903E-2</v>
      </c>
      <c r="N14" s="1">
        <f t="shared" si="4"/>
        <v>9.0149218231591645E-5</v>
      </c>
      <c r="O14" s="1">
        <f t="shared" si="5"/>
        <v>8.7301159963730013E-4</v>
      </c>
      <c r="P14" s="1">
        <f t="shared" si="6"/>
        <v>2.2736974964681534E-3</v>
      </c>
    </row>
    <row r="15" spans="1:16" x14ac:dyDescent="0.55000000000000004">
      <c r="A15">
        <f t="shared" si="0"/>
        <v>7.5582666370656302</v>
      </c>
      <c r="C15">
        <f t="shared" si="3"/>
        <v>-0.14419502791766017</v>
      </c>
      <c r="D15">
        <f t="shared" si="1"/>
        <v>2.454945716484893E-2</v>
      </c>
      <c r="E15" s="1">
        <f t="shared" si="2"/>
        <v>8.1951218236302023E-8</v>
      </c>
      <c r="K15" s="8">
        <f t="shared" si="7"/>
        <v>7.5582666370656302</v>
      </c>
      <c r="L15">
        <v>2.6161999999999991E-2</v>
      </c>
      <c r="M15">
        <v>-0.14448129914959992</v>
      </c>
      <c r="N15" s="1">
        <f t="shared" si="4"/>
        <v>2.6002943951970216E-6</v>
      </c>
      <c r="O15" s="1">
        <f t="shared" si="5"/>
        <v>7.0893161205657588E-4</v>
      </c>
      <c r="P15" s="1">
        <f t="shared" si="6"/>
        <v>2.263582387463348E-2</v>
      </c>
    </row>
    <row r="16" spans="1:16" x14ac:dyDescent="0.55000000000000004">
      <c r="A16">
        <f t="shared" si="0"/>
        <v>8.5582666370656302</v>
      </c>
      <c r="C16">
        <f t="shared" si="3"/>
        <v>-0.22232374917688469</v>
      </c>
      <c r="D16">
        <f t="shared" si="1"/>
        <v>2.3512004307250343E-2</v>
      </c>
      <c r="E16" s="1">
        <f t="shared" si="2"/>
        <v>3.8210659812891913E-6</v>
      </c>
      <c r="K16" s="8">
        <f t="shared" si="7"/>
        <v>8.5582666370656302</v>
      </c>
      <c r="L16">
        <v>-1.3970000000000022E-3</v>
      </c>
      <c r="M16">
        <v>-0.22036899446560013</v>
      </c>
      <c r="N16" s="1">
        <f t="shared" si="4"/>
        <v>6.2045849557861629E-4</v>
      </c>
      <c r="O16" s="1">
        <f t="shared" si="5"/>
        <v>8.7091879497128875E-7</v>
      </c>
      <c r="P16" s="1">
        <f t="shared" si="6"/>
        <v>5.1229687117760499E-2</v>
      </c>
    </row>
    <row r="17" spans="1:16" x14ac:dyDescent="0.55000000000000004">
      <c r="A17">
        <f t="shared" si="0"/>
        <v>9.5582666370656302</v>
      </c>
      <c r="C17">
        <f t="shared" si="3"/>
        <v>-0.2429696083895182</v>
      </c>
      <c r="D17">
        <f t="shared" si="1"/>
        <v>1.6848413020630764E-2</v>
      </c>
      <c r="E17" s="1">
        <f t="shared" si="2"/>
        <v>9.5409597085581758E-4</v>
      </c>
      <c r="K17" s="8">
        <f t="shared" si="7"/>
        <v>9.5582666370656302</v>
      </c>
      <c r="L17">
        <v>-1.3843000000000012E-2</v>
      </c>
      <c r="M17">
        <v>-0.27385805235900001</v>
      </c>
      <c r="N17" s="1">
        <f t="shared" si="4"/>
        <v>9.4196283320294432E-4</v>
      </c>
      <c r="O17" s="1">
        <f t="shared" si="5"/>
        <v>1.7900380345102086E-4</v>
      </c>
      <c r="P17" s="1">
        <f t="shared" si="6"/>
        <v>7.8304167522545334E-2</v>
      </c>
    </row>
    <row r="18" spans="1:16" x14ac:dyDescent="0.55000000000000004">
      <c r="A18">
        <f t="shared" si="0"/>
        <v>10.55826663706563</v>
      </c>
      <c r="C18">
        <f t="shared" si="3"/>
        <v>-0.20138145064366569</v>
      </c>
      <c r="D18">
        <f t="shared" si="1"/>
        <v>6.3167828581412195E-3</v>
      </c>
      <c r="E18" s="1">
        <f t="shared" si="2"/>
        <v>1.4896519577175125E-3</v>
      </c>
      <c r="K18" s="8">
        <f t="shared" si="7"/>
        <v>10.55826663706563</v>
      </c>
      <c r="L18">
        <v>-2.0193000000000003E-2</v>
      </c>
      <c r="M18">
        <v>-0.23997746025240002</v>
      </c>
      <c r="N18" s="1">
        <f t="shared" si="4"/>
        <v>7.0276858718579813E-4</v>
      </c>
      <c r="O18" s="1">
        <f t="shared" si="5"/>
        <v>3.8924252827553566E-4</v>
      </c>
      <c r="P18" s="1">
        <f t="shared" si="6"/>
        <v>6.0490529942517073E-2</v>
      </c>
    </row>
    <row r="19" spans="1:16" x14ac:dyDescent="0.55000000000000004">
      <c r="A19">
        <f t="shared" si="0"/>
        <v>11.55826663706563</v>
      </c>
      <c r="C19">
        <f t="shared" si="3"/>
        <v>-0.10839091826885447</v>
      </c>
      <c r="D19">
        <f t="shared" si="1"/>
        <v>-5.3823542155509788E-3</v>
      </c>
      <c r="E19" s="1">
        <f t="shared" si="2"/>
        <v>6.7424704816440415E-8</v>
      </c>
      <c r="K19" s="8">
        <f t="shared" si="7"/>
        <v>11.55826663706563</v>
      </c>
      <c r="L19">
        <v>-2.0446999999999989E-2</v>
      </c>
      <c r="M19">
        <v>-0.1081312555938</v>
      </c>
      <c r="N19" s="1">
        <f t="shared" si="4"/>
        <v>2.2694355261091735E-4</v>
      </c>
      <c r="O19" s="1">
        <f t="shared" si="5"/>
        <v>3.9932949326851574E-4</v>
      </c>
      <c r="P19" s="1">
        <f t="shared" si="6"/>
        <v>1.301927130665427E-2</v>
      </c>
    </row>
    <row r="20" spans="1:16" x14ac:dyDescent="0.55000000000000004">
      <c r="A20">
        <f t="shared" si="0"/>
        <v>12.55826663706563</v>
      </c>
      <c r="C20">
        <f t="shared" si="3"/>
        <v>1.2310139630647197E-2</v>
      </c>
      <c r="D20">
        <f t="shared" si="1"/>
        <v>-1.5282394085765691E-2</v>
      </c>
      <c r="E20" s="1">
        <f t="shared" si="2"/>
        <v>3.1110167345576532E-4</v>
      </c>
      <c r="K20" s="8">
        <f t="shared" si="7"/>
        <v>12.55826663706563</v>
      </c>
      <c r="L20">
        <v>-2.0701000000000011E-2</v>
      </c>
      <c r="M20">
        <v>2.9948214169999991E-2</v>
      </c>
      <c r="N20" s="1">
        <f t="shared" si="4"/>
        <v>2.9361290053775153E-5</v>
      </c>
      <c r="O20" s="1">
        <f t="shared" si="5"/>
        <v>4.0954549026149723E-4</v>
      </c>
      <c r="P20" s="1">
        <f t="shared" si="6"/>
        <v>5.7491802602748995E-4</v>
      </c>
    </row>
    <row r="21" spans="1:16" x14ac:dyDescent="0.55000000000000004">
      <c r="A21">
        <f t="shared" si="0"/>
        <v>13.55826663706563</v>
      </c>
      <c r="C21">
        <f t="shared" si="3"/>
        <v>0.13009449369701662</v>
      </c>
      <c r="D21">
        <f t="shared" si="1"/>
        <v>-2.0891720524105421E-2</v>
      </c>
      <c r="E21" s="1">
        <f t="shared" si="2"/>
        <v>1.862072318483191E-3</v>
      </c>
      <c r="K21" s="8">
        <f t="shared" si="7"/>
        <v>13.55826663706563</v>
      </c>
      <c r="L21">
        <v>-1.7653000000000012E-2</v>
      </c>
      <c r="M21">
        <v>0.17324622968160003</v>
      </c>
      <c r="N21" s="1">
        <f t="shared" si="4"/>
        <v>1.0489310633261615E-5</v>
      </c>
      <c r="O21" s="1">
        <f t="shared" si="5"/>
        <v>2.9546963834573003E-4</v>
      </c>
      <c r="P21" s="1">
        <f t="shared" si="6"/>
        <v>2.7981080786746628E-2</v>
      </c>
    </row>
    <row r="22" spans="1:16" x14ac:dyDescent="0.55000000000000004">
      <c r="A22">
        <f t="shared" si="0"/>
        <v>14.55826663706563</v>
      </c>
      <c r="C22">
        <f t="shared" si="3"/>
        <v>0.21505144773514284</v>
      </c>
      <c r="D22">
        <f t="shared" ref="D22:D37" si="8">($B$3*EXP(-D$4*((PI()/($B$1*$B$2)))^0.5)*SIN(2*PI()*$A22/$B$2-D$4*SQRT(PI()/($B$1*$B$2))))+($C$3*EXP(-D$4*((PI()/($B$1*$C$2)))^0.5)*SIN(2*PI()*$A22/$C$2-D$4*SQRT(PI()/($B$1*$C$2))))</f>
        <v>-2.0815006866389169E-2</v>
      </c>
      <c r="E22" s="1">
        <f t="shared" si="2"/>
        <v>3.1783747447709479E-3</v>
      </c>
      <c r="K22" s="8">
        <f t="shared" si="7"/>
        <v>14.55826663706563</v>
      </c>
      <c r="L22">
        <v>-8.3820000000000006E-3</v>
      </c>
      <c r="M22">
        <v>0.27142852414720015</v>
      </c>
      <c r="N22" s="1">
        <f t="shared" si="4"/>
        <v>1.5457965973968022E-4</v>
      </c>
      <c r="O22" s="1">
        <f t="shared" si="5"/>
        <v>6.2698371101937728E-5</v>
      </c>
      <c r="P22" s="1">
        <f t="shared" si="6"/>
        <v>7.0467821419020221E-2</v>
      </c>
    </row>
    <row r="23" spans="1:16" x14ac:dyDescent="0.55000000000000004">
      <c r="A23">
        <f t="shared" si="0"/>
        <v>15.55826663706563</v>
      </c>
      <c r="C23">
        <f t="shared" ref="C23:C38" si="9">($B$3*EXP(-C$4*((PI()/($B$1*$B$2)))^0.5)*SIN(2*PI()*$A23/$B$2-C$4*SQRT(PI()/($B$1*$B$2))))+($C$3*EXP(-C$4*((PI()/($B$1*$C$2)))^0.5)*SIN(2*PI()*$A23/$C$2-C$4*SQRT(PI()/($B$1*$C$2))))</f>
        <v>0.24546111999686454</v>
      </c>
      <c r="D23">
        <f t="shared" si="8"/>
        <v>-1.5100176505764257E-2</v>
      </c>
      <c r="E23" s="1">
        <f t="shared" si="2"/>
        <v>1.6862269314123521E-3</v>
      </c>
      <c r="K23" s="8">
        <f t="shared" si="7"/>
        <v>15.55826663706563</v>
      </c>
      <c r="L23">
        <v>6.8580000000000004E-3</v>
      </c>
      <c r="M23">
        <v>0.28652481358879989</v>
      </c>
      <c r="N23" s="1">
        <f t="shared" si="4"/>
        <v>4.8216151545829735E-4</v>
      </c>
      <c r="O23" s="1">
        <f t="shared" si="5"/>
        <v>5.3608311523101869E-5</v>
      </c>
      <c r="P23" s="1">
        <f t="shared" si="6"/>
        <v>7.8710573680267251E-2</v>
      </c>
    </row>
    <row r="24" spans="1:16" x14ac:dyDescent="0.55000000000000004">
      <c r="A24">
        <f t="shared" si="0"/>
        <v>16.558266637065628</v>
      </c>
      <c r="C24">
        <f t="shared" si="9"/>
        <v>0.21323050673198443</v>
      </c>
      <c r="D24">
        <f t="shared" si="8"/>
        <v>-5.2247550861902609E-3</v>
      </c>
      <c r="E24" s="1">
        <f t="shared" si="2"/>
        <v>3.5638955335097125E-4</v>
      </c>
      <c r="K24" s="8">
        <f t="shared" si="7"/>
        <v>16.558266637065628</v>
      </c>
      <c r="L24">
        <v>1.9050000000000001E-2</v>
      </c>
      <c r="M24">
        <v>0.1943522241472001</v>
      </c>
      <c r="N24" s="1">
        <f t="shared" si="4"/>
        <v>5.8926373449452003E-4</v>
      </c>
      <c r="O24" s="1">
        <f t="shared" si="5"/>
        <v>3.8078720786003317E-4</v>
      </c>
      <c r="P24" s="1">
        <f t="shared" si="6"/>
        <v>3.548757381516749E-2</v>
      </c>
    </row>
    <row r="25" spans="1:16" x14ac:dyDescent="0.55000000000000004">
      <c r="A25">
        <f t="shared" si="0"/>
        <v>17.558266637065628</v>
      </c>
      <c r="C25">
        <f t="shared" si="9"/>
        <v>0.12593760812023222</v>
      </c>
      <c r="D25">
        <f t="shared" si="8"/>
        <v>6.2748882992780808E-3</v>
      </c>
      <c r="E25" s="1">
        <f t="shared" si="2"/>
        <v>1.0277319716391262E-3</v>
      </c>
      <c r="K25" s="8">
        <f t="shared" si="7"/>
        <v>17.558266637065628</v>
      </c>
      <c r="L25">
        <v>2.5146000000000002E-2</v>
      </c>
      <c r="M25">
        <v>9.3879349096399903E-2</v>
      </c>
      <c r="N25" s="1">
        <f t="shared" si="4"/>
        <v>3.5611885682112381E-4</v>
      </c>
      <c r="O25" s="1">
        <f t="shared" si="5"/>
        <v>6.5586030402849885E-4</v>
      </c>
      <c r="P25" s="1">
        <f t="shared" si="6"/>
        <v>7.7279190013837219E-3</v>
      </c>
    </row>
    <row r="26" spans="1:16" x14ac:dyDescent="0.55000000000000004">
      <c r="A26">
        <f t="shared" si="0"/>
        <v>18.558266637065628</v>
      </c>
      <c r="C26">
        <f t="shared" si="9"/>
        <v>4.9734666027379804E-3</v>
      </c>
      <c r="D26">
        <f t="shared" si="8"/>
        <v>1.6439024964405302E-2</v>
      </c>
      <c r="E26" s="1">
        <f t="shared" si="2"/>
        <v>8.3695528256829573E-6</v>
      </c>
      <c r="K26" s="8">
        <f t="shared" si="7"/>
        <v>18.558266637065628</v>
      </c>
      <c r="L26">
        <v>3.1241999999999999E-2</v>
      </c>
      <c r="M26">
        <v>2.0804486584999988E-3</v>
      </c>
      <c r="N26" s="1">
        <f t="shared" si="4"/>
        <v>2.1912806990443981E-4</v>
      </c>
      <c r="O26" s="1">
        <f t="shared" si="5"/>
        <v>1.0052558321969646E-3</v>
      </c>
      <c r="P26" s="1">
        <f t="shared" si="6"/>
        <v>1.5134568160502691E-5</v>
      </c>
    </row>
    <row r="27" spans="1:16" x14ac:dyDescent="0.55000000000000004">
      <c r="A27">
        <f t="shared" si="0"/>
        <v>19.558266637065628</v>
      </c>
      <c r="C27">
        <f t="shared" si="9"/>
        <v>-0.11975750877671851</v>
      </c>
      <c r="D27">
        <f t="shared" si="8"/>
        <v>2.2626483114392523E-2</v>
      </c>
      <c r="E27" s="1">
        <f t="shared" si="2"/>
        <v>1.0038914726302457E-3</v>
      </c>
      <c r="K27" s="8">
        <f t="shared" si="7"/>
        <v>19.558266637065628</v>
      </c>
      <c r="L27">
        <v>2.2225000000000012E-2</v>
      </c>
      <c r="M27">
        <v>-8.8073262334200014E-2</v>
      </c>
      <c r="N27" s="1">
        <f t="shared" si="4"/>
        <v>1.6118869114230963E-7</v>
      </c>
      <c r="O27" s="1">
        <f t="shared" si="5"/>
        <v>5.1478027044777621E-4</v>
      </c>
      <c r="P27" s="1">
        <f t="shared" si="6"/>
        <v>8.8442792446050446E-3</v>
      </c>
    </row>
    <row r="28" spans="1:16" x14ac:dyDescent="0.55000000000000004">
      <c r="A28">
        <f t="shared" si="0"/>
        <v>20.558266637065628</v>
      </c>
      <c r="C28">
        <f t="shared" si="9"/>
        <v>-0.21726240300395089</v>
      </c>
      <c r="D28">
        <f t="shared" si="8"/>
        <v>2.317817179007127E-2</v>
      </c>
      <c r="E28" s="1">
        <f t="shared" si="2"/>
        <v>1.6037632124298823E-3</v>
      </c>
      <c r="K28" s="8">
        <f t="shared" si="7"/>
        <v>20.558266637065628</v>
      </c>
      <c r="L28">
        <v>-1.5240000000000002E-3</v>
      </c>
      <c r="M28">
        <v>-0.1772153904757999</v>
      </c>
      <c r="N28" s="1">
        <f t="shared" si="4"/>
        <v>6.1019729114619291E-4</v>
      </c>
      <c r="O28" s="1">
        <f t="shared" si="5"/>
        <v>1.1240882914615842E-6</v>
      </c>
      <c r="P28" s="1">
        <f t="shared" si="6"/>
        <v>3.3557167884018642E-2</v>
      </c>
    </row>
    <row r="29" spans="1:16" x14ac:dyDescent="0.55000000000000004">
      <c r="A29">
        <f t="shared" si="0"/>
        <v>21.558266637065628</v>
      </c>
      <c r="C29">
        <f t="shared" si="9"/>
        <v>-0.26316441668150337</v>
      </c>
      <c r="D29">
        <f t="shared" si="8"/>
        <v>1.7836829156061104E-2</v>
      </c>
      <c r="E29" s="1">
        <f t="shared" si="2"/>
        <v>3.0311276934875763E-4</v>
      </c>
      <c r="K29" s="8">
        <f t="shared" si="7"/>
        <v>21.558266637065628</v>
      </c>
      <c r="L29">
        <v>-1.2064999999999989E-2</v>
      </c>
      <c r="M29">
        <v>-0.24575428258240012</v>
      </c>
      <c r="N29" s="1">
        <f t="shared" si="4"/>
        <v>8.9411938687826518E-4</v>
      </c>
      <c r="O29" s="1">
        <f t="shared" si="5"/>
        <v>1.3458854450015614E-4</v>
      </c>
      <c r="P29" s="1">
        <f t="shared" si="6"/>
        <v>6.3365500028354338E-2</v>
      </c>
    </row>
    <row r="30" spans="1:16" x14ac:dyDescent="0.55000000000000004">
      <c r="A30">
        <f t="shared" si="0"/>
        <v>22.558266637065628</v>
      </c>
      <c r="C30">
        <f t="shared" si="9"/>
        <v>-0.24577171961062691</v>
      </c>
      <c r="D30">
        <f t="shared" si="8"/>
        <v>7.8181979195629577E-3</v>
      </c>
      <c r="E30" s="1">
        <f t="shared" si="2"/>
        <v>2.2408725234210536E-3</v>
      </c>
      <c r="K30" s="8">
        <f t="shared" si="7"/>
        <v>22.558266637065628</v>
      </c>
      <c r="L30">
        <v>-1.587499999999999E-2</v>
      </c>
      <c r="M30">
        <v>-0.29310957468900001</v>
      </c>
      <c r="N30" s="1">
        <f t="shared" si="4"/>
        <v>5.6136762765558192E-4</v>
      </c>
      <c r="O30" s="1">
        <f t="shared" si="5"/>
        <v>2.3750601939486504E-4</v>
      </c>
      <c r="P30" s="1">
        <f t="shared" si="6"/>
        <v>8.9449050120758142E-2</v>
      </c>
    </row>
    <row r="31" spans="1:16" x14ac:dyDescent="0.55000000000000004">
      <c r="A31">
        <f t="shared" si="0"/>
        <v>23.558266637065628</v>
      </c>
      <c r="C31">
        <f t="shared" si="9"/>
        <v>-0.16900115560759446</v>
      </c>
      <c r="D31">
        <f t="shared" si="8"/>
        <v>-4.4845015941531851E-3</v>
      </c>
      <c r="E31" s="1">
        <f t="shared" si="2"/>
        <v>3.9778135465005958E-3</v>
      </c>
      <c r="K31" s="8">
        <f t="shared" si="7"/>
        <v>23.558266637065628</v>
      </c>
      <c r="L31">
        <v>-1.3716000000000001E-2</v>
      </c>
      <c r="M31">
        <v>-0.23207106560040003</v>
      </c>
      <c r="N31" s="1">
        <f t="shared" si="4"/>
        <v>8.5220562817152299E-5</v>
      </c>
      <c r="O31" s="1">
        <f t="shared" si="5"/>
        <v>1.756216079545303E-4</v>
      </c>
      <c r="P31" s="1">
        <f t="shared" si="6"/>
        <v>5.6663913539230379E-2</v>
      </c>
    </row>
    <row r="32" spans="1:16" x14ac:dyDescent="0.55000000000000004">
      <c r="A32">
        <f t="shared" si="0"/>
        <v>24.558266637065628</v>
      </c>
      <c r="C32">
        <f t="shared" si="9"/>
        <v>-5.1428871824128849E-2</v>
      </c>
      <c r="D32">
        <f t="shared" si="8"/>
        <v>-1.6089728906124236E-2</v>
      </c>
      <c r="E32" s="1">
        <f t="shared" si="2"/>
        <v>3.9767594497289536E-3</v>
      </c>
      <c r="K32" s="8">
        <f t="shared" si="7"/>
        <v>24.558266637065628</v>
      </c>
      <c r="L32">
        <v>-1.1938000000000009E-2</v>
      </c>
      <c r="M32">
        <v>-0.11449042468900011</v>
      </c>
      <c r="N32" s="1">
        <f t="shared" si="4"/>
        <v>1.7236852909947464E-5</v>
      </c>
      <c r="O32" s="1">
        <f t="shared" si="5"/>
        <v>1.316579610036663E-4</v>
      </c>
      <c r="P32" s="1">
        <f t="shared" si="6"/>
        <v>1.4510898435672931E-2</v>
      </c>
    </row>
    <row r="33" spans="1:16" x14ac:dyDescent="0.55000000000000004">
      <c r="A33">
        <f t="shared" si="0"/>
        <v>25.558266637065628</v>
      </c>
      <c r="C33">
        <f t="shared" si="9"/>
        <v>7.8297555498929541E-2</v>
      </c>
      <c r="D33">
        <f t="shared" si="8"/>
        <v>-2.4164281802335947E-2</v>
      </c>
      <c r="E33" s="1">
        <f t="shared" si="2"/>
        <v>6.2823427001109386E-4</v>
      </c>
      <c r="K33" s="8">
        <f t="shared" si="7"/>
        <v>25.558266637065628</v>
      </c>
      <c r="L33">
        <v>-1.092200000000002E-2</v>
      </c>
      <c r="M33">
        <v>5.3232953566900103E-2</v>
      </c>
      <c r="N33" s="1">
        <f t="shared" si="4"/>
        <v>1.7535802733247723E-4</v>
      </c>
      <c r="O33" s="1">
        <f t="shared" si="5"/>
        <v>1.0937458103174412E-4</v>
      </c>
      <c r="P33" s="1">
        <f t="shared" si="6"/>
        <v>2.2337143840211447E-3</v>
      </c>
    </row>
    <row r="34" spans="1:16" x14ac:dyDescent="0.55000000000000004">
      <c r="A34">
        <f t="shared" si="0"/>
        <v>26.558266637065628</v>
      </c>
      <c r="C34">
        <f t="shared" si="9"/>
        <v>0.18854666151824573</v>
      </c>
      <c r="D34">
        <f t="shared" si="8"/>
        <v>-2.6724579317561999E-2</v>
      </c>
      <c r="E34" s="1">
        <f t="shared" si="2"/>
        <v>6.3219752738345215E-4</v>
      </c>
      <c r="K34" s="8">
        <f t="shared" si="7"/>
        <v>26.558266637065628</v>
      </c>
      <c r="L34">
        <v>-1.092200000000002E-2</v>
      </c>
      <c r="M34">
        <v>0.21369019999999989</v>
      </c>
      <c r="N34" s="1">
        <f t="shared" si="4"/>
        <v>2.4972151308783768E-4</v>
      </c>
      <c r="O34" s="1">
        <f t="shared" si="5"/>
        <v>1.0937458103174412E-4</v>
      </c>
      <c r="P34" s="1">
        <f t="shared" si="6"/>
        <v>4.314736330704283E-2</v>
      </c>
    </row>
    <row r="35" spans="1:16" x14ac:dyDescent="0.55000000000000004">
      <c r="A35">
        <f t="shared" si="0"/>
        <v>27.558266637065628</v>
      </c>
      <c r="C35">
        <f t="shared" si="9"/>
        <v>0.25253023473160319</v>
      </c>
      <c r="D35">
        <f t="shared" si="8"/>
        <v>-2.3128397840283955E-2</v>
      </c>
      <c r="E35" s="1">
        <f t="shared" si="2"/>
        <v>4.1602326196413389E-3</v>
      </c>
      <c r="K35" s="8">
        <f t="shared" si="7"/>
        <v>27.558266637065628</v>
      </c>
      <c r="L35">
        <v>-1.1176000000000011E-2</v>
      </c>
      <c r="M35">
        <v>0.31703009999999998</v>
      </c>
      <c r="N35" s="1">
        <f t="shared" si="4"/>
        <v>1.428598141324243E-4</v>
      </c>
      <c r="O35" s="1">
        <f t="shared" si="5"/>
        <v>1.1475187802472451E-4</v>
      </c>
      <c r="P35" s="1">
        <f t="shared" si="6"/>
        <v>9.6757909337052805E-2</v>
      </c>
    </row>
    <row r="36" spans="1:16" x14ac:dyDescent="0.55000000000000004">
      <c r="A36">
        <f t="shared" si="0"/>
        <v>28.558266637065628</v>
      </c>
      <c r="C36">
        <f t="shared" si="9"/>
        <v>0.25492624579318263</v>
      </c>
      <c r="D36">
        <f t="shared" si="8"/>
        <v>-1.4234886712047392E-2</v>
      </c>
      <c r="E36" s="1">
        <f t="shared" si="2"/>
        <v>3.2589660103347498E-3</v>
      </c>
      <c r="K36" s="8">
        <f t="shared" si="7"/>
        <v>28.558266637065628</v>
      </c>
      <c r="L36">
        <v>1.0159999999999991E-3</v>
      </c>
      <c r="M36">
        <v>0.31201360000000106</v>
      </c>
      <c r="N36" s="1">
        <f t="shared" si="4"/>
        <v>2.3258954550370368E-4</v>
      </c>
      <c r="O36" s="1">
        <f t="shared" si="5"/>
        <v>2.1897183616556026E-6</v>
      </c>
      <c r="P36" s="1">
        <f t="shared" si="6"/>
        <v>9.366221631017628E-2</v>
      </c>
    </row>
    <row r="37" spans="1:16" x14ac:dyDescent="0.55000000000000004">
      <c r="A37">
        <f t="shared" si="0"/>
        <v>29.558266637065628</v>
      </c>
      <c r="C37">
        <f t="shared" si="9"/>
        <v>0.19565315388201227</v>
      </c>
      <c r="D37">
        <f t="shared" si="8"/>
        <v>-2.1930582973995927E-3</v>
      </c>
      <c r="E37" s="1">
        <f t="shared" si="2"/>
        <v>6.4845546965348324E-6</v>
      </c>
      <c r="K37" s="8">
        <f t="shared" si="7"/>
        <v>29.558266637065628</v>
      </c>
      <c r="L37">
        <v>1.0287000000000001E-2</v>
      </c>
      <c r="M37">
        <v>0.19310667499999992</v>
      </c>
      <c r="N37" s="1">
        <f t="shared" si="4"/>
        <v>1.5575185510649243E-4</v>
      </c>
      <c r="O37" s="1">
        <f t="shared" si="5"/>
        <v>1.1557904911786381E-4</v>
      </c>
      <c r="P37" s="1">
        <f t="shared" si="6"/>
        <v>3.5019848478484022E-2</v>
      </c>
    </row>
    <row r="38" spans="1:16" x14ac:dyDescent="0.55000000000000004">
      <c r="A38">
        <f t="shared" si="0"/>
        <v>30.558266637065628</v>
      </c>
      <c r="C38">
        <f t="shared" si="9"/>
        <v>8.9859300490270383E-2</v>
      </c>
      <c r="D38">
        <f t="shared" ref="D38:D53" si="10">($B$3*EXP(-D$4*((PI()/($B$1*$B$2)))^0.5)*SIN(2*PI()*$A38/$B$2-D$4*SQRT(PI()/($B$1*$B$2))))+($C$3*EXP(-D$4*((PI()/($B$1*$C$2)))^0.5)*SIN(2*PI()*$A38/$C$2-D$4*SQRT(PI()/($B$1*$C$2))))</f>
        <v>1.008878596322069E-2</v>
      </c>
      <c r="E38" s="1">
        <f t="shared" si="2"/>
        <v>9.3353250907892988E-4</v>
      </c>
      <c r="K38" s="8">
        <f t="shared" si="7"/>
        <v>30.558266637065628</v>
      </c>
      <c r="L38">
        <v>2.2732999999999989E-2</v>
      </c>
      <c r="M38">
        <v>5.9305536252799905E-2</v>
      </c>
      <c r="N38" s="1">
        <f t="shared" si="4"/>
        <v>1.5987614860788667E-4</v>
      </c>
      <c r="O38" s="1">
        <f t="shared" si="5"/>
        <v>5.3809012446181398E-4</v>
      </c>
      <c r="P38" s="1">
        <f t="shared" si="6"/>
        <v>2.8445977296690937E-3</v>
      </c>
    </row>
    <row r="39" spans="1:16" x14ac:dyDescent="0.55000000000000004">
      <c r="A39">
        <f t="shared" si="0"/>
        <v>31.558266637065628</v>
      </c>
      <c r="C39">
        <f t="shared" ref="C39:C54" si="11">($B$3*EXP(-C$4*((PI()/($B$1*$B$2)))^0.5)*SIN(2*PI()*$A39/$B$2-C$4*SQRT(PI()/($B$1*$B$2))))+($C$3*EXP(-C$4*((PI()/($B$1*$C$2)))^0.5)*SIN(2*PI()*$A39/$C$2-C$4*SQRT(PI()/($B$1*$C$2))))</f>
        <v>-3.5868117830150321E-2</v>
      </c>
      <c r="D39">
        <f t="shared" si="10"/>
        <v>1.9661001380506214E-2</v>
      </c>
      <c r="E39" s="1">
        <f t="shared" si="2"/>
        <v>5.3541185966438391E-4</v>
      </c>
      <c r="K39" s="8">
        <f t="shared" si="7"/>
        <v>31.558266637065628</v>
      </c>
      <c r="L39">
        <v>2.603500000000001E-2</v>
      </c>
      <c r="M39">
        <v>-5.9007086252800107E-2</v>
      </c>
      <c r="N39" s="1">
        <f t="shared" si="4"/>
        <v>4.0627858401308811E-5</v>
      </c>
      <c r="O39" s="1">
        <f t="shared" si="5"/>
        <v>7.0218479555306712E-4</v>
      </c>
      <c r="P39" s="1">
        <f t="shared" si="6"/>
        <v>4.2221212690714983E-3</v>
      </c>
    </row>
    <row r="40" spans="1:16" x14ac:dyDescent="0.55000000000000004">
      <c r="A40">
        <f t="shared" si="0"/>
        <v>32.558266637065628</v>
      </c>
      <c r="C40">
        <f t="shared" si="11"/>
        <v>-0.15013045265783889</v>
      </c>
      <c r="D40">
        <f t="shared" si="10"/>
        <v>2.4259724058857055E-2</v>
      </c>
      <c r="E40" s="1">
        <f t="shared" si="2"/>
        <v>7.6724414001158773E-5</v>
      </c>
      <c r="K40" s="8">
        <f t="shared" si="7"/>
        <v>32.558266637065628</v>
      </c>
      <c r="L40">
        <v>1.4097E-2</v>
      </c>
      <c r="M40">
        <v>-0.15888970000000013</v>
      </c>
      <c r="N40" s="1">
        <f t="shared" si="4"/>
        <v>1.0328096029647201E-4</v>
      </c>
      <c r="O40" s="1">
        <f t="shared" si="5"/>
        <v>2.1201601422315484E-4</v>
      </c>
      <c r="P40" s="1">
        <f t="shared" si="6"/>
        <v>2.7178973213416908E-2</v>
      </c>
    </row>
    <row r="41" spans="1:16" x14ac:dyDescent="0.55000000000000004">
      <c r="A41">
        <f t="shared" si="0"/>
        <v>33.558266637065628</v>
      </c>
      <c r="C41">
        <f t="shared" si="11"/>
        <v>-0.22453259082199586</v>
      </c>
      <c r="D41">
        <f t="shared" si="10"/>
        <v>2.2862763632376919E-2</v>
      </c>
      <c r="E41" s="1">
        <f t="shared" si="2"/>
        <v>3.4440341626272624E-4</v>
      </c>
      <c r="K41" s="8">
        <f t="shared" si="7"/>
        <v>33.558266637065628</v>
      </c>
      <c r="L41">
        <v>-4.0639999999999895E-3</v>
      </c>
      <c r="M41">
        <v>-0.24309070000000013</v>
      </c>
      <c r="N41" s="1">
        <f t="shared" si="4"/>
        <v>7.250505997138956E-4</v>
      </c>
      <c r="O41" s="1">
        <f t="shared" si="5"/>
        <v>1.2961658221267486E-5</v>
      </c>
      <c r="P41" s="1">
        <f t="shared" si="6"/>
        <v>6.2031613791198682E-2</v>
      </c>
    </row>
    <row r="42" spans="1:16" x14ac:dyDescent="0.55000000000000004">
      <c r="A42">
        <f t="shared" si="0"/>
        <v>34.558266637065628</v>
      </c>
      <c r="C42">
        <f t="shared" si="11"/>
        <v>-0.24074198652610584</v>
      </c>
      <c r="D42">
        <f t="shared" si="10"/>
        <v>1.5936471940868502E-2</v>
      </c>
      <c r="E42" s="1">
        <f t="shared" si="2"/>
        <v>9.0590245432009889E-4</v>
      </c>
      <c r="K42" s="8">
        <f t="shared" si="7"/>
        <v>34.558266637065628</v>
      </c>
      <c r="L42">
        <v>-1.0033000000000011E-2</v>
      </c>
      <c r="M42">
        <v>-0.27084019999999992</v>
      </c>
      <c r="N42" s="1">
        <f t="shared" si="4"/>
        <v>6.7441347288755703E-4</v>
      </c>
      <c r="O42" s="1">
        <f t="shared" si="5"/>
        <v>9.1570168556311804E-5</v>
      </c>
      <c r="P42" s="1">
        <f t="shared" si="6"/>
        <v>7.6624310836869089E-2</v>
      </c>
    </row>
    <row r="43" spans="1:16" x14ac:dyDescent="0.55000000000000004">
      <c r="A43">
        <f t="shared" si="0"/>
        <v>35.558266637065628</v>
      </c>
      <c r="C43">
        <f t="shared" si="11"/>
        <v>-0.19503670409916918</v>
      </c>
      <c r="D43">
        <f t="shared" si="10"/>
        <v>5.3126458785436176E-3</v>
      </c>
      <c r="E43" s="1">
        <f t="shared" si="2"/>
        <v>6.3878704644072326E-4</v>
      </c>
      <c r="K43" s="8">
        <f t="shared" si="7"/>
        <v>35.558266637065628</v>
      </c>
      <c r="L43">
        <v>-1.2827000000000022E-2</v>
      </c>
      <c r="M43">
        <v>-0.22031094091139999</v>
      </c>
      <c r="N43" s="1">
        <f t="shared" si="4"/>
        <v>3.2904675259896529E-4</v>
      </c>
      <c r="O43" s="1">
        <f t="shared" si="5"/>
        <v>1.5284946347909873E-4</v>
      </c>
      <c r="P43" s="1">
        <f t="shared" si="6"/>
        <v>5.120341083288478E-2</v>
      </c>
    </row>
    <row r="44" spans="1:16" x14ac:dyDescent="0.55000000000000004">
      <c r="A44">
        <f t="shared" si="0"/>
        <v>36.558266637065628</v>
      </c>
      <c r="C44">
        <f t="shared" si="11"/>
        <v>-9.9212292068395061E-2</v>
      </c>
      <c r="D44">
        <f t="shared" si="10"/>
        <v>-6.2735006878114376E-3</v>
      </c>
      <c r="E44" s="1">
        <f t="shared" si="2"/>
        <v>1.5975135904893294E-4</v>
      </c>
      <c r="K44" s="8">
        <f t="shared" si="7"/>
        <v>36.558266637065628</v>
      </c>
      <c r="L44">
        <v>-1.2446000000000021E-2</v>
      </c>
      <c r="M44">
        <v>-8.6573013645599994E-2</v>
      </c>
      <c r="N44" s="1">
        <f t="shared" si="4"/>
        <v>3.8099747758968537E-5</v>
      </c>
      <c r="O44" s="1">
        <f t="shared" si="5"/>
        <v>1.4357384298962779E-4</v>
      </c>
      <c r="P44" s="1">
        <f t="shared" si="6"/>
        <v>8.5643511307051164E-3</v>
      </c>
    </row>
    <row r="45" spans="1:16" x14ac:dyDescent="0.55000000000000004">
      <c r="A45">
        <f t="shared" si="0"/>
        <v>37.558266637065628</v>
      </c>
      <c r="C45">
        <f t="shared" si="11"/>
        <v>2.2376875596414665E-2</v>
      </c>
      <c r="D45">
        <f t="shared" si="10"/>
        <v>-1.5869026347114876E-2</v>
      </c>
      <c r="E45" s="1">
        <f t="shared" si="2"/>
        <v>1.482856679475482E-3</v>
      </c>
      <c r="K45" s="8">
        <f t="shared" si="7"/>
        <v>37.558266637065628</v>
      </c>
      <c r="L45">
        <v>-1.1557000000000012E-2</v>
      </c>
      <c r="M45">
        <v>6.0884753744599902E-2</v>
      </c>
      <c r="N45" s="1">
        <f t="shared" si="4"/>
        <v>1.8593571218212765E-5</v>
      </c>
      <c r="O45" s="1">
        <f t="shared" si="5"/>
        <v>1.2305975851419545E-4</v>
      </c>
      <c r="P45" s="1">
        <f t="shared" si="6"/>
        <v>3.0155460621121288E-3</v>
      </c>
    </row>
    <row r="46" spans="1:16" x14ac:dyDescent="0.55000000000000004">
      <c r="A46">
        <f t="shared" si="0"/>
        <v>38.558266637065628</v>
      </c>
      <c r="C46">
        <f t="shared" si="11"/>
        <v>0.13890462324611486</v>
      </c>
      <c r="D46">
        <f t="shared" si="10"/>
        <v>-2.1041791845376828E-2</v>
      </c>
      <c r="E46" s="1">
        <f t="shared" si="2"/>
        <v>3.0233896667692544E-3</v>
      </c>
      <c r="K46" s="8">
        <f t="shared" si="7"/>
        <v>38.558266637065628</v>
      </c>
      <c r="L46">
        <v>-1.0033000000000011E-2</v>
      </c>
      <c r="M46">
        <v>0.19388998190429999</v>
      </c>
      <c r="N46" s="1">
        <f t="shared" si="4"/>
        <v>1.2119349789483512E-4</v>
      </c>
      <c r="O46" s="1">
        <f t="shared" si="5"/>
        <v>9.1570168556311804E-5</v>
      </c>
      <c r="P46" s="1">
        <f t="shared" si="6"/>
        <v>3.5313631747487251E-2</v>
      </c>
    </row>
    <row r="47" spans="1:16" x14ac:dyDescent="0.55000000000000004">
      <c r="A47">
        <f t="shared" si="0"/>
        <v>39.558266637065628</v>
      </c>
      <c r="C47">
        <f t="shared" si="11"/>
        <v>0.22077303783131116</v>
      </c>
      <c r="D47">
        <f t="shared" si="10"/>
        <v>-2.0487948997355111E-2</v>
      </c>
      <c r="E47" s="1">
        <f t="shared" si="2"/>
        <v>4.944160273335562E-3</v>
      </c>
      <c r="K47" s="8">
        <f t="shared" si="7"/>
        <v>39.558266637065628</v>
      </c>
      <c r="L47">
        <v>-5.7150000000000005E-3</v>
      </c>
      <c r="M47">
        <v>0.29108776085100002</v>
      </c>
      <c r="N47" s="1">
        <f t="shared" si="4"/>
        <v>2.1824002207845533E-4</v>
      </c>
      <c r="O47" s="1">
        <f t="shared" si="5"/>
        <v>2.757541967564145E-5</v>
      </c>
      <c r="P47" s="1">
        <f t="shared" si="6"/>
        <v>8.1291700815679102E-2</v>
      </c>
    </row>
    <row r="48" spans="1:16" x14ac:dyDescent="0.55000000000000004">
      <c r="A48">
        <f t="shared" si="0"/>
        <v>40.558266637065628</v>
      </c>
      <c r="C48">
        <f t="shared" si="11"/>
        <v>0.24700896179813836</v>
      </c>
      <c r="D48">
        <f t="shared" si="10"/>
        <v>-1.4357181691635357E-2</v>
      </c>
      <c r="E48" s="1">
        <f t="shared" si="2"/>
        <v>5.4652148855597325E-4</v>
      </c>
      <c r="K48" s="8">
        <f t="shared" si="7"/>
        <v>40.558266637065628</v>
      </c>
      <c r="L48">
        <v>3.9370000000000099E-3</v>
      </c>
      <c r="M48">
        <v>0.27038676085099989</v>
      </c>
      <c r="N48" s="1">
        <f t="shared" si="4"/>
        <v>3.3467708376656662E-4</v>
      </c>
      <c r="O48" s="1">
        <f t="shared" si="5"/>
        <v>1.936677394237882E-5</v>
      </c>
      <c r="P48" s="1">
        <f t="shared" si="6"/>
        <v>6.9915818391297305E-2</v>
      </c>
    </row>
    <row r="49" spans="1:16" x14ac:dyDescent="0.55000000000000004">
      <c r="A49">
        <f t="shared" si="0"/>
        <v>41.558266637065628</v>
      </c>
      <c r="C49">
        <f t="shared" si="11"/>
        <v>0.21051567077214706</v>
      </c>
      <c r="D49">
        <f t="shared" si="10"/>
        <v>-4.2147704383513687E-3</v>
      </c>
      <c r="E49" s="1">
        <f t="shared" si="2"/>
        <v>3.0332421919521914E-3</v>
      </c>
      <c r="K49" s="8">
        <f t="shared" si="7"/>
        <v>41.558266637065628</v>
      </c>
      <c r="L49">
        <v>1.3207999999999991E-2</v>
      </c>
      <c r="M49">
        <v>0.1554407927245999</v>
      </c>
      <c r="N49" s="1">
        <f t="shared" si="4"/>
        <v>3.0355292974749E-4</v>
      </c>
      <c r="O49" s="1">
        <f t="shared" si="5"/>
        <v>1.8691728669858665E-4</v>
      </c>
      <c r="P49" s="1">
        <f t="shared" si="6"/>
        <v>2.2341288921982238E-2</v>
      </c>
    </row>
    <row r="50" spans="1:16" x14ac:dyDescent="0.55000000000000004">
      <c r="A50">
        <f t="shared" si="0"/>
        <v>42.558266637065628</v>
      </c>
      <c r="C50">
        <f t="shared" si="11"/>
        <v>0.11987178354758271</v>
      </c>
      <c r="D50">
        <f t="shared" si="10"/>
        <v>7.3500444466344361E-3</v>
      </c>
      <c r="E50" s="1">
        <f t="shared" si="2"/>
        <v>2.8153288666684846E-3</v>
      </c>
      <c r="K50" s="8">
        <f t="shared" si="7"/>
        <v>42.558266637065628</v>
      </c>
      <c r="L50">
        <v>2.2351999999999993E-2</v>
      </c>
      <c r="M50">
        <v>6.6812110851000001E-2</v>
      </c>
      <c r="N50" s="1">
        <f t="shared" si="4"/>
        <v>2.250586704251557E-4</v>
      </c>
      <c r="O50" s="1">
        <f t="shared" si="5"/>
        <v>5.2055934695128506E-4</v>
      </c>
      <c r="P50" s="1">
        <f t="shared" si="6"/>
        <v>3.7016692566822162E-3</v>
      </c>
    </row>
    <row r="51" spans="1:16" x14ac:dyDescent="0.55000000000000004">
      <c r="A51">
        <f t="shared" si="0"/>
        <v>43.558266637065628</v>
      </c>
      <c r="C51">
        <f t="shared" si="11"/>
        <v>-2.7719271103702047E-3</v>
      </c>
      <c r="D51">
        <f t="shared" si="10"/>
        <v>1.7371880667069042E-2</v>
      </c>
      <c r="E51" s="1">
        <f t="shared" si="2"/>
        <v>3.8067441509518057E-4</v>
      </c>
      <c r="K51" s="8">
        <f t="shared" si="7"/>
        <v>43.558266637065628</v>
      </c>
      <c r="L51">
        <v>1.6255999999999993E-2</v>
      </c>
      <c r="M51">
        <v>-2.2282806513799991E-2</v>
      </c>
      <c r="N51" s="1">
        <f t="shared" si="4"/>
        <v>1.2451896631384656E-6</v>
      </c>
      <c r="O51" s="1">
        <f t="shared" si="5"/>
        <v>2.7955069878281947E-4</v>
      </c>
      <c r="P51" s="1">
        <f t="shared" si="6"/>
        <v>7.9826435356803057E-4</v>
      </c>
    </row>
    <row r="52" spans="1:16" x14ac:dyDescent="0.55000000000000004">
      <c r="A52">
        <f t="shared" si="0"/>
        <v>44.558266637065628</v>
      </c>
      <c r="C52">
        <f t="shared" si="11"/>
        <v>-0.12717669196705927</v>
      </c>
      <c r="D52">
        <f t="shared" si="10"/>
        <v>2.3251902494215337E-2</v>
      </c>
      <c r="E52" s="1">
        <f t="shared" si="2"/>
        <v>1.149925535636776E-4</v>
      </c>
      <c r="K52" s="8">
        <f t="shared" si="7"/>
        <v>44.558266637065628</v>
      </c>
      <c r="L52">
        <v>-2.0320000000000008E-3</v>
      </c>
      <c r="M52">
        <v>-0.1164532338697999</v>
      </c>
      <c r="N52" s="1">
        <f t="shared" si="4"/>
        <v>6.3927572533698863E-4</v>
      </c>
      <c r="O52" s="1">
        <f t="shared" si="5"/>
        <v>2.459346277422782E-6</v>
      </c>
      <c r="P52" s="1">
        <f t="shared" si="6"/>
        <v>1.4987635717149625E-2</v>
      </c>
    </row>
    <row r="53" spans="1:16" x14ac:dyDescent="0.55000000000000004">
      <c r="A53">
        <f t="shared" si="0"/>
        <v>45.558266637065628</v>
      </c>
      <c r="C53">
        <f t="shared" si="11"/>
        <v>-0.22251873928211224</v>
      </c>
      <c r="D53">
        <f t="shared" si="10"/>
        <v>2.3410400961589702E-2</v>
      </c>
      <c r="E53" s="1">
        <f t="shared" si="2"/>
        <v>1.7067267985009197E-3</v>
      </c>
      <c r="K53" s="8">
        <f t="shared" si="7"/>
        <v>45.558266637065628</v>
      </c>
      <c r="L53">
        <v>-8.0009999999999994E-3</v>
      </c>
      <c r="M53">
        <v>-0.18120618914899991</v>
      </c>
      <c r="N53" s="1">
        <f t="shared" si="4"/>
        <v>9.866761103697586E-4</v>
      </c>
      <c r="O53" s="1">
        <f t="shared" si="5"/>
        <v>5.6809840612466812E-5</v>
      </c>
      <c r="P53" s="1">
        <f t="shared" si="6"/>
        <v>3.5035212497613911E-2</v>
      </c>
    </row>
    <row r="54" spans="1:16" x14ac:dyDescent="0.55000000000000004">
      <c r="A54">
        <f t="shared" si="0"/>
        <v>46.558266637065628</v>
      </c>
      <c r="C54">
        <f t="shared" si="11"/>
        <v>-0.26504657514891833</v>
      </c>
      <c r="D54">
        <f t="shared" ref="D54:D69" si="12">($B$3*EXP(-D$4*((PI()/($B$1*$B$2)))^0.5)*SIN(2*PI()*$A54/$B$2-D$4*SQRT(PI()/($B$1*$B$2))))+($C$3*EXP(-D$4*((PI()/($B$1*$C$2)))^0.5)*SIN(2*PI()*$A54/$C$2-D$4*SQRT(PI()/($B$1*$C$2))))</f>
        <v>1.7686628619673486E-2</v>
      </c>
      <c r="E54" s="1">
        <f t="shared" si="2"/>
        <v>1.1793823050368795E-3</v>
      </c>
      <c r="K54" s="8">
        <f t="shared" si="7"/>
        <v>46.558266637065628</v>
      </c>
      <c r="L54">
        <v>-7.3660000000000106E-3</v>
      </c>
      <c r="M54">
        <v>-0.2307044391490001</v>
      </c>
      <c r="N54" s="1">
        <f t="shared" si="4"/>
        <v>6.2763420075528356E-4</v>
      </c>
      <c r="O54" s="1">
        <f t="shared" si="5"/>
        <v>4.7640783130015471E-5</v>
      </c>
      <c r="P54" s="1">
        <f t="shared" si="6"/>
        <v>5.601515268017955E-2</v>
      </c>
    </row>
    <row r="55" spans="1:16" x14ac:dyDescent="0.55000000000000004">
      <c r="A55">
        <f t="shared" si="0"/>
        <v>47.558266637065628</v>
      </c>
      <c r="C55">
        <f t="shared" ref="C55:C70" si="13">($B$3*EXP(-C$4*((PI()/($B$1*$B$2)))^0.5)*SIN(2*PI()*$A55/$B$2-C$4*SQRT(PI()/($B$1*$B$2))))+($C$3*EXP(-C$4*((PI()/($B$1*$C$2)))^0.5)*SIN(2*PI()*$A55/$C$2-C$4*SQRT(PI()/($B$1*$C$2))))</f>
        <v>-0.24398910921721478</v>
      </c>
      <c r="D55">
        <f t="shared" si="12"/>
        <v>7.3860533505922645E-3</v>
      </c>
      <c r="E55" s="1">
        <f t="shared" si="2"/>
        <v>1.4210521086853984E-4</v>
      </c>
      <c r="K55" s="8">
        <f t="shared" si="7"/>
        <v>47.558266637065628</v>
      </c>
      <c r="L55">
        <v>-5.9689999999999899E-3</v>
      </c>
      <c r="M55">
        <v>-0.25590989823760013</v>
      </c>
      <c r="N55" s="1">
        <f t="shared" si="4"/>
        <v>1.7835744999716543E-4</v>
      </c>
      <c r="O55" s="1">
        <f t="shared" si="5"/>
        <v>3.0307560668621932E-5</v>
      </c>
      <c r="P55" s="1">
        <f t="shared" si="6"/>
        <v>6.8581482243831912E-2</v>
      </c>
    </row>
    <row r="56" spans="1:16" x14ac:dyDescent="0.55000000000000004">
      <c r="A56">
        <f t="shared" si="0"/>
        <v>48.558266637065628</v>
      </c>
      <c r="C56">
        <f t="shared" si="13"/>
        <v>-0.16424552254448177</v>
      </c>
      <c r="D56">
        <f t="shared" si="12"/>
        <v>-5.0371550999309088E-3</v>
      </c>
      <c r="E56" s="1">
        <f t="shared" si="2"/>
        <v>9.8828086847000643E-4</v>
      </c>
      <c r="K56" s="8">
        <f t="shared" si="7"/>
        <v>48.558266637065628</v>
      </c>
      <c r="L56">
        <v>-4.0639999999999895E-3</v>
      </c>
      <c r="M56">
        <v>-0.19568245732620002</v>
      </c>
      <c r="N56" s="1">
        <f t="shared" si="4"/>
        <v>9.4703084852155756E-7</v>
      </c>
      <c r="O56" s="1">
        <f t="shared" si="5"/>
        <v>1.2961658221267486E-5</v>
      </c>
      <c r="P56" s="1">
        <f t="shared" si="6"/>
        <v>4.0664022433420231E-2</v>
      </c>
    </row>
    <row r="57" spans="1:16" x14ac:dyDescent="0.55000000000000004">
      <c r="A57">
        <f t="shared" si="0"/>
        <v>49.558266637065628</v>
      </c>
      <c r="C57">
        <f t="shared" si="13"/>
        <v>-4.5187384744214229E-2</v>
      </c>
      <c r="D57">
        <f t="shared" si="12"/>
        <v>-1.6583886889647011E-2</v>
      </c>
      <c r="E57" s="1">
        <f t="shared" si="2"/>
        <v>3.3971840355473243E-3</v>
      </c>
      <c r="K57" s="8">
        <f t="shared" si="7"/>
        <v>49.558266637065628</v>
      </c>
      <c r="L57">
        <v>-2.6670000000000031E-3</v>
      </c>
      <c r="M57">
        <v>-0.10347275199490009</v>
      </c>
      <c r="N57" s="1">
        <f t="shared" si="4"/>
        <v>1.936797406992288E-4</v>
      </c>
      <c r="O57" s="1">
        <f t="shared" si="5"/>
        <v>4.8542237598742883E-6</v>
      </c>
      <c r="P57" s="1">
        <f t="shared" si="6"/>
        <v>1.19778836069886E-2</v>
      </c>
    </row>
    <row r="58" spans="1:16" x14ac:dyDescent="0.55000000000000004">
      <c r="A58">
        <f t="shared" si="0"/>
        <v>50.558266637065628</v>
      </c>
      <c r="C58">
        <f t="shared" si="13"/>
        <v>8.4130363470136194E-2</v>
      </c>
      <c r="D58">
        <f t="shared" si="12"/>
        <v>-2.4450374500735752E-2</v>
      </c>
      <c r="E58" s="1">
        <f t="shared" si="2"/>
        <v>3.416912946424734E-3</v>
      </c>
      <c r="K58" s="8">
        <f t="shared" si="7"/>
        <v>50.558266637065628</v>
      </c>
      <c r="L58">
        <v>-2.6670000000000031E-3</v>
      </c>
      <c r="M58">
        <v>2.5675997111199979E-2</v>
      </c>
      <c r="N58" s="1">
        <f t="shared" si="4"/>
        <v>4.7451540463930444E-4</v>
      </c>
      <c r="O58" s="1">
        <f t="shared" si="5"/>
        <v>4.8542237598742883E-6</v>
      </c>
      <c r="P58" s="1">
        <f t="shared" si="6"/>
        <v>3.8829613748704854E-4</v>
      </c>
    </row>
    <row r="59" spans="1:16" x14ac:dyDescent="0.55000000000000004">
      <c r="A59">
        <f t="shared" si="0"/>
        <v>51.558266637065628</v>
      </c>
      <c r="C59">
        <f t="shared" si="13"/>
        <v>0.1921605120116833</v>
      </c>
      <c r="D59">
        <f t="shared" si="12"/>
        <v>-2.6721263088893169E-2</v>
      </c>
      <c r="E59" s="1">
        <f t="shared" si="2"/>
        <v>8.9941036414778041E-4</v>
      </c>
      <c r="K59" s="8">
        <f t="shared" si="7"/>
        <v>51.558266637065628</v>
      </c>
      <c r="L59">
        <v>-3.3019999999999903E-3</v>
      </c>
      <c r="M59">
        <v>0.1621703408859998</v>
      </c>
      <c r="N59" s="1">
        <f t="shared" si="4"/>
        <v>5.4846188362679454E-4</v>
      </c>
      <c r="O59" s="1">
        <f t="shared" si="5"/>
        <v>8.0555512423257133E-6</v>
      </c>
      <c r="P59" s="1">
        <f t="shared" si="6"/>
        <v>2.4398307228979278E-2</v>
      </c>
    </row>
    <row r="60" spans="1:16" x14ac:dyDescent="0.55000000000000004">
      <c r="A60">
        <f t="shared" si="0"/>
        <v>52.558266637065628</v>
      </c>
      <c r="C60">
        <f t="shared" si="13"/>
        <v>0.25267081741187541</v>
      </c>
      <c r="D60">
        <f t="shared" si="12"/>
        <v>-2.284339292890962E-2</v>
      </c>
      <c r="E60" s="1">
        <f t="shared" si="2"/>
        <v>7.1330783472499468E-4</v>
      </c>
      <c r="K60" s="8">
        <f t="shared" si="7"/>
        <v>52.558266637065628</v>
      </c>
      <c r="L60">
        <v>-3.4290000000000002E-3</v>
      </c>
      <c r="M60">
        <v>0.2793786408859999</v>
      </c>
      <c r="N60" s="1">
        <f t="shared" si="4"/>
        <v>3.7691865279809581E-4</v>
      </c>
      <c r="O60" s="1">
        <f t="shared" si="5"/>
        <v>8.7925907388160692E-6</v>
      </c>
      <c r="P60" s="1">
        <f t="shared" si="6"/>
        <v>7.4751866109912871E-2</v>
      </c>
    </row>
    <row r="61" spans="1:16" x14ac:dyDescent="0.55000000000000004">
      <c r="A61">
        <f t="shared" si="0"/>
        <v>53.558266637065628</v>
      </c>
      <c r="C61">
        <f t="shared" si="13"/>
        <v>0.2512284451061339</v>
      </c>
      <c r="D61">
        <f t="shared" si="12"/>
        <v>-1.3762643634868871E-2</v>
      </c>
      <c r="E61" s="1">
        <f t="shared" si="2"/>
        <v>8.9912096153814121E-4</v>
      </c>
      <c r="K61" s="8">
        <f t="shared" si="7"/>
        <v>53.558266637065628</v>
      </c>
      <c r="L61">
        <v>-3.0480000000000004E-3</v>
      </c>
      <c r="M61">
        <v>0.28121379088600013</v>
      </c>
      <c r="N61" s="1">
        <f t="shared" si="4"/>
        <v>1.1480358822223599E-4</v>
      </c>
      <c r="O61" s="1">
        <f t="shared" si="5"/>
        <v>6.6782462493451729E-6</v>
      </c>
      <c r="P61" s="1">
        <f t="shared" si="6"/>
        <v>7.5758722809033882E-2</v>
      </c>
    </row>
    <row r="62" spans="1:16" x14ac:dyDescent="0.55000000000000004">
      <c r="A62">
        <f t="shared" si="0"/>
        <v>54.558266637065628</v>
      </c>
      <c r="C62">
        <f t="shared" si="13"/>
        <v>0.18875165594691393</v>
      </c>
      <c r="D62">
        <f t="shared" si="12"/>
        <v>-1.6898579277019091E-3</v>
      </c>
      <c r="E62" s="1">
        <f t="shared" si="2"/>
        <v>1.5850231640199798E-5</v>
      </c>
      <c r="K62" s="8">
        <f t="shared" si="7"/>
        <v>54.558266637065628</v>
      </c>
      <c r="L62">
        <v>3.6829999999999901E-3</v>
      </c>
      <c r="M62">
        <v>0.19273289088600001</v>
      </c>
      <c r="N62" s="1">
        <f t="shared" si="4"/>
        <v>2.8867602311269151E-5</v>
      </c>
      <c r="O62" s="1">
        <f t="shared" si="5"/>
        <v>1.7195698935359249E-5</v>
      </c>
      <c r="P62" s="1">
        <f t="shared" si="6"/>
        <v>3.4880091333079288E-2</v>
      </c>
    </row>
    <row r="63" spans="1:16" x14ac:dyDescent="0.55000000000000004">
      <c r="A63">
        <f t="shared" si="0"/>
        <v>55.558266637065628</v>
      </c>
      <c r="C63">
        <f t="shared" si="13"/>
        <v>8.1247889169132878E-2</v>
      </c>
      <c r="D63">
        <f t="shared" si="12"/>
        <v>1.0446022674632831E-2</v>
      </c>
      <c r="E63" s="1">
        <f t="shared" si="2"/>
        <v>6.3192226210405265E-6</v>
      </c>
      <c r="K63" s="8">
        <f t="shared" si="7"/>
        <v>55.558266637065628</v>
      </c>
      <c r="L63">
        <v>1.346200000000001E-2</v>
      </c>
      <c r="M63">
        <v>8.3761695570000003E-2</v>
      </c>
      <c r="N63" s="1">
        <f t="shared" si="4"/>
        <v>9.096119227128962E-6</v>
      </c>
      <c r="O63" s="1">
        <f t="shared" si="5"/>
        <v>1.9392706170560662E-4</v>
      </c>
      <c r="P63" s="1">
        <f t="shared" si="6"/>
        <v>6.0514287405027635E-3</v>
      </c>
    </row>
    <row r="64" spans="1:16" x14ac:dyDescent="0.55000000000000004">
      <c r="A64">
        <f t="shared" si="0"/>
        <v>56.558266637065628</v>
      </c>
      <c r="C64">
        <f t="shared" si="13"/>
        <v>-4.4194619354902251E-2</v>
      </c>
      <c r="D64">
        <f t="shared" si="12"/>
        <v>1.9721812738562994E-2</v>
      </c>
      <c r="E64" s="1">
        <f t="shared" si="2"/>
        <v>8.6493997649372687E-5</v>
      </c>
      <c r="K64" s="8">
        <f t="shared" si="7"/>
        <v>56.558266637065628</v>
      </c>
      <c r="L64">
        <v>1.3970000000000021E-2</v>
      </c>
      <c r="M64">
        <v>-3.4894404430000102E-2</v>
      </c>
      <c r="N64" s="1">
        <f t="shared" si="4"/>
        <v>3.3083349779495286E-5</v>
      </c>
      <c r="O64" s="1">
        <f t="shared" si="5"/>
        <v>2.0833370771964572E-4</v>
      </c>
      <c r="P64" s="1">
        <f t="shared" si="6"/>
        <v>1.6699621452699791E-3</v>
      </c>
    </row>
    <row r="65" spans="1:16" x14ac:dyDescent="0.55000000000000004">
      <c r="A65">
        <f t="shared" si="0"/>
        <v>57.558266637065628</v>
      </c>
      <c r="C65">
        <f t="shared" si="13"/>
        <v>-0.15616337204921105</v>
      </c>
      <c r="D65">
        <f t="shared" si="12"/>
        <v>2.3941218854637309E-2</v>
      </c>
      <c r="E65" s="1">
        <f t="shared" si="2"/>
        <v>3.7591055614625884E-4</v>
      </c>
      <c r="K65" s="8">
        <f t="shared" si="7"/>
        <v>57.558266637065628</v>
      </c>
      <c r="L65">
        <v>5.3340000000000011E-3</v>
      </c>
      <c r="M65">
        <v>-0.13677495911400001</v>
      </c>
      <c r="N65" s="1">
        <f t="shared" si="4"/>
        <v>3.4622859350437007E-4</v>
      </c>
      <c r="O65" s="1">
        <f t="shared" si="5"/>
        <v>3.3614133480985461E-5</v>
      </c>
      <c r="P65" s="1">
        <f t="shared" si="6"/>
        <v>2.0376342006873441E-2</v>
      </c>
    </row>
    <row r="66" spans="1:16" x14ac:dyDescent="0.55000000000000004">
      <c r="A66">
        <f t="shared" si="0"/>
        <v>58.558266637065628</v>
      </c>
      <c r="C66">
        <f t="shared" si="13"/>
        <v>-0.22674512600503111</v>
      </c>
      <c r="D66">
        <f t="shared" si="12"/>
        <v>2.2174300472802763E-2</v>
      </c>
      <c r="E66" s="1">
        <f t="shared" si="2"/>
        <v>1.7037080770402745E-4</v>
      </c>
      <c r="K66" s="8">
        <f t="shared" si="7"/>
        <v>58.558266637065628</v>
      </c>
      <c r="L66">
        <v>-3.3019999999999903E-3</v>
      </c>
      <c r="M66">
        <v>-0.21369250911400012</v>
      </c>
      <c r="N66" s="1">
        <f t="shared" si="4"/>
        <v>6.490418857805297E-4</v>
      </c>
      <c r="O66" s="1">
        <f t="shared" si="5"/>
        <v>8.0555512423257133E-6</v>
      </c>
      <c r="P66" s="1">
        <f t="shared" si="6"/>
        <v>4.825195438541504E-2</v>
      </c>
    </row>
    <row r="67" spans="1:16" x14ac:dyDescent="0.55000000000000004">
      <c r="A67">
        <f t="shared" si="0"/>
        <v>59.558266637065628</v>
      </c>
      <c r="C67">
        <f t="shared" si="13"/>
        <v>-0.2384704257951609</v>
      </c>
      <c r="D67">
        <f t="shared" si="12"/>
        <v>1.4981526228865479E-2</v>
      </c>
      <c r="E67" s="1">
        <f t="shared" si="2"/>
        <v>5.6884078445555426E-4</v>
      </c>
      <c r="K67" s="8">
        <f t="shared" si="7"/>
        <v>59.558266637065628</v>
      </c>
      <c r="L67">
        <v>-6.0960000000000007E-3</v>
      </c>
      <c r="M67">
        <v>-0.26232080911399991</v>
      </c>
      <c r="N67" s="1">
        <f t="shared" si="4"/>
        <v>4.4426211192851231E-4</v>
      </c>
      <c r="O67" s="1">
        <f t="shared" si="5"/>
        <v>3.1722018165112351E-5</v>
      </c>
      <c r="P67" s="1">
        <f t="shared" si="6"/>
        <v>7.1980369218043933E-2</v>
      </c>
    </row>
    <row r="68" spans="1:16" x14ac:dyDescent="0.55000000000000004">
      <c r="A68">
        <f t="shared" si="0"/>
        <v>60.558266637065628</v>
      </c>
      <c r="C68">
        <f t="shared" si="13"/>
        <v>-0.18865226750178996</v>
      </c>
      <c r="D68">
        <f t="shared" si="12"/>
        <v>4.2671483924306766E-3</v>
      </c>
      <c r="E68" s="1">
        <f t="shared" si="2"/>
        <v>2.3505378026073318E-6</v>
      </c>
      <c r="K68" s="8">
        <f t="shared" si="7"/>
        <v>60.558266637065628</v>
      </c>
      <c r="L68">
        <v>-9.2710000000000101E-3</v>
      </c>
      <c r="M68">
        <v>-0.19018541387530011</v>
      </c>
      <c r="N68" s="1">
        <f t="shared" si="4"/>
        <v>1.8328146189547359E-4</v>
      </c>
      <c r="O68" s="1">
        <f t="shared" si="5"/>
        <v>7.7567305577369992E-5</v>
      </c>
      <c r="P68" s="1">
        <f t="shared" si="6"/>
        <v>3.8477246860056075E-2</v>
      </c>
    </row>
    <row r="69" spans="1:16" x14ac:dyDescent="0.55000000000000004">
      <c r="A69">
        <f t="shared" si="0"/>
        <v>61.558266637065628</v>
      </c>
      <c r="C69">
        <f t="shared" si="13"/>
        <v>-9.0040459443942247E-2</v>
      </c>
      <c r="D69">
        <f t="shared" si="12"/>
        <v>-7.2012121117476548E-3</v>
      </c>
      <c r="E69" s="1">
        <f t="shared" si="2"/>
        <v>4.1268344902949854E-5</v>
      </c>
      <c r="K69" s="8">
        <f t="shared" si="7"/>
        <v>61.558266637065628</v>
      </c>
      <c r="L69">
        <v>-6.3499999999999902E-3</v>
      </c>
      <c r="M69">
        <v>-8.36164151646E-2</v>
      </c>
      <c r="N69" s="1">
        <f t="shared" si="4"/>
        <v>7.2456205918591857E-7</v>
      </c>
      <c r="O69" s="1">
        <f t="shared" si="5"/>
        <v>3.4647707158092821E-5</v>
      </c>
      <c r="P69" s="1">
        <f t="shared" si="6"/>
        <v>8.0258630092819756E-3</v>
      </c>
    </row>
    <row r="70" spans="1:16" x14ac:dyDescent="0.55000000000000004">
      <c r="A70">
        <f t="shared" ref="A70:A133" si="14">K70</f>
        <v>62.558266637065628</v>
      </c>
      <c r="C70">
        <f t="shared" si="13"/>
        <v>3.2370190599466185E-2</v>
      </c>
      <c r="D70">
        <f t="shared" ref="D70:D85" si="15">($B$3*EXP(-D$4*((PI()/($B$1*$B$2)))^0.5)*SIN(2*PI()*$A70/$B$2-D$4*SQRT(PI()/($B$1*$B$2))))+($C$3*EXP(-D$4*((PI()/($B$1*$C$2)))^0.5)*SIN(2*PI()*$A70/$C$2-D$4*SQRT(PI()/($B$1*$C$2))))</f>
        <v>-1.6486906636116901E-2</v>
      </c>
      <c r="E70" s="1">
        <f t="shared" ref="E70:E133" si="16">(M70-C70)^2</f>
        <v>2.114062463429039E-4</v>
      </c>
      <c r="K70" s="8">
        <f t="shared" si="7"/>
        <v>62.558266637065628</v>
      </c>
      <c r="L70">
        <v>-6.3499999999999902E-3</v>
      </c>
      <c r="M70">
        <v>4.6910006497300101E-2</v>
      </c>
      <c r="N70" s="1">
        <f t="shared" si="4"/>
        <v>1.0275687614935106E-4</v>
      </c>
      <c r="O70" s="1">
        <f t="shared" si="5"/>
        <v>3.4647707158092821E-5</v>
      </c>
      <c r="P70" s="1">
        <f t="shared" si="6"/>
        <v>1.6760214215150707E-3</v>
      </c>
    </row>
    <row r="71" spans="1:16" x14ac:dyDescent="0.55000000000000004">
      <c r="A71">
        <f t="shared" si="14"/>
        <v>63.558266637065628</v>
      </c>
      <c r="C71">
        <f t="shared" ref="C71:C86" si="17">($B$3*EXP(-C$4*((PI()/($B$1*$B$2)))^0.5)*SIN(2*PI()*$A71/$B$2-C$4*SQRT(PI()/($B$1*$B$2))))+($C$3*EXP(-C$4*((PI()/($B$1*$C$2)))^0.5)*SIN(2*PI()*$A71/$C$2-C$4*SQRT(PI()/($B$1*$C$2))))</f>
        <v>0.14758297127965481</v>
      </c>
      <c r="D71">
        <f t="shared" si="15"/>
        <v>-2.1219517920439638E-2</v>
      </c>
      <c r="E71" s="1">
        <f t="shared" si="16"/>
        <v>4.3956910569451077E-4</v>
      </c>
      <c r="K71" s="8">
        <f t="shared" si="7"/>
        <v>63.558266637065628</v>
      </c>
      <c r="L71">
        <v>-6.2230000000000106E-3</v>
      </c>
      <c r="M71">
        <v>0.1685488746871999</v>
      </c>
      <c r="N71" s="1">
        <f t="shared" ref="N71:N134" si="18">(L71-D71)^2</f>
        <v>2.2489554973806691E-4</v>
      </c>
      <c r="O71" s="1">
        <f t="shared" ref="O71:O134" si="19">(L71-$J$1)^2</f>
        <v>3.3168733661602761E-5</v>
      </c>
      <c r="P71" s="1">
        <f t="shared" ref="P71:P134" si="20">(M71-$J$2)^2</f>
        <v>2.6431641460124441E-2</v>
      </c>
    </row>
    <row r="72" spans="1:16" x14ac:dyDescent="0.55000000000000004">
      <c r="A72">
        <f t="shared" si="14"/>
        <v>64.558266637065628</v>
      </c>
      <c r="C72">
        <f t="shared" si="17"/>
        <v>0.22633970773504258</v>
      </c>
      <c r="D72">
        <f t="shared" si="15"/>
        <v>-2.0187922622393245E-2</v>
      </c>
      <c r="E72" s="1">
        <f t="shared" si="16"/>
        <v>7.3453558417520563E-4</v>
      </c>
      <c r="K72" s="8">
        <f t="shared" si="7"/>
        <v>64.558266637065628</v>
      </c>
      <c r="L72">
        <v>-6.0960000000000007E-3</v>
      </c>
      <c r="M72">
        <v>0.25344202468720012</v>
      </c>
      <c r="N72" s="1">
        <f t="shared" si="18"/>
        <v>1.9858228319551849E-4</v>
      </c>
      <c r="O72" s="1">
        <f t="shared" si="19"/>
        <v>3.1722018165112351E-5</v>
      </c>
      <c r="P72" s="1">
        <f t="shared" si="20"/>
        <v>6.124202393074734E-2</v>
      </c>
    </row>
    <row r="73" spans="1:16" x14ac:dyDescent="0.55000000000000004">
      <c r="A73">
        <f t="shared" si="14"/>
        <v>65.558266637065628</v>
      </c>
      <c r="C73">
        <f t="shared" si="17"/>
        <v>0.24843201688286981</v>
      </c>
      <c r="D73">
        <f t="shared" si="15"/>
        <v>-1.3643481753553805E-2</v>
      </c>
      <c r="E73" s="1">
        <f t="shared" si="16"/>
        <v>4.633990776894815E-5</v>
      </c>
      <c r="K73" s="8">
        <f t="shared" si="7"/>
        <v>65.558266637065628</v>
      </c>
      <c r="L73">
        <v>1.2699999999999463E-4</v>
      </c>
      <c r="M73">
        <v>0.24162467468719989</v>
      </c>
      <c r="N73" s="1">
        <f t="shared" si="18"/>
        <v>1.8962616772495814E-4</v>
      </c>
      <c r="O73" s="1">
        <f t="shared" si="19"/>
        <v>3.4900883708769156E-7</v>
      </c>
      <c r="P73" s="1">
        <f t="shared" si="20"/>
        <v>5.5532764731471888E-2</v>
      </c>
    </row>
    <row r="74" spans="1:16" x14ac:dyDescent="0.55000000000000004">
      <c r="A74">
        <f t="shared" si="14"/>
        <v>66.558266637065628</v>
      </c>
      <c r="C74">
        <f t="shared" si="17"/>
        <v>0.2077633728707948</v>
      </c>
      <c r="D74">
        <f t="shared" si="15"/>
        <v>-3.2378526236355402E-3</v>
      </c>
      <c r="E74" s="1">
        <f t="shared" si="16"/>
        <v>2.3102042266716404E-3</v>
      </c>
      <c r="K74" s="8">
        <f t="shared" si="7"/>
        <v>66.558266637065628</v>
      </c>
      <c r="L74">
        <v>9.3979999999999897E-3</v>
      </c>
      <c r="M74">
        <v>0.15969878895840001</v>
      </c>
      <c r="N74" s="1">
        <f t="shared" si="18"/>
        <v>1.5966477152623689E-4</v>
      </c>
      <c r="O74" s="1">
        <f t="shared" si="19"/>
        <v>9.7254501593295681E-5</v>
      </c>
      <c r="P74" s="1">
        <f t="shared" si="20"/>
        <v>2.3632305076566072E-2</v>
      </c>
    </row>
    <row r="75" spans="1:16" x14ac:dyDescent="0.55000000000000004">
      <c r="A75">
        <f t="shared" si="14"/>
        <v>67.558266637065628</v>
      </c>
      <c r="C75">
        <f t="shared" si="17"/>
        <v>0.1139011413915316</v>
      </c>
      <c r="D75">
        <f t="shared" si="15"/>
        <v>8.3891343959631107E-3</v>
      </c>
      <c r="E75" s="1">
        <f t="shared" si="16"/>
        <v>1.5229307495021364E-3</v>
      </c>
      <c r="K75" s="8">
        <f t="shared" si="7"/>
        <v>67.558266637065628</v>
      </c>
      <c r="L75">
        <v>1.549399999999999E-2</v>
      </c>
      <c r="M75">
        <v>7.48763960431999E-2</v>
      </c>
      <c r="N75" s="1">
        <f t="shared" si="18"/>
        <v>5.0479115251426338E-5</v>
      </c>
      <c r="O75" s="1">
        <f t="shared" si="19"/>
        <v>2.5465041376176116E-4</v>
      </c>
      <c r="P75" s="1">
        <f t="shared" si="20"/>
        <v>4.7479858668308811E-3</v>
      </c>
    </row>
    <row r="76" spans="1:16" x14ac:dyDescent="0.55000000000000004">
      <c r="A76">
        <f t="shared" si="14"/>
        <v>68.558266637065628</v>
      </c>
      <c r="C76">
        <f t="shared" si="17"/>
        <v>-1.0269476326767986E-2</v>
      </c>
      <c r="D76">
        <f t="shared" si="15"/>
        <v>1.8268979824674784E-2</v>
      </c>
      <c r="E76" s="1">
        <f t="shared" si="16"/>
        <v>8.0495543350017656E-5</v>
      </c>
      <c r="K76" s="8">
        <f t="shared" si="7"/>
        <v>68.558266637065628</v>
      </c>
      <c r="L76">
        <v>1.549399999999999E-2</v>
      </c>
      <c r="M76">
        <v>-1.9241407186400022E-2</v>
      </c>
      <c r="N76" s="1">
        <f t="shared" si="18"/>
        <v>7.7005130273521516E-6</v>
      </c>
      <c r="O76" s="1">
        <f t="shared" si="19"/>
        <v>2.5465041376176116E-4</v>
      </c>
      <c r="P76" s="1">
        <f t="shared" si="20"/>
        <v>6.3565367122655288E-4</v>
      </c>
    </row>
    <row r="77" spans="1:16" x14ac:dyDescent="0.55000000000000004">
      <c r="A77">
        <f t="shared" si="14"/>
        <v>69.558266637065628</v>
      </c>
      <c r="C77">
        <f t="shared" si="17"/>
        <v>-0.13420825315244567</v>
      </c>
      <c r="D77">
        <f t="shared" si="15"/>
        <v>2.3847237510845283E-2</v>
      </c>
      <c r="E77" s="1">
        <f t="shared" si="16"/>
        <v>8.6337701660181164E-4</v>
      </c>
      <c r="K77" s="8">
        <f t="shared" ref="K77:K140" si="21">K76+1</f>
        <v>69.558266637065628</v>
      </c>
      <c r="L77">
        <v>3.3019999999999903E-3</v>
      </c>
      <c r="M77">
        <v>-0.10482497531280001</v>
      </c>
      <c r="N77" s="1">
        <f t="shared" si="18"/>
        <v>4.2210678437704454E-4</v>
      </c>
      <c r="O77" s="1">
        <f t="shared" si="19"/>
        <v>1.4181021424830152E-5</v>
      </c>
      <c r="P77" s="1">
        <f t="shared" si="20"/>
        <v>1.227569626864357E-2</v>
      </c>
    </row>
    <row r="78" spans="1:16" x14ac:dyDescent="0.55000000000000004">
      <c r="A78">
        <f t="shared" si="14"/>
        <v>70.558266637065628</v>
      </c>
      <c r="C78">
        <f t="shared" si="17"/>
        <v>-0.22729318638674925</v>
      </c>
      <c r="D78">
        <f t="shared" si="15"/>
        <v>2.3624512563337915E-2</v>
      </c>
      <c r="E78" s="1">
        <f t="shared" si="16"/>
        <v>2.7713497869052109E-3</v>
      </c>
      <c r="K78" s="8">
        <f t="shared" si="21"/>
        <v>70.558266637065628</v>
      </c>
      <c r="L78">
        <v>-2.6670000000000031E-3</v>
      </c>
      <c r="M78">
        <v>-0.1746495753128002</v>
      </c>
      <c r="N78" s="1">
        <f t="shared" si="18"/>
        <v>6.9124363286815558E-4</v>
      </c>
      <c r="O78" s="1">
        <f t="shared" si="19"/>
        <v>4.8542237598742883E-6</v>
      </c>
      <c r="P78" s="1">
        <f t="shared" si="20"/>
        <v>3.2623707656160107E-2</v>
      </c>
    </row>
    <row r="79" spans="1:16" x14ac:dyDescent="0.55000000000000004">
      <c r="A79">
        <f t="shared" si="14"/>
        <v>71.558266637065628</v>
      </c>
      <c r="C79">
        <f t="shared" si="17"/>
        <v>-0.26642245286694438</v>
      </c>
      <c r="D79">
        <f t="shared" si="15"/>
        <v>1.7536010156187581E-2</v>
      </c>
      <c r="E79" s="1">
        <f t="shared" si="16"/>
        <v>6.9895343822716407E-4</v>
      </c>
      <c r="K79" s="8">
        <f t="shared" si="21"/>
        <v>71.558266637065628</v>
      </c>
      <c r="L79">
        <v>-8.255000000000021E-3</v>
      </c>
      <c r="M79">
        <v>-0.23998472531280002</v>
      </c>
      <c r="N79" s="1">
        <f t="shared" si="18"/>
        <v>6.6517620487657194E-4</v>
      </c>
      <c r="O79" s="1">
        <f t="shared" si="19"/>
        <v>6.0703269605447747E-5</v>
      </c>
      <c r="P79" s="1">
        <f t="shared" si="20"/>
        <v>6.0494103652734561E-2</v>
      </c>
    </row>
    <row r="80" spans="1:16" x14ac:dyDescent="0.55000000000000004">
      <c r="A80">
        <f t="shared" si="14"/>
        <v>72.558266637065628</v>
      </c>
      <c r="C80">
        <f t="shared" si="17"/>
        <v>-0.24175569319509763</v>
      </c>
      <c r="D80">
        <f t="shared" si="15"/>
        <v>6.9748624617330026E-3</v>
      </c>
      <c r="E80" s="1">
        <f t="shared" si="16"/>
        <v>4.1523139473451798E-4</v>
      </c>
      <c r="K80" s="8">
        <f t="shared" si="21"/>
        <v>72.558266637065628</v>
      </c>
      <c r="L80">
        <v>-7.3660000000000106E-3</v>
      </c>
      <c r="M80">
        <v>-0.26213292055150011</v>
      </c>
      <c r="N80" s="1">
        <f t="shared" si="18"/>
        <v>2.0566033614634303E-4</v>
      </c>
      <c r="O80" s="1">
        <f t="shared" si="19"/>
        <v>4.7640783130015471E-5</v>
      </c>
      <c r="P80" s="1">
        <f t="shared" si="20"/>
        <v>7.1879586683439287E-2</v>
      </c>
    </row>
    <row r="81" spans="1:16" x14ac:dyDescent="0.55000000000000004">
      <c r="A81">
        <f t="shared" si="14"/>
        <v>73.558266637065628</v>
      </c>
      <c r="C81">
        <f t="shared" si="17"/>
        <v>-0.15916732272088174</v>
      </c>
      <c r="D81">
        <f t="shared" si="15"/>
        <v>-5.5469994820314195E-3</v>
      </c>
      <c r="E81" s="1">
        <f t="shared" si="16"/>
        <v>6.6973916550688731E-4</v>
      </c>
      <c r="K81" s="8">
        <f t="shared" si="21"/>
        <v>73.558266637065628</v>
      </c>
      <c r="L81">
        <v>-3.3019999999999903E-3</v>
      </c>
      <c r="M81">
        <v>-0.18504664198370022</v>
      </c>
      <c r="N81" s="1">
        <f t="shared" si="18"/>
        <v>5.0400226743213854E-6</v>
      </c>
      <c r="O81" s="1">
        <f t="shared" si="19"/>
        <v>8.0555512423257133E-6</v>
      </c>
      <c r="P81" s="1">
        <f t="shared" si="20"/>
        <v>3.6487650110728478E-2</v>
      </c>
    </row>
    <row r="82" spans="1:16" x14ac:dyDescent="0.55000000000000004">
      <c r="A82">
        <f t="shared" si="14"/>
        <v>74.558266637065628</v>
      </c>
      <c r="C82">
        <f t="shared" si="17"/>
        <v>-3.8801500755786006E-2</v>
      </c>
      <c r="D82">
        <f t="shared" si="15"/>
        <v>-1.7016546827047323E-2</v>
      </c>
      <c r="E82" s="1">
        <f t="shared" si="16"/>
        <v>1.316052334533048E-3</v>
      </c>
      <c r="K82" s="8">
        <f t="shared" si="21"/>
        <v>74.558266637065628</v>
      </c>
      <c r="L82">
        <v>-2.5399999999999989E-3</v>
      </c>
      <c r="M82">
        <v>-7.507893636710021E-2</v>
      </c>
      <c r="N82" s="1">
        <f t="shared" si="18"/>
        <v>2.0957040803569395E-4</v>
      </c>
      <c r="O82" s="1">
        <f t="shared" si="19"/>
        <v>4.3107322633839701E-6</v>
      </c>
      <c r="P82" s="1">
        <f t="shared" si="20"/>
        <v>6.5690542359395287E-3</v>
      </c>
    </row>
    <row r="83" spans="1:16" x14ac:dyDescent="0.55000000000000004">
      <c r="A83">
        <f t="shared" si="14"/>
        <v>75.558266637065628</v>
      </c>
      <c r="C83">
        <f t="shared" si="17"/>
        <v>8.9912896774210327E-2</v>
      </c>
      <c r="D83">
        <f t="shared" si="15"/>
        <v>-2.4662758865130269E-2</v>
      </c>
      <c r="E83" s="1">
        <f t="shared" si="16"/>
        <v>7.3399525442220984E-4</v>
      </c>
      <c r="K83" s="8">
        <f t="shared" si="21"/>
        <v>75.558266637065628</v>
      </c>
      <c r="L83">
        <v>-2.5399999999999989E-3</v>
      </c>
      <c r="M83">
        <v>6.2820549987300009E-2</v>
      </c>
      <c r="N83" s="1">
        <f t="shared" si="18"/>
        <v>4.8941645980470007E-4</v>
      </c>
      <c r="O83" s="1">
        <f t="shared" si="19"/>
        <v>4.3107322633839701E-6</v>
      </c>
      <c r="P83" s="1">
        <f t="shared" si="20"/>
        <v>3.2318979519272068E-3</v>
      </c>
    </row>
    <row r="84" spans="1:16" x14ac:dyDescent="0.55000000000000004">
      <c r="A84">
        <f t="shared" si="14"/>
        <v>76.558266637065628</v>
      </c>
      <c r="C84">
        <f t="shared" si="17"/>
        <v>0.19554928154570331</v>
      </c>
      <c r="D84">
        <f t="shared" si="15"/>
        <v>-2.6640737398355357E-2</v>
      </c>
      <c r="E84" s="1">
        <f t="shared" si="16"/>
        <v>8.9824706284662854E-6</v>
      </c>
      <c r="K84" s="8">
        <f t="shared" si="21"/>
        <v>76.558266637065628</v>
      </c>
      <c r="L84">
        <v>-6.0960000000000007E-3</v>
      </c>
      <c r="M84">
        <v>0.19255220453160002</v>
      </c>
      <c r="N84" s="1">
        <f t="shared" si="18"/>
        <v>4.2208623476738122E-4</v>
      </c>
      <c r="O84" s="1">
        <f t="shared" si="19"/>
        <v>3.1722018165112351E-5</v>
      </c>
      <c r="P84" s="1">
        <f t="shared" si="20"/>
        <v>3.4812633245626848E-2</v>
      </c>
    </row>
    <row r="85" spans="1:16" x14ac:dyDescent="0.55000000000000004">
      <c r="A85">
        <f t="shared" si="14"/>
        <v>77.558266637065628</v>
      </c>
      <c r="C85">
        <f t="shared" si="17"/>
        <v>0.25246236368737762</v>
      </c>
      <c r="D85">
        <f t="shared" si="15"/>
        <v>-2.2487029314790508E-2</v>
      </c>
      <c r="E85" s="1">
        <f t="shared" si="16"/>
        <v>6.5660684370088336E-4</v>
      </c>
      <c r="K85" s="8">
        <f t="shared" si="21"/>
        <v>77.558266637065628</v>
      </c>
      <c r="L85">
        <v>-6.60400000000001E-3</v>
      </c>
      <c r="M85">
        <v>0.2780867045316</v>
      </c>
      <c r="N85" s="1">
        <f t="shared" si="18"/>
        <v>2.5227062021449437E-4</v>
      </c>
      <c r="O85" s="1">
        <f t="shared" si="19"/>
        <v>3.7702428151073656E-5</v>
      </c>
      <c r="P85" s="1">
        <f t="shared" si="20"/>
        <v>7.4047084062883184E-2</v>
      </c>
    </row>
    <row r="86" spans="1:16" x14ac:dyDescent="0.55000000000000004">
      <c r="A86">
        <f t="shared" si="14"/>
        <v>78.558266637065628</v>
      </c>
      <c r="C86">
        <f t="shared" si="17"/>
        <v>0.24712715289746057</v>
      </c>
      <c r="D86">
        <f t="shared" ref="D86:D101" si="22">($B$3*EXP(-D$4*((PI()/($B$1*$B$2)))^0.5)*SIN(2*PI()*$A86/$B$2-D$4*SQRT(PI()/($B$1*$B$2))))+($C$3*EXP(-D$4*((PI()/($B$1*$C$2)))^0.5)*SIN(2*PI()*$A86/$C$2-D$4*SQRT(PI()/($B$1*$C$2))))</f>
        <v>-1.3233153306834604E-2</v>
      </c>
      <c r="E86" s="1">
        <f t="shared" si="16"/>
        <v>4.515795696122337E-4</v>
      </c>
      <c r="K86" s="8">
        <f t="shared" si="21"/>
        <v>78.558266637065628</v>
      </c>
      <c r="L86">
        <v>-7.6200000000000009E-4</v>
      </c>
      <c r="M86">
        <v>0.26837755453159995</v>
      </c>
      <c r="N86" s="1">
        <f t="shared" si="18"/>
        <v>1.5552966480257167E-4</v>
      </c>
      <c r="O86" s="1">
        <f t="shared" si="19"/>
        <v>8.8941312519790274E-8</v>
      </c>
      <c r="P86" s="1">
        <f t="shared" si="20"/>
        <v>6.8857322725278475E-2</v>
      </c>
    </row>
    <row r="87" spans="1:16" x14ac:dyDescent="0.55000000000000004">
      <c r="A87">
        <f t="shared" si="14"/>
        <v>79.558266637065628</v>
      </c>
      <c r="C87">
        <f t="shared" ref="C87:C102" si="23">($B$3*EXP(-C$4*((PI()/($B$1*$B$2)))^0.5)*SIN(2*PI()*$A87/$B$2-C$4*SQRT(PI()/($B$1*$B$2))))+($C$3*EXP(-C$4*((PI()/($B$1*$C$2)))^0.5)*SIN(2*PI()*$A87/$C$2-C$4*SQRT(PI()/($B$1*$C$2))))</f>
        <v>0.18146411914427177</v>
      </c>
      <c r="D87">
        <f t="shared" si="22"/>
        <v>-1.1492068104469418E-3</v>
      </c>
      <c r="E87" s="1">
        <f t="shared" si="16"/>
        <v>4.9094418494773925E-5</v>
      </c>
      <c r="K87" s="8">
        <f t="shared" si="21"/>
        <v>79.558266637065628</v>
      </c>
      <c r="L87">
        <v>5.5879999999999897E-3</v>
      </c>
      <c r="M87">
        <v>0.1744573782118001</v>
      </c>
      <c r="N87" s="1">
        <f t="shared" si="18"/>
        <v>4.538995560673252E-5</v>
      </c>
      <c r="O87" s="1">
        <f t="shared" si="19"/>
        <v>3.6623916488004721E-5</v>
      </c>
      <c r="P87" s="1">
        <f t="shared" si="20"/>
        <v>2.8387738531728664E-2</v>
      </c>
    </row>
    <row r="88" spans="1:16" x14ac:dyDescent="0.55000000000000004">
      <c r="A88">
        <f t="shared" si="14"/>
        <v>80.558266637065628</v>
      </c>
      <c r="C88">
        <f t="shared" si="23"/>
        <v>7.2326034777114578E-2</v>
      </c>
      <c r="D88">
        <f t="shared" si="22"/>
        <v>1.0818704312216532E-2</v>
      </c>
      <c r="E88" s="1">
        <f t="shared" si="16"/>
        <v>1.407058767087768E-5</v>
      </c>
      <c r="K88" s="8">
        <f t="shared" si="21"/>
        <v>80.558266637065628</v>
      </c>
      <c r="L88">
        <v>1.2192000000000001E-2</v>
      </c>
      <c r="M88">
        <v>6.8574956575999907E-2</v>
      </c>
      <c r="N88" s="1">
        <f t="shared" si="18"/>
        <v>1.8859410460846716E-6</v>
      </c>
      <c r="O88" s="1">
        <f t="shared" si="19"/>
        <v>1.6016850667050934E-4</v>
      </c>
      <c r="P88" s="1">
        <f t="shared" si="20"/>
        <v>3.9192846914683985E-3</v>
      </c>
    </row>
    <row r="89" spans="1:16" x14ac:dyDescent="0.55000000000000004">
      <c r="A89">
        <f t="shared" si="14"/>
        <v>81.558266637065628</v>
      </c>
      <c r="C89">
        <f t="shared" si="23"/>
        <v>-5.2723773362278917E-2</v>
      </c>
      <c r="D89">
        <f t="shared" si="22"/>
        <v>1.9777452395655735E-2</v>
      </c>
      <c r="E89" s="1">
        <f t="shared" si="16"/>
        <v>4.8225610679039509E-5</v>
      </c>
      <c r="K89" s="8">
        <f t="shared" si="21"/>
        <v>81.558266637065628</v>
      </c>
      <c r="L89">
        <v>1.244599999999999E-2</v>
      </c>
      <c r="M89">
        <v>-4.57793071711999E-2</v>
      </c>
      <c r="N89" s="1">
        <f t="shared" si="18"/>
        <v>5.3750194229766357E-5</v>
      </c>
      <c r="O89" s="1">
        <f t="shared" si="19"/>
        <v>1.6666215367752845E-4</v>
      </c>
      <c r="P89" s="1">
        <f t="shared" si="20"/>
        <v>2.6780700618235231E-3</v>
      </c>
    </row>
    <row r="90" spans="1:16" x14ac:dyDescent="0.55000000000000004">
      <c r="A90">
        <f t="shared" si="14"/>
        <v>82.558266637065628</v>
      </c>
      <c r="C90">
        <f t="shared" si="23"/>
        <v>-0.16229020950561932</v>
      </c>
      <c r="D90">
        <f t="shared" si="22"/>
        <v>2.3601253583868293E-2</v>
      </c>
      <c r="E90" s="1">
        <f t="shared" si="16"/>
        <v>3.239752107884686E-4</v>
      </c>
      <c r="K90" s="8">
        <f t="shared" si="21"/>
        <v>82.558266637065628</v>
      </c>
      <c r="L90">
        <v>6.2229999999999803E-3</v>
      </c>
      <c r="M90">
        <v>-0.144290898108</v>
      </c>
      <c r="N90" s="1">
        <f t="shared" si="18"/>
        <v>3.0200369762523179E-4</v>
      </c>
      <c r="O90" s="1">
        <f t="shared" si="19"/>
        <v>4.4712889005553094E-5</v>
      </c>
      <c r="P90" s="1">
        <f t="shared" si="20"/>
        <v>2.2578567667401375E-2</v>
      </c>
    </row>
    <row r="91" spans="1:16" x14ac:dyDescent="0.55000000000000004">
      <c r="A91">
        <f t="shared" si="14"/>
        <v>83.558266637065628</v>
      </c>
      <c r="C91">
        <f t="shared" si="23"/>
        <v>-0.22897041735236132</v>
      </c>
      <c r="D91">
        <f t="shared" si="22"/>
        <v>2.1454097359125863E-2</v>
      </c>
      <c r="E91" s="1">
        <f t="shared" si="16"/>
        <v>1.8392401205139739E-4</v>
      </c>
      <c r="K91" s="8">
        <f t="shared" si="21"/>
        <v>83.558266637065628</v>
      </c>
      <c r="L91">
        <v>-2.5400000000000601E-4</v>
      </c>
      <c r="M91">
        <v>-0.21540855862830002</v>
      </c>
      <c r="N91" s="1">
        <f t="shared" si="18"/>
        <v>4.7124149095328758E-4</v>
      </c>
      <c r="O91" s="1">
        <f t="shared" si="19"/>
        <v>4.4003326558592101E-8</v>
      </c>
      <c r="P91" s="1">
        <f t="shared" si="20"/>
        <v>4.9008805324110331E-2</v>
      </c>
    </row>
    <row r="92" spans="1:16" x14ac:dyDescent="0.55000000000000004">
      <c r="A92">
        <f t="shared" si="14"/>
        <v>84.558266637065628</v>
      </c>
      <c r="C92">
        <f t="shared" si="23"/>
        <v>-0.23617663457801771</v>
      </c>
      <c r="D92">
        <f t="shared" si="22"/>
        <v>1.3990715074021071E-2</v>
      </c>
      <c r="E92" s="1">
        <f t="shared" si="16"/>
        <v>3.0207776782133151E-4</v>
      </c>
      <c r="K92" s="8">
        <f t="shared" si="21"/>
        <v>84.558266637065628</v>
      </c>
      <c r="L92">
        <v>-6.8580000000000004E-3</v>
      </c>
      <c r="M92">
        <v>-0.2535570191485999</v>
      </c>
      <c r="N92" s="1">
        <f t="shared" si="18"/>
        <v>4.3466892023771343E-4</v>
      </c>
      <c r="O92" s="1">
        <f t="shared" si="19"/>
        <v>4.0886181144054137E-5</v>
      </c>
      <c r="P92" s="1">
        <f t="shared" si="20"/>
        <v>6.7354671206961453E-2</v>
      </c>
    </row>
    <row r="93" spans="1:16" x14ac:dyDescent="0.55000000000000004">
      <c r="A93">
        <f t="shared" si="14"/>
        <v>85.558266637065628</v>
      </c>
      <c r="C93">
        <f t="shared" si="23"/>
        <v>-0.18226094762802464</v>
      </c>
      <c r="D93">
        <f t="shared" si="22"/>
        <v>3.1865344519925415E-3</v>
      </c>
      <c r="E93" s="1">
        <f t="shared" si="16"/>
        <v>8.8123249729553897E-7</v>
      </c>
      <c r="K93" s="8">
        <f t="shared" si="21"/>
        <v>85.558266637065628</v>
      </c>
      <c r="L93">
        <v>-1.041400000000001E-2</v>
      </c>
      <c r="M93">
        <v>-0.1831996874734001</v>
      </c>
      <c r="N93" s="1">
        <f t="shared" si="18"/>
        <v>1.8497453737983634E-4</v>
      </c>
      <c r="O93" s="1">
        <f t="shared" si="19"/>
        <v>9.9007083045782703E-5</v>
      </c>
      <c r="P93" s="1">
        <f t="shared" si="20"/>
        <v>3.5785460425655821E-2</v>
      </c>
    </row>
    <row r="94" spans="1:16" x14ac:dyDescent="0.55000000000000004">
      <c r="A94">
        <f t="shared" si="14"/>
        <v>86.558266637065628</v>
      </c>
      <c r="C94">
        <f t="shared" si="23"/>
        <v>-8.0916377808514739E-2</v>
      </c>
      <c r="D94">
        <f t="shared" si="22"/>
        <v>-8.1606655934319122E-3</v>
      </c>
      <c r="E94" s="1">
        <f t="shared" si="16"/>
        <v>1.1960911397486128E-6</v>
      </c>
      <c r="K94" s="8">
        <f t="shared" si="21"/>
        <v>86.558266637065628</v>
      </c>
      <c r="L94">
        <v>-1.0921999999999991E-2</v>
      </c>
      <c r="M94">
        <v>-8.2010037325799992E-2</v>
      </c>
      <c r="N94" s="1">
        <f t="shared" si="18"/>
        <v>7.6249677048966822E-6</v>
      </c>
      <c r="O94" s="1">
        <f t="shared" si="19"/>
        <v>1.093745810317435E-4</v>
      </c>
      <c r="P94" s="1">
        <f t="shared" si="20"/>
        <v>7.7406217344701128E-3</v>
      </c>
    </row>
    <row r="95" spans="1:16" x14ac:dyDescent="0.55000000000000004">
      <c r="A95">
        <f t="shared" si="14"/>
        <v>87.558266637065628</v>
      </c>
      <c r="C95">
        <f t="shared" si="23"/>
        <v>4.2244904679752816E-2</v>
      </c>
      <c r="D95">
        <f t="shared" si="22"/>
        <v>-1.7133064322728538E-2</v>
      </c>
      <c r="E95" s="1">
        <f t="shared" si="16"/>
        <v>3.3650295190776409E-5</v>
      </c>
      <c r="K95" s="8">
        <f t="shared" si="21"/>
        <v>87.558266637065628</v>
      </c>
      <c r="L95">
        <v>-5.4610000000000101E-3</v>
      </c>
      <c r="M95">
        <v>3.6444017231200103E-2</v>
      </c>
      <c r="N95" s="1">
        <f t="shared" si="18"/>
        <v>1.3623708555391214E-4</v>
      </c>
      <c r="O95" s="1">
        <f t="shared" si="19"/>
        <v>2.4972310682660948E-5</v>
      </c>
      <c r="P95" s="1">
        <f t="shared" si="20"/>
        <v>9.2861904731337825E-4</v>
      </c>
    </row>
    <row r="96" spans="1:16" x14ac:dyDescent="0.55000000000000004">
      <c r="A96">
        <f t="shared" si="14"/>
        <v>88.558266637065628</v>
      </c>
      <c r="C96">
        <f t="shared" si="23"/>
        <v>0.15608444273204489</v>
      </c>
      <c r="D96">
        <f t="shared" si="22"/>
        <v>-2.1424055511480754E-2</v>
      </c>
      <c r="E96" s="1">
        <f t="shared" si="16"/>
        <v>1.7090184746956058E-7</v>
      </c>
      <c r="K96" s="8">
        <f t="shared" si="21"/>
        <v>88.558266637065628</v>
      </c>
      <c r="L96">
        <v>-6.0960000000000007E-3</v>
      </c>
      <c r="M96">
        <v>0.1556710399654001</v>
      </c>
      <c r="N96" s="1">
        <f t="shared" si="18"/>
        <v>2.349492857630355E-4</v>
      </c>
      <c r="O96" s="1">
        <f t="shared" si="19"/>
        <v>3.1722018165112351E-5</v>
      </c>
      <c r="P96" s="1">
        <f t="shared" si="20"/>
        <v>2.2410172058296211E-2</v>
      </c>
    </row>
    <row r="97" spans="1:16" x14ac:dyDescent="0.55000000000000004">
      <c r="A97">
        <f t="shared" si="14"/>
        <v>89.558266637065628</v>
      </c>
      <c r="C97">
        <f t="shared" si="23"/>
        <v>0.23171047903938385</v>
      </c>
      <c r="D97">
        <f t="shared" si="22"/>
        <v>-1.9916290475539524E-2</v>
      </c>
      <c r="E97" s="1">
        <f t="shared" si="16"/>
        <v>4.6983668683118561E-5</v>
      </c>
      <c r="K97" s="8">
        <f t="shared" si="21"/>
        <v>89.558266637065628</v>
      </c>
      <c r="L97">
        <v>-3.3020000000000202E-3</v>
      </c>
      <c r="M97">
        <v>0.23856494245259999</v>
      </c>
      <c r="N97" s="1">
        <f t="shared" si="18"/>
        <v>2.7603464800560266E-4</v>
      </c>
      <c r="O97" s="1">
        <f t="shared" si="19"/>
        <v>8.0555512423258827E-6</v>
      </c>
      <c r="P97" s="1">
        <f t="shared" si="20"/>
        <v>5.4100050970905866E-2</v>
      </c>
    </row>
    <row r="98" spans="1:16" x14ac:dyDescent="0.55000000000000004">
      <c r="A98">
        <f t="shared" si="14"/>
        <v>90.558266637065628</v>
      </c>
      <c r="C98">
        <f t="shared" si="23"/>
        <v>0.24969660839040569</v>
      </c>
      <c r="D98">
        <f t="shared" si="22"/>
        <v>-1.2962515762916807E-2</v>
      </c>
      <c r="E98" s="1">
        <f t="shared" si="16"/>
        <v>4.0564716206045139E-6</v>
      </c>
      <c r="K98" s="8">
        <f t="shared" si="21"/>
        <v>90.558266637065628</v>
      </c>
      <c r="L98">
        <v>2.6669999999999849E-3</v>
      </c>
      <c r="M98">
        <v>0.2476825399654001</v>
      </c>
      <c r="N98" s="1">
        <f t="shared" si="18"/>
        <v>2.4428176298326446E-4</v>
      </c>
      <c r="O98" s="1">
        <f t="shared" si="19"/>
        <v>9.8017189072816255E-6</v>
      </c>
      <c r="P98" s="1">
        <f t="shared" si="20"/>
        <v>5.8424581726752009E-2</v>
      </c>
    </row>
    <row r="99" spans="1:16" x14ac:dyDescent="0.55000000000000004">
      <c r="A99">
        <f t="shared" si="14"/>
        <v>91.558266637065628</v>
      </c>
      <c r="C99">
        <f t="shared" si="23"/>
        <v>0.20494920447531684</v>
      </c>
      <c r="D99">
        <f t="shared" si="22"/>
        <v>-2.2991988705015278E-3</v>
      </c>
      <c r="E99" s="1">
        <f t="shared" si="16"/>
        <v>1.2535910809263371E-3</v>
      </c>
      <c r="K99" s="8">
        <f t="shared" si="21"/>
        <v>91.558266637065628</v>
      </c>
      <c r="L99">
        <v>8.5090000000000113E-3</v>
      </c>
      <c r="M99">
        <v>0.16954311628519991</v>
      </c>
      <c r="N99" s="1">
        <f t="shared" si="18"/>
        <v>1.1681716282431073E-4</v>
      </c>
      <c r="O99" s="1">
        <f t="shared" si="19"/>
        <v>8.0510596068728176E-5</v>
      </c>
      <c r="P99" s="1">
        <f t="shared" si="20"/>
        <v>2.6755913813860648E-2</v>
      </c>
    </row>
    <row r="100" spans="1:16" x14ac:dyDescent="0.55000000000000004">
      <c r="A100">
        <f t="shared" si="14"/>
        <v>92.558266637065628</v>
      </c>
      <c r="C100">
        <f t="shared" si="23"/>
        <v>0.10801118578719963</v>
      </c>
      <c r="D100">
        <f t="shared" si="22"/>
        <v>9.3856626215332445E-3</v>
      </c>
      <c r="E100" s="1">
        <f t="shared" si="16"/>
        <v>1.2549201566083878E-3</v>
      </c>
      <c r="K100" s="8">
        <f t="shared" si="21"/>
        <v>92.558266637065628</v>
      </c>
      <c r="L100">
        <v>1.4350999999999992E-2</v>
      </c>
      <c r="M100">
        <v>7.2586333541800108E-2</v>
      </c>
      <c r="N100" s="1">
        <f t="shared" si="18"/>
        <v>2.4654575281999035E-5</v>
      </c>
      <c r="O100" s="1">
        <f t="shared" si="19"/>
        <v>2.1947740123017399E-4</v>
      </c>
      <c r="P100" s="1">
        <f t="shared" si="20"/>
        <v>4.4376338535921586E-3</v>
      </c>
    </row>
    <row r="101" spans="1:16" x14ac:dyDescent="0.55000000000000004">
      <c r="A101">
        <f t="shared" si="14"/>
        <v>93.558266637065628</v>
      </c>
      <c r="C101">
        <f t="shared" si="23"/>
        <v>-1.7524276673722188E-2</v>
      </c>
      <c r="D101">
        <f t="shared" si="22"/>
        <v>1.9123065805132896E-2</v>
      </c>
      <c r="E101" s="1">
        <f t="shared" si="16"/>
        <v>1.2635076025334572E-4</v>
      </c>
      <c r="K101" s="8">
        <f t="shared" si="21"/>
        <v>93.558266637065628</v>
      </c>
      <c r="L101">
        <v>1.727200000000001E-2</v>
      </c>
      <c r="M101">
        <v>-2.8764862079000052E-2</v>
      </c>
      <c r="N101" s="1">
        <f t="shared" si="18"/>
        <v>3.4264446149322612E-6</v>
      </c>
      <c r="O101" s="1">
        <f t="shared" si="19"/>
        <v>3.1455752681089762E-4</v>
      </c>
      <c r="P101" s="1">
        <f t="shared" si="20"/>
        <v>1.2065638503900361E-3</v>
      </c>
    </row>
    <row r="102" spans="1:16" x14ac:dyDescent="0.55000000000000004">
      <c r="A102">
        <f t="shared" si="14"/>
        <v>94.558266637065628</v>
      </c>
      <c r="C102">
        <f t="shared" si="23"/>
        <v>-0.1408491823671737</v>
      </c>
      <c r="D102">
        <f t="shared" ref="D102:D117" si="24">($B$3*EXP(-D$4*((PI()/($B$1*$B$2)))^0.5)*SIN(2*PI()*$A102/$B$2-D$4*SQRT(PI()/($B$1*$B$2))))+($C$3*EXP(-D$4*((PI()/($B$1*$C$2)))^0.5)*SIN(2*PI()*$A102/$C$2-D$4*SQRT(PI()/($B$1*$C$2))))</f>
        <v>2.4405016114361709E-2</v>
      </c>
      <c r="E102" s="1">
        <f t="shared" si="16"/>
        <v>5.2527024622513012E-4</v>
      </c>
      <c r="K102" s="8">
        <f t="shared" si="21"/>
        <v>94.558266637065628</v>
      </c>
      <c r="L102">
        <v>8.1280000000000102E-3</v>
      </c>
      <c r="M102">
        <v>-0.11793040739500012</v>
      </c>
      <c r="N102" s="1">
        <f t="shared" si="18"/>
        <v>2.649412535871904E-4</v>
      </c>
      <c r="O102" s="1">
        <f t="shared" si="19"/>
        <v>7.381850655819905E-5</v>
      </c>
      <c r="P102" s="1">
        <f t="shared" si="20"/>
        <v>1.5351500741361308E-2</v>
      </c>
    </row>
    <row r="103" spans="1:16" x14ac:dyDescent="0.55000000000000004">
      <c r="A103">
        <f t="shared" si="14"/>
        <v>95.558266637065628</v>
      </c>
      <c r="C103">
        <f t="shared" ref="C103:C118" si="25">($B$3*EXP(-C$4*((PI()/($B$1*$B$2)))^0.5)*SIN(2*PI()*$A103/$B$2-C$4*SQRT(PI()/($B$1*$B$2))))+($C$3*EXP(-C$4*((PI()/($B$1*$C$2)))^0.5)*SIN(2*PI()*$A103/$C$2-C$4*SQRT(PI()/($B$1*$C$2))))</f>
        <v>-0.23157622987296189</v>
      </c>
      <c r="D103">
        <f t="shared" si="24"/>
        <v>2.3813313221783237E-2</v>
      </c>
      <c r="E103" s="1">
        <f t="shared" si="16"/>
        <v>2.0364445945254086E-3</v>
      </c>
      <c r="K103" s="8">
        <f t="shared" si="21"/>
        <v>95.558266637065628</v>
      </c>
      <c r="L103">
        <v>-3.9370000000000099E-3</v>
      </c>
      <c r="M103">
        <v>-0.1864492468747001</v>
      </c>
      <c r="N103" s="1">
        <f t="shared" si="18"/>
        <v>7.7007988390707808E-4</v>
      </c>
      <c r="O103" s="1">
        <f t="shared" si="19"/>
        <v>1.2063328724777333E-5</v>
      </c>
      <c r="P103" s="1">
        <f t="shared" si="20"/>
        <v>3.7025461312307835E-2</v>
      </c>
    </row>
    <row r="104" spans="1:16" x14ac:dyDescent="0.55000000000000004">
      <c r="A104">
        <f t="shared" si="14"/>
        <v>96.558266637065628</v>
      </c>
      <c r="C104">
        <f t="shared" si="25"/>
        <v>-0.26727748919720196</v>
      </c>
      <c r="D104">
        <f t="shared" si="24"/>
        <v>1.7378460619452484E-2</v>
      </c>
      <c r="E104" s="1">
        <f t="shared" si="16"/>
        <v>3.1263554278001068E-4</v>
      </c>
      <c r="K104" s="8">
        <f t="shared" si="21"/>
        <v>96.558266637065628</v>
      </c>
      <c r="L104">
        <v>-6.477000000000001E-3</v>
      </c>
      <c r="M104">
        <v>-0.24959598635440008</v>
      </c>
      <c r="N104" s="1">
        <f t="shared" si="18"/>
        <v>5.6908300136624833E-4</v>
      </c>
      <c r="O104" s="1">
        <f t="shared" si="19"/>
        <v>3.6158938654583248E-5</v>
      </c>
      <c r="P104" s="1">
        <f t="shared" si="20"/>
        <v>6.5314364852671544E-2</v>
      </c>
    </row>
    <row r="105" spans="1:16" x14ac:dyDescent="0.55000000000000004">
      <c r="A105">
        <f t="shared" si="14"/>
        <v>97.558266637065628</v>
      </c>
      <c r="C105">
        <f t="shared" si="25"/>
        <v>-0.23905287208539405</v>
      </c>
      <c r="D105">
        <f t="shared" si="24"/>
        <v>6.5790847987287756E-3</v>
      </c>
      <c r="E105" s="1">
        <f t="shared" si="16"/>
        <v>2.4336924391218592E-5</v>
      </c>
      <c r="K105" s="8">
        <f t="shared" si="21"/>
        <v>97.558266637065628</v>
      </c>
      <c r="L105">
        <v>-8.8900000000000107E-3</v>
      </c>
      <c r="M105">
        <v>-0.23411962524469992</v>
      </c>
      <c r="N105" s="1">
        <f t="shared" si="18"/>
        <v>2.3929258451026199E-4</v>
      </c>
      <c r="O105" s="1">
        <f t="shared" si="19"/>
        <v>7.1001357087899092E-5</v>
      </c>
      <c r="P105" s="1">
        <f t="shared" si="20"/>
        <v>5.7643395915138937E-2</v>
      </c>
    </row>
    <row r="106" spans="1:16" x14ac:dyDescent="0.55000000000000004">
      <c r="A106">
        <f t="shared" si="14"/>
        <v>98.558266637065628</v>
      </c>
      <c r="C106">
        <f t="shared" si="25"/>
        <v>-0.15374438077205579</v>
      </c>
      <c r="D106">
        <f t="shared" si="24"/>
        <v>-6.0184121515869816E-3</v>
      </c>
      <c r="E106" s="1">
        <f t="shared" si="16"/>
        <v>1.0685779489743499E-4</v>
      </c>
      <c r="K106" s="8">
        <f t="shared" si="21"/>
        <v>98.558266637065628</v>
      </c>
      <c r="L106">
        <v>-8.3820000000000006E-3</v>
      </c>
      <c r="M106">
        <v>-0.1434071763676999</v>
      </c>
      <c r="N106" s="1">
        <f t="shared" si="18"/>
        <v>5.5865475171656848E-6</v>
      </c>
      <c r="O106" s="1">
        <f t="shared" si="19"/>
        <v>6.2698371101937728E-5</v>
      </c>
      <c r="P106" s="1">
        <f t="shared" si="20"/>
        <v>2.2313769633098522E-2</v>
      </c>
    </row>
    <row r="107" spans="1:16" x14ac:dyDescent="0.55000000000000004">
      <c r="A107">
        <f t="shared" si="14"/>
        <v>99.558266637065628</v>
      </c>
      <c r="C107">
        <f t="shared" si="25"/>
        <v>-3.2245521872410678E-2</v>
      </c>
      <c r="D107">
        <f t="shared" si="24"/>
        <v>-1.7390810878273336E-2</v>
      </c>
      <c r="E107" s="1">
        <f t="shared" si="16"/>
        <v>4.5898009716091487E-6</v>
      </c>
      <c r="K107" s="8">
        <f t="shared" si="21"/>
        <v>99.558266637065628</v>
      </c>
      <c r="L107">
        <v>-4.9530000000000008E-3</v>
      </c>
      <c r="M107">
        <v>-3.0103139793600003E-2</v>
      </c>
      <c r="N107" s="1">
        <f t="shared" si="18"/>
        <v>1.546991394436945E-4</v>
      </c>
      <c r="O107" s="1">
        <f t="shared" si="19"/>
        <v>2.0153188696699659E-5</v>
      </c>
      <c r="P107" s="1">
        <f t="shared" si="20"/>
        <v>1.3013266712581125E-3</v>
      </c>
    </row>
    <row r="108" spans="1:16" x14ac:dyDescent="0.55000000000000004">
      <c r="A108">
        <f t="shared" si="14"/>
        <v>100.55826663706563</v>
      </c>
      <c r="C108">
        <f t="shared" si="25"/>
        <v>9.5674417695950614E-2</v>
      </c>
      <c r="D108">
        <f t="shared" si="24"/>
        <v>-2.480319701389349E-2</v>
      </c>
      <c r="E108" s="1">
        <f t="shared" si="16"/>
        <v>6.7661139370889139E-5</v>
      </c>
      <c r="K108" s="8">
        <f t="shared" si="21"/>
        <v>100.55826663706563</v>
      </c>
      <c r="L108">
        <v>-5.2069999999999903E-3</v>
      </c>
      <c r="M108">
        <v>0.1039000568425999</v>
      </c>
      <c r="N108" s="1">
        <f t="shared" si="18"/>
        <v>3.8401093740732852E-4</v>
      </c>
      <c r="O108" s="1">
        <f t="shared" si="19"/>
        <v>2.2498233689680156E-5</v>
      </c>
      <c r="P108" s="1">
        <f t="shared" si="20"/>
        <v>9.5901460265092504E-3</v>
      </c>
    </row>
    <row r="109" spans="1:16" x14ac:dyDescent="0.55000000000000004">
      <c r="A109">
        <f t="shared" si="14"/>
        <v>101.55826663706563</v>
      </c>
      <c r="C109">
        <f t="shared" si="25"/>
        <v>0.198745536759207</v>
      </c>
      <c r="D109">
        <f t="shared" si="24"/>
        <v>-2.6483380629130641E-2</v>
      </c>
      <c r="E109" s="1">
        <f t="shared" si="16"/>
        <v>3.3343373220339108E-4</v>
      </c>
      <c r="K109" s="8">
        <f t="shared" si="21"/>
        <v>101.55826663706563</v>
      </c>
      <c r="L109">
        <v>-5.9689999999999899E-3</v>
      </c>
      <c r="M109">
        <v>0.21700570467199989</v>
      </c>
      <c r="N109" s="1">
        <f t="shared" si="18"/>
        <v>4.2083981259685081E-4</v>
      </c>
      <c r="O109" s="1">
        <f t="shared" si="19"/>
        <v>3.0307560668621932E-5</v>
      </c>
      <c r="P109" s="1">
        <f t="shared" si="20"/>
        <v>4.4535745386787701E-2</v>
      </c>
    </row>
    <row r="110" spans="1:16" x14ac:dyDescent="0.55000000000000004">
      <c r="A110">
        <f t="shared" si="14"/>
        <v>102.55826663706563</v>
      </c>
      <c r="C110">
        <f t="shared" si="25"/>
        <v>0.2519398262889509</v>
      </c>
      <c r="D110">
        <f t="shared" si="24"/>
        <v>-2.205826622510788E-2</v>
      </c>
      <c r="E110" s="1">
        <f t="shared" si="16"/>
        <v>7.5445412850225495E-4</v>
      </c>
      <c r="K110" s="8">
        <f t="shared" si="21"/>
        <v>102.55826663706563</v>
      </c>
      <c r="L110">
        <v>-6.477000000000001E-3</v>
      </c>
      <c r="M110">
        <v>0.279407154672</v>
      </c>
      <c r="N110" s="1">
        <f t="shared" si="18"/>
        <v>2.4277585717768756E-4</v>
      </c>
      <c r="O110" s="1">
        <f t="shared" si="19"/>
        <v>3.6158938654583248E-5</v>
      </c>
      <c r="P110" s="1">
        <f t="shared" si="20"/>
        <v>7.4767458710225623E-2</v>
      </c>
    </row>
    <row r="111" spans="1:16" x14ac:dyDescent="0.55000000000000004">
      <c r="A111">
        <f t="shared" si="14"/>
        <v>103.55826663706563</v>
      </c>
      <c r="C111">
        <f t="shared" si="25"/>
        <v>0.24265792858654123</v>
      </c>
      <c r="D111">
        <f t="shared" si="24"/>
        <v>-1.2643933935095166E-2</v>
      </c>
      <c r="E111" s="1">
        <f t="shared" si="16"/>
        <v>1.1113395320244271E-4</v>
      </c>
      <c r="K111" s="8">
        <f t="shared" si="21"/>
        <v>103.55826663706563</v>
      </c>
      <c r="L111">
        <v>2.5399999999999902E-3</v>
      </c>
      <c r="M111">
        <v>0.2321159196127999</v>
      </c>
      <c r="N111" s="1">
        <f t="shared" si="18"/>
        <v>2.3055184974533427E-4</v>
      </c>
      <c r="O111" s="1">
        <f t="shared" si="19"/>
        <v>9.0226324037719593E-6</v>
      </c>
      <c r="P111" s="1">
        <f t="shared" si="20"/>
        <v>5.1141630552378727E-2</v>
      </c>
    </row>
    <row r="112" spans="1:16" x14ac:dyDescent="0.55000000000000004">
      <c r="A112">
        <f t="shared" si="14"/>
        <v>104.55826663706563</v>
      </c>
      <c r="C112">
        <f t="shared" si="25"/>
        <v>0.17382409640758723</v>
      </c>
      <c r="D112">
        <f t="shared" si="24"/>
        <v>-5.6719611521829981E-4</v>
      </c>
      <c r="E112" s="1">
        <f t="shared" si="16"/>
        <v>3.6147744155549189E-3</v>
      </c>
      <c r="K112" s="8">
        <f t="shared" si="21"/>
        <v>104.55826663706563</v>
      </c>
      <c r="L112">
        <v>8.763E-3</v>
      </c>
      <c r="M112">
        <v>0.11370110234080011</v>
      </c>
      <c r="N112" s="1">
        <f t="shared" si="18"/>
        <v>8.7052559548434638E-5</v>
      </c>
      <c r="O112" s="1">
        <f t="shared" si="19"/>
        <v>8.5133279075747374E-5</v>
      </c>
      <c r="P112" s="1">
        <f t="shared" si="20"/>
        <v>1.1605825391835908E-2</v>
      </c>
    </row>
    <row r="113" spans="1:16" x14ac:dyDescent="0.55000000000000004">
      <c r="A113">
        <f t="shared" si="14"/>
        <v>105.55826663706563</v>
      </c>
      <c r="C113">
        <f t="shared" si="25"/>
        <v>6.3122112501101765E-2</v>
      </c>
      <c r="D113">
        <f t="shared" si="24"/>
        <v>1.1212084173597491E-2</v>
      </c>
      <c r="E113" s="1">
        <f t="shared" si="16"/>
        <v>1.1044635767020648E-3</v>
      </c>
      <c r="K113" s="8">
        <f t="shared" si="21"/>
        <v>105.55826663706563</v>
      </c>
      <c r="L113">
        <v>1.5240000000000002E-2</v>
      </c>
      <c r="M113">
        <v>2.9888641771999989E-2</v>
      </c>
      <c r="N113" s="1">
        <f t="shared" si="18"/>
        <v>1.6224105904583821E-5</v>
      </c>
      <c r="O113" s="1">
        <f t="shared" si="19"/>
        <v>2.4660838275474217E-4</v>
      </c>
      <c r="P113" s="1">
        <f t="shared" si="20"/>
        <v>5.7206478671415373E-4</v>
      </c>
    </row>
    <row r="114" spans="1:16" x14ac:dyDescent="0.55000000000000004">
      <c r="A114">
        <f t="shared" si="14"/>
        <v>106.55826663706563</v>
      </c>
      <c r="C114">
        <f t="shared" si="25"/>
        <v>-6.143563384056433E-2</v>
      </c>
      <c r="D114">
        <f t="shared" si="24"/>
        <v>1.9834334080868286E-2</v>
      </c>
      <c r="E114" s="1">
        <f t="shared" si="16"/>
        <v>9.9023321386760307E-5</v>
      </c>
      <c r="K114" s="8">
        <f t="shared" si="21"/>
        <v>106.55826663706563</v>
      </c>
      <c r="L114">
        <v>1.8541999999999993E-2</v>
      </c>
      <c r="M114">
        <v>-7.1386680086400006E-2</v>
      </c>
      <c r="N114" s="1">
        <f t="shared" si="18"/>
        <v>1.6701273765736978E-6</v>
      </c>
      <c r="O114" s="1">
        <f t="shared" si="19"/>
        <v>3.61219281845994E-4</v>
      </c>
      <c r="P114" s="1">
        <f t="shared" si="20"/>
        <v>5.9841744479677212E-3</v>
      </c>
    </row>
    <row r="115" spans="1:16" x14ac:dyDescent="0.55000000000000004">
      <c r="A115">
        <f t="shared" si="14"/>
        <v>107.55826663706563</v>
      </c>
      <c r="C115">
        <f t="shared" si="25"/>
        <v>-0.16850219980869</v>
      </c>
      <c r="D115">
        <f t="shared" si="24"/>
        <v>2.324709527409622E-2</v>
      </c>
      <c r="E115" s="1">
        <f t="shared" si="16"/>
        <v>5.5225404455902982E-4</v>
      </c>
      <c r="K115" s="8">
        <f t="shared" si="21"/>
        <v>107.55826663706563</v>
      </c>
      <c r="L115">
        <v>6.3499999999999902E-3</v>
      </c>
      <c r="M115">
        <v>-0.14500211375440011</v>
      </c>
      <c r="N115" s="1">
        <f t="shared" si="18"/>
        <v>2.8551182870188512E-4</v>
      </c>
      <c r="O115" s="1">
        <f t="shared" si="19"/>
        <v>4.6427457509062923E-5</v>
      </c>
      <c r="P115" s="1">
        <f t="shared" si="20"/>
        <v>2.2792810388075836E-2</v>
      </c>
    </row>
    <row r="116" spans="1:16" x14ac:dyDescent="0.55000000000000004">
      <c r="A116">
        <f t="shared" si="14"/>
        <v>108.55826663706563</v>
      </c>
      <c r="C116">
        <f t="shared" si="25"/>
        <v>-0.2312125806904114</v>
      </c>
      <c r="D116">
        <f t="shared" si="24"/>
        <v>2.0709843426345118E-2</v>
      </c>
      <c r="E116" s="1">
        <f t="shared" si="16"/>
        <v>6.6059205156960936E-4</v>
      </c>
      <c r="K116" s="8">
        <f t="shared" si="21"/>
        <v>108.55826663706563</v>
      </c>
      <c r="L116">
        <v>-2.92099999999999E-3</v>
      </c>
      <c r="M116">
        <v>-0.20551059532800001</v>
      </c>
      <c r="N116" s="1">
        <f t="shared" si="18"/>
        <v>5.5841676104043776E-4</v>
      </c>
      <c r="O116" s="1">
        <f t="shared" si="19"/>
        <v>6.0379807528548232E-6</v>
      </c>
      <c r="P116" s="1">
        <f t="shared" si="20"/>
        <v>4.4724366142552797E-2</v>
      </c>
    </row>
    <row r="117" spans="1:16" x14ac:dyDescent="0.55000000000000004">
      <c r="A117">
        <f t="shared" si="14"/>
        <v>109.55826663706563</v>
      </c>
      <c r="C117">
        <f t="shared" si="25"/>
        <v>-0.23387786466723795</v>
      </c>
      <c r="D117">
        <f t="shared" si="24"/>
        <v>1.2971619062690053E-2</v>
      </c>
      <c r="E117" s="1">
        <f t="shared" si="16"/>
        <v>1.3771517562591154E-5</v>
      </c>
      <c r="K117" s="8">
        <f t="shared" si="21"/>
        <v>109.55826663706563</v>
      </c>
      <c r="L117">
        <v>-9.1439999999999994E-3</v>
      </c>
      <c r="M117">
        <v>-0.23758886420410011</v>
      </c>
      <c r="N117" s="1">
        <f t="shared" si="18"/>
        <v>4.8910060652601953E-4</v>
      </c>
      <c r="O117" s="1">
        <f t="shared" si="19"/>
        <v>7.5346398080879505E-5</v>
      </c>
      <c r="P117" s="1">
        <f t="shared" si="20"/>
        <v>5.9321293411499561E-2</v>
      </c>
    </row>
    <row r="118" spans="1:16" x14ac:dyDescent="0.55000000000000004">
      <c r="A118">
        <f t="shared" si="14"/>
        <v>110.55826663706563</v>
      </c>
      <c r="C118">
        <f t="shared" si="25"/>
        <v>-0.17589180168052504</v>
      </c>
      <c r="D118">
        <f t="shared" ref="D118:D133" si="26">($B$3*EXP(-D$4*((PI()/($B$1*$B$2)))^0.5)*SIN(2*PI()*$A118/$B$2-D$4*SQRT(PI()/($B$1*$B$2))))+($C$3*EXP(-D$4*((PI()/($B$1*$C$2)))^0.5)*SIN(2*PI()*$A118/$C$2-D$4*SQRT(PI()/($B$1*$C$2))))</f>
        <v>2.077694967342347E-3</v>
      </c>
      <c r="E118" s="1">
        <f t="shared" si="16"/>
        <v>6.3433633279841917E-7</v>
      </c>
      <c r="K118" s="8">
        <f t="shared" si="21"/>
        <v>110.55826663706563</v>
      </c>
      <c r="L118">
        <v>-1.231900000000001E-2</v>
      </c>
      <c r="M118">
        <v>-0.17509534933870011</v>
      </c>
      <c r="N118" s="1">
        <f t="shared" si="18"/>
        <v>2.0726482598270075E-4</v>
      </c>
      <c r="O118" s="1">
        <f t="shared" si="19"/>
        <v>1.4054648549313722E-4</v>
      </c>
      <c r="P118" s="1">
        <f t="shared" si="20"/>
        <v>3.278493808395691E-2</v>
      </c>
    </row>
    <row r="119" spans="1:16" x14ac:dyDescent="0.55000000000000004">
      <c r="A119">
        <f t="shared" si="14"/>
        <v>111.55826663706563</v>
      </c>
      <c r="C119">
        <f t="shared" ref="C119:C134" si="27">($B$3*EXP(-C$4*((PI()/($B$1*$B$2)))^0.5)*SIN(2*PI()*$A119/$B$2-C$4*SQRT(PI()/($B$1*$B$2))))+($C$3*EXP(-C$4*((PI()/($B$1*$C$2)))^0.5)*SIN(2*PI()*$A119/$C$2-C$4*SQRT(PI()/($B$1*$C$2))))</f>
        <v>-7.1878146865346326E-2</v>
      </c>
      <c r="D119">
        <f t="shared" si="26"/>
        <v>-9.1462253038390624E-3</v>
      </c>
      <c r="E119" s="1">
        <f t="shared" si="16"/>
        <v>1.7344778739729384E-5</v>
      </c>
      <c r="K119" s="8">
        <f t="shared" si="21"/>
        <v>111.55826663706563</v>
      </c>
      <c r="L119">
        <v>-1.270000000000001E-2</v>
      </c>
      <c r="M119">
        <v>-6.7713440544400108E-2</v>
      </c>
      <c r="N119" s="1">
        <f t="shared" si="18"/>
        <v>1.2629314591073834E-5</v>
      </c>
      <c r="O119" s="1">
        <f t="shared" si="19"/>
        <v>1.4972533198260812E-4</v>
      </c>
      <c r="P119" s="1">
        <f t="shared" si="20"/>
        <v>5.4293622778445027E-3</v>
      </c>
    </row>
    <row r="120" spans="1:16" x14ac:dyDescent="0.55000000000000004">
      <c r="A120">
        <f t="shared" si="14"/>
        <v>112.55826663706563</v>
      </c>
      <c r="C120">
        <f t="shared" si="27"/>
        <v>5.1957651900899467E-2</v>
      </c>
      <c r="D120">
        <f t="shared" si="26"/>
        <v>-1.7803596702146908E-2</v>
      </c>
      <c r="E120" s="1">
        <f t="shared" si="16"/>
        <v>1.1909398854164627E-5</v>
      </c>
      <c r="K120" s="8">
        <f t="shared" si="21"/>
        <v>112.55826663706563</v>
      </c>
      <c r="L120">
        <v>-7.1119999999999899E-3</v>
      </c>
      <c r="M120">
        <v>4.8506652211799998E-2</v>
      </c>
      <c r="N120" s="1">
        <f t="shared" si="18"/>
        <v>1.1431024004135886E-4</v>
      </c>
      <c r="O120" s="1">
        <f t="shared" si="19"/>
        <v>4.4198966137034598E-5</v>
      </c>
      <c r="P120" s="1">
        <f t="shared" si="20"/>
        <v>1.8093016251942472E-3</v>
      </c>
    </row>
    <row r="121" spans="1:16" x14ac:dyDescent="0.55000000000000004">
      <c r="A121">
        <f t="shared" si="14"/>
        <v>113.55826663706563</v>
      </c>
      <c r="C121">
        <f t="shared" si="27"/>
        <v>0.16436459827496105</v>
      </c>
      <c r="D121">
        <f t="shared" si="26"/>
        <v>-2.165356230712185E-2</v>
      </c>
      <c r="E121" s="1">
        <f t="shared" si="16"/>
        <v>5.1263598834209838E-4</v>
      </c>
      <c r="K121" s="8">
        <f t="shared" si="21"/>
        <v>113.55826663706563</v>
      </c>
      <c r="L121">
        <v>-7.74700000000001E-3</v>
      </c>
      <c r="M121">
        <v>0.1417231321488</v>
      </c>
      <c r="N121" s="1">
        <f t="shared" si="18"/>
        <v>1.9339247520186188E-4</v>
      </c>
      <c r="O121" s="1">
        <f t="shared" si="19"/>
        <v>5.3045443619486372E-5</v>
      </c>
      <c r="P121" s="1">
        <f t="shared" si="20"/>
        <v>1.842870494490537E-2</v>
      </c>
    </row>
    <row r="122" spans="1:16" x14ac:dyDescent="0.55000000000000004">
      <c r="A122">
        <f t="shared" si="14"/>
        <v>114.55826663706563</v>
      </c>
      <c r="C122">
        <f t="shared" si="27"/>
        <v>0.23684380169859631</v>
      </c>
      <c r="D122">
        <f t="shared" si="26"/>
        <v>-1.9673404385046372E-2</v>
      </c>
      <c r="E122" s="1">
        <f t="shared" si="16"/>
        <v>1.9638819687871117E-4</v>
      </c>
      <c r="K122" s="8">
        <f t="shared" si="21"/>
        <v>114.55826663706563</v>
      </c>
      <c r="L122">
        <v>-5.2069999999999903E-3</v>
      </c>
      <c r="M122">
        <v>0.22282994438239992</v>
      </c>
      <c r="N122" s="1">
        <f t="shared" si="18"/>
        <v>2.092768558316892E-4</v>
      </c>
      <c r="O122" s="1">
        <f t="shared" si="19"/>
        <v>2.2498233689680156E-5</v>
      </c>
      <c r="P122" s="1">
        <f t="shared" si="20"/>
        <v>4.7027903296465626E-2</v>
      </c>
    </row>
    <row r="123" spans="1:16" x14ac:dyDescent="0.55000000000000004">
      <c r="A123">
        <f t="shared" si="14"/>
        <v>115.55826663706563</v>
      </c>
      <c r="C123">
        <f t="shared" si="27"/>
        <v>0.25076724840190695</v>
      </c>
      <c r="D123">
        <f t="shared" si="26"/>
        <v>-1.2316756134235799E-2</v>
      </c>
      <c r="E123" s="1">
        <f t="shared" si="16"/>
        <v>1.7073620925192303E-4</v>
      </c>
      <c r="K123" s="8">
        <f t="shared" si="21"/>
        <v>115.55826663706563</v>
      </c>
      <c r="L123">
        <v>6.3499999999998985E-4</v>
      </c>
      <c r="M123">
        <v>0.23770064175550012</v>
      </c>
      <c r="N123" s="1">
        <f t="shared" si="18"/>
        <v>1.677479869607144E-4</v>
      </c>
      <c r="O123" s="1">
        <f t="shared" si="19"/>
        <v>1.2072948511264799E-6</v>
      </c>
      <c r="P123" s="1">
        <f t="shared" si="20"/>
        <v>5.369873536871176E-2</v>
      </c>
    </row>
    <row r="124" spans="1:16" x14ac:dyDescent="0.55000000000000004">
      <c r="A124">
        <f t="shared" si="14"/>
        <v>116.55826663706563</v>
      </c>
      <c r="C124">
        <f t="shared" si="27"/>
        <v>0.20204576381168118</v>
      </c>
      <c r="D124">
        <f t="shared" si="26"/>
        <v>-1.4031387782409616E-3</v>
      </c>
      <c r="E124" s="1">
        <f t="shared" si="16"/>
        <v>9.2685401242089652E-4</v>
      </c>
      <c r="K124" s="8">
        <f t="shared" si="21"/>
        <v>116.55826663706563</v>
      </c>
      <c r="L124">
        <v>9.5250000000000005E-3</v>
      </c>
      <c r="M124">
        <v>0.17160148664140012</v>
      </c>
      <c r="N124" s="1">
        <f t="shared" si="18"/>
        <v>1.1942421715649386E-4</v>
      </c>
      <c r="O124" s="1">
        <f t="shared" si="19"/>
        <v>9.9775520096805602E-5</v>
      </c>
      <c r="P124" s="1">
        <f t="shared" si="20"/>
        <v>2.7433535656679518E-2</v>
      </c>
    </row>
    <row r="125" spans="1:16" x14ac:dyDescent="0.55000000000000004">
      <c r="A125">
        <f t="shared" si="14"/>
        <v>117.55826663706563</v>
      </c>
      <c r="C125">
        <f t="shared" si="27"/>
        <v>0.10218338140887552</v>
      </c>
      <c r="D125">
        <f t="shared" si="26"/>
        <v>1.0333851198081919E-2</v>
      </c>
      <c r="E125" s="1">
        <f t="shared" si="16"/>
        <v>4.1986232710343224E-4</v>
      </c>
      <c r="K125" s="8">
        <f t="shared" si="21"/>
        <v>117.55826663706563</v>
      </c>
      <c r="L125">
        <v>1.841499999999998E-2</v>
      </c>
      <c r="M125">
        <v>8.1692839027000114E-2</v>
      </c>
      <c r="N125" s="1">
        <f t="shared" si="18"/>
        <v>6.5304965958741716E-5</v>
      </c>
      <c r="O125" s="1">
        <f t="shared" si="19"/>
        <v>3.5640794534248386E-4</v>
      </c>
      <c r="P125" s="1">
        <f t="shared" si="20"/>
        <v>5.7338323601886128E-3</v>
      </c>
    </row>
    <row r="126" spans="1:16" x14ac:dyDescent="0.55000000000000004">
      <c r="A126">
        <f t="shared" si="14"/>
        <v>118.55826663706563</v>
      </c>
      <c r="C126">
        <f t="shared" si="27"/>
        <v>-2.4546292150878144E-2</v>
      </c>
      <c r="D126">
        <f t="shared" si="26"/>
        <v>1.9927405113013129E-2</v>
      </c>
      <c r="E126" s="1">
        <f t="shared" si="16"/>
        <v>1.4592256975563304E-5</v>
      </c>
      <c r="K126" s="8">
        <f t="shared" si="21"/>
        <v>118.55826663706563</v>
      </c>
      <c r="L126">
        <v>2.146300000000001E-2</v>
      </c>
      <c r="M126">
        <v>-2.0726310871400023E-2</v>
      </c>
      <c r="N126" s="1">
        <f t="shared" si="18"/>
        <v>2.3580516569402518E-6</v>
      </c>
      <c r="O126" s="1">
        <f t="shared" si="19"/>
        <v>4.8078322942671784E-4</v>
      </c>
      <c r="P126" s="1">
        <f t="shared" si="20"/>
        <v>7.1273390759582858E-4</v>
      </c>
    </row>
    <row r="127" spans="1:16" x14ac:dyDescent="0.55000000000000004">
      <c r="A127">
        <f t="shared" si="14"/>
        <v>119.55826663706563</v>
      </c>
      <c r="C127">
        <f t="shared" si="27"/>
        <v>-0.14710187496730265</v>
      </c>
      <c r="D127">
        <f t="shared" si="26"/>
        <v>2.491806005990134E-2</v>
      </c>
      <c r="E127" s="1">
        <f t="shared" si="16"/>
        <v>1.6940769186095652E-3</v>
      </c>
      <c r="K127" s="8">
        <f t="shared" si="21"/>
        <v>119.55826663706563</v>
      </c>
      <c r="L127">
        <v>1.2573000000000001E-2</v>
      </c>
      <c r="M127">
        <v>-0.1059427092978</v>
      </c>
      <c r="N127" s="1">
        <f t="shared" si="18"/>
        <v>1.5240050788257125E-4</v>
      </c>
      <c r="O127" s="1">
        <f t="shared" si="19"/>
        <v>1.6995736418103845E-4</v>
      </c>
      <c r="P127" s="1">
        <f t="shared" si="20"/>
        <v>1.2524625928575716E-2</v>
      </c>
    </row>
    <row r="128" spans="1:16" x14ac:dyDescent="0.55000000000000004">
      <c r="A128">
        <f t="shared" si="14"/>
        <v>120.55826663706563</v>
      </c>
      <c r="C128">
        <f t="shared" si="27"/>
        <v>-0.23536394840163774</v>
      </c>
      <c r="D128">
        <f t="shared" si="26"/>
        <v>2.3969651688201653E-2</v>
      </c>
      <c r="E128" s="1">
        <f t="shared" si="16"/>
        <v>2.0845114884612942E-3</v>
      </c>
      <c r="K128" s="8">
        <f t="shared" si="21"/>
        <v>120.55826663706563</v>
      </c>
      <c r="L128">
        <v>-2.2860000000000033E-3</v>
      </c>
      <c r="M128">
        <v>-0.18970749772420012</v>
      </c>
      <c r="N128" s="1">
        <f t="shared" si="18"/>
        <v>6.8935924557216651E-4</v>
      </c>
      <c r="O128" s="1">
        <f t="shared" si="19"/>
        <v>3.3205232704033894E-6</v>
      </c>
      <c r="P128" s="1">
        <f t="shared" si="20"/>
        <v>3.8289982851007882E-2</v>
      </c>
    </row>
    <row r="129" spans="1:16" x14ac:dyDescent="0.55000000000000004">
      <c r="A129">
        <f t="shared" si="14"/>
        <v>121.55826663706563</v>
      </c>
      <c r="C129">
        <f t="shared" si="27"/>
        <v>-0.26760252509394045</v>
      </c>
      <c r="D129">
        <f t="shared" si="26"/>
        <v>1.7207249990059192E-2</v>
      </c>
      <c r="E129" s="1">
        <f t="shared" si="16"/>
        <v>4.9279853029738784E-4</v>
      </c>
      <c r="K129" s="8">
        <f t="shared" si="21"/>
        <v>121.55826663706563</v>
      </c>
      <c r="L129">
        <v>-7.8739999999999904E-3</v>
      </c>
      <c r="M129">
        <v>-0.24540345911590011</v>
      </c>
      <c r="N129" s="1">
        <f t="shared" si="18"/>
        <v>6.290691010638436E-4</v>
      </c>
      <c r="O129" s="1">
        <f t="shared" si="19"/>
        <v>5.4911513115976381E-5</v>
      </c>
      <c r="P129" s="1">
        <f t="shared" si="20"/>
        <v>6.3189000997239148E-2</v>
      </c>
    </row>
    <row r="130" spans="1:16" x14ac:dyDescent="0.55000000000000004">
      <c r="A130">
        <f t="shared" si="14"/>
        <v>122.55826663706563</v>
      </c>
      <c r="C130">
        <f t="shared" si="27"/>
        <v>-0.2358668806483453</v>
      </c>
      <c r="D130">
        <f t="shared" si="26"/>
        <v>6.1927133789160139E-3</v>
      </c>
      <c r="E130" s="1">
        <f t="shared" si="16"/>
        <v>3.9603225662946921E-7</v>
      </c>
      <c r="K130" s="8">
        <f t="shared" si="21"/>
        <v>122.55826663706563</v>
      </c>
      <c r="L130">
        <v>-1.0287000000000001E-2</v>
      </c>
      <c r="M130">
        <v>-0.23649619158630003</v>
      </c>
      <c r="N130" s="1">
        <f t="shared" si="18"/>
        <v>2.7158095305122355E-4</v>
      </c>
      <c r="O130" s="1">
        <f t="shared" si="19"/>
        <v>9.6495853549292217E-5</v>
      </c>
      <c r="P130" s="1">
        <f t="shared" si="20"/>
        <v>5.8790225467738891E-2</v>
      </c>
    </row>
    <row r="131" spans="1:16" x14ac:dyDescent="0.55000000000000004">
      <c r="A131">
        <f t="shared" si="14"/>
        <v>123.55826663706563</v>
      </c>
      <c r="C131">
        <f t="shared" si="27"/>
        <v>-0.14795845112277514</v>
      </c>
      <c r="D131">
        <f t="shared" si="26"/>
        <v>-6.456460345352048E-3</v>
      </c>
      <c r="E131" s="1">
        <f t="shared" si="16"/>
        <v>2.3067751142970317E-5</v>
      </c>
      <c r="K131" s="8">
        <f t="shared" si="21"/>
        <v>123.55826663706563</v>
      </c>
      <c r="L131">
        <v>-9.3979999999999897E-3</v>
      </c>
      <c r="M131">
        <v>-0.15276134099689992</v>
      </c>
      <c r="N131" s="1">
        <f t="shared" si="18"/>
        <v>8.6526555398663317E-6</v>
      </c>
      <c r="O131" s="1">
        <f t="shared" si="19"/>
        <v>7.9820471073859924E-5</v>
      </c>
      <c r="P131" s="1">
        <f t="shared" si="20"/>
        <v>2.5195881756705125E-2</v>
      </c>
    </row>
    <row r="132" spans="1:16" x14ac:dyDescent="0.55000000000000004">
      <c r="A132">
        <f t="shared" si="14"/>
        <v>124.55826663706563</v>
      </c>
      <c r="C132">
        <f t="shared" si="27"/>
        <v>-2.5496509076644476E-2</v>
      </c>
      <c r="D132">
        <f t="shared" si="26"/>
        <v>-1.7710652123387224E-2</v>
      </c>
      <c r="E132" s="1">
        <f t="shared" si="16"/>
        <v>1.7750386964336054E-5</v>
      </c>
      <c r="K132" s="8">
        <f t="shared" si="21"/>
        <v>124.55826663706563</v>
      </c>
      <c r="L132">
        <v>-8.5090000000000113E-3</v>
      </c>
      <c r="M132">
        <v>-2.9709629887200002E-2</v>
      </c>
      <c r="N132" s="1">
        <f t="shared" si="18"/>
        <v>8.4670401799836405E-5</v>
      </c>
      <c r="O132" s="1">
        <f t="shared" si="19"/>
        <v>6.4725730598428206E-5</v>
      </c>
      <c r="P132" s="1">
        <f t="shared" si="20"/>
        <v>1.273090642806597E-3</v>
      </c>
    </row>
    <row r="133" spans="1:16" x14ac:dyDescent="0.55000000000000004">
      <c r="A133">
        <f t="shared" si="14"/>
        <v>125.55826663706563</v>
      </c>
      <c r="C133">
        <f t="shared" si="27"/>
        <v>0.10144277254501076</v>
      </c>
      <c r="D133">
        <f t="shared" si="26"/>
        <v>-2.4874447759550868E-2</v>
      </c>
      <c r="E133" s="1">
        <f t="shared" si="16"/>
        <v>2.5222347646935029E-4</v>
      </c>
      <c r="K133" s="8">
        <f t="shared" si="21"/>
        <v>125.55826663706563</v>
      </c>
      <c r="L133">
        <v>-8.3820000000000006E-3</v>
      </c>
      <c r="M133">
        <v>8.5561227391300107E-2</v>
      </c>
      <c r="N133" s="1">
        <f t="shared" si="18"/>
        <v>2.7200083310151442E-4</v>
      </c>
      <c r="O133" s="1">
        <f t="shared" si="19"/>
        <v>6.2698371101937728E-5</v>
      </c>
      <c r="P133" s="1">
        <f t="shared" si="20"/>
        <v>6.3346415620145488E-3</v>
      </c>
    </row>
    <row r="134" spans="1:16" x14ac:dyDescent="0.55000000000000004">
      <c r="A134">
        <f t="shared" ref="A134:A197" si="28">K134</f>
        <v>126.55826663706563</v>
      </c>
      <c r="C134">
        <f t="shared" si="27"/>
        <v>0.20178183731437321</v>
      </c>
      <c r="D134">
        <f t="shared" ref="D134:D149" si="29">($B$3*EXP(-D$4*((PI()/($B$1*$B$2)))^0.5)*SIN(2*PI()*$A134/$B$2-D$4*SQRT(PI()/($B$1*$B$2))))+($C$3*EXP(-D$4*((PI()/($B$1*$C$2)))^0.5)*SIN(2*PI()*$A134/$C$2-D$4*SQRT(PI()/($B$1*$C$2))))</f>
        <v>-2.6250629266662572E-2</v>
      </c>
      <c r="E134" s="1">
        <f t="shared" ref="E134:E197" si="30">(M134-C134)^2</f>
        <v>2.1158602545586166E-5</v>
      </c>
      <c r="K134" s="8">
        <f t="shared" si="21"/>
        <v>126.55826663706563</v>
      </c>
      <c r="L134">
        <v>-9.3980000000000209E-3</v>
      </c>
      <c r="M134">
        <v>0.1971819892141001</v>
      </c>
      <c r="N134" s="1">
        <f t="shared" si="18"/>
        <v>2.8401111319957111E-4</v>
      </c>
      <c r="O134" s="1">
        <f t="shared" si="19"/>
        <v>7.982047107386048E-5</v>
      </c>
      <c r="P134" s="1">
        <f t="shared" si="20"/>
        <v>3.6561731925158013E-2</v>
      </c>
    </row>
    <row r="135" spans="1:16" x14ac:dyDescent="0.55000000000000004">
      <c r="A135">
        <f t="shared" si="28"/>
        <v>127.55826663706563</v>
      </c>
      <c r="C135">
        <f t="shared" ref="C135:C150" si="31">($B$3*EXP(-C$4*((PI()/($B$1*$B$2)))^0.5)*SIN(2*PI()*$A135/$B$2-C$4*SQRT(PI()/($B$1*$B$2))))+($C$3*EXP(-C$4*((PI()/($B$1*$C$2)))^0.5)*SIN(2*PI()*$A135/$C$2-C$4*SQRT(PI()/($B$1*$C$2))))</f>
        <v>0.25113952057335209</v>
      </c>
      <c r="D135">
        <f t="shared" si="29"/>
        <v>-2.1557113972450432E-2</v>
      </c>
      <c r="E135" s="1">
        <f t="shared" si="30"/>
        <v>1.3557813044931573E-4</v>
      </c>
      <c r="K135" s="8">
        <f t="shared" si="21"/>
        <v>127.55826663706563</v>
      </c>
      <c r="L135">
        <v>-4.4449999999999906E-3</v>
      </c>
      <c r="M135">
        <v>0.26278332280669991</v>
      </c>
      <c r="N135" s="1">
        <f t="shared" ref="N135:N198" si="32">(L135-D135)^2</f>
        <v>2.9282444460613361E-4</v>
      </c>
      <c r="O135" s="1">
        <f t="shared" ref="O135:O198" si="33">(L135-$J$1)^2</f>
        <v>1.585019471073838E-5</v>
      </c>
      <c r="P135" s="1">
        <f t="shared" ref="P135:P198" si="34">(M135-$J$2)^2</f>
        <v>6.5952689390172667E-2</v>
      </c>
    </row>
    <row r="136" spans="1:16" x14ac:dyDescent="0.55000000000000004">
      <c r="A136">
        <f t="shared" si="28"/>
        <v>128.55826663706563</v>
      </c>
      <c r="C136">
        <f t="shared" si="31"/>
        <v>0.23785893129021607</v>
      </c>
      <c r="D136">
        <f t="shared" si="29"/>
        <v>-1.1993480633825951E-2</v>
      </c>
      <c r="E136" s="1">
        <f t="shared" si="30"/>
        <v>2.7548930053995042E-4</v>
      </c>
      <c r="K136" s="8">
        <f t="shared" si="21"/>
        <v>128.55826663706563</v>
      </c>
      <c r="L136">
        <v>1.1429999999999999E-3</v>
      </c>
      <c r="M136">
        <v>0.25445680165180012</v>
      </c>
      <c r="N136" s="1">
        <f t="shared" si="32"/>
        <v>1.7256712344288424E-4</v>
      </c>
      <c r="O136" s="1">
        <f t="shared" si="33"/>
        <v>2.5817088651653062E-6</v>
      </c>
      <c r="P136" s="1">
        <f t="shared" si="34"/>
        <v>6.1745309968691466E-2</v>
      </c>
    </row>
    <row r="137" spans="1:16" x14ac:dyDescent="0.55000000000000004">
      <c r="A137">
        <f t="shared" si="28"/>
        <v>129.55826663706563</v>
      </c>
      <c r="C137">
        <f t="shared" si="31"/>
        <v>0.16586877233704445</v>
      </c>
      <c r="D137">
        <f t="shared" si="29"/>
        <v>5.9241120611845839E-5</v>
      </c>
      <c r="E137" s="1">
        <f t="shared" si="30"/>
        <v>3.3351634704534224E-5</v>
      </c>
      <c r="K137" s="8">
        <f t="shared" si="21"/>
        <v>129.55826663706563</v>
      </c>
      <c r="L137">
        <v>7.1119999999999899E-3</v>
      </c>
      <c r="M137">
        <v>0.16009368491740011</v>
      </c>
      <c r="N137" s="1">
        <f t="shared" si="32"/>
        <v>4.9741407810788309E-5</v>
      </c>
      <c r="O137" s="1">
        <f t="shared" si="33"/>
        <v>5.7392286530121111E-5</v>
      </c>
      <c r="P137" s="1">
        <f t="shared" si="34"/>
        <v>2.3753874169574203E-2</v>
      </c>
    </row>
    <row r="138" spans="1:16" x14ac:dyDescent="0.55000000000000004">
      <c r="A138">
        <f t="shared" si="28"/>
        <v>130.55826663706563</v>
      </c>
      <c r="C138">
        <f t="shared" si="31"/>
        <v>5.3668907984414045E-2</v>
      </c>
      <c r="D138">
        <f t="shared" si="29"/>
        <v>1.163075908809914E-2</v>
      </c>
      <c r="E138" s="1">
        <f t="shared" si="30"/>
        <v>2.4209906439896054E-5</v>
      </c>
      <c r="K138" s="8">
        <f t="shared" si="21"/>
        <v>130.55826663706563</v>
      </c>
      <c r="L138">
        <v>1.3207999999999991E-2</v>
      </c>
      <c r="M138">
        <v>4.8748551651799907E-2</v>
      </c>
      <c r="N138" s="1">
        <f t="shared" si="32"/>
        <v>2.4876888941738265E-6</v>
      </c>
      <c r="O138" s="1">
        <f t="shared" si="33"/>
        <v>1.8691728669858665E-4</v>
      </c>
      <c r="P138" s="1">
        <f t="shared" si="34"/>
        <v>1.8299389546956805E-3</v>
      </c>
    </row>
    <row r="139" spans="1:16" x14ac:dyDescent="0.55000000000000004">
      <c r="A139">
        <f t="shared" si="28"/>
        <v>131.55826663706563</v>
      </c>
      <c r="C139">
        <f t="shared" si="31"/>
        <v>-7.0305342862778675E-2</v>
      </c>
      <c r="D139">
        <f t="shared" si="29"/>
        <v>1.9898437339201151E-2</v>
      </c>
      <c r="E139" s="1">
        <f t="shared" si="30"/>
        <v>1.0871626191111088E-4</v>
      </c>
      <c r="K139" s="8">
        <f t="shared" si="21"/>
        <v>131.55826663706563</v>
      </c>
      <c r="L139">
        <v>1.9176999999999982E-2</v>
      </c>
      <c r="M139">
        <v>-5.987863379850001E-2</v>
      </c>
      <c r="N139" s="1">
        <f t="shared" si="32"/>
        <v>5.2047183439366262E-7</v>
      </c>
      <c r="O139" s="1">
        <f t="shared" si="33"/>
        <v>3.8575983436354213E-4</v>
      </c>
      <c r="P139" s="1">
        <f t="shared" si="34"/>
        <v>4.3361434393154614E-3</v>
      </c>
    </row>
    <row r="140" spans="1:16" x14ac:dyDescent="0.55000000000000004">
      <c r="A140">
        <f t="shared" si="28"/>
        <v>132.55826663706563</v>
      </c>
      <c r="C140">
        <f t="shared" si="31"/>
        <v>-0.17478544609618607</v>
      </c>
      <c r="D140">
        <f t="shared" si="29"/>
        <v>2.2885820878663636E-2</v>
      </c>
      <c r="E140" s="1">
        <f t="shared" si="30"/>
        <v>6.3581272339177674E-4</v>
      </c>
      <c r="K140" s="8">
        <f t="shared" si="21"/>
        <v>132.55826663706563</v>
      </c>
      <c r="L140">
        <v>1.5748000000000012E-2</v>
      </c>
      <c r="M140">
        <v>-0.14957011894399991</v>
      </c>
      <c r="N140" s="1">
        <f t="shared" si="32"/>
        <v>5.0948486895886349E-5</v>
      </c>
      <c r="O140" s="1">
        <f t="shared" si="33"/>
        <v>2.628214767687813E-4</v>
      </c>
      <c r="P140" s="1">
        <f t="shared" si="34"/>
        <v>2.4192966854895515E-2</v>
      </c>
    </row>
    <row r="141" spans="1:16" x14ac:dyDescent="0.55000000000000004">
      <c r="A141">
        <f t="shared" si="28"/>
        <v>133.55826663706563</v>
      </c>
      <c r="C141">
        <f t="shared" si="31"/>
        <v>-0.23347065298012801</v>
      </c>
      <c r="D141">
        <f t="shared" si="29"/>
        <v>1.9949288357588895E-2</v>
      </c>
      <c r="E141" s="1">
        <f t="shared" si="30"/>
        <v>5.6673612633518513E-4</v>
      </c>
      <c r="K141" s="8">
        <f t="shared" ref="K141:K204" si="35">K140+1</f>
        <v>133.55826663706563</v>
      </c>
      <c r="L141">
        <v>1.2699999999999463E-4</v>
      </c>
      <c r="M141">
        <v>-0.20966443265149992</v>
      </c>
      <c r="N141" s="1">
        <f t="shared" si="32"/>
        <v>3.9292311573140443E-4</v>
      </c>
      <c r="O141" s="1">
        <f t="shared" si="33"/>
        <v>3.4900883708769156E-7</v>
      </c>
      <c r="P141" s="1">
        <f t="shared" si="34"/>
        <v>4.6498538849965396E-2</v>
      </c>
    </row>
    <row r="142" spans="1:16" x14ac:dyDescent="0.55000000000000004">
      <c r="A142">
        <f t="shared" si="28"/>
        <v>134.55826663706563</v>
      </c>
      <c r="C142">
        <f t="shared" si="31"/>
        <v>-0.23158659755755837</v>
      </c>
      <c r="D142">
        <f t="shared" si="29"/>
        <v>1.1932121978782011E-2</v>
      </c>
      <c r="E142" s="1">
        <f t="shared" si="30"/>
        <v>1.4219514443085792E-4</v>
      </c>
      <c r="K142" s="8">
        <f t="shared" si="35"/>
        <v>134.55826663706563</v>
      </c>
      <c r="L142">
        <v>-9.3980000000000209E-3</v>
      </c>
      <c r="M142">
        <v>-0.24351115811260013</v>
      </c>
      <c r="N142" s="1">
        <f t="shared" si="32"/>
        <v>4.5497410362972028E-4</v>
      </c>
      <c r="O142" s="1">
        <f t="shared" si="33"/>
        <v>7.982047107386048E-5</v>
      </c>
      <c r="P142" s="1">
        <f t="shared" si="34"/>
        <v>6.2241230403961997E-2</v>
      </c>
    </row>
    <row r="143" spans="1:16" x14ac:dyDescent="0.55000000000000004">
      <c r="A143">
        <f t="shared" si="28"/>
        <v>135.55826663706563</v>
      </c>
      <c r="C143">
        <f t="shared" si="31"/>
        <v>-0.16956966108129196</v>
      </c>
      <c r="D143">
        <f t="shared" si="29"/>
        <v>9.4804579433570247E-4</v>
      </c>
      <c r="E143" s="1">
        <f t="shared" si="30"/>
        <v>1.7542224723832105E-4</v>
      </c>
      <c r="K143" s="8">
        <f t="shared" si="35"/>
        <v>135.55826663706563</v>
      </c>
      <c r="L143">
        <v>-1.3081000000000011E-2</v>
      </c>
      <c r="M143">
        <v>-0.18281436746680013</v>
      </c>
      <c r="N143" s="1">
        <f t="shared" si="32"/>
        <v>1.9681412589956859E-4</v>
      </c>
      <c r="O143" s="1">
        <f t="shared" si="33"/>
        <v>1.5919450047207904E-4</v>
      </c>
      <c r="P143" s="1">
        <f t="shared" si="34"/>
        <v>3.5639826576486421E-2</v>
      </c>
    </row>
    <row r="144" spans="1:16" x14ac:dyDescent="0.55000000000000004">
      <c r="A144">
        <f t="shared" si="28"/>
        <v>136.55826663706563</v>
      </c>
      <c r="C144">
        <f t="shared" si="31"/>
        <v>-6.2960399558738181E-2</v>
      </c>
      <c r="D144">
        <f t="shared" si="29"/>
        <v>-1.0151540624938992E-2</v>
      </c>
      <c r="E144" s="1">
        <f t="shared" si="30"/>
        <v>6.5942690293982584E-4</v>
      </c>
      <c r="K144" s="8">
        <f t="shared" si="35"/>
        <v>136.55826663706563</v>
      </c>
      <c r="L144">
        <v>-1.3970000000000021E-2</v>
      </c>
      <c r="M144">
        <v>-8.8639708407300011E-2</v>
      </c>
      <c r="N144" s="1">
        <f t="shared" si="32"/>
        <v>1.4580631998991463E-5</v>
      </c>
      <c r="O144" s="1">
        <f t="shared" si="33"/>
        <v>1.8241825694751142E-4</v>
      </c>
      <c r="P144" s="1">
        <f t="shared" si="34"/>
        <v>8.9511418467308063E-3</v>
      </c>
    </row>
    <row r="145" spans="1:16" x14ac:dyDescent="0.55000000000000004">
      <c r="A145">
        <f t="shared" si="28"/>
        <v>137.55826663706563</v>
      </c>
      <c r="C145">
        <f t="shared" si="31"/>
        <v>6.1467584120329176E-2</v>
      </c>
      <c r="D145">
        <f t="shared" si="29"/>
        <v>-1.8493737335695017E-2</v>
      </c>
      <c r="E145" s="1">
        <f t="shared" si="30"/>
        <v>1.3634407899880416E-3</v>
      </c>
      <c r="K145" s="8">
        <f t="shared" si="35"/>
        <v>137.55826663706563</v>
      </c>
      <c r="L145">
        <v>-1.1938000000000009E-2</v>
      </c>
      <c r="M145">
        <v>2.4542785001200013E-2</v>
      </c>
      <c r="N145" s="1">
        <f t="shared" si="32"/>
        <v>4.2977692014625472E-5</v>
      </c>
      <c r="O145" s="1">
        <f t="shared" si="33"/>
        <v>1.316579610036663E-4</v>
      </c>
      <c r="P145" s="1">
        <f t="shared" si="34"/>
        <v>3.4491989387252223E-4</v>
      </c>
    </row>
    <row r="146" spans="1:16" x14ac:dyDescent="0.55000000000000004">
      <c r="A146">
        <f t="shared" si="28"/>
        <v>138.55826663706563</v>
      </c>
      <c r="C146">
        <f t="shared" si="31"/>
        <v>0.17238040889438994</v>
      </c>
      <c r="D146">
        <f t="shared" si="29"/>
        <v>-2.1905231257412151E-2</v>
      </c>
      <c r="E146" s="1">
        <f t="shared" si="30"/>
        <v>1.550474996770797E-3</v>
      </c>
      <c r="K146" s="8">
        <f t="shared" si="35"/>
        <v>138.55826663706563</v>
      </c>
      <c r="L146">
        <v>-1.0033000000000011E-2</v>
      </c>
      <c r="M146">
        <v>0.13300433752140001</v>
      </c>
      <c r="N146" s="1">
        <f t="shared" si="32"/>
        <v>1.4094987502947387E-4</v>
      </c>
      <c r="O146" s="1">
        <f t="shared" si="33"/>
        <v>9.1570168556311804E-5</v>
      </c>
      <c r="P146" s="1">
        <f t="shared" si="34"/>
        <v>1.6137528321469329E-2</v>
      </c>
    </row>
    <row r="147" spans="1:16" x14ac:dyDescent="0.55000000000000004">
      <c r="A147">
        <f t="shared" si="28"/>
        <v>139.55826663706563</v>
      </c>
      <c r="C147">
        <f t="shared" si="31"/>
        <v>0.24169831275246501</v>
      </c>
      <c r="D147">
        <f t="shared" si="29"/>
        <v>-1.9458603516474576E-2</v>
      </c>
      <c r="E147" s="1">
        <f t="shared" si="30"/>
        <v>3.3981167186169489E-4</v>
      </c>
      <c r="K147" s="8">
        <f t="shared" si="35"/>
        <v>139.55826663706563</v>
      </c>
      <c r="L147">
        <v>-7.8739999999999904E-3</v>
      </c>
      <c r="M147">
        <v>0.22326433130890011</v>
      </c>
      <c r="N147" s="1">
        <f t="shared" si="32"/>
        <v>1.3420303863391535E-4</v>
      </c>
      <c r="O147" s="1">
        <f t="shared" si="33"/>
        <v>5.4911513115976381E-5</v>
      </c>
      <c r="P147" s="1">
        <f t="shared" si="34"/>
        <v>4.7216493572525033E-2</v>
      </c>
    </row>
    <row r="148" spans="1:16" x14ac:dyDescent="0.55000000000000004">
      <c r="A148">
        <f t="shared" si="28"/>
        <v>140.55826663706563</v>
      </c>
      <c r="C148">
        <f t="shared" si="31"/>
        <v>0.25160735454272903</v>
      </c>
      <c r="D148">
        <f t="shared" si="29"/>
        <v>-1.170767093623876E-2</v>
      </c>
      <c r="E148" s="1">
        <f t="shared" si="30"/>
        <v>7.9227701560357719E-5</v>
      </c>
      <c r="K148" s="8">
        <f t="shared" si="35"/>
        <v>140.55826663706563</v>
      </c>
      <c r="L148">
        <v>7.6200000000000616E-4</v>
      </c>
      <c r="M148">
        <v>0.24270636012859992</v>
      </c>
      <c r="N148" s="1">
        <f t="shared" si="32"/>
        <v>1.5549269325807778E-4</v>
      </c>
      <c r="O148" s="1">
        <f t="shared" si="33"/>
        <v>1.5025113546362182E-6</v>
      </c>
      <c r="P148" s="1">
        <f t="shared" si="34"/>
        <v>5.6043741579576242E-2</v>
      </c>
    </row>
    <row r="149" spans="1:16" x14ac:dyDescent="0.55000000000000004">
      <c r="A149">
        <f t="shared" si="28"/>
        <v>141.55826663706563</v>
      </c>
      <c r="C149">
        <f t="shared" si="31"/>
        <v>0.19902328743967457</v>
      </c>
      <c r="D149">
        <f t="shared" si="29"/>
        <v>-5.5306307878877185E-4</v>
      </c>
      <c r="E149" s="1">
        <f t="shared" si="30"/>
        <v>4.2387748243135736E-4</v>
      </c>
      <c r="K149" s="8">
        <f t="shared" si="35"/>
        <v>141.55826663706563</v>
      </c>
      <c r="L149">
        <v>9.5250000000000005E-3</v>
      </c>
      <c r="M149">
        <v>0.17843500236220011</v>
      </c>
      <c r="N149" s="1">
        <f t="shared" si="32"/>
        <v>1.0156735542004543E-4</v>
      </c>
      <c r="O149" s="1">
        <f t="shared" si="33"/>
        <v>9.9775520096805602E-5</v>
      </c>
      <c r="P149" s="1">
        <f t="shared" si="34"/>
        <v>2.9743912861992301E-2</v>
      </c>
    </row>
    <row r="150" spans="1:16" x14ac:dyDescent="0.55000000000000004">
      <c r="A150">
        <f t="shared" si="28"/>
        <v>142.55826663706563</v>
      </c>
      <c r="C150">
        <f t="shared" si="31"/>
        <v>9.639566294714437E-2</v>
      </c>
      <c r="D150">
        <f t="shared" ref="D150:D165" si="36">($B$3*EXP(-D$4*((PI()/($B$1*$B$2)))^0.5)*SIN(2*PI()*$A150/$B$2-D$4*SQRT(PI()/($B$1*$B$2))))+($C$3*EXP(-D$4*((PI()/($B$1*$C$2)))^0.5)*SIN(2*PI()*$A150/$C$2-D$4*SQRT(PI()/($B$1*$C$2))))</f>
        <v>1.1228740155549817E-2</v>
      </c>
      <c r="E150" s="1">
        <f t="shared" si="30"/>
        <v>2.9601700577706782E-4</v>
      </c>
      <c r="K150" s="8">
        <f t="shared" si="35"/>
        <v>142.55826663706563</v>
      </c>
      <c r="L150">
        <v>1.8541999999999993E-2</v>
      </c>
      <c r="M150">
        <v>7.9190518199800108E-2</v>
      </c>
      <c r="N150" s="1">
        <f t="shared" si="32"/>
        <v>5.3483769552447404E-5</v>
      </c>
      <c r="O150" s="1">
        <f t="shared" si="33"/>
        <v>3.61219281845994E-4</v>
      </c>
      <c r="P150" s="1">
        <f t="shared" si="34"/>
        <v>5.3611321283311229E-3</v>
      </c>
    </row>
    <row r="151" spans="1:16" x14ac:dyDescent="0.55000000000000004">
      <c r="A151">
        <f t="shared" si="28"/>
        <v>143.55826663706563</v>
      </c>
      <c r="C151">
        <f t="shared" ref="C151:C166" si="37">($B$3*EXP(-C$4*((PI()/($B$1*$B$2)))^0.5)*SIN(2*PI()*$A151/$B$2-C$4*SQRT(PI()/($B$1*$B$2))))+($C$3*EXP(-C$4*((PI()/($B$1*$C$2)))^0.5)*SIN(2*PI()*$A151/$C$2-C$4*SQRT(PI()/($B$1*$C$2))))</f>
        <v>-3.1349996867311346E-2</v>
      </c>
      <c r="D151">
        <f t="shared" si="36"/>
        <v>2.0675910682652274E-2</v>
      </c>
      <c r="E151" s="1">
        <f t="shared" si="30"/>
        <v>1.8308225255946113E-4</v>
      </c>
      <c r="K151" s="8">
        <f t="shared" si="35"/>
        <v>143.55826663706563</v>
      </c>
      <c r="L151">
        <v>2.463799999999999E-2</v>
      </c>
      <c r="M151">
        <v>-1.78192078083E-2</v>
      </c>
      <c r="N151" s="1">
        <f t="shared" si="32"/>
        <v>1.5698151758640889E-5</v>
      </c>
      <c r="O151" s="1">
        <f t="shared" si="33"/>
        <v>6.300988420144594E-4</v>
      </c>
      <c r="P151" s="1">
        <f t="shared" si="34"/>
        <v>5.6596284855844837E-4</v>
      </c>
    </row>
    <row r="152" spans="1:16" x14ac:dyDescent="0.55000000000000004">
      <c r="A152">
        <f t="shared" si="28"/>
        <v>144.55826663706563</v>
      </c>
      <c r="C152">
        <f t="shared" si="37"/>
        <v>-0.15297394443649362</v>
      </c>
      <c r="D152">
        <f t="shared" si="36"/>
        <v>2.5379623624167191E-2</v>
      </c>
      <c r="E152" s="1">
        <f t="shared" si="30"/>
        <v>1.1144082410759022E-3</v>
      </c>
      <c r="K152" s="8">
        <f t="shared" si="35"/>
        <v>144.55826663706563</v>
      </c>
      <c r="L152">
        <v>2.463799999999999E-2</v>
      </c>
      <c r="M152">
        <v>-0.1195911907891999</v>
      </c>
      <c r="N152" s="1">
        <f t="shared" si="32"/>
        <v>5.5000559992289355E-7</v>
      </c>
      <c r="O152" s="1">
        <f t="shared" si="33"/>
        <v>6.300988420144594E-4</v>
      </c>
      <c r="P152" s="1">
        <f t="shared" si="34"/>
        <v>1.5765804965070442E-2</v>
      </c>
    </row>
    <row r="153" spans="1:16" x14ac:dyDescent="0.55000000000000004">
      <c r="A153">
        <f t="shared" si="28"/>
        <v>145.55826663706563</v>
      </c>
      <c r="C153">
        <f t="shared" si="37"/>
        <v>-0.23865800740795839</v>
      </c>
      <c r="D153">
        <f t="shared" si="36"/>
        <v>2.408656460560727E-2</v>
      </c>
      <c r="E153" s="1">
        <f t="shared" si="30"/>
        <v>1.6234353184957746E-3</v>
      </c>
      <c r="K153" s="8">
        <f t="shared" si="35"/>
        <v>145.55826663706563</v>
      </c>
      <c r="L153">
        <v>1.2699999999999463E-4</v>
      </c>
      <c r="M153">
        <v>-0.19836613082599991</v>
      </c>
      <c r="N153" s="1">
        <f t="shared" si="32"/>
        <v>5.7406073609026886E-4</v>
      </c>
      <c r="O153" s="1">
        <f t="shared" si="33"/>
        <v>3.4900883708769156E-7</v>
      </c>
      <c r="P153" s="1">
        <f t="shared" si="34"/>
        <v>4.1753567359462014E-2</v>
      </c>
    </row>
    <row r="154" spans="1:16" x14ac:dyDescent="0.55000000000000004">
      <c r="A154">
        <f t="shared" si="28"/>
        <v>146.55826663706563</v>
      </c>
      <c r="C154">
        <f t="shared" si="37"/>
        <v>-0.26739397714022478</v>
      </c>
      <c r="D154">
        <f t="shared" si="36"/>
        <v>1.7015575475033691E-2</v>
      </c>
      <c r="E154" s="1">
        <f t="shared" si="30"/>
        <v>3.8777575441858889E-4</v>
      </c>
      <c r="K154" s="8">
        <f t="shared" si="35"/>
        <v>146.55826663706563</v>
      </c>
      <c r="L154">
        <v>-9.1439999999999994E-3</v>
      </c>
      <c r="M154">
        <v>-0.24770195453160002</v>
      </c>
      <c r="N154" s="1">
        <f t="shared" si="32"/>
        <v>6.8432338903398409E-4</v>
      </c>
      <c r="O154" s="1">
        <f t="shared" si="33"/>
        <v>7.5346398080879505E-5</v>
      </c>
      <c r="P154" s="1">
        <f t="shared" si="34"/>
        <v>6.4349849086016805E-2</v>
      </c>
    </row>
    <row r="155" spans="1:16" x14ac:dyDescent="0.55000000000000004">
      <c r="A155">
        <f t="shared" si="28"/>
        <v>147.55826663706563</v>
      </c>
      <c r="C155">
        <f t="shared" si="37"/>
        <v>-0.23218913173069006</v>
      </c>
      <c r="D155">
        <f t="shared" si="36"/>
        <v>5.8094085758087742E-3</v>
      </c>
      <c r="E155" s="1">
        <f t="shared" si="30"/>
        <v>5.8622621122056829E-4</v>
      </c>
      <c r="K155" s="8">
        <f t="shared" si="35"/>
        <v>147.55826663706563</v>
      </c>
      <c r="L155">
        <v>-1.5240000000000002E-2</v>
      </c>
      <c r="M155">
        <v>-0.20797702295800014</v>
      </c>
      <c r="N155" s="1">
        <f t="shared" si="32"/>
        <v>4.4307760139133197E-4</v>
      </c>
      <c r="O155" s="1">
        <f t="shared" si="33"/>
        <v>2.1833698191241392E-4</v>
      </c>
      <c r="P155" s="1">
        <f t="shared" si="34"/>
        <v>4.5773656352882275E-2</v>
      </c>
    </row>
    <row r="156" spans="1:16" x14ac:dyDescent="0.55000000000000004">
      <c r="A156">
        <f t="shared" si="28"/>
        <v>148.55826663706563</v>
      </c>
      <c r="C156">
        <f t="shared" si="37"/>
        <v>-0.14179571176166797</v>
      </c>
      <c r="D156">
        <f t="shared" si="36"/>
        <v>-6.8667853473773528E-3</v>
      </c>
      <c r="E156" s="1">
        <f t="shared" si="30"/>
        <v>1.5228844364756533E-3</v>
      </c>
      <c r="K156" s="8">
        <f t="shared" si="35"/>
        <v>148.55826663706563</v>
      </c>
      <c r="L156">
        <v>-1.8287999999999999E-2</v>
      </c>
      <c r="M156">
        <v>-0.1027715597980999</v>
      </c>
      <c r="N156" s="1">
        <f t="shared" si="32"/>
        <v>1.3044414414128223E-4</v>
      </c>
      <c r="O156" s="1">
        <f t="shared" si="33"/>
        <v>3.1770318582818104E-4</v>
      </c>
      <c r="P156" s="1">
        <f t="shared" si="34"/>
        <v>1.1824893396023162E-2</v>
      </c>
    </row>
    <row r="157" spans="1:16" x14ac:dyDescent="0.55000000000000004">
      <c r="A157">
        <f t="shared" si="28"/>
        <v>149.55826663706563</v>
      </c>
      <c r="C157">
        <f t="shared" si="37"/>
        <v>-1.8534897705198294E-2</v>
      </c>
      <c r="D157">
        <f t="shared" si="36"/>
        <v>-1.798082368816924E-2</v>
      </c>
      <c r="E157" s="1">
        <f t="shared" si="30"/>
        <v>8.4628792945967311E-4</v>
      </c>
      <c r="K157" s="8">
        <f t="shared" si="35"/>
        <v>149.55826663706563</v>
      </c>
      <c r="L157">
        <v>-1.5240000000000002E-2</v>
      </c>
      <c r="M157">
        <v>1.05561306276E-2</v>
      </c>
      <c r="N157" s="1">
        <f t="shared" si="32"/>
        <v>7.5121144896296267E-6</v>
      </c>
      <c r="O157" s="1">
        <f t="shared" si="33"/>
        <v>2.1833698191241392E-4</v>
      </c>
      <c r="P157" s="1">
        <f t="shared" si="34"/>
        <v>2.1025569778243615E-5</v>
      </c>
    </row>
    <row r="158" spans="1:16" x14ac:dyDescent="0.55000000000000004">
      <c r="A158">
        <f t="shared" si="28"/>
        <v>150.55826663706563</v>
      </c>
      <c r="C158">
        <f t="shared" si="37"/>
        <v>0.10724368996631335</v>
      </c>
      <c r="D158">
        <f t="shared" si="36"/>
        <v>-2.4880205972938919E-2</v>
      </c>
      <c r="E158" s="1">
        <f t="shared" si="30"/>
        <v>3.0699707342427625E-4</v>
      </c>
      <c r="K158" s="8">
        <f t="shared" si="35"/>
        <v>150.55826663706563</v>
      </c>
      <c r="L158">
        <v>-1.231900000000001E-2</v>
      </c>
      <c r="M158">
        <v>0.12476502191980011</v>
      </c>
      <c r="N158" s="1">
        <f t="shared" si="32"/>
        <v>1.5778389549459611E-4</v>
      </c>
      <c r="O158" s="1">
        <f t="shared" si="33"/>
        <v>1.4054648549313722E-4</v>
      </c>
      <c r="P158" s="1">
        <f t="shared" si="34"/>
        <v>1.411207526571044E-2</v>
      </c>
    </row>
    <row r="159" spans="1:16" x14ac:dyDescent="0.55000000000000004">
      <c r="A159">
        <f t="shared" si="28"/>
        <v>151.55826663706563</v>
      </c>
      <c r="C159">
        <f t="shared" si="37"/>
        <v>0.20468998850953649</v>
      </c>
      <c r="D159">
        <f t="shared" si="36"/>
        <v>-2.5944951083144537E-2</v>
      </c>
      <c r="E159" s="1">
        <f t="shared" si="30"/>
        <v>6.1721740215744359E-5</v>
      </c>
      <c r="K159" s="8">
        <f t="shared" si="35"/>
        <v>151.55826663706563</v>
      </c>
      <c r="L159">
        <v>-7.1119999999999899E-3</v>
      </c>
      <c r="M159">
        <v>0.21254630699950011</v>
      </c>
      <c r="N159" s="1">
        <f t="shared" si="32"/>
        <v>3.546800465001154E-4</v>
      </c>
      <c r="O159" s="1">
        <f t="shared" si="33"/>
        <v>4.4198966137034598E-5</v>
      </c>
      <c r="P159" s="1">
        <f t="shared" si="34"/>
        <v>4.2673454184746662E-2</v>
      </c>
    </row>
    <row r="160" spans="1:16" x14ac:dyDescent="0.55000000000000004">
      <c r="A160">
        <f t="shared" si="28"/>
        <v>152.55826663706563</v>
      </c>
      <c r="C160">
        <f t="shared" si="37"/>
        <v>0.25009837528859374</v>
      </c>
      <c r="D160">
        <f t="shared" si="36"/>
        <v>-2.0984642588310336E-2</v>
      </c>
      <c r="E160" s="1">
        <f t="shared" si="30"/>
        <v>5.1629294346085344E-5</v>
      </c>
      <c r="K160" s="8">
        <f t="shared" si="35"/>
        <v>152.55826663706563</v>
      </c>
      <c r="L160">
        <v>-2.0320000000000008E-3</v>
      </c>
      <c r="M160">
        <v>0.25728372805279992</v>
      </c>
      <c r="N160" s="1">
        <f t="shared" si="32"/>
        <v>3.5920266108023475E-4</v>
      </c>
      <c r="O160" s="1">
        <f t="shared" si="33"/>
        <v>2.459346277422782E-6</v>
      </c>
      <c r="P160" s="1">
        <f t="shared" si="34"/>
        <v>6.3158204951118638E-2</v>
      </c>
    </row>
    <row r="161" spans="1:16" x14ac:dyDescent="0.55000000000000004">
      <c r="A161">
        <f t="shared" si="28"/>
        <v>153.55826663706563</v>
      </c>
      <c r="C161">
        <f t="shared" si="37"/>
        <v>0.23277021345773571</v>
      </c>
      <c r="D161">
        <f t="shared" si="36"/>
        <v>-1.1281309079967978E-2</v>
      </c>
      <c r="E161" s="1">
        <f t="shared" si="30"/>
        <v>4.5387988112537895E-4</v>
      </c>
      <c r="K161" s="8">
        <f t="shared" si="35"/>
        <v>153.55826663706563</v>
      </c>
      <c r="L161">
        <v>6.7309999999999896E-3</v>
      </c>
      <c r="M161">
        <v>0.21146575662059999</v>
      </c>
      <c r="N161" s="1">
        <f t="shared" si="32"/>
        <v>3.2444327839229646E-4</v>
      </c>
      <c r="O161" s="1">
        <f t="shared" si="33"/>
        <v>5.1764711019592007E-5</v>
      </c>
      <c r="P161" s="1">
        <f t="shared" si="34"/>
        <v>4.2228191215432927E-2</v>
      </c>
    </row>
    <row r="162" spans="1:16" x14ac:dyDescent="0.55000000000000004">
      <c r="A162">
        <f t="shared" si="28"/>
        <v>154.55826663706563</v>
      </c>
      <c r="C162">
        <f t="shared" si="37"/>
        <v>0.15763834267215876</v>
      </c>
      <c r="D162">
        <f t="shared" si="36"/>
        <v>7.3225379327985932E-4</v>
      </c>
      <c r="E162" s="1">
        <f t="shared" si="30"/>
        <v>1.8461498185936055E-3</v>
      </c>
      <c r="K162" s="8">
        <f t="shared" si="35"/>
        <v>154.55826663706563</v>
      </c>
      <c r="L162">
        <v>1.5620999999999999E-2</v>
      </c>
      <c r="M162">
        <v>0.11467149709800001</v>
      </c>
      <c r="N162" s="1">
        <f t="shared" si="32"/>
        <v>2.2167476360812337E-4</v>
      </c>
      <c r="O162" s="1">
        <f t="shared" si="33"/>
        <v>2.5871981626527117E-4</v>
      </c>
      <c r="P162" s="1">
        <f t="shared" si="34"/>
        <v>1.1815848965187484E-2</v>
      </c>
    </row>
    <row r="163" spans="1:16" x14ac:dyDescent="0.55000000000000004">
      <c r="A163">
        <f t="shared" si="28"/>
        <v>155.55826663706563</v>
      </c>
      <c r="C163">
        <f t="shared" si="37"/>
        <v>4.4003121139842109E-2</v>
      </c>
      <c r="D163">
        <f t="shared" si="36"/>
        <v>1.2078565093787314E-2</v>
      </c>
      <c r="E163" s="1">
        <f t="shared" si="30"/>
        <v>8.8663592934472616E-4</v>
      </c>
      <c r="K163" s="8">
        <f t="shared" si="35"/>
        <v>155.55826663706563</v>
      </c>
      <c r="L163">
        <v>2.1589999999999991E-2</v>
      </c>
      <c r="M163">
        <v>1.422668869159999E-2</v>
      </c>
      <c r="N163" s="1">
        <f t="shared" si="32"/>
        <v>9.0467393975120959E-5</v>
      </c>
      <c r="O163" s="1">
        <f t="shared" si="33"/>
        <v>4.8636875793022671E-4</v>
      </c>
      <c r="P163" s="1">
        <f t="shared" si="34"/>
        <v>6.8160261308531912E-5</v>
      </c>
    </row>
    <row r="164" spans="1:16" x14ac:dyDescent="0.55000000000000004">
      <c r="A164">
        <f t="shared" si="28"/>
        <v>156.55826663706563</v>
      </c>
      <c r="C164">
        <f t="shared" si="37"/>
        <v>-7.9303471015636076E-2</v>
      </c>
      <c r="D164">
        <f t="shared" si="36"/>
        <v>1.9975181215749743E-2</v>
      </c>
      <c r="E164" s="1">
        <f t="shared" si="30"/>
        <v>5.7312501976919609E-6</v>
      </c>
      <c r="K164" s="8">
        <f t="shared" si="35"/>
        <v>156.55826663706563</v>
      </c>
      <c r="L164">
        <v>2.4765000000000002E-2</v>
      </c>
      <c r="M164">
        <v>-8.1697473980899896E-2</v>
      </c>
      <c r="N164" s="1">
        <f t="shared" si="32"/>
        <v>2.2942363985956635E-5</v>
      </c>
      <c r="O164" s="1">
        <f t="shared" si="33"/>
        <v>6.3649082051796973E-4</v>
      </c>
      <c r="P164" s="1">
        <f t="shared" si="34"/>
        <v>7.6857202820345295E-3</v>
      </c>
    </row>
    <row r="165" spans="1:16" x14ac:dyDescent="0.55000000000000004">
      <c r="A165">
        <f t="shared" si="28"/>
        <v>157.55826663706563</v>
      </c>
      <c r="C165">
        <f t="shared" si="37"/>
        <v>-0.18112108248956518</v>
      </c>
      <c r="D165">
        <f t="shared" si="36"/>
        <v>2.2524176477504723E-2</v>
      </c>
      <c r="E165" s="1">
        <f t="shared" si="30"/>
        <v>1.0281050467238104E-3</v>
      </c>
      <c r="K165" s="8">
        <f t="shared" si="35"/>
        <v>157.55826663706563</v>
      </c>
      <c r="L165">
        <v>1.6001999999999999E-2</v>
      </c>
      <c r="M165">
        <v>-0.1490570052889999</v>
      </c>
      <c r="N165" s="1">
        <f t="shared" si="32"/>
        <v>4.2538786003715935E-5</v>
      </c>
      <c r="O165" s="1">
        <f t="shared" si="33"/>
        <v>2.7112157177580024E-4</v>
      </c>
      <c r="P165" s="1">
        <f t="shared" si="34"/>
        <v>2.4033609836680403E-2</v>
      </c>
    </row>
    <row r="166" spans="1:16" x14ac:dyDescent="0.55000000000000004">
      <c r="A166">
        <f t="shared" si="28"/>
        <v>158.55826663706563</v>
      </c>
      <c r="C166">
        <f t="shared" si="37"/>
        <v>-0.23573856619533939</v>
      </c>
      <c r="D166">
        <f t="shared" ref="D166:D181" si="38">($B$3*EXP(-D$4*((PI()/($B$1*$B$2)))^0.5)*SIN(2*PI()*$A166/$B$2-D$4*SQRT(PI()/($B$1*$B$2))))+($C$3*EXP(-D$4*((PI()/($B$1*$C$2)))^0.5)*SIN(2*PI()*$A166/$C$2-D$4*SQRT(PI()/($B$1*$C$2))))</f>
        <v>1.9180095557062519E-2</v>
      </c>
      <c r="E166" s="1">
        <f t="shared" si="30"/>
        <v>2.3275030032181976E-4</v>
      </c>
      <c r="K166" s="8">
        <f t="shared" si="35"/>
        <v>158.55826663706563</v>
      </c>
      <c r="L166">
        <v>-4.8260000000000204E-3</v>
      </c>
      <c r="M166">
        <v>-0.22048241005030011</v>
      </c>
      <c r="N166" s="1">
        <f t="shared" si="32"/>
        <v>5.7629262389481781E-4</v>
      </c>
      <c r="O166" s="1">
        <f t="shared" si="33"/>
        <v>1.9029053200209531E-5</v>
      </c>
      <c r="P166" s="1">
        <f t="shared" si="34"/>
        <v>5.1281040893378475E-2</v>
      </c>
    </row>
    <row r="167" spans="1:16" x14ac:dyDescent="0.55000000000000004">
      <c r="A167">
        <f t="shared" si="28"/>
        <v>159.55826663706563</v>
      </c>
      <c r="C167">
        <f t="shared" ref="C167:C182" si="39">($B$3*EXP(-C$4*((PI()/($B$1*$B$2)))^0.5)*SIN(2*PI()*$A167/$B$2-C$4*SQRT(PI()/($B$1*$B$2))))+($C$3*EXP(-C$4*((PI()/($B$1*$C$2)))^0.5)*SIN(2*PI()*$A167/$C$2-C$4*SQRT(PI()/($B$1*$C$2))))</f>
        <v>-0.22931033067391501</v>
      </c>
      <c r="D167">
        <f t="shared" si="38"/>
        <v>1.0880266842720849E-2</v>
      </c>
      <c r="E167" s="1">
        <f t="shared" si="30"/>
        <v>1.1584349199247061E-3</v>
      </c>
      <c r="K167" s="8">
        <f t="shared" si="35"/>
        <v>159.55826663706563</v>
      </c>
      <c r="L167">
        <v>-1.346200000000001E-2</v>
      </c>
      <c r="M167">
        <v>-0.263346119484</v>
      </c>
      <c r="N167" s="1">
        <f t="shared" si="32"/>
        <v>5.9254595504222736E-4</v>
      </c>
      <c r="O167" s="1">
        <f t="shared" si="33"/>
        <v>1.6895399096154994E-4</v>
      </c>
      <c r="P167" s="1">
        <f t="shared" si="34"/>
        <v>7.2531584747468958E-2</v>
      </c>
    </row>
    <row r="168" spans="1:16" x14ac:dyDescent="0.55000000000000004">
      <c r="A168">
        <f t="shared" si="28"/>
        <v>160.55826663706563</v>
      </c>
      <c r="C168">
        <f t="shared" si="39"/>
        <v>-0.16331474324572748</v>
      </c>
      <c r="D168">
        <f t="shared" si="38"/>
        <v>-1.9460458128819403E-4</v>
      </c>
      <c r="E168" s="1">
        <f t="shared" si="30"/>
        <v>5.9765698511996348E-4</v>
      </c>
      <c r="K168" s="8">
        <f t="shared" si="35"/>
        <v>160.55826663706563</v>
      </c>
      <c r="L168">
        <v>-1.6001999999999999E-2</v>
      </c>
      <c r="M168">
        <v>-0.18776176730020011</v>
      </c>
      <c r="N168" s="1">
        <f t="shared" si="32"/>
        <v>2.4987374992351089E-4</v>
      </c>
      <c r="O168" s="1">
        <f t="shared" si="33"/>
        <v>2.4143660089135562E-4</v>
      </c>
      <c r="P168" s="1">
        <f t="shared" si="34"/>
        <v>3.753229441623207E-2</v>
      </c>
    </row>
    <row r="169" spans="1:16" x14ac:dyDescent="0.55000000000000004">
      <c r="A169">
        <f t="shared" si="28"/>
        <v>161.55826663706563</v>
      </c>
      <c r="C169">
        <f t="shared" si="39"/>
        <v>-5.4193763806437735E-2</v>
      </c>
      <c r="D169">
        <f t="shared" si="38"/>
        <v>-1.1169658716313886E-2</v>
      </c>
      <c r="E169" s="1">
        <f t="shared" si="30"/>
        <v>1.9335749793110443E-4</v>
      </c>
      <c r="K169" s="8">
        <f t="shared" si="35"/>
        <v>161.55826663706563</v>
      </c>
      <c r="L169">
        <v>-1.5620999999999999E-2</v>
      </c>
      <c r="M169">
        <v>-6.80990684752001E-2</v>
      </c>
      <c r="N169" s="1">
        <f t="shared" si="32"/>
        <v>1.9814439223848339E-5</v>
      </c>
      <c r="O169" s="1">
        <f t="shared" si="33"/>
        <v>2.2974163040188474E-4</v>
      </c>
      <c r="P169" s="1">
        <f t="shared" si="34"/>
        <v>5.4863403628652701E-3</v>
      </c>
    </row>
    <row r="170" spans="1:16" x14ac:dyDescent="0.55000000000000004">
      <c r="A170">
        <f t="shared" si="28"/>
        <v>162.55826663706563</v>
      </c>
      <c r="C170">
        <f t="shared" si="39"/>
        <v>7.0737025409074283E-2</v>
      </c>
      <c r="D170">
        <f t="shared" si="38"/>
        <v>-1.9197941965133681E-2</v>
      </c>
      <c r="E170" s="1">
        <f t="shared" si="30"/>
        <v>1.5010626263072232E-3</v>
      </c>
      <c r="K170" s="8">
        <f t="shared" si="35"/>
        <v>162.55826663706563</v>
      </c>
      <c r="L170">
        <v>-1.549399999999999E-2</v>
      </c>
      <c r="M170">
        <v>3.1993475929099902E-2</v>
      </c>
      <c r="N170" s="1">
        <f t="shared" si="32"/>
        <v>1.3719186081078425E-5</v>
      </c>
      <c r="O170" s="1">
        <f t="shared" si="33"/>
        <v>2.2590782290539415E-4</v>
      </c>
      <c r="P170" s="1">
        <f t="shared" si="34"/>
        <v>6.7718143778711874E-4</v>
      </c>
    </row>
    <row r="171" spans="1:16" x14ac:dyDescent="0.55000000000000004">
      <c r="A171">
        <f t="shared" si="28"/>
        <v>163.55826663706563</v>
      </c>
      <c r="C171">
        <f t="shared" si="39"/>
        <v>0.180090985519927</v>
      </c>
      <c r="D171">
        <f t="shared" si="38"/>
        <v>-2.2175344583834432E-2</v>
      </c>
      <c r="E171" s="1">
        <f t="shared" si="30"/>
        <v>1.4565994529581474E-3</v>
      </c>
      <c r="K171" s="8">
        <f t="shared" si="35"/>
        <v>163.55826663706563</v>
      </c>
      <c r="L171">
        <v>-1.3081000000000011E-2</v>
      </c>
      <c r="M171">
        <v>0.1419255633034999</v>
      </c>
      <c r="N171" s="1">
        <f t="shared" si="32"/>
        <v>8.2707103409518463E-5</v>
      </c>
      <c r="O171" s="1">
        <f t="shared" si="33"/>
        <v>1.5919450047207904E-4</v>
      </c>
      <c r="P171" s="1">
        <f t="shared" si="34"/>
        <v>1.848370693978784E-2</v>
      </c>
    </row>
    <row r="172" spans="1:16" x14ac:dyDescent="0.55000000000000004">
      <c r="A172">
        <f t="shared" si="28"/>
        <v>164.55826663706563</v>
      </c>
      <c r="C172">
        <f t="shared" si="39"/>
        <v>0.24623359603595774</v>
      </c>
      <c r="D172">
        <f t="shared" si="38"/>
        <v>-1.9270233215819513E-2</v>
      </c>
      <c r="E172" s="1">
        <f t="shared" si="30"/>
        <v>6.4627520755259054E-4</v>
      </c>
      <c r="K172" s="8">
        <f t="shared" si="35"/>
        <v>164.55826663706563</v>
      </c>
      <c r="L172">
        <v>-8.3820000000000006E-3</v>
      </c>
      <c r="M172">
        <v>0.2208116526100001</v>
      </c>
      <c r="N172" s="1">
        <f t="shared" si="32"/>
        <v>1.1855362256207531E-4</v>
      </c>
      <c r="O172" s="1">
        <f t="shared" si="33"/>
        <v>6.2698371101937728E-5</v>
      </c>
      <c r="P172" s="1">
        <f t="shared" si="34"/>
        <v>4.6156606606702351E-2</v>
      </c>
    </row>
    <row r="173" spans="1:16" x14ac:dyDescent="0.55000000000000004">
      <c r="A173">
        <f t="shared" si="28"/>
        <v>165.55826663706563</v>
      </c>
      <c r="C173">
        <f t="shared" si="39"/>
        <v>0.25217999349292719</v>
      </c>
      <c r="D173">
        <f t="shared" si="38"/>
        <v>-1.1135706495611485E-2</v>
      </c>
      <c r="E173" s="1">
        <f t="shared" si="30"/>
        <v>4.3353103390385749E-6</v>
      </c>
      <c r="K173" s="8">
        <f t="shared" si="35"/>
        <v>165.55826663706563</v>
      </c>
      <c r="L173">
        <v>-3.8100000000000308E-4</v>
      </c>
      <c r="M173">
        <v>0.2500978526862</v>
      </c>
      <c r="N173" s="1">
        <f t="shared" si="32"/>
        <v>1.156637118067478E-4</v>
      </c>
      <c r="O173" s="1">
        <f t="shared" si="33"/>
        <v>6.8508230488930142E-9</v>
      </c>
      <c r="P173" s="1">
        <f t="shared" si="34"/>
        <v>5.9598034507674875E-2</v>
      </c>
    </row>
    <row r="174" spans="1:16" x14ac:dyDescent="0.55000000000000004">
      <c r="A174">
        <f t="shared" si="28"/>
        <v>166.55826663706563</v>
      </c>
      <c r="C174">
        <f t="shared" si="39"/>
        <v>0.19585033307634758</v>
      </c>
      <c r="D174">
        <f t="shared" si="38"/>
        <v>2.4862883165000134E-4</v>
      </c>
      <c r="E174" s="1">
        <f t="shared" si="30"/>
        <v>1.0465449906860947E-4</v>
      </c>
      <c r="K174" s="8">
        <f t="shared" si="35"/>
        <v>166.55826663706563</v>
      </c>
      <c r="L174">
        <v>8.2549999999999898E-3</v>
      </c>
      <c r="M174">
        <v>0.18562025492080012</v>
      </c>
      <c r="N174" s="1">
        <f t="shared" si="32"/>
        <v>6.4101979285385966E-5</v>
      </c>
      <c r="O174" s="1">
        <f t="shared" si="33"/>
        <v>7.60169450617084E-5</v>
      </c>
      <c r="P174" s="1">
        <f t="shared" si="34"/>
        <v>3.2273938909083123E-2</v>
      </c>
    </row>
    <row r="175" spans="1:16" x14ac:dyDescent="0.55000000000000004">
      <c r="A175">
        <f t="shared" si="28"/>
        <v>167.55826663706563</v>
      </c>
      <c r="C175">
        <f t="shared" si="39"/>
        <v>9.0623017179865401E-2</v>
      </c>
      <c r="D175">
        <f t="shared" si="38"/>
        <v>1.2066271713083167E-2</v>
      </c>
      <c r="E175" s="1">
        <f t="shared" si="30"/>
        <v>2.9457181432416596E-5</v>
      </c>
      <c r="K175" s="8">
        <f t="shared" si="35"/>
        <v>167.55826663706563</v>
      </c>
      <c r="L175">
        <v>1.7398999999999991E-2</v>
      </c>
      <c r="M175">
        <v>8.51955701343E-2</v>
      </c>
      <c r="N175" s="1">
        <f t="shared" si="32"/>
        <v>2.8437990982082841E-5</v>
      </c>
      <c r="O175" s="1">
        <f t="shared" si="33"/>
        <v>3.1907854131440669E-4</v>
      </c>
      <c r="P175" s="1">
        <f t="shared" si="34"/>
        <v>6.2765696075721567E-3</v>
      </c>
    </row>
    <row r="176" spans="1:16" x14ac:dyDescent="0.55000000000000004">
      <c r="A176">
        <f t="shared" si="28"/>
        <v>168.55826663706563</v>
      </c>
      <c r="C176">
        <f t="shared" si="39"/>
        <v>-3.7953927194059718E-2</v>
      </c>
      <c r="D176">
        <f t="shared" si="38"/>
        <v>2.1363252669303501E-2</v>
      </c>
      <c r="E176" s="1">
        <f t="shared" si="30"/>
        <v>5.1553104003621464E-4</v>
      </c>
      <c r="K176" s="8">
        <f t="shared" si="35"/>
        <v>168.55826663706563</v>
      </c>
      <c r="L176">
        <v>2.3875999999999991E-2</v>
      </c>
      <c r="M176">
        <v>-1.5248618562900031E-2</v>
      </c>
      <c r="N176" s="1">
        <f t="shared" si="32"/>
        <v>6.3138991479223369E-6</v>
      </c>
      <c r="O176" s="1">
        <f t="shared" si="33"/>
        <v>5.9242438899340132E-4</v>
      </c>
      <c r="P176" s="1">
        <f t="shared" si="34"/>
        <v>4.5026227655341308E-4</v>
      </c>
    </row>
    <row r="177" spans="1:16" x14ac:dyDescent="0.55000000000000004">
      <c r="A177">
        <f t="shared" si="28"/>
        <v>169.55826663706563</v>
      </c>
      <c r="C177">
        <f t="shared" si="39"/>
        <v>-0.15847793399811116</v>
      </c>
      <c r="D177">
        <f t="shared" si="38"/>
        <v>2.578352419327487E-2</v>
      </c>
      <c r="E177" s="1">
        <f t="shared" si="30"/>
        <v>1.7072000377267049E-3</v>
      </c>
      <c r="K177" s="8">
        <f t="shared" si="35"/>
        <v>169.55826663706563</v>
      </c>
      <c r="L177">
        <v>3.0607000000000103E-2</v>
      </c>
      <c r="M177">
        <v>-0.1171596567139999</v>
      </c>
      <c r="N177" s="1">
        <f t="shared" si="32"/>
        <v>2.3265918858063633E-5</v>
      </c>
      <c r="O177" s="1">
        <f t="shared" si="33"/>
        <v>9.6539272967942227E-4</v>
      </c>
      <c r="P177" s="1">
        <f t="shared" si="34"/>
        <v>1.516110097060153E-2</v>
      </c>
    </row>
    <row r="178" spans="1:16" x14ac:dyDescent="0.55000000000000004">
      <c r="A178">
        <f t="shared" si="28"/>
        <v>170.55826663706563</v>
      </c>
      <c r="C178">
        <f t="shared" si="39"/>
        <v>-0.24146554607121176</v>
      </c>
      <c r="D178">
        <f t="shared" si="38"/>
        <v>2.4157419013416843E-2</v>
      </c>
      <c r="E178" s="1">
        <f t="shared" si="30"/>
        <v>3.1277292087614249E-3</v>
      </c>
      <c r="K178" s="8">
        <f t="shared" si="35"/>
        <v>170.55826663706563</v>
      </c>
      <c r="L178">
        <v>1.3207999999999991E-2</v>
      </c>
      <c r="M178">
        <v>-0.18553944117589991</v>
      </c>
      <c r="N178" s="1">
        <f t="shared" si="32"/>
        <v>1.1988977673137449E-4</v>
      </c>
      <c r="O178" s="1">
        <f t="shared" si="33"/>
        <v>1.8691728669858665E-4</v>
      </c>
      <c r="P178" s="1">
        <f t="shared" si="34"/>
        <v>3.6676159410364638E-2</v>
      </c>
    </row>
    <row r="179" spans="1:16" x14ac:dyDescent="0.55000000000000004">
      <c r="A179">
        <f t="shared" si="28"/>
        <v>171.55826663706563</v>
      </c>
      <c r="C179">
        <f t="shared" si="39"/>
        <v>-0.26665390583435494</v>
      </c>
      <c r="D179">
        <f t="shared" si="38"/>
        <v>1.6796707412512976E-2</v>
      </c>
      <c r="E179" s="1">
        <f t="shared" si="30"/>
        <v>1.4315544559325172E-3</v>
      </c>
      <c r="K179" s="8">
        <f t="shared" si="35"/>
        <v>171.55826663706563</v>
      </c>
      <c r="L179">
        <v>-3.9370000000000099E-3</v>
      </c>
      <c r="M179">
        <v>-0.22881801736939991</v>
      </c>
      <c r="N179" s="1">
        <f t="shared" si="32"/>
        <v>4.2988662306769595E-4</v>
      </c>
      <c r="O179" s="1">
        <f t="shared" si="33"/>
        <v>1.2063328724777333E-5</v>
      </c>
      <c r="P179" s="1">
        <f t="shared" si="34"/>
        <v>5.5125772744356864E-2</v>
      </c>
    </row>
    <row r="180" spans="1:16" x14ac:dyDescent="0.55000000000000004">
      <c r="A180">
        <f t="shared" si="28"/>
        <v>172.55826663706563</v>
      </c>
      <c r="C180">
        <f t="shared" si="39"/>
        <v>-0.22801646173661849</v>
      </c>
      <c r="D180">
        <f t="shared" si="38"/>
        <v>5.4226387712204924E-3</v>
      </c>
      <c r="E180" s="1">
        <f t="shared" si="30"/>
        <v>8.3320796763496963E-4</v>
      </c>
      <c r="K180" s="8">
        <f t="shared" si="35"/>
        <v>172.55826663706563</v>
      </c>
      <c r="L180">
        <v>-1.1683999999999991E-2</v>
      </c>
      <c r="M180">
        <v>-0.1991511197563999</v>
      </c>
      <c r="N180" s="1">
        <f t="shared" si="32"/>
        <v>2.9263709004902384E-4</v>
      </c>
      <c r="O180" s="1">
        <f t="shared" si="33"/>
        <v>1.258935680106853E-4</v>
      </c>
      <c r="P180" s="1">
        <f t="shared" si="34"/>
        <v>4.2074987971071329E-2</v>
      </c>
    </row>
    <row r="181" spans="1:16" x14ac:dyDescent="0.55000000000000004">
      <c r="A181">
        <f t="shared" si="28"/>
        <v>173.55826663706563</v>
      </c>
      <c r="C181">
        <f t="shared" si="39"/>
        <v>-0.13524717292956334</v>
      </c>
      <c r="D181">
        <f t="shared" si="38"/>
        <v>-7.2554753854552709E-3</v>
      </c>
      <c r="E181" s="1">
        <f t="shared" si="30"/>
        <v>6.6147178862268556E-4</v>
      </c>
      <c r="K181" s="8">
        <f t="shared" si="35"/>
        <v>173.55826663706563</v>
      </c>
      <c r="L181">
        <v>-1.6255999999999993E-2</v>
      </c>
      <c r="M181">
        <v>-0.1095280790764999</v>
      </c>
      <c r="N181" s="1">
        <f t="shared" si="32"/>
        <v>8.1009443337025412E-5</v>
      </c>
      <c r="O181" s="1">
        <f t="shared" si="33"/>
        <v>2.4939453788433609E-4</v>
      </c>
      <c r="P181" s="1">
        <f t="shared" si="34"/>
        <v>1.333998318855986E-2</v>
      </c>
    </row>
    <row r="182" spans="1:16" x14ac:dyDescent="0.55000000000000004">
      <c r="A182">
        <f t="shared" si="28"/>
        <v>174.55826663706563</v>
      </c>
      <c r="C182">
        <f t="shared" si="39"/>
        <v>-1.134504619861585E-2</v>
      </c>
      <c r="D182">
        <f t="shared" ref="D182:D197" si="40">($B$3*EXP(-D$4*((PI()/($B$1*$B$2)))^0.5)*SIN(2*PI()*$A182/$B$2-D$4*SQRT(PI()/($B$1*$B$2))))+($C$3*EXP(-D$4*((PI()/($B$1*$C$2)))^0.5)*SIN(2*PI()*$A182/$C$2-D$4*SQRT(PI()/($B$1*$C$2))))</f>
        <v>-1.8206752667916541E-2</v>
      </c>
      <c r="E182" s="1">
        <f t="shared" si="30"/>
        <v>1.4352313671983372E-4</v>
      </c>
      <c r="K182" s="8">
        <f t="shared" si="35"/>
        <v>174.55826663706563</v>
      </c>
      <c r="L182">
        <v>-1.777999999999999E-2</v>
      </c>
      <c r="M182">
        <v>6.350680211999909E-4</v>
      </c>
      <c r="N182" s="1">
        <f t="shared" si="32"/>
        <v>1.8211783957389398E-7</v>
      </c>
      <c r="O182" s="1">
        <f t="shared" si="33"/>
        <v>2.9985183184221958E-4</v>
      </c>
      <c r="P182" s="1">
        <f t="shared" si="34"/>
        <v>2.8469671745466812E-5</v>
      </c>
    </row>
    <row r="183" spans="1:16" x14ac:dyDescent="0.55000000000000004">
      <c r="A183">
        <f t="shared" si="28"/>
        <v>175.55826663706563</v>
      </c>
      <c r="C183">
        <f t="shared" ref="C183:C198" si="41">($B$3*EXP(-C$4*((PI()/($B$1*$B$2)))^0.5)*SIN(2*PI()*$A183/$B$2-C$4*SQRT(PI()/($B$1*$B$2))))+($C$3*EXP(-C$4*((PI()/($B$1*$C$2)))^0.5)*SIN(2*PI()*$A183/$C$2-C$4*SQRT(PI()/($B$1*$C$2))))</f>
        <v>0.11310012342858197</v>
      </c>
      <c r="D183">
        <f t="shared" si="40"/>
        <v>-2.4825023785208462E-2</v>
      </c>
      <c r="E183" s="1">
        <f t="shared" si="30"/>
        <v>1.3205593859936501E-4</v>
      </c>
      <c r="K183" s="8">
        <f t="shared" si="35"/>
        <v>175.55826663706563</v>
      </c>
      <c r="L183">
        <v>-1.6255999999999993E-2</v>
      </c>
      <c r="M183">
        <v>0.1016085639783</v>
      </c>
      <c r="N183" s="1">
        <f t="shared" si="32"/>
        <v>7.3428168631468492E-5</v>
      </c>
      <c r="O183" s="1">
        <f t="shared" si="33"/>
        <v>2.4939453788433609E-4</v>
      </c>
      <c r="P183" s="1">
        <f t="shared" si="34"/>
        <v>9.1465884232080161E-3</v>
      </c>
    </row>
    <row r="184" spans="1:16" x14ac:dyDescent="0.55000000000000004">
      <c r="A184">
        <f t="shared" si="28"/>
        <v>176.55826663706563</v>
      </c>
      <c r="C184">
        <f t="shared" si="41"/>
        <v>0.20750031298093916</v>
      </c>
      <c r="D184">
        <f t="shared" si="40"/>
        <v>-2.5569798294992747E-2</v>
      </c>
      <c r="E184" s="1">
        <f t="shared" si="30"/>
        <v>3.3397566788189158E-4</v>
      </c>
      <c r="K184" s="8">
        <f t="shared" si="35"/>
        <v>176.55826663706563</v>
      </c>
      <c r="L184">
        <v>-1.244599999999999E-2</v>
      </c>
      <c r="M184">
        <v>0.18922531180770003</v>
      </c>
      <c r="N184" s="1">
        <f t="shared" si="32"/>
        <v>1.722340816876548E-4</v>
      </c>
      <c r="O184" s="1">
        <f t="shared" si="33"/>
        <v>1.4357384298962705E-4</v>
      </c>
      <c r="P184" s="1">
        <f t="shared" si="34"/>
        <v>3.3582228599559109E-2</v>
      </c>
    </row>
    <row r="185" spans="1:16" x14ac:dyDescent="0.55000000000000004">
      <c r="A185">
        <f t="shared" si="28"/>
        <v>177.55826663706563</v>
      </c>
      <c r="C185">
        <f t="shared" si="41"/>
        <v>0.24885317623494796</v>
      </c>
      <c r="D185">
        <f t="shared" si="40"/>
        <v>-2.034296977249642E-2</v>
      </c>
      <c r="E185" s="1">
        <f t="shared" si="30"/>
        <v>1.4383342391629662E-6</v>
      </c>
      <c r="K185" s="8">
        <f t="shared" si="35"/>
        <v>177.55826663706563</v>
      </c>
      <c r="L185">
        <v>-6.477000000000001E-3</v>
      </c>
      <c r="M185">
        <v>0.24765387050279999</v>
      </c>
      <c r="N185" s="1">
        <f t="shared" si="32"/>
        <v>1.9226511773178442E-4</v>
      </c>
      <c r="O185" s="1">
        <f t="shared" si="33"/>
        <v>3.6158938654583248E-5</v>
      </c>
      <c r="P185" s="1">
        <f t="shared" si="34"/>
        <v>5.8410723055356363E-2</v>
      </c>
    </row>
    <row r="186" spans="1:16" x14ac:dyDescent="0.55000000000000004">
      <c r="A186">
        <f t="shared" si="28"/>
        <v>178.55826663706563</v>
      </c>
      <c r="C186">
        <f t="shared" si="41"/>
        <v>0.22743298168767861</v>
      </c>
      <c r="D186">
        <f t="shared" si="40"/>
        <v>-1.0507979074120851E-2</v>
      </c>
      <c r="E186" s="1">
        <f t="shared" si="30"/>
        <v>4.2248845411311492E-5</v>
      </c>
      <c r="K186" s="8">
        <f t="shared" si="35"/>
        <v>178.55826663706563</v>
      </c>
      <c r="L186">
        <v>-5.0800000000000714E-4</v>
      </c>
      <c r="M186">
        <v>0.22093307050279989</v>
      </c>
      <c r="N186" s="1">
        <f t="shared" si="32"/>
        <v>9.9999581482854776E-5</v>
      </c>
      <c r="O186" s="1">
        <f t="shared" si="33"/>
        <v>1.9563195391930532E-9</v>
      </c>
      <c r="P186" s="1">
        <f t="shared" si="34"/>
        <v>4.6208792404512644E-2</v>
      </c>
    </row>
    <row r="187" spans="1:16" x14ac:dyDescent="0.55000000000000004">
      <c r="A187">
        <f t="shared" si="28"/>
        <v>179.55826663706563</v>
      </c>
      <c r="C187">
        <f t="shared" si="41"/>
        <v>0.14917533725388324</v>
      </c>
      <c r="D187">
        <f t="shared" si="40"/>
        <v>1.4530148306889502E-3</v>
      </c>
      <c r="E187" s="1">
        <f t="shared" si="30"/>
        <v>4.6592351335782861E-4</v>
      </c>
      <c r="K187" s="8">
        <f t="shared" si="35"/>
        <v>179.55826663706563</v>
      </c>
      <c r="L187">
        <v>8.5090000000000113E-3</v>
      </c>
      <c r="M187">
        <v>0.12759007576930009</v>
      </c>
      <c r="N187" s="1">
        <f t="shared" si="32"/>
        <v>4.978692670953764E-5</v>
      </c>
      <c r="O187" s="1">
        <f t="shared" si="33"/>
        <v>8.0510596068728176E-5</v>
      </c>
      <c r="P187" s="1">
        <f t="shared" si="34"/>
        <v>1.4791256535554834E-2</v>
      </c>
    </row>
    <row r="188" spans="1:16" x14ac:dyDescent="0.55000000000000004">
      <c r="A188">
        <f t="shared" si="28"/>
        <v>180.55826663706563</v>
      </c>
      <c r="C188">
        <f t="shared" si="41"/>
        <v>3.4164793188574863E-2</v>
      </c>
      <c r="D188">
        <f t="shared" si="40"/>
        <v>1.2558488514528706E-2</v>
      </c>
      <c r="E188" s="1">
        <f t="shared" si="30"/>
        <v>1.1937148644138106E-4</v>
      </c>
      <c r="K188" s="8">
        <f t="shared" si="35"/>
        <v>180.55826663706563</v>
      </c>
      <c r="L188">
        <v>1.422399999999998E-2</v>
      </c>
      <c r="M188">
        <v>2.3239067288600021E-2</v>
      </c>
      <c r="N188" s="1">
        <f t="shared" si="32"/>
        <v>2.7739285082367299E-6</v>
      </c>
      <c r="O188" s="1">
        <f t="shared" si="33"/>
        <v>2.1573057872666395E-4</v>
      </c>
      <c r="P188" s="1">
        <f t="shared" si="34"/>
        <v>2.9819423319823194E-4</v>
      </c>
    </row>
    <row r="189" spans="1:16" x14ac:dyDescent="0.55000000000000004">
      <c r="A189">
        <f t="shared" si="28"/>
        <v>181.55826663706563</v>
      </c>
      <c r="C189">
        <f t="shared" si="41"/>
        <v>-8.8396450244130481E-2</v>
      </c>
      <c r="D189">
        <f t="shared" si="40"/>
        <v>2.0069309521154727E-2</v>
      </c>
      <c r="E189" s="1">
        <f t="shared" si="30"/>
        <v>7.4138746996589122E-4</v>
      </c>
      <c r="K189" s="8">
        <f t="shared" si="35"/>
        <v>181.55826663706563</v>
      </c>
      <c r="L189">
        <v>1.9812000000000003E-2</v>
      </c>
      <c r="M189">
        <v>-6.1168018964200099E-2</v>
      </c>
      <c r="N189" s="1">
        <f t="shared" si="32"/>
        <v>6.6208189676873482E-8</v>
      </c>
      <c r="O189" s="1">
        <f t="shared" si="33"/>
        <v>4.1110683688109145E-4</v>
      </c>
      <c r="P189" s="1">
        <f t="shared" si="34"/>
        <v>4.5076164316778045E-3</v>
      </c>
    </row>
    <row r="190" spans="1:16" x14ac:dyDescent="0.55000000000000004">
      <c r="A190">
        <f t="shared" si="28"/>
        <v>182.55826663706563</v>
      </c>
      <c r="C190">
        <f t="shared" si="41"/>
        <v>-0.18748553924403294</v>
      </c>
      <c r="D190">
        <f t="shared" si="40"/>
        <v>2.2168443549435389E-2</v>
      </c>
      <c r="E190" s="1">
        <f t="shared" si="30"/>
        <v>1.2754549106199751E-3</v>
      </c>
      <c r="K190" s="8">
        <f t="shared" si="35"/>
        <v>182.55826663706563</v>
      </c>
      <c r="L190">
        <v>1.9176999999999982E-2</v>
      </c>
      <c r="M190">
        <v>-0.15177202764660003</v>
      </c>
      <c r="N190" s="1">
        <f t="shared" si="32"/>
        <v>8.9487345094587057E-6</v>
      </c>
      <c r="O190" s="1">
        <f t="shared" si="33"/>
        <v>3.8575983436354213E-4</v>
      </c>
      <c r="P190" s="1">
        <f t="shared" si="34"/>
        <v>2.4882788912681635E-2</v>
      </c>
    </row>
    <row r="191" spans="1:16" x14ac:dyDescent="0.55000000000000004">
      <c r="A191">
        <f t="shared" si="28"/>
        <v>183.55826663706563</v>
      </c>
      <c r="C191">
        <f t="shared" si="41"/>
        <v>-0.23800522771157842</v>
      </c>
      <c r="D191">
        <f t="shared" si="40"/>
        <v>1.8409697465109894E-2</v>
      </c>
      <c r="E191" s="1">
        <f t="shared" si="30"/>
        <v>1.3911846275394633E-5</v>
      </c>
      <c r="K191" s="8">
        <f t="shared" si="35"/>
        <v>183.55826663706563</v>
      </c>
      <c r="L191">
        <v>3.0479999999999939E-3</v>
      </c>
      <c r="M191">
        <v>-0.23427536896420009</v>
      </c>
      <c r="N191" s="1">
        <f t="shared" si="32"/>
        <v>2.3598174900956394E-4</v>
      </c>
      <c r="O191" s="1">
        <f t="shared" si="33"/>
        <v>1.2332526417810779E-5</v>
      </c>
      <c r="P191" s="1">
        <f t="shared" si="34"/>
        <v>5.7718205312308188E-2</v>
      </c>
    </row>
    <row r="192" spans="1:16" x14ac:dyDescent="0.55000000000000004">
      <c r="A192">
        <f t="shared" si="28"/>
        <v>184.55826663706563</v>
      </c>
      <c r="C192">
        <f t="shared" si="41"/>
        <v>-0.22705146775282731</v>
      </c>
      <c r="D192">
        <f t="shared" si="40"/>
        <v>9.8241090389148307E-3</v>
      </c>
      <c r="E192" s="1">
        <f t="shared" si="30"/>
        <v>8.8414948266198122E-4</v>
      </c>
      <c r="K192" s="8">
        <f t="shared" si="35"/>
        <v>184.55826663706563</v>
      </c>
      <c r="L192">
        <v>-1.015999999999999E-2</v>
      </c>
      <c r="M192">
        <v>-0.25678611896419989</v>
      </c>
      <c r="N192" s="1">
        <f t="shared" si="32"/>
        <v>3.9936461407923709E-4</v>
      </c>
      <c r="O192" s="1">
        <f t="shared" si="33"/>
        <v>9.4016882052801718E-5</v>
      </c>
      <c r="P192" s="1">
        <f t="shared" si="34"/>
        <v>6.9041180538201991E-2</v>
      </c>
    </row>
    <row r="193" spans="1:16" x14ac:dyDescent="0.55000000000000004">
      <c r="A193">
        <f t="shared" si="28"/>
        <v>185.55826663706563</v>
      </c>
      <c r="C193">
        <f t="shared" si="41"/>
        <v>-0.15714235894993744</v>
      </c>
      <c r="D193">
        <f t="shared" si="40"/>
        <v>-1.3421951473544015E-3</v>
      </c>
      <c r="E193" s="1">
        <f t="shared" si="30"/>
        <v>1.0999576876181596E-3</v>
      </c>
      <c r="K193" s="8">
        <f t="shared" si="35"/>
        <v>185.55826663706563</v>
      </c>
      <c r="L193">
        <v>-1.4350999999999992E-2</v>
      </c>
      <c r="M193">
        <v>-0.1903079689642001</v>
      </c>
      <c r="N193" s="1">
        <f t="shared" si="32"/>
        <v>1.6922900369421544E-4</v>
      </c>
      <c r="O193" s="1">
        <f t="shared" si="33"/>
        <v>1.9285516543698155E-4</v>
      </c>
      <c r="P193" s="1">
        <f t="shared" si="34"/>
        <v>3.8525341755904677E-2</v>
      </c>
    </row>
    <row r="194" spans="1:16" x14ac:dyDescent="0.55000000000000004">
      <c r="A194">
        <f t="shared" si="28"/>
        <v>186.55826663706563</v>
      </c>
      <c r="C194">
        <f t="shared" si="41"/>
        <v>-4.5604405563828845E-2</v>
      </c>
      <c r="D194">
        <f t="shared" si="40"/>
        <v>-1.2193149277536553E-2</v>
      </c>
      <c r="E194" s="1">
        <f t="shared" si="30"/>
        <v>3.090886886919747E-3</v>
      </c>
      <c r="K194" s="8">
        <f t="shared" si="35"/>
        <v>186.55826663706563</v>
      </c>
      <c r="L194">
        <v>-1.5620999999999999E-2</v>
      </c>
      <c r="M194">
        <v>-0.1012001507869999</v>
      </c>
      <c r="N194" s="1">
        <f t="shared" si="32"/>
        <v>1.1750160575493172E-5</v>
      </c>
      <c r="O194" s="1">
        <f t="shared" si="33"/>
        <v>2.2974163040188474E-4</v>
      </c>
      <c r="P194" s="1">
        <f t="shared" si="34"/>
        <v>1.1485605381355311E-2</v>
      </c>
    </row>
    <row r="195" spans="1:16" x14ac:dyDescent="0.55000000000000004">
      <c r="A195">
        <f t="shared" si="28"/>
        <v>187.55826663706563</v>
      </c>
      <c r="C195">
        <f t="shared" si="41"/>
        <v>7.9732064268404998E-2</v>
      </c>
      <c r="D195">
        <f t="shared" si="40"/>
        <v>-1.9909990300730592E-2</v>
      </c>
      <c r="E195" s="1">
        <f t="shared" si="30"/>
        <v>4.4612643562637749E-3</v>
      </c>
      <c r="K195" s="8">
        <f t="shared" si="35"/>
        <v>187.55826663706563</v>
      </c>
      <c r="L195">
        <v>-1.7017999999999991E-2</v>
      </c>
      <c r="M195">
        <v>1.2939367390200001E-2</v>
      </c>
      <c r="N195" s="1">
        <f t="shared" si="32"/>
        <v>8.3636078995198705E-6</v>
      </c>
      <c r="O195" s="1">
        <f t="shared" si="33"/>
        <v>2.7404254086327783E-4</v>
      </c>
      <c r="P195" s="1">
        <f t="shared" si="34"/>
        <v>4.8561406870744857E-5</v>
      </c>
    </row>
    <row r="196" spans="1:16" x14ac:dyDescent="0.55000000000000004">
      <c r="A196">
        <f t="shared" si="28"/>
        <v>188.55826663706563</v>
      </c>
      <c r="C196">
        <f t="shared" si="41"/>
        <v>0.1874582693245094</v>
      </c>
      <c r="D196">
        <f t="shared" si="40"/>
        <v>-2.2459346391921126E-2</v>
      </c>
      <c r="E196" s="1">
        <f t="shared" si="30"/>
        <v>3.700866995031997E-3</v>
      </c>
      <c r="K196" s="8">
        <f t="shared" si="35"/>
        <v>188.55826663706563</v>
      </c>
      <c r="L196">
        <v>-1.2573000000000001E-2</v>
      </c>
      <c r="M196">
        <v>0.12662351778370012</v>
      </c>
      <c r="N196" s="1">
        <f t="shared" si="32"/>
        <v>9.7739844981051838E-5</v>
      </c>
      <c r="O196" s="1">
        <f t="shared" si="33"/>
        <v>1.4663345848611761E-4</v>
      </c>
      <c r="P196" s="1">
        <f t="shared" si="34"/>
        <v>1.4557086539560072E-2</v>
      </c>
    </row>
    <row r="197" spans="1:16" x14ac:dyDescent="0.55000000000000004">
      <c r="A197">
        <f t="shared" si="28"/>
        <v>189.55826663706563</v>
      </c>
      <c r="C197">
        <f t="shared" si="41"/>
        <v>0.25041092782850682</v>
      </c>
      <c r="D197">
        <f t="shared" si="40"/>
        <v>-1.9105684071954305E-2</v>
      </c>
      <c r="E197" s="1">
        <f t="shared" si="30"/>
        <v>2.0793380802569478E-3</v>
      </c>
      <c r="K197" s="8">
        <f t="shared" si="35"/>
        <v>189.55826663706563</v>
      </c>
      <c r="L197">
        <v>-5.8420000000000104E-3</v>
      </c>
      <c r="M197">
        <v>0.20481116817720002</v>
      </c>
      <c r="N197" s="1">
        <f t="shared" si="32"/>
        <v>1.7592531516061406E-4</v>
      </c>
      <c r="O197" s="1">
        <f t="shared" si="33"/>
        <v>2.8925361172131853E-5</v>
      </c>
      <c r="P197" s="1">
        <f t="shared" si="34"/>
        <v>3.9537505581797042E-2</v>
      </c>
    </row>
    <row r="198" spans="1:16" x14ac:dyDescent="0.55000000000000004">
      <c r="A198">
        <f t="shared" ref="A198:A261" si="42">K198</f>
        <v>190.55826663706563</v>
      </c>
      <c r="C198">
        <f t="shared" si="41"/>
        <v>0.25244863660048561</v>
      </c>
      <c r="D198">
        <f t="shared" ref="D198:D213" si="43">($B$3*EXP(-D$4*((PI()/($B$1*$B$2)))^0.5)*SIN(2*PI()*$A198/$B$2-D$4*SQRT(PI()/($B$1*$B$2))))+($C$3*EXP(-D$4*((PI()/($B$1*$C$2)))^0.5)*SIN(2*PI()*$A198/$C$2-D$4*SQRT(PI()/($B$1*$C$2))))</f>
        <v>-1.060029062715194E-2</v>
      </c>
      <c r="E198" s="1">
        <f t="shared" ref="E198:E261" si="44">(M198-C198)^2</f>
        <v>8.5359461425808472E-5</v>
      </c>
      <c r="K198" s="8">
        <f t="shared" si="35"/>
        <v>190.55826663706563</v>
      </c>
      <c r="L198">
        <v>-3.0480000000000004E-3</v>
      </c>
      <c r="M198">
        <v>0.24320961817720013</v>
      </c>
      <c r="N198" s="1">
        <f t="shared" si="32"/>
        <v>5.7037093716967037E-5</v>
      </c>
      <c r="O198" s="1">
        <f t="shared" si="33"/>
        <v>6.6782462493451729E-6</v>
      </c>
      <c r="P198" s="1">
        <f t="shared" si="34"/>
        <v>5.6282273034621327E-2</v>
      </c>
    </row>
    <row r="199" spans="1:16" x14ac:dyDescent="0.55000000000000004">
      <c r="A199">
        <f t="shared" si="42"/>
        <v>191.55826663706563</v>
      </c>
      <c r="C199">
        <f t="shared" ref="C199:C214" si="45">($B$3*EXP(-C$4*((PI()/($B$1*$B$2)))^0.5)*SIN(2*PI()*$A199/$B$2-C$4*SQRT(PI()/($B$1*$B$2))))+($C$3*EXP(-C$4*((PI()/($B$1*$C$2)))^0.5)*SIN(2*PI()*$A199/$C$2-C$4*SQRT(PI()/($B$1*$C$2))))</f>
        <v>0.19249450001163604</v>
      </c>
      <c r="D199">
        <f t="shared" si="43"/>
        <v>1.0005615630595997E-3</v>
      </c>
      <c r="E199" s="1">
        <f t="shared" si="44"/>
        <v>1.9841693295280865E-4</v>
      </c>
      <c r="K199" s="8">
        <f t="shared" si="35"/>
        <v>191.55826663706563</v>
      </c>
      <c r="L199">
        <v>6.60400000000001E-3</v>
      </c>
      <c r="M199">
        <v>0.17840844545569992</v>
      </c>
      <c r="N199" s="1">
        <f t="shared" ref="N199:N262" si="46">(L199-D199)^2</f>
        <v>3.1398522316581194E-5</v>
      </c>
      <c r="O199" s="1">
        <f t="shared" ref="O199:O262" si="47">(L199-$J$1)^2</f>
        <v>4.99533685160826E-5</v>
      </c>
      <c r="P199" s="1">
        <f t="shared" ref="P199:P262" si="48">(M199-$J$2)^2</f>
        <v>2.9734753334056327E-2</v>
      </c>
    </row>
    <row r="200" spans="1:16" x14ac:dyDescent="0.55000000000000004">
      <c r="A200">
        <f t="shared" si="42"/>
        <v>192.55826663706563</v>
      </c>
      <c r="C200">
        <f t="shared" si="45"/>
        <v>8.4838125910703291E-2</v>
      </c>
      <c r="D200">
        <f t="shared" si="43"/>
        <v>1.2843356731788441E-2</v>
      </c>
      <c r="E200" s="1">
        <f t="shared" si="44"/>
        <v>2.1817277135751777E-5</v>
      </c>
      <c r="K200" s="8">
        <f t="shared" si="35"/>
        <v>192.55826663706563</v>
      </c>
      <c r="L200">
        <v>1.1683999999999991E-2</v>
      </c>
      <c r="M200">
        <v>8.9509022734200014E-2</v>
      </c>
      <c r="N200" s="1">
        <f t="shared" si="46"/>
        <v>1.344108031543195E-6</v>
      </c>
      <c r="O200" s="1">
        <f t="shared" si="47"/>
        <v>1.475683086564703E-4</v>
      </c>
      <c r="P200" s="1">
        <f t="shared" si="48"/>
        <v>6.9786403565933663E-3</v>
      </c>
    </row>
    <row r="201" spans="1:16" x14ac:dyDescent="0.55000000000000004">
      <c r="A201">
        <f t="shared" si="42"/>
        <v>193.55826663706563</v>
      </c>
      <c r="C201">
        <f t="shared" si="45"/>
        <v>-4.4380153406098417E-2</v>
      </c>
      <c r="D201">
        <f t="shared" si="43"/>
        <v>2.1984954545287334E-2</v>
      </c>
      <c r="E201" s="1">
        <f t="shared" si="44"/>
        <v>3.9168854969818361E-3</v>
      </c>
      <c r="K201" s="8">
        <f t="shared" si="35"/>
        <v>193.55826663706563</v>
      </c>
      <c r="L201">
        <v>2.0446999999999989E-2</v>
      </c>
      <c r="M201">
        <v>1.82048727342E-2</v>
      </c>
      <c r="N201" s="1">
        <f t="shared" si="46"/>
        <v>2.3653041833700014E-6</v>
      </c>
      <c r="O201" s="1">
        <f t="shared" si="47"/>
        <v>4.3726028939863935E-4</v>
      </c>
      <c r="P201" s="1">
        <f t="shared" si="48"/>
        <v>1.4967337027908486E-4</v>
      </c>
    </row>
    <row r="202" spans="1:16" x14ac:dyDescent="0.55000000000000004">
      <c r="A202">
        <f t="shared" si="42"/>
        <v>194.55826663706563</v>
      </c>
      <c r="C202">
        <f t="shared" si="45"/>
        <v>-0.16363093291189312</v>
      </c>
      <c r="D202">
        <f t="shared" si="43"/>
        <v>2.6124262128177839E-2</v>
      </c>
      <c r="E202" s="1">
        <f t="shared" si="44"/>
        <v>1.089921123461955E-2</v>
      </c>
      <c r="K202" s="8">
        <f t="shared" si="35"/>
        <v>194.55826663706563</v>
      </c>
      <c r="L202">
        <v>2.3494999999999988E-2</v>
      </c>
      <c r="M202">
        <v>-5.9231645392200008E-2</v>
      </c>
      <c r="N202" s="1">
        <f t="shared" si="46"/>
        <v>6.91301933867032E-6</v>
      </c>
      <c r="O202" s="1">
        <f t="shared" si="47"/>
        <v>5.7402264548287211E-4</v>
      </c>
      <c r="P202" s="1">
        <f t="shared" si="48"/>
        <v>4.2513544369929979E-3</v>
      </c>
    </row>
    <row r="203" spans="1:16" x14ac:dyDescent="0.55000000000000004">
      <c r="A203">
        <f t="shared" si="42"/>
        <v>195.55826663706563</v>
      </c>
      <c r="C203">
        <f t="shared" si="45"/>
        <v>-0.24379895991706863</v>
      </c>
      <c r="D203">
        <f t="shared" si="43"/>
        <v>2.4176048751183541E-2</v>
      </c>
      <c r="E203" s="1">
        <f t="shared" si="44"/>
        <v>7.7878476394308491E-3</v>
      </c>
      <c r="K203" s="8">
        <f t="shared" si="35"/>
        <v>195.55826663706563</v>
      </c>
      <c r="L203">
        <v>2.3875999999999991E-2</v>
      </c>
      <c r="M203">
        <v>-0.1555501772658</v>
      </c>
      <c r="N203" s="1">
        <f t="shared" si="46"/>
        <v>9.0029253086807943E-8</v>
      </c>
      <c r="O203" s="1">
        <f t="shared" si="47"/>
        <v>5.9242438899340132E-4</v>
      </c>
      <c r="P203" s="1">
        <f t="shared" si="48"/>
        <v>2.608901507788922E-2</v>
      </c>
    </row>
    <row r="204" spans="1:16" x14ac:dyDescent="0.55000000000000004">
      <c r="A204">
        <f t="shared" si="42"/>
        <v>196.55826663706563</v>
      </c>
      <c r="C204">
        <f t="shared" si="45"/>
        <v>-0.26538997677135828</v>
      </c>
      <c r="D204">
        <f t="shared" si="43"/>
        <v>1.6544134068268282E-2</v>
      </c>
      <c r="E204" s="1">
        <f t="shared" si="44"/>
        <v>6.200593834954026E-3</v>
      </c>
      <c r="K204" s="8">
        <f t="shared" si="35"/>
        <v>196.55826663706563</v>
      </c>
      <c r="L204">
        <v>1.7906999999999999E-2</v>
      </c>
      <c r="M204">
        <v>-0.1866461272657999</v>
      </c>
      <c r="N204" s="1">
        <f t="shared" si="46"/>
        <v>1.8574035478749622E-6</v>
      </c>
      <c r="O204" s="1">
        <f t="shared" si="47"/>
        <v>3.3748517932844575E-4</v>
      </c>
      <c r="P204" s="1">
        <f t="shared" si="48"/>
        <v>3.7101267528933272E-2</v>
      </c>
    </row>
    <row r="205" spans="1:16" x14ac:dyDescent="0.55000000000000004">
      <c r="A205">
        <f t="shared" si="42"/>
        <v>197.55826663706563</v>
      </c>
      <c r="C205">
        <f t="shared" si="45"/>
        <v>-0.22335127274227498</v>
      </c>
      <c r="D205">
        <f t="shared" si="43"/>
        <v>5.0258249621611666E-3</v>
      </c>
      <c r="E205" s="1">
        <f t="shared" si="44"/>
        <v>1.2573683953734575E-3</v>
      </c>
      <c r="K205" s="8">
        <f t="shared" ref="K205:K268" si="49">K204+1</f>
        <v>197.55826663706563</v>
      </c>
      <c r="L205">
        <v>-1.0033000000000011E-2</v>
      </c>
      <c r="M205">
        <v>-0.18789188194980003</v>
      </c>
      <c r="N205" s="1">
        <f t="shared" si="46"/>
        <v>2.2676820924100857E-4</v>
      </c>
      <c r="O205" s="1">
        <f t="shared" si="47"/>
        <v>9.1570168556311804E-5</v>
      </c>
      <c r="P205" s="1">
        <f t="shared" si="48"/>
        <v>3.7582726227398375E-2</v>
      </c>
    </row>
    <row r="206" spans="1:16" x14ac:dyDescent="0.55000000000000004">
      <c r="A206">
        <f t="shared" si="42"/>
        <v>198.55826663706563</v>
      </c>
      <c r="C206">
        <f t="shared" si="45"/>
        <v>-0.12830899245399435</v>
      </c>
      <c r="D206">
        <f t="shared" si="43"/>
        <v>-7.6289297459639725E-3</v>
      </c>
      <c r="E206" s="1">
        <f t="shared" si="44"/>
        <v>1.3637487093667904E-4</v>
      </c>
      <c r="K206" s="8">
        <f t="shared" si="49"/>
        <v>198.55826663706563</v>
      </c>
      <c r="L206">
        <v>-2.3113999999999989E-2</v>
      </c>
      <c r="M206">
        <v>-0.11663102726580001</v>
      </c>
      <c r="N206" s="1">
        <f t="shared" si="46"/>
        <v>2.3978740077243104E-4</v>
      </c>
      <c r="O206" s="1">
        <f t="shared" si="47"/>
        <v>5.1303293269481197E-4</v>
      </c>
      <c r="P206" s="1">
        <f t="shared" si="48"/>
        <v>1.5031199684979653E-2</v>
      </c>
    </row>
    <row r="207" spans="1:16" x14ac:dyDescent="0.55000000000000004">
      <c r="A207">
        <f t="shared" si="42"/>
        <v>199.55826663706563</v>
      </c>
      <c r="C207">
        <f t="shared" si="45"/>
        <v>-3.915707134806037E-3</v>
      </c>
      <c r="D207">
        <f t="shared" si="43"/>
        <v>-1.8394420971336579E-2</v>
      </c>
      <c r="E207" s="1">
        <f t="shared" si="44"/>
        <v>3.4758336728981397E-5</v>
      </c>
      <c r="K207" s="8">
        <f t="shared" si="49"/>
        <v>199.55826663706563</v>
      </c>
      <c r="L207">
        <v>-2.6923999999999993E-2</v>
      </c>
      <c r="M207">
        <v>-9.8113272658000104E-3</v>
      </c>
      <c r="N207" s="1">
        <f t="shared" si="46"/>
        <v>7.2753718406214711E-5</v>
      </c>
      <c r="O207" s="1">
        <f t="shared" si="47"/>
        <v>7.0014378758952102E-4</v>
      </c>
      <c r="P207" s="1">
        <f t="shared" si="48"/>
        <v>2.4907446437346861E-4</v>
      </c>
    </row>
    <row r="208" spans="1:16" x14ac:dyDescent="0.55000000000000004">
      <c r="A208">
        <f t="shared" si="42"/>
        <v>200.55826663706563</v>
      </c>
      <c r="C208">
        <f t="shared" si="45"/>
        <v>0.11903165112059874</v>
      </c>
      <c r="D208">
        <f t="shared" si="43"/>
        <v>-2.4714215200522784E-2</v>
      </c>
      <c r="E208" s="1">
        <f t="shared" si="44"/>
        <v>1.2014220296580733E-3</v>
      </c>
      <c r="K208" s="8">
        <f t="shared" si="49"/>
        <v>200.55826663706563</v>
      </c>
      <c r="L208">
        <v>-2.7432000000000002E-2</v>
      </c>
      <c r="M208">
        <v>8.4370115816200103E-2</v>
      </c>
      <c r="N208" s="1">
        <f t="shared" si="46"/>
        <v>7.3863542162694218E-6</v>
      </c>
      <c r="O208" s="1">
        <f t="shared" si="47"/>
        <v>7.2728544557548269E-4</v>
      </c>
      <c r="P208" s="1">
        <f t="shared" si="48"/>
        <v>6.1464580688750181E-3</v>
      </c>
    </row>
    <row r="209" spans="1:16" x14ac:dyDescent="0.55000000000000004">
      <c r="A209">
        <f t="shared" si="42"/>
        <v>201.55826663706563</v>
      </c>
      <c r="C209">
        <f t="shared" si="45"/>
        <v>0.21024095607903548</v>
      </c>
      <c r="D209">
        <f t="shared" si="43"/>
        <v>-2.5129541622705011E-2</v>
      </c>
      <c r="E209" s="1">
        <f t="shared" si="44"/>
        <v>6.5540616914003952E-4</v>
      </c>
      <c r="K209" s="8">
        <f t="shared" si="49"/>
        <v>201.55826663706563</v>
      </c>
      <c r="L209">
        <v>-2.1589999999999991E-2</v>
      </c>
      <c r="M209">
        <v>0.1846400543539001</v>
      </c>
      <c r="N209" s="1">
        <f t="shared" si="46"/>
        <v>1.2528354898861283E-5</v>
      </c>
      <c r="O209" s="1">
        <f t="shared" si="47"/>
        <v>4.463176067369285E-4</v>
      </c>
      <c r="P209" s="1">
        <f t="shared" si="48"/>
        <v>3.19227146402516E-2</v>
      </c>
    </row>
    <row r="210" spans="1:16" x14ac:dyDescent="0.55000000000000004">
      <c r="A210">
        <f t="shared" si="42"/>
        <v>202.55826663706563</v>
      </c>
      <c r="C210">
        <f t="shared" si="45"/>
        <v>0.24743981788833855</v>
      </c>
      <c r="D210">
        <f t="shared" si="43"/>
        <v>-1.9635228388578323E-2</v>
      </c>
      <c r="E210" s="1">
        <f t="shared" si="44"/>
        <v>5.579713920505616E-4</v>
      </c>
      <c r="K210" s="8">
        <f t="shared" si="49"/>
        <v>202.55826663706563</v>
      </c>
      <c r="L210">
        <v>-5.5879999999999897E-3</v>
      </c>
      <c r="M210">
        <v>0.22381839980959989</v>
      </c>
      <c r="N210" s="1">
        <f t="shared" si="46"/>
        <v>1.9732462540088106E-4</v>
      </c>
      <c r="O210" s="1">
        <f t="shared" si="47"/>
        <v>2.6257736179151039E-5</v>
      </c>
      <c r="P210" s="1">
        <f t="shared" si="48"/>
        <v>4.7457591604435384E-2</v>
      </c>
    </row>
    <row r="211" spans="1:16" x14ac:dyDescent="0.55000000000000004">
      <c r="A211">
        <f t="shared" si="42"/>
        <v>203.55826663706563</v>
      </c>
      <c r="C211">
        <f t="shared" si="45"/>
        <v>0.22188883937007181</v>
      </c>
      <c r="D211">
        <f t="shared" si="43"/>
        <v>-9.6750975234995203E-3</v>
      </c>
      <c r="E211" s="1">
        <f t="shared" si="44"/>
        <v>7.4252254326149288E-4</v>
      </c>
      <c r="K211" s="8">
        <f t="shared" si="49"/>
        <v>203.55826663706563</v>
      </c>
      <c r="L211">
        <v>1.3716000000000001E-2</v>
      </c>
      <c r="M211">
        <v>0.19463957253109992</v>
      </c>
      <c r="N211" s="1">
        <f t="shared" si="46"/>
        <v>5.4714344335386538E-4</v>
      </c>
      <c r="O211" s="1">
        <f t="shared" si="47"/>
        <v>2.0106586871262573E-4</v>
      </c>
      <c r="P211" s="1">
        <f t="shared" si="48"/>
        <v>3.5595918599435103E-2</v>
      </c>
    </row>
    <row r="212" spans="1:16" x14ac:dyDescent="0.55000000000000004">
      <c r="A212">
        <f t="shared" si="42"/>
        <v>204.55826663706563</v>
      </c>
      <c r="C212">
        <f t="shared" si="45"/>
        <v>0.14052389981586161</v>
      </c>
      <c r="D212">
        <f t="shared" si="43"/>
        <v>2.2216827545645389E-3</v>
      </c>
      <c r="E212" s="1">
        <f t="shared" si="44"/>
        <v>9.0781812629512021E-4</v>
      </c>
      <c r="K212" s="8">
        <f t="shared" si="49"/>
        <v>204.55826663706563</v>
      </c>
      <c r="L212">
        <v>2.3241000000000001E-2</v>
      </c>
      <c r="M212">
        <v>0.11039387946580011</v>
      </c>
      <c r="N212" s="1">
        <f t="shared" si="46"/>
        <v>4.4181169746426062E-4</v>
      </c>
      <c r="O212" s="1">
        <f t="shared" si="47"/>
        <v>5.6191610647585329E-4</v>
      </c>
      <c r="P212" s="1">
        <f t="shared" si="48"/>
        <v>1.0904186648896743E-2</v>
      </c>
    </row>
    <row r="213" spans="1:16" x14ac:dyDescent="0.55000000000000004">
      <c r="A213">
        <f t="shared" si="42"/>
        <v>205.55826663706563</v>
      </c>
      <c r="C213">
        <f t="shared" si="45"/>
        <v>2.4196668158681014E-2</v>
      </c>
      <c r="D213">
        <f t="shared" si="43"/>
        <v>1.3072594218898257E-2</v>
      </c>
      <c r="E213" s="1">
        <f t="shared" si="44"/>
        <v>2.3315817560896538E-5</v>
      </c>
      <c r="K213" s="8">
        <f t="shared" si="49"/>
        <v>205.55826663706563</v>
      </c>
      <c r="L213">
        <v>2.6416000000000012E-2</v>
      </c>
      <c r="M213">
        <v>2.9025313678999992E-2</v>
      </c>
      <c r="N213" s="1">
        <f t="shared" si="46"/>
        <v>1.7804647783913974E-4</v>
      </c>
      <c r="O213" s="1">
        <f t="shared" si="47"/>
        <v>7.2252201906359637E-4</v>
      </c>
      <c r="P213" s="1">
        <f t="shared" si="48"/>
        <v>5.3151217376241444E-4</v>
      </c>
    </row>
    <row r="214" spans="1:16" x14ac:dyDescent="0.55000000000000004">
      <c r="A214">
        <f t="shared" si="42"/>
        <v>206.55826663706563</v>
      </c>
      <c r="C214">
        <f t="shared" si="45"/>
        <v>-9.7547090660501393E-2</v>
      </c>
      <c r="D214">
        <f t="shared" ref="D214:D229" si="50">($B$3*EXP(-D$4*((PI()/($B$1*$B$2)))^0.5)*SIN(2*PI()*$A214/$B$2-D$4*SQRT(PI()/($B$1*$B$2))))+($C$3*EXP(-D$4*((PI()/($B$1*$C$2)))^0.5)*SIN(2*PI()*$A214/$C$2-D$4*SQRT(PI()/($B$1*$C$2))))</f>
        <v>2.0184789967684452E-2</v>
      </c>
      <c r="E214" s="1">
        <f t="shared" si="44"/>
        <v>2.5258215576690955E-3</v>
      </c>
      <c r="K214" s="8">
        <f t="shared" si="49"/>
        <v>206.55826663706563</v>
      </c>
      <c r="L214">
        <v>2.9464000000000014E-2</v>
      </c>
      <c r="M214">
        <v>-4.7289538415400005E-2</v>
      </c>
      <c r="N214" s="1">
        <f t="shared" si="46"/>
        <v>8.6103738823825794E-5</v>
      </c>
      <c r="O214" s="1">
        <f t="shared" si="47"/>
        <v>8.9567139914782938E-4</v>
      </c>
      <c r="P214" s="1">
        <f t="shared" si="48"/>
        <v>2.8366600146873385E-3</v>
      </c>
    </row>
    <row r="215" spans="1:16" x14ac:dyDescent="0.55000000000000004">
      <c r="A215">
        <f t="shared" si="42"/>
        <v>207.55826663706563</v>
      </c>
      <c r="C215">
        <f t="shared" ref="C215:C230" si="51">($B$3*EXP(-C$4*((PI()/($B$1*$B$2)))^0.5)*SIN(2*PI()*$A215/$B$2-C$4*SQRT(PI()/($B$1*$B$2))))+($C$3*EXP(-C$4*((PI()/($B$1*$C$2)))^0.5)*SIN(2*PI()*$A215/$C$2-C$4*SQRT(PI()/($B$1*$C$2))))</f>
        <v>-0.19385090526133272</v>
      </c>
      <c r="D215">
        <f t="shared" si="50"/>
        <v>2.1824314975400522E-2</v>
      </c>
      <c r="E215" s="1">
        <f t="shared" si="44"/>
        <v>4.3612654867214856E-3</v>
      </c>
      <c r="K215" s="8">
        <f t="shared" si="49"/>
        <v>207.55826663706563</v>
      </c>
      <c r="L215">
        <v>2.3368000000000014E-2</v>
      </c>
      <c r="M215">
        <v>-0.1278110272578</v>
      </c>
      <c r="N215" s="1">
        <f t="shared" si="46"/>
        <v>2.3829634551727346E-6</v>
      </c>
      <c r="O215" s="1">
        <f t="shared" si="47"/>
        <v>5.6795324697936356E-4</v>
      </c>
      <c r="P215" s="1">
        <f t="shared" si="48"/>
        <v>1.7897568177799375E-2</v>
      </c>
    </row>
    <row r="216" spans="1:16" x14ac:dyDescent="0.55000000000000004">
      <c r="A216">
        <f t="shared" si="42"/>
        <v>208.55826663706563</v>
      </c>
      <c r="C216">
        <f t="shared" si="51"/>
        <v>-0.2402547056481886</v>
      </c>
      <c r="D216">
        <f t="shared" si="50"/>
        <v>1.7645155885238423E-2</v>
      </c>
      <c r="E216" s="1">
        <f t="shared" si="44"/>
        <v>1.6564142440992937E-3</v>
      </c>
      <c r="K216" s="8">
        <f t="shared" si="49"/>
        <v>208.55826663706563</v>
      </c>
      <c r="L216">
        <v>-7.6200000000000009E-4</v>
      </c>
      <c r="M216">
        <v>-0.19955563632100012</v>
      </c>
      <c r="N216" s="1">
        <f t="shared" si="46"/>
        <v>3.3882338778346748E-4</v>
      </c>
      <c r="O216" s="1">
        <f t="shared" si="47"/>
        <v>8.8941312519790274E-8</v>
      </c>
      <c r="P216" s="1">
        <f t="shared" si="48"/>
        <v>4.2241102005734242E-2</v>
      </c>
    </row>
    <row r="217" spans="1:16" x14ac:dyDescent="0.55000000000000004">
      <c r="A217">
        <f t="shared" si="42"/>
        <v>209.55826663706563</v>
      </c>
      <c r="C217">
        <f t="shared" si="51"/>
        <v>-0.22480731551652117</v>
      </c>
      <c r="D217">
        <f t="shared" si="50"/>
        <v>8.7715694395262816E-3</v>
      </c>
      <c r="E217" s="1">
        <f t="shared" si="44"/>
        <v>3.7568017448647961E-4</v>
      </c>
      <c r="K217" s="8">
        <f t="shared" si="49"/>
        <v>209.55826663706563</v>
      </c>
      <c r="L217">
        <v>-1.5112999999999991E-2</v>
      </c>
      <c r="M217">
        <v>-0.24418978632100014</v>
      </c>
      <c r="N217" s="1">
        <f t="shared" si="46"/>
        <v>5.7047265731155223E-4</v>
      </c>
      <c r="O217" s="1">
        <f t="shared" si="47"/>
        <v>2.1459994841592329E-4</v>
      </c>
      <c r="P217" s="1">
        <f t="shared" si="48"/>
        <v>6.2580301882435158E-2</v>
      </c>
    </row>
    <row r="218" spans="1:16" x14ac:dyDescent="0.55000000000000004">
      <c r="A218">
        <f t="shared" si="42"/>
        <v>210.55826663706563</v>
      </c>
      <c r="C218">
        <f t="shared" si="51"/>
        <v>-0.15106272099830953</v>
      </c>
      <c r="D218">
        <f t="shared" si="50"/>
        <v>-2.4865574853225559E-3</v>
      </c>
      <c r="E218" s="1">
        <f t="shared" si="44"/>
        <v>2.634428740857776E-3</v>
      </c>
      <c r="K218" s="8">
        <f t="shared" si="49"/>
        <v>210.55826663706563</v>
      </c>
      <c r="L218">
        <v>-2.2986999999999983E-2</v>
      </c>
      <c r="M218">
        <v>-0.20238940743780001</v>
      </c>
      <c r="N218" s="1">
        <f t="shared" si="46"/>
        <v>4.2026814329759374E-4</v>
      </c>
      <c r="O218" s="1">
        <f t="shared" si="47"/>
        <v>5.0729590319832142E-4</v>
      </c>
      <c r="P218" s="1">
        <f t="shared" si="48"/>
        <v>4.3413961829126428E-2</v>
      </c>
    </row>
    <row r="219" spans="1:16" x14ac:dyDescent="0.55000000000000004">
      <c r="A219">
        <f t="shared" si="42"/>
        <v>211.55826663706563</v>
      </c>
      <c r="C219">
        <f t="shared" si="51"/>
        <v>-3.7213662150670401E-2</v>
      </c>
      <c r="D219">
        <f t="shared" si="50"/>
        <v>-1.3214239038746679E-2</v>
      </c>
      <c r="E219" s="1">
        <f t="shared" si="44"/>
        <v>4.2767053735605172E-3</v>
      </c>
      <c r="K219" s="8">
        <f t="shared" si="49"/>
        <v>211.55826663706563</v>
      </c>
      <c r="L219">
        <v>-2.1844000000000009E-2</v>
      </c>
      <c r="M219">
        <v>-0.10261018632100011</v>
      </c>
      <c r="N219" s="1">
        <f t="shared" si="46"/>
        <v>7.4472774248372014E-5</v>
      </c>
      <c r="O219" s="1">
        <f t="shared" si="47"/>
        <v>4.5711424772990988E-4</v>
      </c>
      <c r="P219" s="1">
        <f t="shared" si="48"/>
        <v>1.1789823183013909E-2</v>
      </c>
    </row>
    <row r="220" spans="1:16" x14ac:dyDescent="0.55000000000000004">
      <c r="A220">
        <f t="shared" si="42"/>
        <v>212.55826663706563</v>
      </c>
      <c r="C220">
        <f t="shared" si="51"/>
        <v>8.8423072026803884E-2</v>
      </c>
      <c r="D220">
        <f t="shared" si="50"/>
        <v>-2.0623101667263909E-2</v>
      </c>
      <c r="E220" s="1">
        <f t="shared" si="44"/>
        <v>5.3236542238780877E-3</v>
      </c>
      <c r="K220" s="8">
        <f t="shared" si="49"/>
        <v>212.55826663706563</v>
      </c>
      <c r="L220">
        <v>-2.1081999999999979E-2</v>
      </c>
      <c r="M220">
        <v>1.5459696118900012E-2</v>
      </c>
      <c r="N220" s="1">
        <f t="shared" si="46"/>
        <v>2.1058767978794536E-7</v>
      </c>
      <c r="O220" s="1">
        <f t="shared" si="47"/>
        <v>4.2511142075096683E-4</v>
      </c>
      <c r="P220" s="1">
        <f t="shared" si="48"/>
        <v>9.0039796891867025E-5</v>
      </c>
    </row>
    <row r="221" spans="1:16" x14ac:dyDescent="0.55000000000000004">
      <c r="A221">
        <f t="shared" si="42"/>
        <v>213.55826663706563</v>
      </c>
      <c r="C221">
        <f t="shared" si="51"/>
        <v>0.1944476690917136</v>
      </c>
      <c r="D221">
        <f t="shared" si="50"/>
        <v>-2.275193244355234E-2</v>
      </c>
      <c r="E221" s="1">
        <f t="shared" si="44"/>
        <v>4.1202075031732859E-3</v>
      </c>
      <c r="K221" s="8">
        <f t="shared" si="49"/>
        <v>213.55826663706563</v>
      </c>
      <c r="L221">
        <v>-1.473199999999999E-2</v>
      </c>
      <c r="M221">
        <v>0.13025882657860011</v>
      </c>
      <c r="N221" s="1">
        <f t="shared" si="46"/>
        <v>6.4319316399143571E-5</v>
      </c>
      <c r="O221" s="1">
        <f t="shared" si="47"/>
        <v>2.0358239592645238E-4</v>
      </c>
      <c r="P221" s="1">
        <f t="shared" si="48"/>
        <v>1.5447522029771581E-2</v>
      </c>
    </row>
    <row r="222" spans="1:16" x14ac:dyDescent="0.55000000000000004">
      <c r="A222">
        <f t="shared" si="42"/>
        <v>214.55826663706563</v>
      </c>
      <c r="C222">
        <f t="shared" si="51"/>
        <v>0.2541939936718639</v>
      </c>
      <c r="D222">
        <f t="shared" si="50"/>
        <v>-1.896145041503091E-2</v>
      </c>
      <c r="E222" s="1">
        <f t="shared" si="44"/>
        <v>7.1448590068451693E-4</v>
      </c>
      <c r="K222" s="8">
        <f t="shared" si="49"/>
        <v>214.55826663706563</v>
      </c>
      <c r="L222">
        <v>-5.5879999999999897E-3</v>
      </c>
      <c r="M222">
        <v>0.2274641245984001</v>
      </c>
      <c r="N222" s="1">
        <f t="shared" si="46"/>
        <v>1.7884917600329071E-4</v>
      </c>
      <c r="O222" s="1">
        <f t="shared" si="47"/>
        <v>2.6257736179151039E-5</v>
      </c>
      <c r="P222" s="1">
        <f t="shared" si="48"/>
        <v>4.9059307951996506E-2</v>
      </c>
    </row>
    <row r="223" spans="1:16" x14ac:dyDescent="0.55000000000000004">
      <c r="A223">
        <f t="shared" si="42"/>
        <v>215.55826663706563</v>
      </c>
      <c r="C223">
        <f t="shared" si="51"/>
        <v>0.25237791254583253</v>
      </c>
      <c r="D223">
        <f t="shared" si="50"/>
        <v>-1.0099856413525994E-2</v>
      </c>
      <c r="E223" s="1">
        <f t="shared" si="44"/>
        <v>3.9143120934492456E-6</v>
      </c>
      <c r="K223" s="8">
        <f t="shared" si="49"/>
        <v>215.55826663706563</v>
      </c>
      <c r="L223">
        <v>3.5560000000000105E-3</v>
      </c>
      <c r="M223">
        <v>0.25435637459839994</v>
      </c>
      <c r="N223" s="1">
        <f t="shared" si="46"/>
        <v>1.8648241438683932E-4</v>
      </c>
      <c r="O223" s="1">
        <f t="shared" si="47"/>
        <v>1.6158548431849715E-5</v>
      </c>
      <c r="P223" s="1">
        <f t="shared" si="48"/>
        <v>6.1695410613519186E-2</v>
      </c>
    </row>
    <row r="224" spans="1:16" x14ac:dyDescent="0.55000000000000004">
      <c r="A224">
        <f t="shared" si="42"/>
        <v>216.55826663706563</v>
      </c>
      <c r="C224">
        <f t="shared" si="51"/>
        <v>0.18892317268797532</v>
      </c>
      <c r="D224">
        <f t="shared" si="50"/>
        <v>1.70239596994851E-3</v>
      </c>
      <c r="E224" s="1">
        <f t="shared" si="44"/>
        <v>1.1868211863036996E-4</v>
      </c>
      <c r="K224" s="8">
        <f t="shared" si="49"/>
        <v>216.55826663706563</v>
      </c>
      <c r="L224">
        <v>1.270000000000001E-2</v>
      </c>
      <c r="M224">
        <v>0.17802904038520012</v>
      </c>
      <c r="N224" s="1">
        <f t="shared" si="46"/>
        <v>1.2094729440180501E-4</v>
      </c>
      <c r="O224" s="1">
        <f t="shared" si="47"/>
        <v>1.7328483268454838E-4</v>
      </c>
      <c r="P224" s="1">
        <f t="shared" si="48"/>
        <v>2.9604049822318849E-2</v>
      </c>
    </row>
    <row r="225" spans="1:16" x14ac:dyDescent="0.55000000000000004">
      <c r="A225">
        <f t="shared" si="42"/>
        <v>217.55826663706563</v>
      </c>
      <c r="C225">
        <f t="shared" si="51"/>
        <v>7.9012056835781372E-2</v>
      </c>
      <c r="D225">
        <f t="shared" si="50"/>
        <v>1.3557922079250984E-2</v>
      </c>
      <c r="E225" s="1">
        <f t="shared" si="44"/>
        <v>9.9130564298310632E-6</v>
      </c>
      <c r="K225" s="8">
        <f t="shared" si="49"/>
        <v>217.55826663706563</v>
      </c>
      <c r="L225">
        <v>1.8922999999999992E-2</v>
      </c>
      <c r="M225">
        <v>7.5863556172000107E-2</v>
      </c>
      <c r="N225" s="1">
        <f t="shared" si="46"/>
        <v>2.8784061095708493E-5</v>
      </c>
      <c r="O225" s="1">
        <f t="shared" si="47"/>
        <v>3.7584683935652308E-4</v>
      </c>
      <c r="P225" s="1">
        <f t="shared" si="48"/>
        <v>4.8850021334252642E-3</v>
      </c>
    </row>
    <row r="226" spans="1:16" x14ac:dyDescent="0.55000000000000004">
      <c r="A226">
        <f t="shared" si="42"/>
        <v>218.55826663706563</v>
      </c>
      <c r="C226">
        <f t="shared" si="51"/>
        <v>-5.0653681488792957E-2</v>
      </c>
      <c r="D226">
        <f t="shared" si="50"/>
        <v>2.2537472600014763E-2</v>
      </c>
      <c r="E226" s="1">
        <f t="shared" si="44"/>
        <v>4.4485588621336449E-4</v>
      </c>
      <c r="K226" s="8">
        <f t="shared" si="49"/>
        <v>218.55826663706563</v>
      </c>
      <c r="L226">
        <v>2.8321000000000013E-2</v>
      </c>
      <c r="M226">
        <v>-2.9562074479999992E-2</v>
      </c>
      <c r="N226" s="1">
        <f t="shared" si="46"/>
        <v>3.3449189186380142E-5</v>
      </c>
      <c r="O226" s="1">
        <f t="shared" si="47"/>
        <v>8.2856296661624204E-4</v>
      </c>
      <c r="P226" s="1">
        <f t="shared" si="48"/>
        <v>1.262582744748912E-3</v>
      </c>
    </row>
    <row r="227" spans="1:16" x14ac:dyDescent="0.55000000000000004">
      <c r="A227">
        <f t="shared" si="42"/>
        <v>219.55826663706563</v>
      </c>
      <c r="C227">
        <f t="shared" si="51"/>
        <v>-0.16845410522657972</v>
      </c>
      <c r="D227">
        <f t="shared" si="50"/>
        <v>2.6397127526694004E-2</v>
      </c>
      <c r="E227" s="1">
        <f t="shared" si="44"/>
        <v>2.696415196978563E-3</v>
      </c>
      <c r="K227" s="8">
        <f t="shared" si="49"/>
        <v>219.55826663706563</v>
      </c>
      <c r="L227">
        <v>2.8702000000000012E-2</v>
      </c>
      <c r="M227">
        <v>-0.1165270872400001</v>
      </c>
      <c r="N227" s="1">
        <f t="shared" si="46"/>
        <v>5.3124371182037567E-6</v>
      </c>
      <c r="O227" s="1">
        <f t="shared" si="47"/>
        <v>8.5064212212677113E-4</v>
      </c>
      <c r="P227" s="1">
        <f t="shared" si="48"/>
        <v>1.5005724021421193E-2</v>
      </c>
    </row>
    <row r="228" spans="1:16" x14ac:dyDescent="0.55000000000000004">
      <c r="A228">
        <f t="shared" si="42"/>
        <v>220.55826663706563</v>
      </c>
      <c r="C228">
        <f t="shared" si="51"/>
        <v>-0.24567558345473559</v>
      </c>
      <c r="D228">
        <f t="shared" si="50"/>
        <v>2.413688204359914E-2</v>
      </c>
      <c r="E228" s="1">
        <f t="shared" si="44"/>
        <v>3.2415531894262597E-3</v>
      </c>
      <c r="K228" s="8">
        <f t="shared" si="49"/>
        <v>220.55826663706563</v>
      </c>
      <c r="L228">
        <v>4.9530000000000008E-3</v>
      </c>
      <c r="M228">
        <v>-0.18874094382799991</v>
      </c>
      <c r="N228" s="1">
        <f t="shared" si="46"/>
        <v>3.6802133026272543E-4</v>
      </c>
      <c r="O228" s="1">
        <f t="shared" si="47"/>
        <v>2.9341393970456352E-5</v>
      </c>
      <c r="P228" s="1">
        <f t="shared" si="48"/>
        <v>3.7912649901246452E-2</v>
      </c>
    </row>
    <row r="229" spans="1:16" x14ac:dyDescent="0.55000000000000004">
      <c r="A229">
        <f t="shared" si="42"/>
        <v>221.55826663706563</v>
      </c>
      <c r="C229">
        <f t="shared" si="51"/>
        <v>-0.26361531548943434</v>
      </c>
      <c r="D229">
        <f t="shared" si="50"/>
        <v>1.6251702432621938E-2</v>
      </c>
      <c r="E229" s="1">
        <f t="shared" si="44"/>
        <v>1.8651922586445139E-3</v>
      </c>
      <c r="K229" s="8">
        <f t="shared" si="49"/>
        <v>221.55826663706563</v>
      </c>
      <c r="L229">
        <v>-9.5250000000000005E-3</v>
      </c>
      <c r="M229">
        <v>-0.22042744382800011</v>
      </c>
      <c r="N229" s="1">
        <f t="shared" si="46"/>
        <v>6.6443838829993772E-4</v>
      </c>
      <c r="O229" s="1">
        <f t="shared" si="47"/>
        <v>8.2105894570350414E-5</v>
      </c>
      <c r="P229" s="1">
        <f t="shared" si="48"/>
        <v>5.1256149363445538E-2</v>
      </c>
    </row>
    <row r="230" spans="1:16" x14ac:dyDescent="0.55000000000000004">
      <c r="A230">
        <f t="shared" si="42"/>
        <v>222.55826663706563</v>
      </c>
      <c r="C230">
        <f t="shared" si="51"/>
        <v>-0.21820156834483262</v>
      </c>
      <c r="D230">
        <f t="shared" ref="D230:D245" si="52">($B$3*EXP(-D$4*((PI()/($B$1*$B$2)))^0.5)*SIN(2*PI()*$A230/$B$2-D$4*SQRT(PI()/($B$1*$B$2))))+($C$3*EXP(-D$4*((PI()/($B$1*$C$2)))^0.5)*SIN(2*PI()*$A230/$C$2-D$4*SQRT(PI()/($B$1*$C$2))))</f>
        <v>4.6124864309272269E-3</v>
      </c>
      <c r="E230" s="1">
        <f t="shared" si="44"/>
        <v>7.247200243762844E-4</v>
      </c>
      <c r="K230" s="8">
        <f t="shared" si="49"/>
        <v>222.55826663706563</v>
      </c>
      <c r="L230">
        <v>-1.777999999999999E-2</v>
      </c>
      <c r="M230">
        <v>-0.19128094382800009</v>
      </c>
      <c r="N230" s="1">
        <f t="shared" si="46"/>
        <v>5.0142344855925959E-4</v>
      </c>
      <c r="O230" s="1">
        <f t="shared" si="47"/>
        <v>2.9985183184221958E-4</v>
      </c>
      <c r="P230" s="1">
        <f t="shared" si="48"/>
        <v>3.8908236986613165E-2</v>
      </c>
    </row>
    <row r="231" spans="1:16" x14ac:dyDescent="0.55000000000000004">
      <c r="A231">
        <f t="shared" si="42"/>
        <v>223.55826663706563</v>
      </c>
      <c r="C231">
        <f t="shared" ref="C231:C246" si="53">($B$3*EXP(-C$4*((PI()/($B$1*$B$2)))^0.5)*SIN(2*PI()*$A231/$B$2-C$4*SQRT(PI()/($B$1*$B$2))))+($C$3*EXP(-C$4*((PI()/($B$1*$C$2)))^0.5)*SIN(2*PI()*$A231/$C$2-C$4*SQRT(PI()/($B$1*$C$2))))</f>
        <v>-0.12098269131589151</v>
      </c>
      <c r="D231">
        <f t="shared" si="52"/>
        <v>-7.993716825312025E-3</v>
      </c>
      <c r="E231" s="1">
        <f t="shared" si="44"/>
        <v>1.1920812820685141E-4</v>
      </c>
      <c r="K231" s="8">
        <f t="shared" si="49"/>
        <v>223.55826663706563</v>
      </c>
      <c r="L231">
        <v>-1.9939000000000012E-2</v>
      </c>
      <c r="M231">
        <v>-0.1100644438279999</v>
      </c>
      <c r="N231" s="1">
        <f t="shared" si="46"/>
        <v>1.4268979012348391E-4</v>
      </c>
      <c r="O231" s="1">
        <f t="shared" si="47"/>
        <v>3.7928459528255548E-4</v>
      </c>
      <c r="P231" s="1">
        <f t="shared" si="48"/>
        <v>1.3464169894264333E-2</v>
      </c>
    </row>
    <row r="232" spans="1:16" x14ac:dyDescent="0.55000000000000004">
      <c r="A232">
        <f t="shared" si="42"/>
        <v>224.55826663706563</v>
      </c>
      <c r="C232">
        <f t="shared" si="53"/>
        <v>3.7595889886069822E-3</v>
      </c>
      <c r="D232">
        <f t="shared" si="52"/>
        <v>-1.8550235466256015E-2</v>
      </c>
      <c r="E232" s="1">
        <f t="shared" si="44"/>
        <v>1.2844975062478039E-4</v>
      </c>
      <c r="K232" s="8">
        <f t="shared" si="49"/>
        <v>224.55826663706563</v>
      </c>
      <c r="L232">
        <v>-1.9050000000000001E-2</v>
      </c>
      <c r="M232">
        <v>-7.5739784385000005E-3</v>
      </c>
      <c r="N232" s="1">
        <f t="shared" si="46"/>
        <v>2.4976458918834397E-7</v>
      </c>
      <c r="O232" s="1">
        <f t="shared" si="47"/>
        <v>3.4544795680712293E-4</v>
      </c>
      <c r="P232" s="1">
        <f t="shared" si="48"/>
        <v>1.8346009892024399E-4</v>
      </c>
    </row>
    <row r="233" spans="1:16" x14ac:dyDescent="0.55000000000000004">
      <c r="A233">
        <f t="shared" si="42"/>
        <v>225.55826663706563</v>
      </c>
      <c r="C233">
        <f t="shared" si="53"/>
        <v>0.12505394534058142</v>
      </c>
      <c r="D233">
        <f t="shared" si="52"/>
        <v>-2.4553746021793554E-2</v>
      </c>
      <c r="E233" s="1">
        <f t="shared" si="44"/>
        <v>7.805093546967651E-4</v>
      </c>
      <c r="K233" s="8">
        <f t="shared" si="49"/>
        <v>225.55826663706563</v>
      </c>
      <c r="L233">
        <v>-1.5240000000000002E-2</v>
      </c>
      <c r="M233">
        <v>9.7116347829400096E-2</v>
      </c>
      <c r="N233" s="1">
        <f t="shared" si="46"/>
        <v>8.674586495847523E-5</v>
      </c>
      <c r="O233" s="1">
        <f t="shared" si="47"/>
        <v>2.1833698191241392E-4</v>
      </c>
      <c r="P233" s="1">
        <f t="shared" si="48"/>
        <v>8.3075171071000844E-3</v>
      </c>
    </row>
    <row r="234" spans="1:16" x14ac:dyDescent="0.55000000000000004">
      <c r="A234">
        <f t="shared" si="42"/>
        <v>226.55826663706563</v>
      </c>
      <c r="C234">
        <f t="shared" si="53"/>
        <v>0.21293723883077828</v>
      </c>
      <c r="D234">
        <f t="shared" si="52"/>
        <v>-2.462938656187199E-2</v>
      </c>
      <c r="E234" s="1">
        <f t="shared" si="44"/>
        <v>6.1141477890969392E-4</v>
      </c>
      <c r="K234" s="8">
        <f t="shared" si="49"/>
        <v>226.55826663706563</v>
      </c>
      <c r="L234">
        <v>-9.6520000000000095E-3</v>
      </c>
      <c r="M234">
        <v>0.18821043598630011</v>
      </c>
      <c r="N234" s="1">
        <f t="shared" si="46"/>
        <v>2.2432210822374336E-4</v>
      </c>
      <c r="O234" s="1">
        <f t="shared" si="47"/>
        <v>8.4423576066840878E-5</v>
      </c>
      <c r="P234" s="1">
        <f t="shared" si="48"/>
        <v>3.3211297356864664E-2</v>
      </c>
    </row>
    <row r="235" spans="1:16" x14ac:dyDescent="0.55000000000000004">
      <c r="A235">
        <f t="shared" si="42"/>
        <v>227.55826663706563</v>
      </c>
      <c r="C235">
        <f t="shared" si="53"/>
        <v>0.24589257788915964</v>
      </c>
      <c r="D235">
        <f t="shared" si="52"/>
        <v>-1.8865514141919816E-2</v>
      </c>
      <c r="E235" s="1">
        <f t="shared" si="44"/>
        <v>1.728409635883853E-5</v>
      </c>
      <c r="K235" s="8">
        <f t="shared" si="49"/>
        <v>227.55826663706563</v>
      </c>
      <c r="L235">
        <v>-1.651000000000004E-3</v>
      </c>
      <c r="M235">
        <v>0.2417351632648001</v>
      </c>
      <c r="N235" s="1">
        <f t="shared" si="46"/>
        <v>2.9633949714235724E-4</v>
      </c>
      <c r="O235" s="1">
        <f t="shared" si="47"/>
        <v>1.4095157879518922E-6</v>
      </c>
      <c r="P235" s="1">
        <f t="shared" si="48"/>
        <v>5.5584851069575572E-2</v>
      </c>
    </row>
    <row r="236" spans="1:16" x14ac:dyDescent="0.55000000000000004">
      <c r="A236">
        <f t="shared" si="42"/>
        <v>228.55826663706563</v>
      </c>
      <c r="C236">
        <f t="shared" si="53"/>
        <v>0.21617902615344306</v>
      </c>
      <c r="D236">
        <f t="shared" si="52"/>
        <v>-8.7853007729659024E-3</v>
      </c>
      <c r="E236" s="1">
        <f t="shared" si="44"/>
        <v>2.8539415643133036E-4</v>
      </c>
      <c r="K236" s="8">
        <f t="shared" si="49"/>
        <v>228.55826663706563</v>
      </c>
      <c r="L236">
        <v>3.8100000000000005E-3</v>
      </c>
      <c r="M236">
        <v>0.1992854132647999</v>
      </c>
      <c r="N236" s="1">
        <f t="shared" si="46"/>
        <v>1.5864160156147549E-4</v>
      </c>
      <c r="O236" s="1">
        <f t="shared" si="47"/>
        <v>1.8265107438869032E-5</v>
      </c>
      <c r="P236" s="1">
        <f t="shared" si="48"/>
        <v>3.7370552889703007E-2</v>
      </c>
    </row>
    <row r="237" spans="1:16" x14ac:dyDescent="0.55000000000000004">
      <c r="A237">
        <f t="shared" si="42"/>
        <v>229.55826663706563</v>
      </c>
      <c r="C237">
        <f t="shared" si="53"/>
        <v>0.13172903879980241</v>
      </c>
      <c r="D237">
        <f t="shared" si="52"/>
        <v>3.0373834869381615E-3</v>
      </c>
      <c r="E237" s="1">
        <f t="shared" si="44"/>
        <v>4.1312441753053212E-5</v>
      </c>
      <c r="K237" s="8">
        <f t="shared" si="49"/>
        <v>229.55826663706563</v>
      </c>
      <c r="L237">
        <v>1.2573000000000001E-2</v>
      </c>
      <c r="M237">
        <v>0.1253015632648001</v>
      </c>
      <c r="N237" s="1">
        <f t="shared" si="46"/>
        <v>9.0927982284177641E-5</v>
      </c>
      <c r="O237" s="1">
        <f t="shared" si="47"/>
        <v>1.6995736418103845E-4</v>
      </c>
      <c r="P237" s="1">
        <f t="shared" si="48"/>
        <v>1.4239839202142505E-2</v>
      </c>
    </row>
    <row r="238" spans="1:16" x14ac:dyDescent="0.55000000000000004">
      <c r="A238">
        <f t="shared" si="42"/>
        <v>230.55826663706563</v>
      </c>
      <c r="C238">
        <f t="shared" si="53"/>
        <v>1.4143501379507461E-2</v>
      </c>
      <c r="D238">
        <f t="shared" si="52"/>
        <v>1.3621972500718997E-2</v>
      </c>
      <c r="E238" s="1">
        <f t="shared" si="44"/>
        <v>5.4286492414420441E-4</v>
      </c>
      <c r="K238" s="8">
        <f t="shared" si="49"/>
        <v>230.55826663706563</v>
      </c>
      <c r="L238">
        <v>1.8415000000000011E-2</v>
      </c>
      <c r="M238">
        <v>3.7442963264800101E-2</v>
      </c>
      <c r="N238" s="1">
        <f t="shared" si="46"/>
        <v>2.2973112608864011E-5</v>
      </c>
      <c r="O238" s="1">
        <f t="shared" si="47"/>
        <v>3.56407945342485E-4</v>
      </c>
      <c r="P238" s="1">
        <f t="shared" si="48"/>
        <v>9.9049920760810773E-4</v>
      </c>
    </row>
    <row r="239" spans="1:16" x14ac:dyDescent="0.55000000000000004">
      <c r="A239">
        <f t="shared" si="42"/>
        <v>231.55826663706563</v>
      </c>
      <c r="C239">
        <f t="shared" si="53"/>
        <v>-0.10671517119440019</v>
      </c>
      <c r="D239">
        <f t="shared" si="52"/>
        <v>2.0324729188950737E-2</v>
      </c>
      <c r="E239" s="1">
        <f t="shared" si="44"/>
        <v>3.3743470201603887E-3</v>
      </c>
      <c r="K239" s="8">
        <f t="shared" si="49"/>
        <v>231.55826663706563</v>
      </c>
      <c r="L239">
        <v>2.4384000000000003E-2</v>
      </c>
      <c r="M239">
        <v>-4.8626041228800009E-2</v>
      </c>
      <c r="N239" s="1">
        <f t="shared" si="46"/>
        <v>1.6477679517436567E-5</v>
      </c>
      <c r="O239" s="1">
        <f t="shared" si="47"/>
        <v>6.1741165900744063E-4</v>
      </c>
      <c r="P239" s="1">
        <f t="shared" si="48"/>
        <v>2.9808113475505663E-3</v>
      </c>
    </row>
    <row r="240" spans="1:16" x14ac:dyDescent="0.55000000000000004">
      <c r="A240">
        <f t="shared" si="42"/>
        <v>232.55826663706563</v>
      </c>
      <c r="C240">
        <f t="shared" si="53"/>
        <v>-0.20018538086491208</v>
      </c>
      <c r="D240">
        <f t="shared" si="52"/>
        <v>2.1496783238078528E-2</v>
      </c>
      <c r="E240" s="1">
        <f t="shared" si="44"/>
        <v>2.9910004145735306E-3</v>
      </c>
      <c r="K240" s="8">
        <f t="shared" si="49"/>
        <v>232.55826663706563</v>
      </c>
      <c r="L240">
        <v>2.4384000000000003E-2</v>
      </c>
      <c r="M240">
        <v>-0.14549534141920012</v>
      </c>
      <c r="N240" s="1">
        <f t="shared" si="46"/>
        <v>8.3360206303203292E-6</v>
      </c>
      <c r="O240" s="1">
        <f t="shared" si="47"/>
        <v>6.1741165900744063E-4</v>
      </c>
      <c r="P240" s="1">
        <f t="shared" si="48"/>
        <v>2.2941981663355277E-2</v>
      </c>
    </row>
    <row r="241" spans="1:16" x14ac:dyDescent="0.55000000000000004">
      <c r="A241">
        <f t="shared" si="42"/>
        <v>233.55826663706563</v>
      </c>
      <c r="C241">
        <f t="shared" si="53"/>
        <v>-0.24246651551377824</v>
      </c>
      <c r="D241">
        <f t="shared" si="52"/>
        <v>1.689303009282327E-2</v>
      </c>
      <c r="E241" s="1">
        <f t="shared" si="44"/>
        <v>3.2537494412613043E-4</v>
      </c>
      <c r="K241" s="8">
        <f t="shared" si="49"/>
        <v>233.55826663706563</v>
      </c>
      <c r="L241">
        <v>0</v>
      </c>
      <c r="M241">
        <v>-0.22442836305499991</v>
      </c>
      <c r="N241" s="1">
        <f t="shared" si="46"/>
        <v>2.8537446571703256E-4</v>
      </c>
      <c r="O241" s="1">
        <f t="shared" si="47"/>
        <v>2.1508233357799684E-7</v>
      </c>
      <c r="P241" s="1">
        <f t="shared" si="48"/>
        <v>5.3083758618543433E-2</v>
      </c>
    </row>
    <row r="242" spans="1:16" x14ac:dyDescent="0.55000000000000004">
      <c r="A242">
        <f t="shared" si="42"/>
        <v>234.55826663706563</v>
      </c>
      <c r="C242">
        <f t="shared" si="53"/>
        <v>-0.22257018665980516</v>
      </c>
      <c r="D242">
        <f t="shared" si="52"/>
        <v>7.7302904321634013E-3</v>
      </c>
      <c r="E242" s="1">
        <f t="shared" si="44"/>
        <v>1.5336428757104054E-3</v>
      </c>
      <c r="K242" s="8">
        <f t="shared" si="49"/>
        <v>234.55826663706563</v>
      </c>
      <c r="L242">
        <v>-1.231900000000001E-2</v>
      </c>
      <c r="M242">
        <v>-0.26173193937479999</v>
      </c>
      <c r="N242" s="1">
        <f t="shared" si="46"/>
        <v>4.0197404683323942E-4</v>
      </c>
      <c r="O242" s="1">
        <f t="shared" si="47"/>
        <v>1.4054648549313722E-4</v>
      </c>
      <c r="P242" s="1">
        <f t="shared" si="48"/>
        <v>7.1664738406009579E-2</v>
      </c>
    </row>
    <row r="243" spans="1:16" x14ac:dyDescent="0.55000000000000004">
      <c r="A243">
        <f t="shared" si="42"/>
        <v>235.55826663706563</v>
      </c>
      <c r="C243">
        <f t="shared" si="53"/>
        <v>-0.14508085787967592</v>
      </c>
      <c r="D243">
        <f t="shared" si="52"/>
        <v>-3.6195630362267006E-3</v>
      </c>
      <c r="E243" s="1">
        <f t="shared" si="44"/>
        <v>3.3319541372927469E-3</v>
      </c>
      <c r="K243" s="8">
        <f t="shared" si="49"/>
        <v>235.55826663706563</v>
      </c>
      <c r="L243">
        <v>-1.8669000000000002E-2</v>
      </c>
      <c r="M243">
        <v>-0.2028039393748001</v>
      </c>
      <c r="N243" s="1">
        <f t="shared" si="46"/>
        <v>2.2648555292658612E-4</v>
      </c>
      <c r="O243" s="1">
        <f t="shared" si="47"/>
        <v>3.3143041031765205E-4</v>
      </c>
      <c r="P243" s="1">
        <f t="shared" si="48"/>
        <v>4.3586877558339586E-2</v>
      </c>
    </row>
    <row r="244" spans="1:16" x14ac:dyDescent="0.55000000000000004">
      <c r="A244">
        <f t="shared" si="42"/>
        <v>236.55826663706563</v>
      </c>
      <c r="C244">
        <f t="shared" si="53"/>
        <v>-2.9037772974200841E-2</v>
      </c>
      <c r="D244">
        <f t="shared" si="52"/>
        <v>-1.4224953318117704E-2</v>
      </c>
      <c r="E244" s="1">
        <f t="shared" si="44"/>
        <v>5.1039974284541652E-3</v>
      </c>
      <c r="K244" s="8">
        <f t="shared" si="49"/>
        <v>236.55826663706563</v>
      </c>
      <c r="L244">
        <v>-1.8922999999999992E-2</v>
      </c>
      <c r="M244">
        <v>-0.10048003937479991</v>
      </c>
      <c r="N244" s="1">
        <f t="shared" si="46"/>
        <v>2.2071642625145171E-5</v>
      </c>
      <c r="O244" s="1">
        <f t="shared" si="47"/>
        <v>3.4074318331063231E-4</v>
      </c>
      <c r="P244" s="1">
        <f t="shared" si="48"/>
        <v>1.133177394149143E-2</v>
      </c>
    </row>
    <row r="245" spans="1:16" x14ac:dyDescent="0.55000000000000004">
      <c r="A245">
        <f t="shared" si="42"/>
        <v>237.55826663706563</v>
      </c>
      <c r="C245">
        <f t="shared" si="53"/>
        <v>9.6785137268005583E-2</v>
      </c>
      <c r="D245">
        <f t="shared" si="52"/>
        <v>-2.133006221606485E-2</v>
      </c>
      <c r="E245" s="1">
        <f t="shared" si="44"/>
        <v>5.1958696501542218E-3</v>
      </c>
      <c r="K245" s="8">
        <f t="shared" si="49"/>
        <v>237.55826663706563</v>
      </c>
      <c r="L245">
        <v>-1.9177000000000013E-2</v>
      </c>
      <c r="M245">
        <v>2.470275627130001E-2</v>
      </c>
      <c r="N245" s="1">
        <f t="shared" si="46"/>
        <v>4.635676906246026E-6</v>
      </c>
      <c r="O245" s="1">
        <f t="shared" si="47"/>
        <v>3.5018498830361366E-4</v>
      </c>
      <c r="P245" s="1">
        <f t="shared" si="48"/>
        <v>3.5088746365090925E-4</v>
      </c>
    </row>
    <row r="246" spans="1:16" x14ac:dyDescent="0.55000000000000004">
      <c r="A246">
        <f t="shared" si="42"/>
        <v>238.55826663706563</v>
      </c>
      <c r="C246">
        <f t="shared" si="53"/>
        <v>0.20102863309706165</v>
      </c>
      <c r="D246">
        <f t="shared" ref="D246:D261" si="54">($B$3*EXP(-D$4*((PI()/($B$1*$B$2)))^0.5)*SIN(2*PI()*$A246/$B$2-D$4*SQRT(PI()/($B$1*$B$2))))+($C$3*EXP(-D$4*((PI()/($B$1*$C$2)))^0.5)*SIN(2*PI()*$A246/$C$2-D$4*SQRT(PI()/($B$1*$C$2))))</f>
        <v>-2.3047155304182249E-2</v>
      </c>
      <c r="E246" s="1">
        <f t="shared" si="44"/>
        <v>3.1725347403787213E-3</v>
      </c>
      <c r="K246" s="8">
        <f t="shared" si="49"/>
        <v>238.55826663706563</v>
      </c>
      <c r="L246">
        <v>-1.346200000000001E-2</v>
      </c>
      <c r="M246">
        <v>0.1447033746388999</v>
      </c>
      <c r="N246" s="1">
        <f t="shared" si="46"/>
        <v>9.1875202205292898E-5</v>
      </c>
      <c r="O246" s="1">
        <f t="shared" si="47"/>
        <v>1.6895399096154994E-4</v>
      </c>
      <c r="P246" s="1">
        <f t="shared" si="48"/>
        <v>1.924673673031824E-2</v>
      </c>
    </row>
    <row r="247" spans="1:16" x14ac:dyDescent="0.55000000000000004">
      <c r="A247">
        <f t="shared" si="42"/>
        <v>239.55826663706563</v>
      </c>
      <c r="C247">
        <f t="shared" ref="C247:C262" si="55">($B$3*EXP(-C$4*((PI()/($B$1*$B$2)))^0.5)*SIN(2*PI()*$A247/$B$2-C$4*SQRT(PI()/($B$1*$B$2))))+($C$3*EXP(-C$4*((PI()/($B$1*$C$2)))^0.5)*SIN(2*PI()*$A247/$C$2-C$4*SQRT(PI()/($B$1*$C$2))))</f>
        <v>0.25754956215397928</v>
      </c>
      <c r="D247">
        <f t="shared" si="54"/>
        <v>-1.8833207080419943E-2</v>
      </c>
      <c r="E247" s="1">
        <f t="shared" si="44"/>
        <v>8.48377247689078E-5</v>
      </c>
      <c r="K247" s="8">
        <f t="shared" si="49"/>
        <v>239.55826663706563</v>
      </c>
      <c r="L247">
        <v>-5.8420000000000104E-3</v>
      </c>
      <c r="M247">
        <v>0.24833882251110001</v>
      </c>
      <c r="N247" s="1">
        <f t="shared" si="46"/>
        <v>1.6877146140635297E-4</v>
      </c>
      <c r="O247" s="1">
        <f t="shared" si="47"/>
        <v>2.8925361172131853E-5</v>
      </c>
      <c r="P247" s="1">
        <f t="shared" si="48"/>
        <v>5.8742274870363702E-2</v>
      </c>
    </row>
    <row r="248" spans="1:16" x14ac:dyDescent="0.55000000000000004">
      <c r="A248">
        <f t="shared" si="42"/>
        <v>240.55826663706563</v>
      </c>
      <c r="C248">
        <f t="shared" si="55"/>
        <v>0.251934342059563</v>
      </c>
      <c r="D248">
        <f t="shared" si="54"/>
        <v>-9.6318860487636156E-3</v>
      </c>
      <c r="E248" s="1">
        <f t="shared" si="44"/>
        <v>5.04626455102144E-4</v>
      </c>
      <c r="K248" s="8">
        <f t="shared" si="49"/>
        <v>240.55826663706563</v>
      </c>
      <c r="L248">
        <v>1.3969999999999989E-3</v>
      </c>
      <c r="M248">
        <v>0.27439823431140004</v>
      </c>
      <c r="N248" s="1">
        <f t="shared" si="46"/>
        <v>1.2163632747661269E-4</v>
      </c>
      <c r="O248" s="1">
        <f t="shared" si="47"/>
        <v>3.4624638721847045E-6</v>
      </c>
      <c r="P248" s="1">
        <f t="shared" si="48"/>
        <v>7.2053305803204737E-2</v>
      </c>
    </row>
    <row r="249" spans="1:16" x14ac:dyDescent="0.55000000000000004">
      <c r="A249">
        <f t="shared" si="42"/>
        <v>241.55826663706563</v>
      </c>
      <c r="C249">
        <f t="shared" si="55"/>
        <v>0.18510427255080059</v>
      </c>
      <c r="D249">
        <f t="shared" si="54"/>
        <v>2.3548207298136783E-3</v>
      </c>
      <c r="E249" s="1">
        <f t="shared" si="44"/>
        <v>1.7884680477986572E-4</v>
      </c>
      <c r="K249" s="8">
        <f t="shared" si="49"/>
        <v>241.55826663706563</v>
      </c>
      <c r="L249">
        <v>9.6520000000000095E-3</v>
      </c>
      <c r="M249">
        <v>0.19847763431140011</v>
      </c>
      <c r="N249" s="1">
        <f t="shared" si="46"/>
        <v>5.3248825301237109E-5</v>
      </c>
      <c r="O249" s="1">
        <f t="shared" si="47"/>
        <v>1.0232879660031548E-4</v>
      </c>
      <c r="P249" s="1">
        <f t="shared" si="48"/>
        <v>3.7058894389473788E-2</v>
      </c>
    </row>
    <row r="250" spans="1:16" x14ac:dyDescent="0.55000000000000004">
      <c r="A250">
        <f t="shared" si="42"/>
        <v>242.55826663706563</v>
      </c>
      <c r="C250">
        <f t="shared" si="55"/>
        <v>7.3114988443657505E-2</v>
      </c>
      <c r="D250">
        <f t="shared" si="54"/>
        <v>1.4208937978309804E-2</v>
      </c>
      <c r="E250" s="1">
        <f t="shared" si="44"/>
        <v>1.9946889849987637E-4</v>
      </c>
      <c r="K250" s="8">
        <f t="shared" si="49"/>
        <v>242.55826663706563</v>
      </c>
      <c r="L250">
        <v>1.549399999999999E-2</v>
      </c>
      <c r="M250">
        <v>8.7238334311399907E-2</v>
      </c>
      <c r="N250" s="1">
        <f t="shared" si="46"/>
        <v>1.6513843995904684E-6</v>
      </c>
      <c r="O250" s="1">
        <f t="shared" si="47"/>
        <v>2.5465041376176116E-4</v>
      </c>
      <c r="P250" s="1">
        <f t="shared" si="48"/>
        <v>6.6044176771520484E-3</v>
      </c>
    </row>
    <row r="251" spans="1:16" x14ac:dyDescent="0.55000000000000004">
      <c r="A251">
        <f t="shared" si="42"/>
        <v>243.55826663706563</v>
      </c>
      <c r="C251">
        <f t="shared" si="55"/>
        <v>-5.6801797172594842E-2</v>
      </c>
      <c r="D251">
        <f t="shared" si="54"/>
        <v>2.3018257272477704E-2</v>
      </c>
      <c r="E251" s="1">
        <f t="shared" si="44"/>
        <v>2.6865335718045907E-3</v>
      </c>
      <c r="K251" s="8">
        <f t="shared" si="49"/>
        <v>243.55826663706563</v>
      </c>
      <c r="L251">
        <v>2.1589999999999991E-2</v>
      </c>
      <c r="M251">
        <v>-4.9700156886000003E-3</v>
      </c>
      <c r="N251" s="1">
        <f t="shared" si="46"/>
        <v>2.0399188363854752E-6</v>
      </c>
      <c r="O251" s="1">
        <f t="shared" si="47"/>
        <v>4.8636875793022671E-4</v>
      </c>
      <c r="P251" s="1">
        <f t="shared" si="48"/>
        <v>1.1970070154724952E-4</v>
      </c>
    </row>
    <row r="252" spans="1:16" x14ac:dyDescent="0.55000000000000004">
      <c r="A252">
        <f t="shared" si="42"/>
        <v>244.55826663706563</v>
      </c>
      <c r="C252">
        <f t="shared" si="55"/>
        <v>-0.17297214049824053</v>
      </c>
      <c r="D252">
        <f t="shared" si="54"/>
        <v>2.6598291761292213E-2</v>
      </c>
      <c r="E252" s="1">
        <f t="shared" si="44"/>
        <v>4.2786675779222299E-3</v>
      </c>
      <c r="K252" s="8">
        <f t="shared" si="49"/>
        <v>244.55826663706563</v>
      </c>
      <c r="L252">
        <v>2.4892000000000015E-2</v>
      </c>
      <c r="M252">
        <v>-0.10756061568859991</v>
      </c>
      <c r="N252" s="1">
        <f t="shared" si="46"/>
        <v>2.9114315746536314E-6</v>
      </c>
      <c r="O252" s="1">
        <f t="shared" si="47"/>
        <v>6.4291505702148007E-4</v>
      </c>
      <c r="P252" s="1">
        <f t="shared" si="48"/>
        <v>1.2889374603110544E-2</v>
      </c>
    </row>
    <row r="253" spans="1:16" x14ac:dyDescent="0.55000000000000004">
      <c r="A253">
        <f t="shared" si="42"/>
        <v>245.55826663706563</v>
      </c>
      <c r="C253">
        <f t="shared" si="55"/>
        <v>-0.2471172792350452</v>
      </c>
      <c r="D253">
        <f t="shared" si="54"/>
        <v>2.403505772388714E-2</v>
      </c>
      <c r="E253" s="1">
        <f t="shared" si="44"/>
        <v>3.7349327854187694E-3</v>
      </c>
      <c r="K253" s="8">
        <f t="shared" si="49"/>
        <v>245.55826663706563</v>
      </c>
      <c r="L253">
        <v>2.5527000000000001E-2</v>
      </c>
      <c r="M253">
        <v>-0.18600318278080014</v>
      </c>
      <c r="N253" s="1">
        <f t="shared" si="46"/>
        <v>2.2258917552528254E-6</v>
      </c>
      <c r="O253" s="1">
        <f t="shared" si="47"/>
        <v>6.755201095390279E-4</v>
      </c>
      <c r="P253" s="1">
        <f t="shared" si="48"/>
        <v>3.6853996968199632E-2</v>
      </c>
    </row>
    <row r="254" spans="1:16" x14ac:dyDescent="0.55000000000000004">
      <c r="A254">
        <f t="shared" si="42"/>
        <v>246.55826663706563</v>
      </c>
      <c r="C254">
        <f t="shared" si="55"/>
        <v>-0.26134825886095731</v>
      </c>
      <c r="D254">
        <f t="shared" si="54"/>
        <v>1.5913752205509345E-2</v>
      </c>
      <c r="E254" s="1">
        <f t="shared" si="44"/>
        <v>3.0316733444555005E-4</v>
      </c>
      <c r="K254" s="8">
        <f t="shared" si="49"/>
        <v>246.55826663706563</v>
      </c>
      <c r="L254">
        <v>-1.0159999999999991E-3</v>
      </c>
      <c r="M254">
        <v>-0.24393655778250004</v>
      </c>
      <c r="N254" s="1">
        <f t="shared" si="46"/>
        <v>2.8661650973994856E-4</v>
      </c>
      <c r="O254" s="1">
        <f t="shared" si="47"/>
        <v>3.0495830550038703E-7</v>
      </c>
      <c r="P254" s="1">
        <f t="shared" si="48"/>
        <v>6.2453670425074416E-2</v>
      </c>
    </row>
    <row r="255" spans="1:16" x14ac:dyDescent="0.55000000000000004">
      <c r="A255">
        <f t="shared" si="42"/>
        <v>247.55826663706563</v>
      </c>
      <c r="C255">
        <f t="shared" si="55"/>
        <v>-0.21258088244637149</v>
      </c>
      <c r="D255">
        <f t="shared" si="54"/>
        <v>4.1763845655524963E-3</v>
      </c>
      <c r="E255" s="1">
        <f t="shared" si="44"/>
        <v>2.5351262930913828E-4</v>
      </c>
      <c r="K255" s="8">
        <f t="shared" si="49"/>
        <v>247.55826663706563</v>
      </c>
      <c r="L255">
        <v>-1.5112999999999991E-2</v>
      </c>
      <c r="M255">
        <v>-0.19665880251600001</v>
      </c>
      <c r="N255" s="1">
        <f t="shared" si="46"/>
        <v>3.7208035691777447E-4</v>
      </c>
      <c r="O255" s="1">
        <f t="shared" si="47"/>
        <v>2.1459994841592329E-4</v>
      </c>
      <c r="P255" s="1">
        <f t="shared" si="48"/>
        <v>4.1058741992339179E-2</v>
      </c>
    </row>
    <row r="256" spans="1:16" x14ac:dyDescent="0.55000000000000004">
      <c r="A256">
        <f t="shared" si="42"/>
        <v>248.55826663706563</v>
      </c>
      <c r="C256">
        <f t="shared" si="55"/>
        <v>-0.11327526501643348</v>
      </c>
      <c r="D256">
        <f t="shared" si="54"/>
        <v>-8.3564289566394889E-3</v>
      </c>
      <c r="E256" s="1">
        <f t="shared" si="44"/>
        <v>3.6574697837923653E-4</v>
      </c>
      <c r="K256" s="8">
        <f t="shared" si="49"/>
        <v>248.55826663706563</v>
      </c>
      <c r="L256">
        <v>-2.006599999999999E-2</v>
      </c>
      <c r="M256">
        <v>-9.4150752515999997E-2</v>
      </c>
      <c r="N256" s="1">
        <f t="shared" si="46"/>
        <v>1.3711405401950672E-4</v>
      </c>
      <c r="O256" s="1">
        <f t="shared" si="47"/>
        <v>3.8424743277904491E-4</v>
      </c>
      <c r="P256" s="1">
        <f t="shared" si="48"/>
        <v>1.0024318447892032E-2</v>
      </c>
    </row>
    <row r="257" spans="1:16" x14ac:dyDescent="0.55000000000000004">
      <c r="A257">
        <f t="shared" si="42"/>
        <v>249.55826663706563</v>
      </c>
      <c r="C257">
        <f t="shared" si="55"/>
        <v>1.168224502297812E-2</v>
      </c>
      <c r="D257">
        <f t="shared" si="54"/>
        <v>-1.8680890021321284E-2</v>
      </c>
      <c r="E257" s="1">
        <f t="shared" si="44"/>
        <v>4.1891233074413961E-4</v>
      </c>
      <c r="K257" s="8">
        <f t="shared" si="49"/>
        <v>249.55826663706563</v>
      </c>
      <c r="L257">
        <v>-1.9176999999999982E-2</v>
      </c>
      <c r="M257">
        <v>3.2149592939700003E-2</v>
      </c>
      <c r="N257" s="1">
        <f t="shared" si="46"/>
        <v>2.4612511094457879E-7</v>
      </c>
      <c r="O257" s="1">
        <f t="shared" si="47"/>
        <v>3.5018498830361253E-4</v>
      </c>
      <c r="P257" s="1">
        <f t="shared" si="48"/>
        <v>6.8533098570620074E-4</v>
      </c>
    </row>
    <row r="258" spans="1:16" x14ac:dyDescent="0.55000000000000004">
      <c r="A258">
        <f t="shared" si="42"/>
        <v>250.55826663706563</v>
      </c>
      <c r="C258">
        <f t="shared" si="55"/>
        <v>0.13117832207939673</v>
      </c>
      <c r="D258">
        <f t="shared" si="54"/>
        <v>-2.4350111283447218E-2</v>
      </c>
      <c r="E258" s="1">
        <f t="shared" si="44"/>
        <v>2.0266855534261475E-4</v>
      </c>
      <c r="K258" s="8">
        <f t="shared" si="49"/>
        <v>250.55826663706563</v>
      </c>
      <c r="L258">
        <v>-1.8287999999999999E-2</v>
      </c>
      <c r="M258">
        <v>0.14541449274930002</v>
      </c>
      <c r="N258" s="1">
        <f t="shared" si="46"/>
        <v>3.674919321289809E-5</v>
      </c>
      <c r="O258" s="1">
        <f t="shared" si="47"/>
        <v>3.1770318582818104E-4</v>
      </c>
      <c r="P258" s="1">
        <f t="shared" si="48"/>
        <v>1.9444552960454199E-2</v>
      </c>
    </row>
    <row r="259" spans="1:16" x14ac:dyDescent="0.55000000000000004">
      <c r="A259">
        <f t="shared" si="42"/>
        <v>251.55826663706563</v>
      </c>
      <c r="C259">
        <f t="shared" si="55"/>
        <v>0.21561107144841551</v>
      </c>
      <c r="D259">
        <f t="shared" si="54"/>
        <v>-2.4075273527439434E-2</v>
      </c>
      <c r="E259" s="1">
        <f t="shared" si="44"/>
        <v>2.595009177532199E-4</v>
      </c>
      <c r="K259" s="8">
        <f t="shared" si="49"/>
        <v>251.55826663706563</v>
      </c>
      <c r="L259">
        <v>-1.0160000000000021E-2</v>
      </c>
      <c r="M259">
        <v>0.2317201036276999</v>
      </c>
      <c r="N259" s="1">
        <f t="shared" si="46"/>
        <v>1.9363483734345611E-4</v>
      </c>
      <c r="O259" s="1">
        <f t="shared" si="47"/>
        <v>9.4016882052802315E-5</v>
      </c>
      <c r="P259" s="1">
        <f t="shared" si="48"/>
        <v>5.0962763489079924E-2</v>
      </c>
    </row>
    <row r="260" spans="1:16" x14ac:dyDescent="0.55000000000000004">
      <c r="A260">
        <f t="shared" si="42"/>
        <v>252.55826663706563</v>
      </c>
      <c r="C260">
        <f t="shared" si="55"/>
        <v>0.24424342883941422</v>
      </c>
      <c r="D260">
        <f t="shared" si="54"/>
        <v>-1.8038814470653374E-2</v>
      </c>
      <c r="E260" s="1">
        <f t="shared" si="44"/>
        <v>1.0673974537285088E-5</v>
      </c>
      <c r="K260" s="8">
        <f t="shared" si="49"/>
        <v>252.55826663706563</v>
      </c>
      <c r="L260">
        <v>-1.778000000000002E-3</v>
      </c>
      <c r="M260">
        <v>0.24751053375619989</v>
      </c>
      <c r="N260" s="1">
        <f t="shared" si="46"/>
        <v>2.6441408724901013E-4</v>
      </c>
      <c r="O260" s="1">
        <f t="shared" si="47"/>
        <v>1.7272012844421865E-6</v>
      </c>
      <c r="P260" s="1">
        <f t="shared" si="48"/>
        <v>5.8341459460932422E-2</v>
      </c>
    </row>
    <row r="261" spans="1:16" x14ac:dyDescent="0.55000000000000004">
      <c r="A261">
        <f t="shared" si="42"/>
        <v>253.55826663706563</v>
      </c>
      <c r="C261">
        <f t="shared" si="55"/>
        <v>0.21034366929486198</v>
      </c>
      <c r="D261">
        <f t="shared" si="54"/>
        <v>-7.8422166207606069E-3</v>
      </c>
      <c r="E261" s="1">
        <f t="shared" si="44"/>
        <v>1.479014621418656E-3</v>
      </c>
      <c r="K261" s="8">
        <f t="shared" si="49"/>
        <v>253.55826663706563</v>
      </c>
      <c r="L261">
        <v>5.3340000000000011E-3</v>
      </c>
      <c r="M261">
        <v>0.17188571015220003</v>
      </c>
      <c r="N261" s="1">
        <f t="shared" si="46"/>
        <v>1.7361268443720807E-4</v>
      </c>
      <c r="O261" s="1">
        <f t="shared" si="47"/>
        <v>3.3614133480985461E-5</v>
      </c>
      <c r="P261" s="1">
        <f t="shared" si="48"/>
        <v>2.7527768729580248E-2</v>
      </c>
    </row>
    <row r="262" spans="1:16" x14ac:dyDescent="0.55000000000000004">
      <c r="A262">
        <f t="shared" ref="A262:A325" si="56">K262</f>
        <v>254.55826663706563</v>
      </c>
      <c r="C262">
        <f t="shared" si="55"/>
        <v>0.12283586396300425</v>
      </c>
      <c r="D262">
        <f t="shared" ref="D262:D277" si="57">($B$3*EXP(-D$4*((PI()/($B$1*$B$2)))^0.5)*SIN(2*PI()*$A262/$B$2-D$4*SQRT(PI()/($B$1*$B$2))))+($C$3*EXP(-D$4*((PI()/($B$1*$C$2)))^0.5)*SIN(2*PI()*$A262/$C$2-D$4*SQRT(PI()/($B$1*$C$2))))</f>
        <v>3.8982127784542055E-3</v>
      </c>
      <c r="E262" s="1">
        <f t="shared" ref="E262:E325" si="58">(M262-C262)^2</f>
        <v>1.9396232289869257E-3</v>
      </c>
      <c r="K262" s="8">
        <f t="shared" si="49"/>
        <v>254.55826663706563</v>
      </c>
      <c r="L262">
        <v>1.473199999999999E-2</v>
      </c>
      <c r="M262">
        <v>7.8794710152199909E-2</v>
      </c>
      <c r="N262" s="1">
        <f t="shared" si="46"/>
        <v>1.1737094556172872E-4</v>
      </c>
      <c r="O262" s="1">
        <f t="shared" si="47"/>
        <v>2.3091141674070302E-4</v>
      </c>
      <c r="P262" s="1">
        <f t="shared" si="48"/>
        <v>5.3033268579265212E-3</v>
      </c>
    </row>
    <row r="263" spans="1:16" x14ac:dyDescent="0.55000000000000004">
      <c r="A263">
        <f t="shared" si="56"/>
        <v>255.55826663706563</v>
      </c>
      <c r="C263">
        <f t="shared" ref="C263:C278" si="59">($B$3*EXP(-C$4*((PI()/($B$1*$B$2)))^0.5)*SIN(2*PI()*$A263/$B$2-C$4*SQRT(PI()/($B$1*$B$2))))+($C$3*EXP(-C$4*((PI()/($B$1*$C$2)))^0.5)*SIN(2*PI()*$A263/$C$2-C$4*SQRT(PI()/($B$1*$C$2))))</f>
        <v>4.0513285617972466E-3</v>
      </c>
      <c r="D263">
        <f t="shared" si="57"/>
        <v>1.4206705650322138E-2</v>
      </c>
      <c r="E263" s="1">
        <f t="shared" si="58"/>
        <v>1.0819035653475484E-4</v>
      </c>
      <c r="K263" s="8">
        <f t="shared" si="49"/>
        <v>255.55826663706563</v>
      </c>
      <c r="L263">
        <v>2.3749000000000013E-2</v>
      </c>
      <c r="M263">
        <v>-6.3501307846000107E-3</v>
      </c>
      <c r="N263" s="1">
        <f t="shared" ref="N263:N326" si="60">(L263-D263)^2</f>
        <v>9.1055381455894298E-5</v>
      </c>
      <c r="O263" s="1">
        <f t="shared" ref="O263:O326" si="61">(L263-$J$1)^2</f>
        <v>5.8625821648989262E-4</v>
      </c>
      <c r="P263" s="1">
        <f t="shared" ref="P263:P326" si="62">(M263-$J$2)^2</f>
        <v>1.5180449486235916E-4</v>
      </c>
    </row>
    <row r="264" spans="1:16" x14ac:dyDescent="0.55000000000000004">
      <c r="A264">
        <f t="shared" si="56"/>
        <v>256.55826663706563</v>
      </c>
      <c r="C264">
        <f t="shared" si="59"/>
        <v>-0.11585809249056826</v>
      </c>
      <c r="D264">
        <f t="shared" si="57"/>
        <v>2.0491305339865037E-2</v>
      </c>
      <c r="E264" s="1">
        <f t="shared" si="58"/>
        <v>2.2568746880028003E-4</v>
      </c>
      <c r="K264" s="8">
        <f t="shared" si="49"/>
        <v>256.55826663706563</v>
      </c>
      <c r="L264">
        <v>2.3494999999999988E-2</v>
      </c>
      <c r="M264">
        <v>-0.10083519434140011</v>
      </c>
      <c r="N264" s="1">
        <f t="shared" si="60"/>
        <v>9.0221816113232202E-6</v>
      </c>
      <c r="O264" s="1">
        <f t="shared" si="61"/>
        <v>5.7402264548287211E-4</v>
      </c>
      <c r="P264" s="1">
        <f t="shared" si="62"/>
        <v>1.1407513140918389E-2</v>
      </c>
    </row>
    <row r="265" spans="1:16" x14ac:dyDescent="0.55000000000000004">
      <c r="A265">
        <f t="shared" si="56"/>
        <v>257.55826663706563</v>
      </c>
      <c r="C265">
        <f t="shared" si="59"/>
        <v>-0.20645381193777887</v>
      </c>
      <c r="D265">
        <f t="shared" si="57"/>
        <v>2.1190043040139637E-2</v>
      </c>
      <c r="E265" s="1">
        <f t="shared" si="58"/>
        <v>5.4607146682686262E-4</v>
      </c>
      <c r="K265" s="8">
        <f t="shared" si="49"/>
        <v>257.55826663706563</v>
      </c>
      <c r="L265">
        <v>-8.8899999999999797E-4</v>
      </c>
      <c r="M265">
        <v>-0.1830856398478001</v>
      </c>
      <c r="N265" s="1">
        <f t="shared" si="60"/>
        <v>4.8748414156833843E-4</v>
      </c>
      <c r="O265" s="1">
        <f t="shared" si="61"/>
        <v>1.8082080901008739E-7</v>
      </c>
      <c r="P265" s="1">
        <f t="shared" si="62"/>
        <v>3.5742324550437229E-2</v>
      </c>
    </row>
    <row r="266" spans="1:16" x14ac:dyDescent="0.55000000000000004">
      <c r="A266">
        <f t="shared" si="56"/>
        <v>258.55826663706563</v>
      </c>
      <c r="C266">
        <f t="shared" si="59"/>
        <v>-0.24461600248481125</v>
      </c>
      <c r="D266">
        <f t="shared" si="57"/>
        <v>1.6159255340010829E-2</v>
      </c>
      <c r="E266" s="1">
        <f t="shared" si="58"/>
        <v>6.3710436022389836E-6</v>
      </c>
      <c r="K266" s="8">
        <f t="shared" si="49"/>
        <v>258.55826663706563</v>
      </c>
      <c r="L266">
        <v>-9.6520000000000095E-3</v>
      </c>
      <c r="M266">
        <v>-0.24714009511429991</v>
      </c>
      <c r="N266" s="1">
        <f t="shared" si="60"/>
        <v>6.6622090222723794E-4</v>
      </c>
      <c r="O266" s="1">
        <f t="shared" si="61"/>
        <v>8.4423576066840878E-5</v>
      </c>
      <c r="P266" s="1">
        <f t="shared" si="62"/>
        <v>6.4065107958259745E-2</v>
      </c>
    </row>
    <row r="267" spans="1:16" x14ac:dyDescent="0.55000000000000004">
      <c r="A267">
        <f t="shared" si="56"/>
        <v>259.55826663706563</v>
      </c>
      <c r="C267">
        <f t="shared" si="59"/>
        <v>-0.22032760704992138</v>
      </c>
      <c r="D267">
        <f t="shared" si="57"/>
        <v>6.7074977011059526E-3</v>
      </c>
      <c r="E267" s="1">
        <f t="shared" si="58"/>
        <v>1.8164339976512989E-3</v>
      </c>
      <c r="K267" s="8">
        <f t="shared" si="49"/>
        <v>259.55826663706563</v>
      </c>
      <c r="L267">
        <v>-1.2192000000000001E-2</v>
      </c>
      <c r="M267">
        <v>-0.26294725038079991</v>
      </c>
      <c r="N267" s="1">
        <f t="shared" si="60"/>
        <v>3.5719101335410919E-4</v>
      </c>
      <c r="O267" s="1">
        <f t="shared" si="61"/>
        <v>1.3755138599664673E-4</v>
      </c>
      <c r="P267" s="1">
        <f t="shared" si="62"/>
        <v>7.2316899474939036E-2</v>
      </c>
    </row>
    <row r="268" spans="1:16" x14ac:dyDescent="0.55000000000000004">
      <c r="A268">
        <f t="shared" si="56"/>
        <v>260.55826663706563</v>
      </c>
      <c r="C268">
        <f t="shared" si="59"/>
        <v>-0.13919663400825008</v>
      </c>
      <c r="D268">
        <f t="shared" si="57"/>
        <v>-4.7332695990534024E-3</v>
      </c>
      <c r="E268" s="1">
        <f t="shared" si="58"/>
        <v>9.5761569993135136E-4</v>
      </c>
      <c r="K268" s="8">
        <f t="shared" si="49"/>
        <v>260.55826663706563</v>
      </c>
      <c r="L268">
        <v>-1.1557000000000012E-2</v>
      </c>
      <c r="M268">
        <v>-0.17014200038080013</v>
      </c>
      <c r="N268" s="1">
        <f t="shared" si="60"/>
        <v>4.6563296584802976E-5</v>
      </c>
      <c r="O268" s="1">
        <f t="shared" si="61"/>
        <v>1.2305975851419545E-4</v>
      </c>
      <c r="P268" s="1">
        <f t="shared" si="62"/>
        <v>3.1015706443499005E-2</v>
      </c>
    </row>
    <row r="269" spans="1:16" x14ac:dyDescent="0.55000000000000004">
      <c r="A269">
        <f t="shared" si="56"/>
        <v>261.55826663706563</v>
      </c>
      <c r="C269">
        <f t="shared" si="59"/>
        <v>-2.1087712843759859E-2</v>
      </c>
      <c r="D269">
        <f t="shared" si="57"/>
        <v>-1.5217261844086989E-2</v>
      </c>
      <c r="E269" s="1">
        <f t="shared" si="58"/>
        <v>9.659271998053707E-4</v>
      </c>
      <c r="K269" s="8">
        <f t="shared" ref="K269:K332" si="63">K268+1</f>
        <v>261.55826663706563</v>
      </c>
      <c r="L269">
        <v>-7.74700000000001E-3</v>
      </c>
      <c r="M269">
        <v>-5.2167082203600008E-2</v>
      </c>
      <c r="N269" s="1">
        <f t="shared" si="60"/>
        <v>5.5804812019221791E-5</v>
      </c>
      <c r="O269" s="1">
        <f t="shared" si="61"/>
        <v>5.3045443619486372E-5</v>
      </c>
      <c r="P269" s="1">
        <f t="shared" si="62"/>
        <v>3.3800093809365299E-3</v>
      </c>
    </row>
    <row r="270" spans="1:16" x14ac:dyDescent="0.55000000000000004">
      <c r="A270">
        <f t="shared" si="56"/>
        <v>262.55826663706563</v>
      </c>
      <c r="C270">
        <f t="shared" si="59"/>
        <v>0.10479840780974771</v>
      </c>
      <c r="D270">
        <f t="shared" si="57"/>
        <v>-2.2023361180712287E-2</v>
      </c>
      <c r="E270" s="1">
        <f t="shared" si="58"/>
        <v>7.4126512347067245E-4</v>
      </c>
      <c r="K270" s="8">
        <f t="shared" si="63"/>
        <v>262.55826663706563</v>
      </c>
      <c r="L270">
        <v>-7.1120000000000211E-3</v>
      </c>
      <c r="M270">
        <v>7.7572223290600109E-2</v>
      </c>
      <c r="N270" s="1">
        <f t="shared" si="60"/>
        <v>2.2234869226165271E-4</v>
      </c>
      <c r="O270" s="1">
        <f t="shared" si="61"/>
        <v>4.4198966137035011E-5</v>
      </c>
      <c r="P270" s="1">
        <f t="shared" si="62"/>
        <v>5.1267687019120965E-3</v>
      </c>
    </row>
    <row r="271" spans="1:16" x14ac:dyDescent="0.55000000000000004">
      <c r="A271">
        <f t="shared" si="56"/>
        <v>263.55826663706563</v>
      </c>
      <c r="C271">
        <f t="shared" si="59"/>
        <v>0.20717514424873942</v>
      </c>
      <c r="D271">
        <f t="shared" si="57"/>
        <v>-2.3338542773914412E-2</v>
      </c>
      <c r="E271" s="1">
        <f t="shared" si="58"/>
        <v>7.1412151180441673E-4</v>
      </c>
      <c r="K271" s="8">
        <f t="shared" si="63"/>
        <v>263.55826663706563</v>
      </c>
      <c r="L271">
        <v>-7.1120000000000211E-3</v>
      </c>
      <c r="M271">
        <v>0.18045209218120012</v>
      </c>
      <c r="N271" s="1">
        <f t="shared" si="60"/>
        <v>2.6330069039367333E-4</v>
      </c>
      <c r="O271" s="1">
        <f t="shared" si="61"/>
        <v>4.4198966137035011E-5</v>
      </c>
      <c r="P271" s="1">
        <f t="shared" si="62"/>
        <v>3.0443733224390208E-2</v>
      </c>
    </row>
    <row r="272" spans="1:16" x14ac:dyDescent="0.55000000000000004">
      <c r="A272">
        <f t="shared" si="56"/>
        <v>264.55826663706563</v>
      </c>
      <c r="C272">
        <f t="shared" si="59"/>
        <v>0.26044810230721738</v>
      </c>
      <c r="D272">
        <f t="shared" si="57"/>
        <v>-1.8715902904007035E-2</v>
      </c>
      <c r="E272" s="1">
        <f t="shared" si="58"/>
        <v>1.0528768085317146E-4</v>
      </c>
      <c r="K272" s="8">
        <f t="shared" si="63"/>
        <v>264.55826663706563</v>
      </c>
      <c r="L272">
        <v>-4.4450000000000201E-3</v>
      </c>
      <c r="M272">
        <v>0.2501871237547999</v>
      </c>
      <c r="N272" s="1">
        <f t="shared" si="60"/>
        <v>2.0365866969559586E-4</v>
      </c>
      <c r="O272" s="1">
        <f t="shared" si="61"/>
        <v>1.5850194710738617E-5</v>
      </c>
      <c r="P272" s="1">
        <f t="shared" si="62"/>
        <v>5.9641629448823549E-2</v>
      </c>
    </row>
    <row r="273" spans="1:16" x14ac:dyDescent="0.55000000000000004">
      <c r="A273">
        <f t="shared" si="56"/>
        <v>265.55826663706563</v>
      </c>
      <c r="C273">
        <f t="shared" si="59"/>
        <v>0.25108704004698351</v>
      </c>
      <c r="D273">
        <f t="shared" si="57"/>
        <v>-9.1929738602609702E-3</v>
      </c>
      <c r="E273" s="1">
        <f t="shared" si="58"/>
        <v>7.6425471480187859E-5</v>
      </c>
      <c r="K273" s="8">
        <f t="shared" si="63"/>
        <v>265.55826663706563</v>
      </c>
      <c r="L273">
        <v>1.6510000000000012E-3</v>
      </c>
      <c r="M273">
        <v>0.2423448737548001</v>
      </c>
      <c r="N273" s="1">
        <f t="shared" si="60"/>
        <v>1.1759176908202324E-4</v>
      </c>
      <c r="O273" s="1">
        <f t="shared" si="61"/>
        <v>4.4722508792041169E-6</v>
      </c>
      <c r="P273" s="1">
        <f t="shared" si="62"/>
        <v>5.5872718868953251E-2</v>
      </c>
    </row>
    <row r="274" spans="1:16" x14ac:dyDescent="0.55000000000000004">
      <c r="A274">
        <f t="shared" si="56"/>
        <v>266.55826663706563</v>
      </c>
      <c r="C274">
        <f t="shared" si="59"/>
        <v>0.18100700310807732</v>
      </c>
      <c r="D274">
        <f t="shared" si="57"/>
        <v>2.9595234449882983E-3</v>
      </c>
      <c r="E274" s="1">
        <f t="shared" si="58"/>
        <v>9.7348239210602648E-4</v>
      </c>
      <c r="K274" s="8">
        <f t="shared" si="63"/>
        <v>266.55826663706563</v>
      </c>
      <c r="L274">
        <v>8.0009999999999994E-3</v>
      </c>
      <c r="M274">
        <v>0.14980632375479999</v>
      </c>
      <c r="N274" s="1">
        <f t="shared" si="60"/>
        <v>2.5416485854732652E-5</v>
      </c>
      <c r="O274" s="1">
        <f t="shared" si="61"/>
        <v>7.1652326054689159E-5</v>
      </c>
      <c r="P274" s="1">
        <f t="shared" si="62"/>
        <v>2.0688667706322706E-2</v>
      </c>
    </row>
    <row r="275" spans="1:16" x14ac:dyDescent="0.55000000000000004">
      <c r="A275">
        <f t="shared" si="56"/>
        <v>267.55826663706563</v>
      </c>
      <c r="C275">
        <f t="shared" si="59"/>
        <v>6.7116954374760937E-2</v>
      </c>
      <c r="D275">
        <f t="shared" si="57"/>
        <v>1.4796424810518159E-2</v>
      </c>
      <c r="E275" s="1">
        <f t="shared" si="58"/>
        <v>4.8109192502676071E-4</v>
      </c>
      <c r="K275" s="8">
        <f t="shared" si="63"/>
        <v>267.55826663706563</v>
      </c>
      <c r="L275">
        <v>1.7526E-2</v>
      </c>
      <c r="M275">
        <v>4.5183146565199901E-2</v>
      </c>
      <c r="N275" s="1">
        <f t="shared" si="60"/>
        <v>7.4505807150348299E-6</v>
      </c>
      <c r="O275" s="1">
        <f t="shared" si="61"/>
        <v>3.2363181381791671E-4</v>
      </c>
      <c r="P275" s="1">
        <f t="shared" si="62"/>
        <v>1.5376107982289177E-3</v>
      </c>
    </row>
    <row r="276" spans="1:16" x14ac:dyDescent="0.55000000000000004">
      <c r="A276">
        <f t="shared" si="56"/>
        <v>268.55826663706563</v>
      </c>
      <c r="C276">
        <f t="shared" si="59"/>
        <v>-6.2853365407998033E-2</v>
      </c>
      <c r="D276">
        <f t="shared" si="57"/>
        <v>2.3425795105752829E-2</v>
      </c>
      <c r="E276" s="1">
        <f t="shared" si="58"/>
        <v>1.2813457847047876E-5</v>
      </c>
      <c r="K276" s="8">
        <f t="shared" si="63"/>
        <v>268.55826663706563</v>
      </c>
      <c r="L276">
        <v>2.0955000000000001E-2</v>
      </c>
      <c r="M276">
        <v>-5.9273776346800103E-2</v>
      </c>
      <c r="N276" s="1">
        <f t="shared" si="60"/>
        <v>6.1048284546121283E-6</v>
      </c>
      <c r="O276" s="1">
        <f t="shared" si="61"/>
        <v>4.5876369541267867E-4</v>
      </c>
      <c r="P276" s="1">
        <f t="shared" si="62"/>
        <v>4.2568502916694147E-3</v>
      </c>
    </row>
    <row r="277" spans="1:16" x14ac:dyDescent="0.55000000000000004">
      <c r="A277">
        <f t="shared" si="56"/>
        <v>269.55826663706563</v>
      </c>
      <c r="C277">
        <f t="shared" si="59"/>
        <v>-0.17721263753299876</v>
      </c>
      <c r="D277">
        <f t="shared" si="57"/>
        <v>2.6724881974114437E-2</v>
      </c>
      <c r="E277" s="1">
        <f t="shared" si="58"/>
        <v>1.6684654425986052E-3</v>
      </c>
      <c r="K277" s="8">
        <f t="shared" si="63"/>
        <v>269.55826663706563</v>
      </c>
      <c r="L277">
        <v>8.8900000000000107E-3</v>
      </c>
      <c r="M277">
        <v>-0.13636578401160002</v>
      </c>
      <c r="N277" s="1">
        <f t="shared" si="60"/>
        <v>3.1808301503059166E-4</v>
      </c>
      <c r="O277" s="1">
        <f t="shared" si="61"/>
        <v>8.7493007579257287E-5</v>
      </c>
      <c r="P277" s="1">
        <f t="shared" si="62"/>
        <v>2.0259693437846657E-2</v>
      </c>
    </row>
    <row r="278" spans="1:16" x14ac:dyDescent="0.55000000000000004">
      <c r="A278">
        <f t="shared" si="56"/>
        <v>270.55826663706563</v>
      </c>
      <c r="C278">
        <f t="shared" si="59"/>
        <v>-0.2481499415720145</v>
      </c>
      <c r="D278">
        <f t="shared" ref="D278:D293" si="64">($B$3*EXP(-D$4*((PI()/($B$1*$B$2)))^0.5)*SIN(2*PI()*$A278/$B$2-D$4*SQRT(PI()/($B$1*$B$2))))+($C$3*EXP(-D$4*((PI()/($B$1*$C$2)))^0.5)*SIN(2*PI()*$A278/$C$2-D$4*SQRT(PI()/($B$1*$C$2))))</f>
        <v>2.3866527778225281E-2</v>
      </c>
      <c r="E278" s="1">
        <f t="shared" si="58"/>
        <v>1.7822383879931966E-3</v>
      </c>
      <c r="K278" s="8">
        <f t="shared" si="63"/>
        <v>270.55826663706563</v>
      </c>
      <c r="L278">
        <v>-3.4290000000000002E-3</v>
      </c>
      <c r="M278">
        <v>-0.2059333762452</v>
      </c>
      <c r="N278" s="1">
        <f t="shared" si="60"/>
        <v>7.4504583669186808E-4</v>
      </c>
      <c r="O278" s="1">
        <f t="shared" si="61"/>
        <v>8.7925907388160692E-6</v>
      </c>
      <c r="P278" s="1">
        <f t="shared" si="62"/>
        <v>4.4903365453989513E-2</v>
      </c>
    </row>
    <row r="279" spans="1:16" x14ac:dyDescent="0.55000000000000004">
      <c r="A279">
        <f t="shared" si="56"/>
        <v>271.55826663706563</v>
      </c>
      <c r="C279">
        <f t="shared" ref="C279:C294" si="65">($B$3*EXP(-C$4*((PI()/($B$1*$B$2)))^0.5)*SIN(2*PI()*$A279/$B$2-C$4*SQRT(PI()/($B$1*$B$2))))+($C$3*EXP(-C$4*((PI()/($B$1*$C$2)))^0.5)*SIN(2*PI()*$A279/$C$2-C$4*SQRT(PI()/($B$1*$C$2))))</f>
        <v>-0.25861200796010819</v>
      </c>
      <c r="D279">
        <f t="shared" si="64"/>
        <v>1.5525240292601709E-2</v>
      </c>
      <c r="E279" s="1">
        <f t="shared" si="58"/>
        <v>2.4796900783032153E-4</v>
      </c>
      <c r="K279" s="8">
        <f t="shared" si="63"/>
        <v>271.55826663706563</v>
      </c>
      <c r="L279">
        <v>-1.2826999999999989E-2</v>
      </c>
      <c r="M279">
        <v>-0.24286497624520009</v>
      </c>
      <c r="N279" s="1">
        <f t="shared" si="60"/>
        <v>8.0384952960942731E-4</v>
      </c>
      <c r="O279" s="1">
        <f t="shared" si="61"/>
        <v>1.5284946347909791E-4</v>
      </c>
      <c r="P279" s="1">
        <f t="shared" si="62"/>
        <v>6.1919226563898831E-2</v>
      </c>
    </row>
    <row r="280" spans="1:16" x14ac:dyDescent="0.55000000000000004">
      <c r="A280">
        <f t="shared" si="56"/>
        <v>272.55826663706563</v>
      </c>
      <c r="C280">
        <f t="shared" si="65"/>
        <v>-0.20650810229775413</v>
      </c>
      <c r="D280">
        <f t="shared" si="64"/>
        <v>3.711661954446604E-3</v>
      </c>
      <c r="E280" s="1">
        <f t="shared" si="58"/>
        <v>6.9965413413278536E-4</v>
      </c>
      <c r="K280" s="8">
        <f t="shared" si="63"/>
        <v>272.55826663706563</v>
      </c>
      <c r="L280">
        <v>-1.3081000000000011E-2</v>
      </c>
      <c r="M280">
        <v>-0.18005712624520012</v>
      </c>
      <c r="N280" s="1">
        <f t="shared" si="60"/>
        <v>2.8199349551631886E-4</v>
      </c>
      <c r="O280" s="1">
        <f t="shared" si="61"/>
        <v>1.5919450047207904E-4</v>
      </c>
      <c r="P280" s="1">
        <f t="shared" si="62"/>
        <v>3.4606376652208122E-2</v>
      </c>
    </row>
    <row r="281" spans="1:16" x14ac:dyDescent="0.55000000000000004">
      <c r="A281">
        <f t="shared" si="56"/>
        <v>273.55826663706563</v>
      </c>
      <c r="C281">
        <f t="shared" si="65"/>
        <v>-0.10519918838185026</v>
      </c>
      <c r="D281">
        <f t="shared" si="64"/>
        <v>-8.7235369144526027E-3</v>
      </c>
      <c r="E281" s="1">
        <f t="shared" si="58"/>
        <v>1.6269671074056614E-3</v>
      </c>
      <c r="K281" s="8">
        <f t="shared" si="63"/>
        <v>273.55826663706563</v>
      </c>
      <c r="L281">
        <v>-1.3335E-2</v>
      </c>
      <c r="M281">
        <v>-6.4863508055299904E-2</v>
      </c>
      <c r="N281" s="1">
        <f t="shared" si="60"/>
        <v>2.1265591789366318E-5</v>
      </c>
      <c r="O281" s="1">
        <f t="shared" si="61"/>
        <v>1.6566856946505936E-4</v>
      </c>
      <c r="P281" s="1">
        <f t="shared" si="62"/>
        <v>5.0174943653358865E-3</v>
      </c>
    </row>
    <row r="282" spans="1:16" x14ac:dyDescent="0.55000000000000004">
      <c r="A282">
        <f t="shared" si="56"/>
        <v>274.55826663706563</v>
      </c>
      <c r="C282">
        <f t="shared" si="65"/>
        <v>1.9848409397421746E-2</v>
      </c>
      <c r="D282">
        <f t="shared" si="64"/>
        <v>-1.8793222198687141E-2</v>
      </c>
      <c r="E282" s="1">
        <f t="shared" si="58"/>
        <v>8.3671266258616109E-2</v>
      </c>
      <c r="K282" s="8">
        <f t="shared" si="63"/>
        <v>274.55826663706563</v>
      </c>
      <c r="L282">
        <v>-3.5179000000000106E-2</v>
      </c>
      <c r="M282">
        <v>-0.26941144999999989</v>
      </c>
      <c r="N282" s="1">
        <f t="shared" si="60"/>
        <v>2.6849371415400071E-4</v>
      </c>
      <c r="O282" s="1">
        <f t="shared" si="61"/>
        <v>1.2051472148613979E-3</v>
      </c>
      <c r="P282" s="1">
        <f t="shared" si="62"/>
        <v>7.5835364828401336E-2</v>
      </c>
    </row>
    <row r="283" spans="1:16" x14ac:dyDescent="0.55000000000000004">
      <c r="A283">
        <f t="shared" si="56"/>
        <v>275.55826663706563</v>
      </c>
      <c r="C283">
        <f t="shared" si="65"/>
        <v>0.13741137990064692</v>
      </c>
      <c r="D283">
        <f t="shared" si="64"/>
        <v>-2.4110202633219977E-2</v>
      </c>
      <c r="E283" s="1">
        <f t="shared" si="58"/>
        <v>0.12886802599519298</v>
      </c>
      <c r="K283" s="8">
        <f t="shared" si="63"/>
        <v>275.55826663706563</v>
      </c>
      <c r="L283">
        <v>-1.6255999999999993E-2</v>
      </c>
      <c r="M283">
        <v>-0.22157055</v>
      </c>
      <c r="N283" s="1">
        <f t="shared" si="60"/>
        <v>6.1688499003679736E-5</v>
      </c>
      <c r="O283" s="1">
        <f t="shared" si="61"/>
        <v>2.4939453788433609E-4</v>
      </c>
      <c r="P283" s="1">
        <f t="shared" si="62"/>
        <v>5.1775050436882401E-2</v>
      </c>
    </row>
    <row r="284" spans="1:16" x14ac:dyDescent="0.55000000000000004">
      <c r="A284">
        <f t="shared" si="56"/>
        <v>276.55826663706563</v>
      </c>
      <c r="C284">
        <f t="shared" si="65"/>
        <v>0.21828043913648706</v>
      </c>
      <c r="D284">
        <f t="shared" si="64"/>
        <v>-2.3473763853596476E-2</v>
      </c>
      <c r="E284" s="1">
        <f t="shared" si="58"/>
        <v>0.1094806738368137</v>
      </c>
      <c r="K284" s="8">
        <f t="shared" si="63"/>
        <v>276.55826663706563</v>
      </c>
      <c r="L284">
        <v>-3.8100000000000005E-4</v>
      </c>
      <c r="M284">
        <v>-0.11259820000000011</v>
      </c>
      <c r="N284" s="1">
        <f t="shared" si="60"/>
        <v>5.3327574239797203E-4</v>
      </c>
      <c r="O284" s="1">
        <f t="shared" si="61"/>
        <v>6.8508230488935163E-9</v>
      </c>
      <c r="P284" s="1">
        <f t="shared" si="62"/>
        <v>1.4058599672187339E-2</v>
      </c>
    </row>
    <row r="285" spans="1:16" x14ac:dyDescent="0.55000000000000004">
      <c r="A285">
        <f t="shared" si="56"/>
        <v>277.55826663706563</v>
      </c>
      <c r="C285">
        <f t="shared" si="65"/>
        <v>0.24252140110364484</v>
      </c>
      <c r="D285">
        <f t="shared" si="64"/>
        <v>-1.7160920053253703E-2</v>
      </c>
      <c r="E285" s="1">
        <f t="shared" si="58"/>
        <v>4.5936234863842663E-2</v>
      </c>
      <c r="K285" s="8">
        <f t="shared" si="63"/>
        <v>277.55826663706563</v>
      </c>
      <c r="L285">
        <v>1.8669000000000002E-2</v>
      </c>
      <c r="M285">
        <v>2.8194E-2</v>
      </c>
      <c r="N285" s="1">
        <f t="shared" si="60"/>
        <v>1.2837831710225522E-3</v>
      </c>
      <c r="O285" s="1">
        <f t="shared" si="61"/>
        <v>3.6606287634950404E-4</v>
      </c>
      <c r="P285" s="1">
        <f t="shared" si="62"/>
        <v>4.9387213431474045E-4</v>
      </c>
    </row>
    <row r="286" spans="1:16" x14ac:dyDescent="0.55000000000000004">
      <c r="A286">
        <f t="shared" si="56"/>
        <v>278.55826663706563</v>
      </c>
      <c r="C286">
        <f t="shared" si="65"/>
        <v>0.20442106170974589</v>
      </c>
      <c r="D286">
        <f t="shared" si="64"/>
        <v>-6.8504067594580987E-3</v>
      </c>
      <c r="E286" s="1">
        <f t="shared" si="58"/>
        <v>9.6234039307024769E-4</v>
      </c>
      <c r="K286" s="8">
        <f t="shared" si="63"/>
        <v>278.55826663706563</v>
      </c>
      <c r="L286">
        <v>2.5399999999999992E-2</v>
      </c>
      <c r="M286">
        <v>0.17339944999999993</v>
      </c>
      <c r="N286" s="1">
        <f t="shared" si="60"/>
        <v>1.0400887361504999E-3</v>
      </c>
      <c r="O286" s="1">
        <f t="shared" si="61"/>
        <v>6.6893458303551769E-4</v>
      </c>
      <c r="P286" s="1">
        <f t="shared" si="62"/>
        <v>2.8032364262857917E-2</v>
      </c>
    </row>
    <row r="287" spans="1:16" x14ac:dyDescent="0.55000000000000004">
      <c r="A287">
        <f t="shared" si="56"/>
        <v>279.55826663706563</v>
      </c>
      <c r="C287">
        <f t="shared" si="65"/>
        <v>0.11388882382573648</v>
      </c>
      <c r="D287">
        <f t="shared" si="64"/>
        <v>4.8012592257058364E-3</v>
      </c>
      <c r="E287" s="1">
        <f t="shared" si="58"/>
        <v>2.7383440486963527E-2</v>
      </c>
      <c r="K287" s="8">
        <f t="shared" si="63"/>
        <v>279.55826663706563</v>
      </c>
      <c r="L287">
        <v>3.2003999999999998E-2</v>
      </c>
      <c r="M287">
        <v>0.27936824999999998</v>
      </c>
      <c r="N287" s="1">
        <f t="shared" si="60"/>
        <v>7.3998910563344603E-4</v>
      </c>
      <c r="O287" s="1">
        <f t="shared" si="61"/>
        <v>1.0541560692180227E-3</v>
      </c>
      <c r="P287" s="1">
        <f t="shared" si="62"/>
        <v>7.4746184317762254E-2</v>
      </c>
    </row>
    <row r="288" spans="1:16" x14ac:dyDescent="0.55000000000000004">
      <c r="A288">
        <f t="shared" si="56"/>
        <v>280.55826663706563</v>
      </c>
      <c r="C288">
        <f t="shared" si="65"/>
        <v>-6.0332901632228096E-3</v>
      </c>
      <c r="D288">
        <f t="shared" si="64"/>
        <v>1.4825854893628412E-2</v>
      </c>
      <c r="E288" s="1">
        <f t="shared" si="58"/>
        <v>9.1584366213019977E-2</v>
      </c>
      <c r="K288" s="8">
        <f t="shared" si="63"/>
        <v>280.55826663706563</v>
      </c>
      <c r="L288">
        <v>3.2512000000000103E-2</v>
      </c>
      <c r="M288">
        <v>0.29659579999999991</v>
      </c>
      <c r="N288" s="1">
        <f t="shared" si="60"/>
        <v>3.1279972872363525E-4</v>
      </c>
      <c r="O288" s="1">
        <f t="shared" si="61"/>
        <v>1.0874013872320685E-3</v>
      </c>
      <c r="P288" s="1">
        <f t="shared" si="62"/>
        <v>8.4462910451528497E-2</v>
      </c>
    </row>
    <row r="289" spans="1:16" x14ac:dyDescent="0.55000000000000004">
      <c r="A289">
        <f t="shared" si="56"/>
        <v>281.55826663706563</v>
      </c>
      <c r="C289">
        <f t="shared" si="65"/>
        <v>-0.12493157922004125</v>
      </c>
      <c r="D289">
        <f t="shared" si="64"/>
        <v>2.0685719623283274E-2</v>
      </c>
      <c r="E289" s="1">
        <f t="shared" si="58"/>
        <v>9.595976331489145E-2</v>
      </c>
      <c r="K289" s="8">
        <f t="shared" si="63"/>
        <v>281.55826663706563</v>
      </c>
      <c r="L289">
        <v>2.1589999999999991E-2</v>
      </c>
      <c r="M289">
        <v>0.18484215000000001</v>
      </c>
      <c r="N289" s="1">
        <f t="shared" si="60"/>
        <v>8.1772299971492801E-7</v>
      </c>
      <c r="O289" s="1">
        <f t="shared" si="61"/>
        <v>4.8636875793022671E-4</v>
      </c>
      <c r="P289" s="1">
        <f t="shared" si="62"/>
        <v>3.1994972053482479E-2</v>
      </c>
    </row>
    <row r="290" spans="1:16" x14ac:dyDescent="0.55000000000000004">
      <c r="A290">
        <f t="shared" si="56"/>
        <v>282.55826663706563</v>
      </c>
      <c r="C290">
        <f t="shared" si="65"/>
        <v>-0.21261829490067105</v>
      </c>
      <c r="D290">
        <f t="shared" si="64"/>
        <v>2.0907410276155093E-2</v>
      </c>
      <c r="E290" s="1">
        <f t="shared" si="58"/>
        <v>8.2516121508812323E-2</v>
      </c>
      <c r="K290" s="8">
        <f t="shared" si="63"/>
        <v>282.55826663706563</v>
      </c>
      <c r="L290">
        <v>5.7150000000000005E-3</v>
      </c>
      <c r="M290">
        <v>7.4637900000000007E-2</v>
      </c>
      <c r="N290" s="1">
        <f t="shared" si="60"/>
        <v>2.3080932999902282E-4</v>
      </c>
      <c r="O290" s="1">
        <f t="shared" si="61"/>
        <v>3.8177194991514557E-5</v>
      </c>
      <c r="P290" s="1">
        <f t="shared" si="62"/>
        <v>4.7151753069019624E-3</v>
      </c>
    </row>
    <row r="291" spans="1:16" x14ac:dyDescent="0.55000000000000004">
      <c r="A291">
        <f t="shared" si="56"/>
        <v>283.55826663706563</v>
      </c>
      <c r="C291">
        <f t="shared" si="65"/>
        <v>-0.24667481173968819</v>
      </c>
      <c r="D291">
        <f t="shared" si="64"/>
        <v>1.5449034164128246E-2</v>
      </c>
      <c r="E291" s="1">
        <f t="shared" si="58"/>
        <v>4.9370867656815594E-2</v>
      </c>
      <c r="K291" s="8">
        <f t="shared" si="63"/>
        <v>283.55826663706563</v>
      </c>
      <c r="L291">
        <v>-1.2826999999999989E-2</v>
      </c>
      <c r="M291">
        <v>-2.447924999999997E-2</v>
      </c>
      <c r="N291" s="1">
        <f t="shared" si="60"/>
        <v>7.9953410805094728E-4</v>
      </c>
      <c r="O291" s="1">
        <f t="shared" si="61"/>
        <v>1.5284946347909791E-4</v>
      </c>
      <c r="P291" s="1">
        <f t="shared" si="62"/>
        <v>9.2720346769183354E-4</v>
      </c>
    </row>
    <row r="292" spans="1:16" x14ac:dyDescent="0.55000000000000004">
      <c r="A292">
        <f t="shared" si="56"/>
        <v>284.55826663706563</v>
      </c>
      <c r="C292">
        <f t="shared" si="65"/>
        <v>-0.21806262296171997</v>
      </c>
      <c r="D292">
        <f t="shared" si="64"/>
        <v>5.709870497026882E-3</v>
      </c>
      <c r="E292" s="1">
        <f t="shared" si="58"/>
        <v>1.1082598855750128E-2</v>
      </c>
      <c r="K292" s="8">
        <f t="shared" si="63"/>
        <v>284.55826663706563</v>
      </c>
      <c r="L292">
        <v>-2.2606000000000012E-2</v>
      </c>
      <c r="M292">
        <v>-0.1127887000000001</v>
      </c>
      <c r="N292" s="1">
        <f t="shared" si="60"/>
        <v>8.0178852200439793E-4</v>
      </c>
      <c r="O292" s="1">
        <f t="shared" si="61"/>
        <v>4.902783627088518E-4</v>
      </c>
      <c r="P292" s="1">
        <f t="shared" si="62"/>
        <v>1.410381073844137E-2</v>
      </c>
    </row>
    <row r="293" spans="1:16" x14ac:dyDescent="0.55000000000000004">
      <c r="A293">
        <f t="shared" si="56"/>
        <v>285.55826663706563</v>
      </c>
      <c r="C293">
        <f t="shared" si="65"/>
        <v>-0.1334048760220353</v>
      </c>
      <c r="D293">
        <f t="shared" si="64"/>
        <v>-5.8200641633488117E-3</v>
      </c>
      <c r="E293" s="1">
        <f t="shared" si="58"/>
        <v>4.2234627569901961E-3</v>
      </c>
      <c r="K293" s="8">
        <f t="shared" si="63"/>
        <v>285.55826663706563</v>
      </c>
      <c r="L293">
        <v>-2.7050999999999999E-2</v>
      </c>
      <c r="M293">
        <v>-0.1983930499999999</v>
      </c>
      <c r="N293" s="1">
        <f t="shared" si="60"/>
        <v>4.5075263649999958E-4</v>
      </c>
      <c r="O293" s="1">
        <f t="shared" si="61"/>
        <v>7.0688081508601171E-4</v>
      </c>
      <c r="P293" s="1">
        <f t="shared" si="62"/>
        <v>4.1764569245058572E-2</v>
      </c>
    </row>
    <row r="294" spans="1:16" x14ac:dyDescent="0.55000000000000004">
      <c r="A294">
        <f t="shared" si="56"/>
        <v>286.55826663706563</v>
      </c>
      <c r="C294">
        <f t="shared" si="65"/>
        <v>-1.3369131030130023E-2</v>
      </c>
      <c r="D294">
        <f t="shared" ref="D294:D309" si="66">($B$3*EXP(-D$4*((PI()/($B$1*$B$2)))^0.5)*SIN(2*PI()*$A294/$B$2-D$4*SQRT(PI()/($B$1*$B$2))))+($C$3*EXP(-D$4*((PI()/($B$1*$C$2)))^0.5)*SIN(2*PI()*$A294/$C$2-D$4*SQRT(PI()/($B$1*$C$2))))</f>
        <v>-1.6183225955130984E-2</v>
      </c>
      <c r="E294" s="1">
        <f t="shared" si="58"/>
        <v>5.3122675565088866E-2</v>
      </c>
      <c r="K294" s="8">
        <f t="shared" si="63"/>
        <v>286.55826663706563</v>
      </c>
      <c r="L294">
        <v>-2.603500000000001E-2</v>
      </c>
      <c r="M294">
        <v>-0.24385270000000012</v>
      </c>
      <c r="N294" s="1">
        <f t="shared" si="60"/>
        <v>9.7057451831154999E-5</v>
      </c>
      <c r="O294" s="1">
        <f t="shared" si="61"/>
        <v>6.5388781911408984E-4</v>
      </c>
      <c r="P294" s="1">
        <f t="shared" si="62"/>
        <v>6.2411764109214798E-2</v>
      </c>
    </row>
    <row r="295" spans="1:16" x14ac:dyDescent="0.55000000000000004">
      <c r="A295">
        <f t="shared" si="56"/>
        <v>287.55826663706563</v>
      </c>
      <c r="C295">
        <f t="shared" ref="C295:C310" si="67">($B$3*EXP(-C$4*((PI()/($B$1*$B$2)))^0.5)*SIN(2*PI()*$A295/$B$2-C$4*SQRT(PI()/($B$1*$B$2))))+($C$3*EXP(-C$4*((PI()/($B$1*$C$2)))^0.5)*SIN(2*PI()*$A295/$C$2-C$4*SQRT(PI()/($B$1*$C$2))))</f>
        <v>0.11244833359039257</v>
      </c>
      <c r="D295">
        <f t="shared" si="66"/>
        <v>-2.2695333473665962E-2</v>
      </c>
      <c r="E295" s="1">
        <f t="shared" si="58"/>
        <v>0.12200207893822429</v>
      </c>
      <c r="K295" s="8">
        <f t="shared" si="63"/>
        <v>287.55826663706563</v>
      </c>
      <c r="L295">
        <v>-2.565400000000001E-2</v>
      </c>
      <c r="M295">
        <v>-0.23683962631980002</v>
      </c>
      <c r="N295" s="1">
        <f t="shared" si="60"/>
        <v>8.7537076140495824E-6</v>
      </c>
      <c r="O295" s="1">
        <f t="shared" si="61"/>
        <v>6.3454770262461892E-4</v>
      </c>
      <c r="P295" s="1">
        <f t="shared" si="62"/>
        <v>5.895688656500183E-2</v>
      </c>
    </row>
    <row r="296" spans="1:16" x14ac:dyDescent="0.55000000000000004">
      <c r="A296">
        <f t="shared" si="56"/>
        <v>288.55826663706563</v>
      </c>
      <c r="C296">
        <f t="shared" si="67"/>
        <v>0.21286612875591221</v>
      </c>
      <c r="D296">
        <f t="shared" si="66"/>
        <v>-2.3619227246612362E-2</v>
      </c>
      <c r="E296" s="1">
        <f t="shared" si="58"/>
        <v>0.11339152524993634</v>
      </c>
      <c r="K296" s="8">
        <f t="shared" si="63"/>
        <v>288.55826663706563</v>
      </c>
      <c r="L296">
        <v>-1.9431E-2</v>
      </c>
      <c r="M296">
        <v>-0.12387045263959991</v>
      </c>
      <c r="N296" s="1">
        <f t="shared" si="60"/>
        <v>1.7541247469266166E-5</v>
      </c>
      <c r="O296" s="1">
        <f t="shared" si="61"/>
        <v>3.5975582529659377E-4</v>
      </c>
      <c r="P296" s="1">
        <f t="shared" si="62"/>
        <v>1.6858742029211164E-2</v>
      </c>
    </row>
    <row r="297" spans="1:16" x14ac:dyDescent="0.55000000000000004">
      <c r="A297">
        <f t="shared" si="56"/>
        <v>289.55826663706563</v>
      </c>
      <c r="C297">
        <f t="shared" si="67"/>
        <v>0.26286433238570406</v>
      </c>
      <c r="D297">
        <f t="shared" si="66"/>
        <v>-1.8603869081407445E-2</v>
      </c>
      <c r="E297" s="1">
        <f t="shared" si="58"/>
        <v>6.6682647697195743E-2</v>
      </c>
      <c r="K297" s="8">
        <f t="shared" si="63"/>
        <v>289.55826663706563</v>
      </c>
      <c r="L297">
        <v>-7.6200000000000313E-4</v>
      </c>
      <c r="M297">
        <v>4.634497360400021E-3</v>
      </c>
      <c r="N297" s="1">
        <f t="shared" si="60"/>
        <v>3.1833229231808288E-4</v>
      </c>
      <c r="O297" s="1">
        <f t="shared" si="61"/>
        <v>8.8941312519792074E-8</v>
      </c>
      <c r="P297" s="1">
        <f t="shared" si="62"/>
        <v>1.7856135827860273E-6</v>
      </c>
    </row>
    <row r="298" spans="1:16" x14ac:dyDescent="0.55000000000000004">
      <c r="A298">
        <f t="shared" si="56"/>
        <v>290.55826663706563</v>
      </c>
      <c r="C298">
        <f t="shared" si="67"/>
        <v>0.24980837111619245</v>
      </c>
      <c r="D298">
        <f t="shared" si="66"/>
        <v>-8.7789072423148842E-3</v>
      </c>
      <c r="E298" s="1">
        <f t="shared" si="58"/>
        <v>1.1164959881203779E-2</v>
      </c>
      <c r="K298" s="8">
        <f t="shared" si="63"/>
        <v>290.55826663706563</v>
      </c>
      <c r="L298">
        <v>1.498600000000001E-2</v>
      </c>
      <c r="M298">
        <v>0.14414399736040009</v>
      </c>
      <c r="N298" s="1">
        <f t="shared" si="60"/>
        <v>5.647708162358308E-4</v>
      </c>
      <c r="O298" s="1">
        <f t="shared" si="61"/>
        <v>2.3869538374772303E-4</v>
      </c>
      <c r="P298" s="1">
        <f t="shared" si="62"/>
        <v>1.9091841895015491E-2</v>
      </c>
    </row>
    <row r="299" spans="1:16" x14ac:dyDescent="0.55000000000000004">
      <c r="A299">
        <f t="shared" si="56"/>
        <v>291.55826663706563</v>
      </c>
      <c r="C299">
        <f t="shared" si="67"/>
        <v>0.17660257326812617</v>
      </c>
      <c r="D299">
        <f t="shared" si="66"/>
        <v>3.5191418584447926E-3</v>
      </c>
      <c r="E299" s="1">
        <f t="shared" si="58"/>
        <v>5.0656562970186822E-3</v>
      </c>
      <c r="K299" s="8">
        <f t="shared" si="63"/>
        <v>291.55826663706563</v>
      </c>
      <c r="L299">
        <v>3.0607000000000103E-2</v>
      </c>
      <c r="M299">
        <v>0.24777599736040012</v>
      </c>
      <c r="N299" s="1">
        <f t="shared" si="60"/>
        <v>7.3375205869702419E-4</v>
      </c>
      <c r="O299" s="1">
        <f t="shared" si="61"/>
        <v>9.6539272967942227E-4</v>
      </c>
      <c r="P299" s="1">
        <f t="shared" si="62"/>
        <v>5.846976996652857E-2</v>
      </c>
    </row>
    <row r="300" spans="1:16" x14ac:dyDescent="0.55000000000000004">
      <c r="A300">
        <f t="shared" si="56"/>
        <v>292.55826663706563</v>
      </c>
      <c r="C300">
        <f t="shared" si="67"/>
        <v>6.0988592277660229E-2</v>
      </c>
      <c r="D300">
        <f t="shared" si="66"/>
        <v>1.5321439253152325E-2</v>
      </c>
      <c r="E300" s="1">
        <f t="shared" si="58"/>
        <v>4.5696995142162355E-2</v>
      </c>
      <c r="K300" s="8">
        <f t="shared" si="63"/>
        <v>292.55826663706563</v>
      </c>
      <c r="L300">
        <v>3.7084000000000103E-2</v>
      </c>
      <c r="M300">
        <v>0.27475714736040002</v>
      </c>
      <c r="N300" s="1">
        <f t="shared" si="60"/>
        <v>4.7360905026023971E-4</v>
      </c>
      <c r="O300" s="1">
        <f t="shared" si="61"/>
        <v>1.4098350093584187E-3</v>
      </c>
      <c r="P300" s="1">
        <f t="shared" si="62"/>
        <v>7.2246118864034536E-2</v>
      </c>
    </row>
    <row r="301" spans="1:16" x14ac:dyDescent="0.55000000000000004">
      <c r="A301">
        <f t="shared" si="56"/>
        <v>293.55826663706563</v>
      </c>
      <c r="C301">
        <f t="shared" si="67"/>
        <v>-6.8838099378518702E-2</v>
      </c>
      <c r="D301">
        <f t="shared" si="66"/>
        <v>2.3759630498108277E-2</v>
      </c>
      <c r="E301" s="1">
        <f t="shared" si="58"/>
        <v>6.4227235476842115E-2</v>
      </c>
      <c r="K301" s="8">
        <f t="shared" si="63"/>
        <v>293.55826663706563</v>
      </c>
      <c r="L301">
        <v>3.4543999999999901E-2</v>
      </c>
      <c r="M301">
        <v>0.1845928290355999</v>
      </c>
      <c r="N301" s="1">
        <f t="shared" si="60"/>
        <v>1.1630262555333019E-4</v>
      </c>
      <c r="O301" s="1">
        <f t="shared" si="61"/>
        <v>1.2255439392882099E-3</v>
      </c>
      <c r="P301" s="1">
        <f t="shared" si="62"/>
        <v>3.1905841442445917E-2</v>
      </c>
    </row>
    <row r="302" spans="1:16" x14ac:dyDescent="0.55000000000000004">
      <c r="A302">
        <f t="shared" si="56"/>
        <v>294.55826663706563</v>
      </c>
      <c r="C302">
        <f t="shared" si="67"/>
        <v>-0.18120543354177432</v>
      </c>
      <c r="D302">
        <f t="shared" si="66"/>
        <v>2.6775037049198099E-2</v>
      </c>
      <c r="E302" s="1">
        <f t="shared" si="58"/>
        <v>7.6044835568369745E-2</v>
      </c>
      <c r="K302" s="8">
        <f t="shared" si="63"/>
        <v>294.55826663706563</v>
      </c>
      <c r="L302">
        <v>1.3969999999999991E-2</v>
      </c>
      <c r="M302">
        <v>9.4556847360400112E-2</v>
      </c>
      <c r="N302" s="1">
        <f t="shared" si="60"/>
        <v>1.6396897383133617E-4</v>
      </c>
      <c r="O302" s="1">
        <f t="shared" si="61"/>
        <v>2.0833370771964488E-4</v>
      </c>
      <c r="P302" s="1">
        <f t="shared" si="62"/>
        <v>7.8474938303077623E-3</v>
      </c>
    </row>
    <row r="303" spans="1:16" x14ac:dyDescent="0.55000000000000004">
      <c r="A303">
        <f t="shared" si="56"/>
        <v>295.55826663706563</v>
      </c>
      <c r="C303">
        <f t="shared" si="67"/>
        <v>-0.24880292486291655</v>
      </c>
      <c r="D303">
        <f t="shared" si="66"/>
        <v>2.3628144165446639E-2</v>
      </c>
      <c r="E303" s="1">
        <f t="shared" si="58"/>
        <v>6.3258976407144576E-2</v>
      </c>
      <c r="K303" s="8">
        <f t="shared" si="63"/>
        <v>295.55826663706563</v>
      </c>
      <c r="L303">
        <v>-9.1439999999999994E-3</v>
      </c>
      <c r="M303">
        <v>2.7104473604000145E-3</v>
      </c>
      <c r="N303" s="1">
        <f t="shared" si="60"/>
        <v>1.0740134332008181E-3</v>
      </c>
      <c r="O303" s="1">
        <f t="shared" si="61"/>
        <v>7.5346398080879505E-5</v>
      </c>
      <c r="P303" s="1">
        <f t="shared" si="62"/>
        <v>1.0629676913444706E-5</v>
      </c>
    </row>
    <row r="304" spans="1:16" x14ac:dyDescent="0.55000000000000004">
      <c r="A304">
        <f t="shared" si="56"/>
        <v>296.55826663706563</v>
      </c>
      <c r="C304">
        <f t="shared" si="67"/>
        <v>-0.25543418929357653</v>
      </c>
      <c r="D304">
        <f t="shared" si="66"/>
        <v>1.5081853323816414E-2</v>
      </c>
      <c r="E304" s="1">
        <f t="shared" si="58"/>
        <v>3.3793684589545132E-2</v>
      </c>
      <c r="K304" s="8">
        <f t="shared" si="63"/>
        <v>296.55826663706563</v>
      </c>
      <c r="L304">
        <v>-1.9812000000000003E-2</v>
      </c>
      <c r="M304">
        <v>-7.1603602639600111E-2</v>
      </c>
      <c r="N304" s="1">
        <f t="shared" si="60"/>
        <v>1.2175809997840143E-3</v>
      </c>
      <c r="O304" s="1">
        <f t="shared" si="61"/>
        <v>3.7435401578606481E-4</v>
      </c>
      <c r="P304" s="1">
        <f t="shared" si="62"/>
        <v>6.0177826527422207E-3</v>
      </c>
    </row>
    <row r="305" spans="1:16" x14ac:dyDescent="0.55000000000000004">
      <c r="A305">
        <f t="shared" si="56"/>
        <v>297.55826663706563</v>
      </c>
      <c r="C305">
        <f t="shared" si="67"/>
        <v>-0.20000718922655875</v>
      </c>
      <c r="D305">
        <f t="shared" si="66"/>
        <v>3.2129739729633436E-3</v>
      </c>
      <c r="E305" s="1">
        <f t="shared" si="58"/>
        <v>2.0286724563719515E-3</v>
      </c>
      <c r="K305" s="8">
        <f t="shared" si="63"/>
        <v>297.55826663706563</v>
      </c>
      <c r="L305">
        <v>-2.1208999999999992E-2</v>
      </c>
      <c r="M305">
        <v>-0.15496640263960013</v>
      </c>
      <c r="N305" s="1">
        <f t="shared" si="60"/>
        <v>5.9643281273609851E-4</v>
      </c>
      <c r="O305" s="1">
        <f t="shared" si="61"/>
        <v>4.3036458024745764E-4</v>
      </c>
      <c r="P305" s="1">
        <f t="shared" si="62"/>
        <v>2.5900772214275145E-2</v>
      </c>
    </row>
    <row r="306" spans="1:16" x14ac:dyDescent="0.55000000000000004">
      <c r="A306">
        <f t="shared" si="56"/>
        <v>298.55826663706563</v>
      </c>
      <c r="C306">
        <f t="shared" si="67"/>
        <v>-9.6772313561257553E-2</v>
      </c>
      <c r="D306">
        <f t="shared" si="66"/>
        <v>-9.1012470061027882E-3</v>
      </c>
      <c r="E306" s="1">
        <f t="shared" si="58"/>
        <v>1.7549993663236375E-2</v>
      </c>
      <c r="K306" s="8">
        <f t="shared" si="63"/>
        <v>298.55826663706563</v>
      </c>
      <c r="L306">
        <v>3.3019999999999903E-3</v>
      </c>
      <c r="M306">
        <v>-0.22924870263960001</v>
      </c>
      <c r="N306" s="1">
        <f t="shared" si="60"/>
        <v>1.5384053629439754E-4</v>
      </c>
      <c r="O306" s="1">
        <f t="shared" si="61"/>
        <v>1.4181021424830152E-5</v>
      </c>
      <c r="P306" s="1">
        <f t="shared" si="62"/>
        <v>5.5328198375274737E-2</v>
      </c>
    </row>
    <row r="307" spans="1:16" x14ac:dyDescent="0.55000000000000004">
      <c r="A307">
        <f t="shared" si="56"/>
        <v>299.55826663706563</v>
      </c>
      <c r="C307">
        <f t="shared" si="67"/>
        <v>2.8248893208561617E-2</v>
      </c>
      <c r="D307">
        <f t="shared" si="66"/>
        <v>-1.8894067458725454E-2</v>
      </c>
      <c r="E307" s="1">
        <f t="shared" si="58"/>
        <v>9.9060744835402725E-2</v>
      </c>
      <c r="K307" s="8">
        <f t="shared" si="63"/>
        <v>299.55826663706563</v>
      </c>
      <c r="L307">
        <v>-8.3820000000000006E-3</v>
      </c>
      <c r="M307">
        <v>-0.28649027631979995</v>
      </c>
      <c r="N307" s="1">
        <f t="shared" si="60"/>
        <v>1.1050356225679461E-4</v>
      </c>
      <c r="O307" s="1">
        <f t="shared" si="61"/>
        <v>6.2698371101937728E-5</v>
      </c>
      <c r="P307" s="1">
        <f t="shared" si="62"/>
        <v>8.5533461210351935E-2</v>
      </c>
    </row>
    <row r="308" spans="1:16" x14ac:dyDescent="0.55000000000000004">
      <c r="A308">
        <f t="shared" si="56"/>
        <v>300.55826663706563</v>
      </c>
      <c r="C308">
        <f t="shared" si="67"/>
        <v>0.14375473544167308</v>
      </c>
      <c r="D308">
        <f t="shared" si="66"/>
        <v>-2.3841168304404126E-2</v>
      </c>
      <c r="E308" s="1">
        <f t="shared" si="58"/>
        <v>0.14681831813684701</v>
      </c>
      <c r="K308" s="8">
        <f t="shared" si="63"/>
        <v>300.55826663706563</v>
      </c>
      <c r="L308">
        <v>-7.6200000000000009E-3</v>
      </c>
      <c r="M308">
        <v>-0.2394140500000001</v>
      </c>
      <c r="N308" s="1">
        <f t="shared" si="60"/>
        <v>2.6312630115980497E-4</v>
      </c>
      <c r="O308" s="1">
        <f t="shared" si="61"/>
        <v>5.1211632122995937E-5</v>
      </c>
      <c r="P308" s="1">
        <f t="shared" si="62"/>
        <v>6.0213707869293351E-2</v>
      </c>
    </row>
    <row r="309" spans="1:16" x14ac:dyDescent="0.55000000000000004">
      <c r="A309">
        <f t="shared" si="56"/>
        <v>301.55826663706563</v>
      </c>
      <c r="C309">
        <f t="shared" si="67"/>
        <v>0.2209589705059728</v>
      </c>
      <c r="D309">
        <f t="shared" si="66"/>
        <v>-2.2831913912516408E-2</v>
      </c>
      <c r="E309" s="1">
        <f t="shared" si="58"/>
        <v>0.12381736718476666</v>
      </c>
      <c r="K309" s="8">
        <f t="shared" si="63"/>
        <v>301.55826663706563</v>
      </c>
      <c r="L309">
        <v>-6.7310000000000208E-3</v>
      </c>
      <c r="M309">
        <v>-0.13091794999999992</v>
      </c>
      <c r="N309" s="1">
        <f t="shared" si="60"/>
        <v>2.5923942881826375E-4</v>
      </c>
      <c r="O309" s="1">
        <f t="shared" si="61"/>
        <v>3.9278175647564092E-5</v>
      </c>
      <c r="P309" s="1">
        <f t="shared" si="62"/>
        <v>1.8738520537970788E-2</v>
      </c>
    </row>
    <row r="310" spans="1:16" x14ac:dyDescent="0.55000000000000004">
      <c r="A310">
        <f t="shared" si="56"/>
        <v>302.55826663706563</v>
      </c>
      <c r="C310">
        <f t="shared" si="67"/>
        <v>0.24075200928926679</v>
      </c>
      <c r="D310">
        <f t="shared" ref="D310:D325" si="68">($B$3*EXP(-D$4*((PI()/($B$1*$B$2)))^0.5)*SIN(2*PI()*$A310/$B$2-D$4*SQRT(PI()/($B$1*$B$2))))+($C$3*EXP(-D$4*((PI()/($B$1*$C$2)))^0.5)*SIN(2*PI()*$A310/$C$2-D$4*SQRT(PI()/($B$1*$C$2))))</f>
        <v>-1.6238320681773291E-2</v>
      </c>
      <c r="E310" s="1">
        <f t="shared" si="58"/>
        <v>4.769856405755183E-2</v>
      </c>
      <c r="K310" s="8">
        <f t="shared" si="63"/>
        <v>302.55826663706563</v>
      </c>
      <c r="L310">
        <v>-5.9689999999999899E-3</v>
      </c>
      <c r="M310">
        <v>2.2351999999999993E-2</v>
      </c>
      <c r="N310" s="1">
        <f t="shared" si="60"/>
        <v>1.0545894726509685E-4</v>
      </c>
      <c r="O310" s="1">
        <f t="shared" si="61"/>
        <v>3.0307560668621932E-5</v>
      </c>
      <c r="P310" s="1">
        <f t="shared" si="62"/>
        <v>2.6834483097169342E-4</v>
      </c>
    </row>
    <row r="311" spans="1:16" x14ac:dyDescent="0.55000000000000004">
      <c r="A311">
        <f t="shared" si="56"/>
        <v>303.55826663706563</v>
      </c>
      <c r="C311">
        <f t="shared" ref="C311:C326" si="69">($B$3*EXP(-C$4*((PI()/($B$1*$B$2)))^0.5)*SIN(2*PI()*$A311/$B$2-C$4*SQRT(PI()/($B$1*$B$2))))+($C$3*EXP(-C$4*((PI()/($B$1*$C$2)))^0.5)*SIN(2*PI()*$A311/$C$2-C$4*SQRT(PI()/($B$1*$C$2))))</f>
        <v>0.19844698100249739</v>
      </c>
      <c r="D311">
        <f t="shared" si="68"/>
        <v>-5.8152907718957321E-3</v>
      </c>
      <c r="E311" s="1">
        <f t="shared" si="58"/>
        <v>7.1722629966233179E-4</v>
      </c>
      <c r="K311" s="8">
        <f t="shared" si="63"/>
        <v>303.55826663706563</v>
      </c>
      <c r="L311">
        <v>-5.3340000000000011E-3</v>
      </c>
      <c r="M311">
        <v>0.1716658999999999</v>
      </c>
      <c r="N311" s="1">
        <f t="shared" si="60"/>
        <v>2.316408071119886E-7</v>
      </c>
      <c r="O311" s="1">
        <f t="shared" si="61"/>
        <v>2.3719143186170556E-5</v>
      </c>
      <c r="P311" s="1">
        <f t="shared" si="62"/>
        <v>2.745487746778209E-2</v>
      </c>
    </row>
    <row r="312" spans="1:16" x14ac:dyDescent="0.55000000000000004">
      <c r="A312">
        <f t="shared" si="56"/>
        <v>304.55826663706563</v>
      </c>
      <c r="C312">
        <f t="shared" si="69"/>
        <v>0.10493095898624143</v>
      </c>
      <c r="D312">
        <f t="shared" si="68"/>
        <v>5.7426474352048479E-3</v>
      </c>
      <c r="E312" s="1">
        <f t="shared" si="58"/>
        <v>3.2635846403802529E-2</v>
      </c>
      <c r="K312" s="8">
        <f t="shared" si="63"/>
        <v>304.55826663706563</v>
      </c>
      <c r="L312">
        <v>-1.2065000000000022E-2</v>
      </c>
      <c r="M312">
        <v>0.28558489999999992</v>
      </c>
      <c r="N312" s="1">
        <f t="shared" si="60"/>
        <v>3.1711230717655853E-4</v>
      </c>
      <c r="O312" s="1">
        <f t="shared" si="61"/>
        <v>1.345885445001569E-4</v>
      </c>
      <c r="P312" s="1">
        <f t="shared" si="62"/>
        <v>7.8184063994171507E-2</v>
      </c>
    </row>
    <row r="313" spans="1:16" x14ac:dyDescent="0.55000000000000004">
      <c r="A313">
        <f t="shared" si="56"/>
        <v>305.55826663706563</v>
      </c>
      <c r="C313">
        <f t="shared" si="69"/>
        <v>-1.6064036374887444E-2</v>
      </c>
      <c r="D313">
        <f t="shared" si="68"/>
        <v>1.5477467970693042E-2</v>
      </c>
      <c r="E313" s="1">
        <f t="shared" si="58"/>
        <v>0.1058135752357738</v>
      </c>
      <c r="K313" s="8">
        <f t="shared" si="63"/>
        <v>305.55826663706563</v>
      </c>
      <c r="L313">
        <v>-1.346200000000001E-2</v>
      </c>
      <c r="M313">
        <v>0.30922594999999897</v>
      </c>
      <c r="N313" s="1">
        <f t="shared" si="60"/>
        <v>8.3749280642676891E-4</v>
      </c>
      <c r="O313" s="1">
        <f t="shared" si="61"/>
        <v>1.6895399096154994E-4</v>
      </c>
      <c r="P313" s="1">
        <f t="shared" si="62"/>
        <v>9.1963706689683164E-2</v>
      </c>
    </row>
    <row r="314" spans="1:16" x14ac:dyDescent="0.55000000000000004">
      <c r="A314">
        <f t="shared" si="56"/>
        <v>306.55826663706563</v>
      </c>
      <c r="C314">
        <f t="shared" si="69"/>
        <v>-0.13389041798595055</v>
      </c>
      <c r="D314">
        <f t="shared" si="68"/>
        <v>2.0908167712852092E-2</v>
      </c>
      <c r="E314" s="1">
        <f t="shared" si="58"/>
        <v>0.11540490061782341</v>
      </c>
      <c r="K314" s="8">
        <f t="shared" si="63"/>
        <v>306.55826663706563</v>
      </c>
      <c r="L314">
        <v>-7.8739999999999904E-3</v>
      </c>
      <c r="M314">
        <v>0.20582254999999991</v>
      </c>
      <c r="N314" s="1">
        <f t="shared" si="60"/>
        <v>8.2841317825074474E-4</v>
      </c>
      <c r="O314" s="1">
        <f t="shared" si="61"/>
        <v>5.4911513115976381E-5</v>
      </c>
      <c r="P314" s="1">
        <f t="shared" si="62"/>
        <v>3.9940735612011814E-2</v>
      </c>
    </row>
    <row r="315" spans="1:16" x14ac:dyDescent="0.55000000000000004">
      <c r="A315">
        <f t="shared" si="56"/>
        <v>307.55826663706563</v>
      </c>
      <c r="C315">
        <f t="shared" si="69"/>
        <v>-0.21863884059498903</v>
      </c>
      <c r="D315">
        <f t="shared" si="68"/>
        <v>2.0651258967362224E-2</v>
      </c>
      <c r="E315" s="1">
        <f t="shared" si="58"/>
        <v>9.2838458374100777E-2</v>
      </c>
      <c r="K315" s="8">
        <f t="shared" si="63"/>
        <v>307.55826663706563</v>
      </c>
      <c r="L315">
        <v>4.5719999999999997E-3</v>
      </c>
      <c r="M315">
        <v>8.6055199999999901E-2</v>
      </c>
      <c r="N315" s="1">
        <f t="shared" si="60"/>
        <v>2.5854256893949849E-4</v>
      </c>
      <c r="O315" s="1">
        <f t="shared" si="61"/>
        <v>2.5358976459927235E-5</v>
      </c>
      <c r="P315" s="1">
        <f t="shared" si="62"/>
        <v>6.4135165867436833E-3</v>
      </c>
    </row>
    <row r="316" spans="1:16" x14ac:dyDescent="0.55000000000000004">
      <c r="A316">
        <f t="shared" si="56"/>
        <v>308.55826663706563</v>
      </c>
      <c r="C316">
        <f t="shared" si="69"/>
        <v>-0.24861143751386827</v>
      </c>
      <c r="D316">
        <f t="shared" si="68"/>
        <v>1.4766742651826925E-2</v>
      </c>
      <c r="E316" s="1">
        <f t="shared" si="58"/>
        <v>4.8159284549843265E-2</v>
      </c>
      <c r="K316" s="8">
        <f t="shared" si="63"/>
        <v>308.55826663706563</v>
      </c>
      <c r="L316">
        <v>1.422399999999998E-2</v>
      </c>
      <c r="M316">
        <v>-2.9159199999999979E-2</v>
      </c>
      <c r="N316" s="1">
        <f t="shared" si="60"/>
        <v>2.9456958611214489E-7</v>
      </c>
      <c r="O316" s="1">
        <f t="shared" si="61"/>
        <v>2.1573057872666395E-4</v>
      </c>
      <c r="P316" s="1">
        <f t="shared" si="62"/>
        <v>1.2341145034216977E-3</v>
      </c>
    </row>
    <row r="317" spans="1:16" x14ac:dyDescent="0.55000000000000004">
      <c r="A317">
        <f t="shared" si="56"/>
        <v>309.55826663706563</v>
      </c>
      <c r="C317">
        <f t="shared" si="69"/>
        <v>-0.21575420217564759</v>
      </c>
      <c r="D317">
        <f t="shared" si="68"/>
        <v>4.7434229611034804E-3</v>
      </c>
      <c r="E317" s="1">
        <f t="shared" si="58"/>
        <v>7.2944841316968491E-3</v>
      </c>
      <c r="K317" s="8">
        <f t="shared" si="63"/>
        <v>309.55826663706563</v>
      </c>
      <c r="L317">
        <v>2.0827999999999992E-2</v>
      </c>
      <c r="M317">
        <v>-0.13034644999999992</v>
      </c>
      <c r="N317" s="1">
        <f t="shared" si="60"/>
        <v>2.5871361852019696E-4</v>
      </c>
      <c r="O317" s="1">
        <f t="shared" si="61"/>
        <v>4.5333945690916857E-4</v>
      </c>
      <c r="P317" s="1">
        <f t="shared" si="62"/>
        <v>1.8582383347958691E-2</v>
      </c>
    </row>
    <row r="318" spans="1:16" x14ac:dyDescent="0.55000000000000004">
      <c r="A318">
        <f t="shared" si="56"/>
        <v>310.55826663706563</v>
      </c>
      <c r="C318">
        <f t="shared" si="69"/>
        <v>-0.12769560249815209</v>
      </c>
      <c r="D318">
        <f t="shared" si="68"/>
        <v>-6.8727992507449116E-3</v>
      </c>
      <c r="E318" s="1">
        <f t="shared" si="58"/>
        <v>7.2440436075573156E-3</v>
      </c>
      <c r="K318" s="8">
        <f t="shared" si="63"/>
        <v>310.55826663706563</v>
      </c>
      <c r="L318">
        <v>2.6923999999999993E-2</v>
      </c>
      <c r="M318">
        <v>-0.21280755000000001</v>
      </c>
      <c r="N318" s="1">
        <f t="shared" si="60"/>
        <v>1.1422236395951515E-3</v>
      </c>
      <c r="O318" s="1">
        <f t="shared" si="61"/>
        <v>7.5008992907763417E-4</v>
      </c>
      <c r="P318" s="1">
        <f t="shared" si="62"/>
        <v>4.7863951503596965E-2</v>
      </c>
    </row>
    <row r="319" spans="1:16" x14ac:dyDescent="0.55000000000000004">
      <c r="A319">
        <f t="shared" si="56"/>
        <v>311.55826663706563</v>
      </c>
      <c r="C319">
        <f t="shared" si="69"/>
        <v>-5.8823971185887284E-3</v>
      </c>
      <c r="D319">
        <f t="shared" si="68"/>
        <v>-1.7115144262171263E-2</v>
      </c>
      <c r="E319" s="1">
        <f t="shared" si="58"/>
        <v>7.0731930580212585E-2</v>
      </c>
      <c r="K319" s="8">
        <f t="shared" si="63"/>
        <v>311.55826663706563</v>
      </c>
      <c r="L319">
        <v>5.0800000000000107E-3</v>
      </c>
      <c r="M319">
        <v>-0.27183715000000008</v>
      </c>
      <c r="N319" s="1">
        <f t="shared" si="60"/>
        <v>4.9262442881859445E-4</v>
      </c>
      <c r="O319" s="1">
        <f t="shared" si="61"/>
        <v>3.0733382473966166E-5</v>
      </c>
      <c r="P319" s="1">
        <f t="shared" si="62"/>
        <v>7.7177238131059436E-2</v>
      </c>
    </row>
    <row r="320" spans="1:16" x14ac:dyDescent="0.55000000000000004">
      <c r="A320">
        <f t="shared" si="56"/>
        <v>312.55826663706563</v>
      </c>
      <c r="C320">
        <f t="shared" si="69"/>
        <v>0.11972580578987727</v>
      </c>
      <c r="D320">
        <f t="shared" si="68"/>
        <v>-2.3338305794544465E-2</v>
      </c>
      <c r="E320" s="1">
        <f t="shared" si="58"/>
        <v>0.12370910797416905</v>
      </c>
      <c r="K320" s="8">
        <f t="shared" si="63"/>
        <v>312.55826663706563</v>
      </c>
      <c r="L320">
        <v>-7.4929999999999901E-3</v>
      </c>
      <c r="M320">
        <v>-0.2319972499999999</v>
      </c>
      <c r="N320" s="1">
        <f t="shared" si="60"/>
        <v>2.5107371572262476E-4</v>
      </c>
      <c r="O320" s="1">
        <f t="shared" si="61"/>
        <v>4.941007862650549E-5</v>
      </c>
      <c r="P320" s="1">
        <f t="shared" si="62"/>
        <v>5.6628776586549662E-2</v>
      </c>
    </row>
    <row r="321" spans="1:16" x14ac:dyDescent="0.55000000000000004">
      <c r="A321">
        <f t="shared" si="56"/>
        <v>313.55826663706563</v>
      </c>
      <c r="C321">
        <f t="shared" si="69"/>
        <v>0.2180857703087527</v>
      </c>
      <c r="D321">
        <f t="shared" si="68"/>
        <v>-2.3882083423358274E-2</v>
      </c>
      <c r="E321" s="1">
        <f t="shared" si="58"/>
        <v>0.11318135693764078</v>
      </c>
      <c r="K321" s="8">
        <f t="shared" si="63"/>
        <v>313.55826663706563</v>
      </c>
      <c r="L321">
        <v>-1.3716000000000001E-2</v>
      </c>
      <c r="M321">
        <v>-0.1183386</v>
      </c>
      <c r="N321" s="1">
        <f t="shared" si="60"/>
        <v>1.0334925217067986E-4</v>
      </c>
      <c r="O321" s="1">
        <f t="shared" si="61"/>
        <v>1.756216079545303E-4</v>
      </c>
      <c r="P321" s="1">
        <f t="shared" si="62"/>
        <v>1.5452818447935451E-2</v>
      </c>
    </row>
    <row r="322" spans="1:16" x14ac:dyDescent="0.55000000000000004">
      <c r="A322">
        <f t="shared" si="56"/>
        <v>314.55826663706563</v>
      </c>
      <c r="C322">
        <f t="shared" si="69"/>
        <v>0.26477768914627453</v>
      </c>
      <c r="D322">
        <f t="shared" si="68"/>
        <v>-1.849094022758405E-2</v>
      </c>
      <c r="E322" s="1">
        <f t="shared" si="58"/>
        <v>5.6707368146347525E-2</v>
      </c>
      <c r="K322" s="8">
        <f t="shared" si="63"/>
        <v>314.55826663706563</v>
      </c>
      <c r="L322">
        <v>-1.3716000000000001E-2</v>
      </c>
      <c r="M322">
        <v>2.6644600000000011E-2</v>
      </c>
      <c r="N322" s="1">
        <f t="shared" si="60"/>
        <v>2.2800054177000409E-5</v>
      </c>
      <c r="O322" s="1">
        <f t="shared" si="61"/>
        <v>1.756216079545303E-4</v>
      </c>
      <c r="P322" s="1">
        <f t="shared" si="62"/>
        <v>4.2740741681419366E-4</v>
      </c>
    </row>
    <row r="323" spans="1:16" x14ac:dyDescent="0.55000000000000004">
      <c r="A323">
        <f t="shared" si="56"/>
        <v>315.55826663706563</v>
      </c>
      <c r="C323">
        <f t="shared" si="69"/>
        <v>0.24807454542802904</v>
      </c>
      <c r="D323">
        <f t="shared" si="68"/>
        <v>-8.3847638776733506E-3</v>
      </c>
      <c r="E323" s="1">
        <f t="shared" si="58"/>
        <v>6.3578369405006968E-3</v>
      </c>
      <c r="K323" s="8">
        <f t="shared" si="63"/>
        <v>315.55826663706563</v>
      </c>
      <c r="L323">
        <v>-1.3843000000000012E-2</v>
      </c>
      <c r="M323">
        <v>0.16833850000000009</v>
      </c>
      <c r="N323" s="1">
        <f t="shared" si="60"/>
        <v>2.9792341567071585E-5</v>
      </c>
      <c r="O323" s="1">
        <f t="shared" si="61"/>
        <v>1.7900380345102086E-4</v>
      </c>
      <c r="P323" s="1">
        <f t="shared" si="62"/>
        <v>2.6363281080065897E-2</v>
      </c>
    </row>
    <row r="324" spans="1:16" x14ac:dyDescent="0.55000000000000004">
      <c r="A324">
        <f t="shared" si="56"/>
        <v>316.55826663706563</v>
      </c>
      <c r="C324">
        <f t="shared" si="69"/>
        <v>0.17186488445314271</v>
      </c>
      <c r="D324">
        <f t="shared" si="68"/>
        <v>4.0371961696895071E-3</v>
      </c>
      <c r="E324" s="1">
        <f t="shared" si="58"/>
        <v>1.1374748407223556E-2</v>
      </c>
      <c r="K324" s="8">
        <f t="shared" si="63"/>
        <v>316.55826663706563</v>
      </c>
      <c r="L324">
        <v>-8.0009999999999994E-3</v>
      </c>
      <c r="M324">
        <v>0.27851734999999989</v>
      </c>
      <c r="N324" s="1">
        <f t="shared" si="60"/>
        <v>1.4491816701992711E-4</v>
      </c>
      <c r="O324" s="1">
        <f t="shared" si="61"/>
        <v>5.6809840612466812E-5</v>
      </c>
      <c r="P324" s="1">
        <f t="shared" si="62"/>
        <v>7.4281640510113545E-2</v>
      </c>
    </row>
    <row r="325" spans="1:16" x14ac:dyDescent="0.55000000000000004">
      <c r="A325">
        <f t="shared" si="56"/>
        <v>317.55826663706563</v>
      </c>
      <c r="C325">
        <f t="shared" si="69"/>
        <v>5.4701882108287032E-2</v>
      </c>
      <c r="D325">
        <f t="shared" si="68"/>
        <v>1.5786040039481693E-2</v>
      </c>
      <c r="E325" s="1">
        <f t="shared" si="58"/>
        <v>5.8555684154813936E-2</v>
      </c>
      <c r="K325" s="8">
        <f t="shared" si="63"/>
        <v>317.55826663706563</v>
      </c>
      <c r="L325">
        <v>-8.2549999999999898E-3</v>
      </c>
      <c r="M325">
        <v>0.29668470000000002</v>
      </c>
      <c r="N325" s="1">
        <f t="shared" si="60"/>
        <v>5.7797160617996141E-4</v>
      </c>
      <c r="O325" s="1">
        <f t="shared" si="61"/>
        <v>6.0703269605447259E-5</v>
      </c>
      <c r="P325" s="1">
        <f t="shared" si="62"/>
        <v>8.4514591485803356E-2</v>
      </c>
    </row>
    <row r="326" spans="1:16" x14ac:dyDescent="0.55000000000000004">
      <c r="A326">
        <f t="shared" ref="A326:A363" si="70">K326</f>
        <v>318.55826663706563</v>
      </c>
      <c r="C326">
        <f t="shared" si="69"/>
        <v>-7.4785813754257621E-2</v>
      </c>
      <c r="D326">
        <f t="shared" ref="D326:D341" si="71">($B$3*EXP(-D$4*((PI()/($B$1*$B$2)))^0.5)*SIN(2*PI()*$A326/$B$2-D$4*SQRT(PI()/($B$1*$B$2))))+($C$3*EXP(-D$4*((PI()/($B$1*$C$2)))^0.5)*SIN(2*PI()*$A326/$C$2-D$4*SQRT(PI()/($B$1*$C$2))))</f>
        <v>2.4020366826734141E-2</v>
      </c>
      <c r="E326" s="1">
        <f t="shared" ref="E326:E363" si="72">(M326-C326)^2</f>
        <v>7.1863381969205206E-2</v>
      </c>
      <c r="K326" s="8">
        <f t="shared" si="63"/>
        <v>318.55826663706563</v>
      </c>
      <c r="L326">
        <v>-5.3340000000000011E-3</v>
      </c>
      <c r="M326">
        <v>0.19328764999999989</v>
      </c>
      <c r="N326" s="1">
        <f t="shared" si="60"/>
        <v>8.6167885179846992E-4</v>
      </c>
      <c r="O326" s="1">
        <f t="shared" si="61"/>
        <v>2.3719143186170556E-5</v>
      </c>
      <c r="P326" s="1">
        <f t="shared" si="62"/>
        <v>3.5087615072737055E-2</v>
      </c>
    </row>
    <row r="327" spans="1:16" x14ac:dyDescent="0.55000000000000004">
      <c r="A327">
        <f t="shared" si="70"/>
        <v>319.55826663706563</v>
      </c>
      <c r="C327">
        <f t="shared" ref="C327:C342" si="73">($B$3*EXP(-C$4*((PI()/($B$1*$B$2)))^0.5)*SIN(2*PI()*$A327/$B$2-C$4*SQRT(PI()/($B$1*$B$2))))+($C$3*EXP(-C$4*((PI()/($B$1*$C$2)))^0.5)*SIN(2*PI()*$A327/$C$2-C$4*SQRT(PI()/($B$1*$C$2))))</f>
        <v>-0.18498189217724373</v>
      </c>
      <c r="D327">
        <f t="shared" si="71"/>
        <v>2.6747943949787637E-2</v>
      </c>
      <c r="E327" s="1">
        <f t="shared" si="72"/>
        <v>7.7490604145560055E-2</v>
      </c>
      <c r="K327" s="8">
        <f t="shared" si="63"/>
        <v>319.55826663706563</v>
      </c>
      <c r="L327">
        <v>3.5560000000000105E-3</v>
      </c>
      <c r="M327">
        <v>9.3389449999999902E-2</v>
      </c>
      <c r="N327" s="1">
        <f t="shared" ref="N327:N363" si="74">(L327-D327)^2</f>
        <v>5.3786626417009088E-4</v>
      </c>
      <c r="O327" s="1">
        <f t="shared" ref="O327:O363" si="75">(L327-$J$1)^2</f>
        <v>1.6158548431849715E-5</v>
      </c>
      <c r="P327" s="1">
        <f t="shared" ref="P327:P363" si="76">(M327-$J$2)^2</f>
        <v>7.6420263315509851E-3</v>
      </c>
    </row>
    <row r="328" spans="1:16" x14ac:dyDescent="0.55000000000000004">
      <c r="A328">
        <f t="shared" si="70"/>
        <v>320.55826663706563</v>
      </c>
      <c r="C328">
        <f t="shared" si="73"/>
        <v>-0.249108407936765</v>
      </c>
      <c r="D328">
        <f t="shared" si="71"/>
        <v>2.3317728178571688E-2</v>
      </c>
      <c r="E328" s="1">
        <f t="shared" si="72"/>
        <v>5.6503100307638429E-2</v>
      </c>
      <c r="K328" s="8">
        <f t="shared" si="63"/>
        <v>320.55826663706563</v>
      </c>
      <c r="L328">
        <v>1.2192000000000001E-2</v>
      </c>
      <c r="M328">
        <v>-1.1404600000000072E-2</v>
      </c>
      <c r="N328" s="1">
        <f t="shared" si="74"/>
        <v>1.2378182750346405E-4</v>
      </c>
      <c r="O328" s="1">
        <f t="shared" si="75"/>
        <v>1.6016850667050934E-4</v>
      </c>
      <c r="P328" s="1">
        <f t="shared" si="76"/>
        <v>3.0190333980600431E-4</v>
      </c>
    </row>
    <row r="329" spans="1:16" x14ac:dyDescent="0.55000000000000004">
      <c r="A329">
        <f t="shared" si="70"/>
        <v>321.55826663706563</v>
      </c>
      <c r="C329">
        <f t="shared" si="73"/>
        <v>-0.25184633309817755</v>
      </c>
      <c r="D329">
        <f t="shared" si="71"/>
        <v>1.4580105943474026E-2</v>
      </c>
      <c r="E329" s="1">
        <f t="shared" si="72"/>
        <v>2.2866848168694116E-2</v>
      </c>
      <c r="K329" s="8">
        <f t="shared" si="63"/>
        <v>321.55826663706563</v>
      </c>
      <c r="L329">
        <v>2.0827999999999992E-2</v>
      </c>
      <c r="M329">
        <v>-0.10062844999999991</v>
      </c>
      <c r="N329" s="1">
        <f t="shared" si="74"/>
        <v>3.90361801415725E-5</v>
      </c>
      <c r="O329" s="1">
        <f t="shared" si="75"/>
        <v>4.5333945690916857E-4</v>
      </c>
      <c r="P329" s="1">
        <f t="shared" si="76"/>
        <v>1.1363392828329842E-2</v>
      </c>
    </row>
    <row r="330" spans="1:16" x14ac:dyDescent="0.55000000000000004">
      <c r="A330">
        <f t="shared" si="70"/>
        <v>322.55826663706563</v>
      </c>
      <c r="C330">
        <f t="shared" si="73"/>
        <v>-0.19310680250400503</v>
      </c>
      <c r="D330">
        <f t="shared" si="71"/>
        <v>2.6756102289146677E-3</v>
      </c>
      <c r="E330" s="1">
        <f t="shared" si="72"/>
        <v>5.3932903988332796E-5</v>
      </c>
      <c r="K330" s="8">
        <f t="shared" si="63"/>
        <v>322.55826663706563</v>
      </c>
      <c r="L330">
        <v>2.6669999999999999E-2</v>
      </c>
      <c r="M330">
        <v>-0.1857628999999999</v>
      </c>
      <c r="N330" s="1">
        <f t="shared" si="74"/>
        <v>5.7573074048676445E-4</v>
      </c>
      <c r="O330" s="1">
        <f t="shared" si="75"/>
        <v>7.3624145807061508E-4</v>
      </c>
      <c r="P330" s="1">
        <f t="shared" si="76"/>
        <v>3.6761798635558805E-2</v>
      </c>
    </row>
    <row r="331" spans="1:16" x14ac:dyDescent="0.55000000000000004">
      <c r="A331">
        <f t="shared" si="70"/>
        <v>323.55826663706563</v>
      </c>
      <c r="C331">
        <f t="shared" si="73"/>
        <v>-8.8017663094829585E-2</v>
      </c>
      <c r="D331">
        <f t="shared" si="71"/>
        <v>-9.495363607389791E-3</v>
      </c>
      <c r="E331" s="1">
        <f t="shared" si="72"/>
        <v>2.8534772797740117E-2</v>
      </c>
      <c r="K331" s="8">
        <f t="shared" si="63"/>
        <v>323.55826663706563</v>
      </c>
      <c r="L331">
        <v>5.7150000000000005E-3</v>
      </c>
      <c r="M331">
        <v>-0.25694005000000009</v>
      </c>
      <c r="N331" s="1">
        <f t="shared" si="74"/>
        <v>2.3135516106900781E-4</v>
      </c>
      <c r="O331" s="1">
        <f t="shared" si="75"/>
        <v>3.8177194991514557E-5</v>
      </c>
      <c r="P331" s="1">
        <f t="shared" si="76"/>
        <v>6.9122097111864206E-2</v>
      </c>
    </row>
    <row r="332" spans="1:16" x14ac:dyDescent="0.55000000000000004">
      <c r="A332">
        <f t="shared" si="70"/>
        <v>324.55826663706563</v>
      </c>
      <c r="C332">
        <f t="shared" si="73"/>
        <v>3.6869193985893459E-2</v>
      </c>
      <c r="D332">
        <f t="shared" si="71"/>
        <v>-1.8990113786880734E-2</v>
      </c>
      <c r="E332" s="1">
        <f t="shared" si="72"/>
        <v>0.11189877588897185</v>
      </c>
      <c r="K332" s="8">
        <f t="shared" si="63"/>
        <v>324.55826663706563</v>
      </c>
      <c r="L332">
        <v>-8.6359999999999909E-3</v>
      </c>
      <c r="M332">
        <v>-0.29764354999999992</v>
      </c>
      <c r="N332" s="1">
        <f t="shared" si="74"/>
        <v>1.0720767231167388E-4</v>
      </c>
      <c r="O332" s="1">
        <f t="shared" si="75"/>
        <v>6.678534809491817E-5</v>
      </c>
      <c r="P332" s="1">
        <f t="shared" si="76"/>
        <v>9.2181652813258755E-2</v>
      </c>
    </row>
    <row r="333" spans="1:16" x14ac:dyDescent="0.55000000000000004">
      <c r="A333">
        <f t="shared" si="70"/>
        <v>325.55826663706563</v>
      </c>
      <c r="C333">
        <f t="shared" si="73"/>
        <v>0.15020486093476826</v>
      </c>
      <c r="D333">
        <f t="shared" si="71"/>
        <v>-2.3550268466852809E-2</v>
      </c>
      <c r="E333" s="1">
        <f t="shared" si="72"/>
        <v>0.13568843460865299</v>
      </c>
      <c r="K333" s="8">
        <f t="shared" ref="K333:K363" si="77">K332+1</f>
        <v>325.55826663706563</v>
      </c>
      <c r="L333">
        <v>-7.3660000000000106E-3</v>
      </c>
      <c r="M333">
        <v>-0.21815425000000011</v>
      </c>
      <c r="N333" s="1">
        <f t="shared" si="74"/>
        <v>2.619305458071658E-4</v>
      </c>
      <c r="O333" s="1">
        <f t="shared" si="75"/>
        <v>4.7640783130015471E-5</v>
      </c>
      <c r="P333" s="1">
        <f t="shared" si="76"/>
        <v>5.0232022747623478E-2</v>
      </c>
    </row>
    <row r="334" spans="1:16" x14ac:dyDescent="0.55000000000000004">
      <c r="A334">
        <f t="shared" si="70"/>
        <v>326.55826663706563</v>
      </c>
      <c r="C334">
        <f t="shared" si="73"/>
        <v>0.22365559725678658</v>
      </c>
      <c r="D334">
        <f t="shared" si="71"/>
        <v>-2.2157139851012128E-2</v>
      </c>
      <c r="E334" s="1">
        <f t="shared" si="72"/>
        <v>0.10977704898864306</v>
      </c>
      <c r="K334" s="8">
        <f t="shared" si="77"/>
        <v>326.55826663706563</v>
      </c>
      <c r="L334">
        <v>-5.8420000000000104E-3</v>
      </c>
      <c r="M334">
        <v>-0.10767060000000001</v>
      </c>
      <c r="N334" s="1">
        <f t="shared" si="74"/>
        <v>2.661837883580837E-4</v>
      </c>
      <c r="O334" s="1">
        <f t="shared" si="75"/>
        <v>2.8925361172131853E-5</v>
      </c>
      <c r="P334" s="1">
        <f t="shared" si="76"/>
        <v>1.2914360041309711E-2</v>
      </c>
    </row>
    <row r="335" spans="1:16" x14ac:dyDescent="0.55000000000000004">
      <c r="A335">
        <f t="shared" si="70"/>
        <v>327.55826663706563</v>
      </c>
      <c r="C335">
        <f t="shared" si="73"/>
        <v>0.23895675380995565</v>
      </c>
      <c r="D335">
        <f t="shared" si="71"/>
        <v>-1.5278087560427603E-2</v>
      </c>
      <c r="E335" s="1">
        <f t="shared" si="72"/>
        <v>3.5908962855507341E-2</v>
      </c>
      <c r="K335" s="8">
        <f t="shared" si="77"/>
        <v>327.55826663706563</v>
      </c>
      <c r="L335">
        <v>-4.3180000000000102E-3</v>
      </c>
      <c r="M335">
        <v>4.9460149999999904E-2</v>
      </c>
      <c r="N335" s="1">
        <f t="shared" si="74"/>
        <v>1.2012351933223968E-4</v>
      </c>
      <c r="O335" s="1">
        <f t="shared" si="75"/>
        <v>1.4855091214248239E-5</v>
      </c>
      <c r="P335" s="1">
        <f t="shared" si="76"/>
        <v>1.8913265302805619E-3</v>
      </c>
    </row>
    <row r="336" spans="1:16" x14ac:dyDescent="0.55000000000000004">
      <c r="A336">
        <f t="shared" si="70"/>
        <v>328.55826663706563</v>
      </c>
      <c r="C336">
        <f t="shared" si="73"/>
        <v>0.19245406293915018</v>
      </c>
      <c r="D336">
        <f t="shared" si="71"/>
        <v>-4.7430531785580959E-3</v>
      </c>
      <c r="E336" s="1">
        <f t="shared" si="72"/>
        <v>3.6950436383744424E-5</v>
      </c>
      <c r="K336" s="8">
        <f t="shared" si="77"/>
        <v>328.55826663706563</v>
      </c>
      <c r="L336">
        <v>-2.7940000000000135E-3</v>
      </c>
      <c r="M336">
        <v>0.19853275000000012</v>
      </c>
      <c r="N336" s="1">
        <f t="shared" si="74"/>
        <v>3.7988082928473645E-6</v>
      </c>
      <c r="O336" s="1">
        <f t="shared" si="75"/>
        <v>5.4299732563646359E-6</v>
      </c>
      <c r="P336" s="1">
        <f t="shared" si="76"/>
        <v>3.7080117724439483E-2</v>
      </c>
    </row>
    <row r="337" spans="1:16" x14ac:dyDescent="0.55000000000000004">
      <c r="A337">
        <f t="shared" si="70"/>
        <v>329.55826663706563</v>
      </c>
      <c r="C337">
        <f t="shared" si="73"/>
        <v>9.6003186012965341E-2</v>
      </c>
      <c r="D337">
        <f t="shared" si="71"/>
        <v>6.7176004907110783E-3</v>
      </c>
      <c r="E337" s="1">
        <f t="shared" si="72"/>
        <v>4.8095149701485797E-2</v>
      </c>
      <c r="K337" s="8">
        <f t="shared" si="77"/>
        <v>329.55826663706563</v>
      </c>
      <c r="L337">
        <v>-1.1557000000000012E-2</v>
      </c>
      <c r="M337">
        <v>0.31530925000000104</v>
      </c>
      <c r="N337" s="1">
        <f t="shared" si="74"/>
        <v>3.3396102309509807E-4</v>
      </c>
      <c r="O337" s="1">
        <f t="shared" si="75"/>
        <v>1.2305975851419545E-4</v>
      </c>
      <c r="P337" s="1">
        <f t="shared" si="76"/>
        <v>9.5690297751569037E-2</v>
      </c>
    </row>
    <row r="338" spans="1:16" x14ac:dyDescent="0.55000000000000004">
      <c r="A338">
        <f t="shared" si="70"/>
        <v>330.55826663706563</v>
      </c>
      <c r="C338">
        <f t="shared" si="73"/>
        <v>-2.5995594591547204E-2</v>
      </c>
      <c r="D338">
        <f t="shared" si="71"/>
        <v>1.6158607214493397E-2</v>
      </c>
      <c r="E338" s="1">
        <f t="shared" si="72"/>
        <v>0.11105335945619264</v>
      </c>
      <c r="K338" s="8">
        <f t="shared" si="77"/>
        <v>330.55826663706563</v>
      </c>
      <c r="L338">
        <v>-1.2827000000000022E-2</v>
      </c>
      <c r="M338">
        <v>0.30725110000000105</v>
      </c>
      <c r="N338" s="1">
        <f t="shared" si="74"/>
        <v>8.4016542559289299E-4</v>
      </c>
      <c r="O338" s="1">
        <f t="shared" si="75"/>
        <v>1.5284946347909873E-4</v>
      </c>
      <c r="P338" s="1">
        <f t="shared" si="76"/>
        <v>9.0769839721527051E-2</v>
      </c>
    </row>
    <row r="339" spans="1:16" x14ac:dyDescent="0.55000000000000004">
      <c r="A339">
        <f t="shared" si="70"/>
        <v>331.55826663706563</v>
      </c>
      <c r="C339">
        <f t="shared" si="73"/>
        <v>-0.14268921629458284</v>
      </c>
      <c r="D339">
        <f t="shared" si="71"/>
        <v>2.115783164533571E-2</v>
      </c>
      <c r="E339" s="1">
        <f t="shared" si="72"/>
        <v>0.11015350529458232</v>
      </c>
      <c r="K339" s="8">
        <f t="shared" si="77"/>
        <v>331.55826663706563</v>
      </c>
      <c r="L339">
        <v>-1.092200000000002E-2</v>
      </c>
      <c r="M339">
        <v>0.18920460000000003</v>
      </c>
      <c r="N339" s="1">
        <f t="shared" si="74"/>
        <v>1.0291155983930839E-3</v>
      </c>
      <c r="O339" s="1">
        <f t="shared" si="75"/>
        <v>1.0937458103174412E-4</v>
      </c>
      <c r="P339" s="1">
        <f t="shared" si="76"/>
        <v>3.3574637962707675E-2</v>
      </c>
    </row>
    <row r="340" spans="1:16" x14ac:dyDescent="0.55000000000000004">
      <c r="A340">
        <f t="shared" si="70"/>
        <v>332.55826663706563</v>
      </c>
      <c r="C340">
        <f t="shared" si="73"/>
        <v>-0.22447408395878451</v>
      </c>
      <c r="D340">
        <f t="shared" si="71"/>
        <v>2.0422977410698793E-2</v>
      </c>
      <c r="E340" s="1">
        <f t="shared" si="72"/>
        <v>8.2717086966547018E-2</v>
      </c>
      <c r="K340" s="8">
        <f t="shared" si="77"/>
        <v>332.55826663706563</v>
      </c>
      <c r="L340">
        <v>-1.7780000000000081E-3</v>
      </c>
      <c r="M340">
        <v>6.3131699999999999E-2</v>
      </c>
      <c r="N340" s="1">
        <f t="shared" si="74"/>
        <v>4.928833979903585E-4</v>
      </c>
      <c r="O340" s="1">
        <f t="shared" si="75"/>
        <v>1.7272012844422024E-6</v>
      </c>
      <c r="P340" s="1">
        <f t="shared" si="76"/>
        <v>3.2673723883454393E-3</v>
      </c>
    </row>
    <row r="341" spans="1:16" x14ac:dyDescent="0.55000000000000004">
      <c r="A341">
        <f t="shared" si="70"/>
        <v>333.55826663706563</v>
      </c>
      <c r="C341">
        <f t="shared" si="73"/>
        <v>-0.25039183997043846</v>
      </c>
      <c r="D341">
        <f t="shared" si="71"/>
        <v>1.4115853513331854E-2</v>
      </c>
      <c r="E341" s="1">
        <f t="shared" si="72"/>
        <v>4.2404195429209347E-2</v>
      </c>
      <c r="K341" s="8">
        <f t="shared" si="77"/>
        <v>333.55826663706563</v>
      </c>
      <c r="L341">
        <v>8.0009999999999994E-3</v>
      </c>
      <c r="M341">
        <v>-4.4469049999999899E-2</v>
      </c>
      <c r="N341" s="1">
        <f t="shared" si="74"/>
        <v>3.7391433489506926E-5</v>
      </c>
      <c r="O341" s="1">
        <f t="shared" si="75"/>
        <v>7.1652326054689159E-5</v>
      </c>
      <c r="P341" s="1">
        <f t="shared" si="76"/>
        <v>2.5441750270014871E-3</v>
      </c>
    </row>
    <row r="342" spans="1:16" x14ac:dyDescent="0.55000000000000004">
      <c r="A342">
        <f t="shared" si="70"/>
        <v>334.55826663706563</v>
      </c>
      <c r="C342">
        <f t="shared" si="73"/>
        <v>-0.21337772089420373</v>
      </c>
      <c r="D342">
        <f t="shared" ref="D342:D357" si="78">($B$3*EXP(-D$4*((PI()/($B$1*$B$2)))^0.5)*SIN(2*PI()*$A342/$B$2-D$4*SQRT(PI()/($B$1*$B$2))))+($C$3*EXP(-D$4*((PI()/($B$1*$C$2)))^0.5)*SIN(2*PI()*$A342/$C$2-D$4*SQRT(PI()/($B$1*$C$2))))</f>
        <v>3.8133988493615455E-3</v>
      </c>
      <c r="E342" s="1">
        <f t="shared" si="72"/>
        <v>4.7484324879140212E-3</v>
      </c>
      <c r="K342" s="8">
        <f t="shared" si="77"/>
        <v>334.55826663706563</v>
      </c>
      <c r="L342">
        <v>1.4859000000000001E-2</v>
      </c>
      <c r="M342">
        <v>-0.14446885000000012</v>
      </c>
      <c r="N342" s="1">
        <f t="shared" si="74"/>
        <v>1.2200530477898556E-4</v>
      </c>
      <c r="O342" s="1">
        <f t="shared" si="75"/>
        <v>2.3478727124421304E-4</v>
      </c>
      <c r="P342" s="1">
        <f t="shared" si="76"/>
        <v>2.2632078029084256E-2</v>
      </c>
    </row>
    <row r="343" spans="1:16" x14ac:dyDescent="0.55000000000000004">
      <c r="A343">
        <f t="shared" si="70"/>
        <v>335.55826663706563</v>
      </c>
      <c r="C343">
        <f t="shared" ref="C343:C358" si="79">($B$3*EXP(-C$4*((PI()/($B$1*$B$2)))^0.5)*SIN(2*PI()*$A343/$B$2-C$4*SQRT(PI()/($B$1*$B$2))))+($C$3*EXP(-C$4*((PI()/($B$1*$C$2)))^0.5)*SIN(2*PI()*$A343/$C$2-C$4*SQRT(PI()/($B$1*$C$2))))</f>
        <v>-0.12205435238441671</v>
      </c>
      <c r="D343">
        <f t="shared" si="78"/>
        <v>-7.8849200691190179E-3</v>
      </c>
      <c r="E343" s="1">
        <f t="shared" si="72"/>
        <v>8.969841583909885E-3</v>
      </c>
      <c r="K343" s="8">
        <f t="shared" si="77"/>
        <v>335.55826663706563</v>
      </c>
      <c r="L343">
        <v>2.108200000000001E-2</v>
      </c>
      <c r="M343">
        <v>-0.21676360000000008</v>
      </c>
      <c r="N343" s="1">
        <f t="shared" si="74"/>
        <v>8.3908245829073089E-4</v>
      </c>
      <c r="O343" s="1">
        <f t="shared" si="75"/>
        <v>4.6422019191618878E-4</v>
      </c>
      <c r="P343" s="1">
        <f t="shared" si="76"/>
        <v>4.9610597748351554E-2</v>
      </c>
    </row>
    <row r="344" spans="1:16" x14ac:dyDescent="0.55000000000000004">
      <c r="A344">
        <f t="shared" si="70"/>
        <v>336.55826663706563</v>
      </c>
      <c r="C344">
        <f t="shared" si="79"/>
        <v>1.3772474206253001E-3</v>
      </c>
      <c r="D344">
        <f t="shared" si="78"/>
        <v>-1.8005693888995342E-2</v>
      </c>
      <c r="E344" s="1">
        <f t="shared" si="72"/>
        <v>7.1977805670215625E-2</v>
      </c>
      <c r="K344" s="8">
        <f t="shared" si="77"/>
        <v>336.55826663706563</v>
      </c>
      <c r="L344">
        <v>1.727200000000001E-2</v>
      </c>
      <c r="M344">
        <v>-0.26690955</v>
      </c>
      <c r="N344" s="1">
        <f t="shared" si="74"/>
        <v>1.2445156861256598E-3</v>
      </c>
      <c r="O344" s="1">
        <f t="shared" si="75"/>
        <v>3.1455752681089762E-4</v>
      </c>
      <c r="P344" s="1">
        <f t="shared" si="76"/>
        <v>7.4463666800141784E-2</v>
      </c>
    </row>
    <row r="345" spans="1:16" x14ac:dyDescent="0.55000000000000004">
      <c r="A345">
        <f t="shared" si="70"/>
        <v>337.55826663706563</v>
      </c>
      <c r="C345">
        <f t="shared" si="79"/>
        <v>0.12662718957377589</v>
      </c>
      <c r="D345">
        <f t="shared" si="78"/>
        <v>-2.394474335044966E-2</v>
      </c>
      <c r="E345" s="1">
        <f t="shared" si="72"/>
        <v>0.12193249649429065</v>
      </c>
      <c r="K345" s="8">
        <f t="shared" si="77"/>
        <v>337.55826663706563</v>
      </c>
      <c r="L345">
        <v>7.6199999999999098E-4</v>
      </c>
      <c r="M345">
        <v>-0.22256115000000001</v>
      </c>
      <c r="N345" s="1">
        <f t="shared" si="74"/>
        <v>6.1042316698498803E-4</v>
      </c>
      <c r="O345" s="1">
        <f t="shared" si="75"/>
        <v>1.5025113546361812E-6</v>
      </c>
      <c r="P345" s="1">
        <f t="shared" si="76"/>
        <v>5.2226836580283369E-2</v>
      </c>
    </row>
    <row r="346" spans="1:16" x14ac:dyDescent="0.55000000000000004">
      <c r="A346">
        <f t="shared" si="70"/>
        <v>338.55826663706563</v>
      </c>
      <c r="C346">
        <f t="shared" si="79"/>
        <v>0.22282372362994007</v>
      </c>
      <c r="D346">
        <f t="shared" si="78"/>
        <v>-2.411987163988976E-2</v>
      </c>
      <c r="E346" s="1">
        <f t="shared" si="72"/>
        <v>0.11381944374495262</v>
      </c>
      <c r="K346" s="8">
        <f t="shared" si="77"/>
        <v>338.55826663706563</v>
      </c>
      <c r="L346">
        <v>-1.2954000000000002E-2</v>
      </c>
      <c r="M346">
        <v>-0.11454765</v>
      </c>
      <c r="N346" s="1">
        <f t="shared" si="74"/>
        <v>1.246766894784944E-4</v>
      </c>
      <c r="O346" s="1">
        <f t="shared" si="75"/>
        <v>1.5600585297558854E-4</v>
      </c>
      <c r="P346" s="1">
        <f t="shared" si="76"/>
        <v>1.4524688568597732E-2</v>
      </c>
    </row>
    <row r="347" spans="1:16" x14ac:dyDescent="0.55000000000000004">
      <c r="A347">
        <f t="shared" si="70"/>
        <v>339.55826663706563</v>
      </c>
      <c r="C347">
        <f t="shared" si="79"/>
        <v>0.2661727083335953</v>
      </c>
      <c r="D347">
        <f t="shared" si="78"/>
        <v>-1.8370585720280424E-2</v>
      </c>
      <c r="E347" s="1">
        <f t="shared" si="72"/>
        <v>5.4588424508872427E-2</v>
      </c>
      <c r="K347" s="8">
        <f t="shared" si="77"/>
        <v>339.55826663706563</v>
      </c>
      <c r="L347">
        <v>-1.7653000000000012E-2</v>
      </c>
      <c r="M347">
        <v>3.2531050000000103E-2</v>
      </c>
      <c r="N347" s="1">
        <f t="shared" si="74"/>
        <v>5.1492926595035688E-7</v>
      </c>
      <c r="O347" s="1">
        <f t="shared" si="75"/>
        <v>2.9546963834573003E-4</v>
      </c>
      <c r="P347" s="1">
        <f t="shared" si="76"/>
        <v>7.0544869201213814E-4</v>
      </c>
    </row>
    <row r="348" spans="1:16" x14ac:dyDescent="0.55000000000000004">
      <c r="A348">
        <f t="shared" si="70"/>
        <v>340.55826663706563</v>
      </c>
      <c r="C348">
        <f t="shared" si="79"/>
        <v>0.24586614296812395</v>
      </c>
      <c r="D348">
        <f t="shared" si="78"/>
        <v>-8.0050232993635166E-3</v>
      </c>
      <c r="E348" s="1">
        <f t="shared" si="72"/>
        <v>4.7688337493655515E-3</v>
      </c>
      <c r="K348" s="8">
        <f t="shared" si="77"/>
        <v>340.55826663706563</v>
      </c>
      <c r="L348">
        <v>-1.9558000000000013E-2</v>
      </c>
      <c r="M348">
        <v>0.17680939999999989</v>
      </c>
      <c r="N348" s="1">
        <f t="shared" si="74"/>
        <v>1.3347127064544973E-4</v>
      </c>
      <c r="O348" s="1">
        <f t="shared" si="75"/>
        <v>3.6458963079308456E-4</v>
      </c>
      <c r="P348" s="1">
        <f t="shared" si="76"/>
        <v>2.918583890462326E-2</v>
      </c>
    </row>
    <row r="349" spans="1:16" x14ac:dyDescent="0.55000000000000004">
      <c r="A349">
        <f t="shared" si="70"/>
        <v>341.55826663706563</v>
      </c>
      <c r="C349">
        <f t="shared" si="79"/>
        <v>0.16677116770239525</v>
      </c>
      <c r="D349">
        <f t="shared" si="78"/>
        <v>4.5180038128374142E-3</v>
      </c>
      <c r="E349" s="1">
        <f t="shared" si="72"/>
        <v>1.3163129460473915E-2</v>
      </c>
      <c r="K349" s="8">
        <f t="shared" si="77"/>
        <v>341.55826663706563</v>
      </c>
      <c r="L349">
        <v>-1.549399999999999E-2</v>
      </c>
      <c r="M349">
        <v>0.28150185</v>
      </c>
      <c r="N349" s="1">
        <f t="shared" si="74"/>
        <v>4.0048029660501885E-4</v>
      </c>
      <c r="O349" s="1">
        <f t="shared" si="75"/>
        <v>2.2590782290539415E-4</v>
      </c>
      <c r="P349" s="1">
        <f t="shared" si="76"/>
        <v>7.5917378310917119E-2</v>
      </c>
    </row>
    <row r="350" spans="1:16" x14ac:dyDescent="0.55000000000000004">
      <c r="A350">
        <f t="shared" si="70"/>
        <v>342.55826663706563</v>
      </c>
      <c r="C350">
        <f t="shared" si="79"/>
        <v>4.8230859026782237E-2</v>
      </c>
      <c r="D350">
        <f t="shared" si="78"/>
        <v>1.6193234037070015E-2</v>
      </c>
      <c r="E350" s="1">
        <f t="shared" si="72"/>
        <v>5.383035279901581E-2</v>
      </c>
      <c r="K350" s="8">
        <f t="shared" si="77"/>
        <v>342.55826663706563</v>
      </c>
      <c r="L350">
        <v>-1.1049E-2</v>
      </c>
      <c r="M350">
        <v>0.28024455000000004</v>
      </c>
      <c r="N350" s="1">
        <f t="shared" si="74"/>
        <v>7.4213931533049604E-4</v>
      </c>
      <c r="O350" s="1">
        <f t="shared" si="75"/>
        <v>1.1204710052823399E-4</v>
      </c>
      <c r="P350" s="1">
        <f t="shared" si="76"/>
        <v>7.5226108650103735E-2</v>
      </c>
    </row>
    <row r="351" spans="1:16" x14ac:dyDescent="0.55000000000000004">
      <c r="A351">
        <f t="shared" si="70"/>
        <v>343.55826663706563</v>
      </c>
      <c r="C351">
        <f t="shared" si="79"/>
        <v>-8.0725677200891743E-2</v>
      </c>
      <c r="D351">
        <f t="shared" si="78"/>
        <v>2.4209646929980042E-2</v>
      </c>
      <c r="E351" s="1">
        <f t="shared" si="72"/>
        <v>7.5822869220298642E-2</v>
      </c>
      <c r="K351" s="8">
        <f t="shared" si="77"/>
        <v>343.55826663706563</v>
      </c>
      <c r="L351">
        <v>-2.7940000000000013E-3</v>
      </c>
      <c r="M351">
        <v>0.19463385000000002</v>
      </c>
      <c r="N351" s="1">
        <f t="shared" si="74"/>
        <v>7.2919694751902059E-4</v>
      </c>
      <c r="O351" s="1">
        <f t="shared" si="75"/>
        <v>5.4299732563645791E-6</v>
      </c>
      <c r="P351" s="1">
        <f t="shared" si="76"/>
        <v>3.5593759305955285E-2</v>
      </c>
    </row>
    <row r="352" spans="1:16" x14ac:dyDescent="0.55000000000000004">
      <c r="A352">
        <f t="shared" si="70"/>
        <v>344.55826663706563</v>
      </c>
      <c r="C352">
        <f t="shared" si="79"/>
        <v>-0.18857416473716951</v>
      </c>
      <c r="D352">
        <f t="shared" si="78"/>
        <v>2.6643853698667817E-2</v>
      </c>
      <c r="E352" s="1">
        <f t="shared" si="72"/>
        <v>7.6239639420877151E-2</v>
      </c>
      <c r="K352" s="8">
        <f t="shared" si="77"/>
        <v>344.55826663706563</v>
      </c>
      <c r="L352">
        <v>5.8420000000000104E-3</v>
      </c>
      <c r="M352">
        <v>8.75410999999999E-2</v>
      </c>
      <c r="N352" s="1">
        <f t="shared" si="74"/>
        <v>4.3271711730077949E-4</v>
      </c>
      <c r="O352" s="1">
        <f t="shared" si="75"/>
        <v>3.976273149502438E-5</v>
      </c>
      <c r="P352" s="1">
        <f t="shared" si="76"/>
        <v>6.6537194068422402E-3</v>
      </c>
    </row>
    <row r="353" spans="1:16" x14ac:dyDescent="0.55000000000000004">
      <c r="A353">
        <f t="shared" si="70"/>
        <v>345.55826663706563</v>
      </c>
      <c r="C353">
        <f t="shared" si="79"/>
        <v>-0.24910070712843288</v>
      </c>
      <c r="D353">
        <f t="shared" si="78"/>
        <v>2.2934120961529785E-2</v>
      </c>
      <c r="E353" s="1">
        <f t="shared" si="72"/>
        <v>5.9725986805221211E-2</v>
      </c>
      <c r="K353" s="8">
        <f t="shared" si="77"/>
        <v>345.55826663706563</v>
      </c>
      <c r="L353">
        <v>1.7398999999999991E-2</v>
      </c>
      <c r="M353">
        <v>-4.7117000000000209E-3</v>
      </c>
      <c r="N353" s="1">
        <f t="shared" si="74"/>
        <v>3.0637564058766517E-5</v>
      </c>
      <c r="O353" s="1">
        <f t="shared" si="75"/>
        <v>3.1907854131440669E-4</v>
      </c>
      <c r="P353" s="1">
        <f t="shared" si="76"/>
        <v>1.1411507748771019E-4</v>
      </c>
    </row>
    <row r="354" spans="1:16" x14ac:dyDescent="0.55000000000000004">
      <c r="A354">
        <f t="shared" si="70"/>
        <v>346.55826663706563</v>
      </c>
      <c r="C354">
        <f t="shared" si="79"/>
        <v>-0.2478832790535582</v>
      </c>
      <c r="D354">
        <f t="shared" si="78"/>
        <v>1.4017422904084786E-2</v>
      </c>
      <c r="E354" s="1">
        <f t="shared" si="72"/>
        <v>2.3666677619247577E-2</v>
      </c>
      <c r="K354" s="8">
        <f t="shared" si="77"/>
        <v>346.55826663706563</v>
      </c>
      <c r="L354">
        <v>2.5780999999999991E-2</v>
      </c>
      <c r="M354">
        <v>-9.4043500000000099E-2</v>
      </c>
      <c r="N354" s="1">
        <f t="shared" si="74"/>
        <v>1.3838174609154082E-4</v>
      </c>
      <c r="O354" s="1">
        <f t="shared" si="75"/>
        <v>6.8878793654604683E-4</v>
      </c>
      <c r="P354" s="1">
        <f t="shared" si="76"/>
        <v>1.0002853381484706E-2</v>
      </c>
    </row>
    <row r="355" spans="1:16" x14ac:dyDescent="0.55000000000000004">
      <c r="A355">
        <f t="shared" si="70"/>
        <v>347.55826663706563</v>
      </c>
      <c r="C355">
        <f t="shared" si="79"/>
        <v>-0.18583983372812418</v>
      </c>
      <c r="D355">
        <f t="shared" si="78"/>
        <v>2.0956034356813991E-3</v>
      </c>
      <c r="E355" s="1">
        <f t="shared" si="72"/>
        <v>1.4788952523570056E-4</v>
      </c>
      <c r="K355" s="8">
        <f t="shared" si="77"/>
        <v>347.55826663706563</v>
      </c>
      <c r="L355">
        <v>3.1369000000000105E-2</v>
      </c>
      <c r="M355">
        <v>-0.17367885000000002</v>
      </c>
      <c r="N355" s="1">
        <f t="shared" si="74"/>
        <v>8.5693174641186625E-4</v>
      </c>
      <c r="O355" s="1">
        <f t="shared" si="75"/>
        <v>1.0133252267004809E-3</v>
      </c>
      <c r="P355" s="1">
        <f t="shared" si="76"/>
        <v>3.2273984489368995E-2</v>
      </c>
    </row>
    <row r="356" spans="1:16" x14ac:dyDescent="0.55000000000000004">
      <c r="A356">
        <f t="shared" si="70"/>
        <v>348.55826663706563</v>
      </c>
      <c r="C356">
        <f t="shared" si="79"/>
        <v>-7.8963122014546291E-2</v>
      </c>
      <c r="D356">
        <f t="shared" si="78"/>
        <v>-9.9111598910991278E-3</v>
      </c>
      <c r="E356" s="1">
        <f t="shared" si="72"/>
        <v>2.9166620630366381E-2</v>
      </c>
      <c r="K356" s="8">
        <f t="shared" si="77"/>
        <v>348.55826663706563</v>
      </c>
      <c r="L356">
        <v>1.9177000000000013E-2</v>
      </c>
      <c r="M356">
        <v>-0.24974550000000001</v>
      </c>
      <c r="N356" s="1">
        <f t="shared" si="74"/>
        <v>8.4612104585014879E-4</v>
      </c>
      <c r="O356" s="1">
        <f t="shared" si="75"/>
        <v>3.8575983436354332E-4</v>
      </c>
      <c r="P356" s="1">
        <f t="shared" si="76"/>
        <v>6.5390808640646086E-2</v>
      </c>
    </row>
    <row r="357" spans="1:16" x14ac:dyDescent="0.55000000000000004">
      <c r="A357">
        <f t="shared" si="70"/>
        <v>349.55826663706563</v>
      </c>
      <c r="C357">
        <f t="shared" si="79"/>
        <v>4.5689625824897856E-2</v>
      </c>
      <c r="D357">
        <f t="shared" si="78"/>
        <v>-1.908775964400208E-2</v>
      </c>
      <c r="E357" s="1">
        <f t="shared" si="72"/>
        <v>0.1072246982360593</v>
      </c>
      <c r="K357" s="8">
        <f t="shared" si="77"/>
        <v>349.55826663706563</v>
      </c>
      <c r="L357">
        <v>-4.4449999999999906E-3</v>
      </c>
      <c r="M357">
        <v>-0.28176220000000013</v>
      </c>
      <c r="N357" s="1">
        <f t="shared" si="74"/>
        <v>2.144104099920162E-4</v>
      </c>
      <c r="O357" s="1">
        <f t="shared" si="75"/>
        <v>1.585019471073838E-5</v>
      </c>
      <c r="P357" s="1">
        <f t="shared" si="76"/>
        <v>8.2790259659766982E-2</v>
      </c>
    </row>
    <row r="358" spans="1:16" x14ac:dyDescent="0.55000000000000004">
      <c r="A358">
        <f t="shared" si="70"/>
        <v>350.55826663706563</v>
      </c>
      <c r="C358">
        <f t="shared" si="79"/>
        <v>0.1567530271158015</v>
      </c>
      <c r="D358">
        <f t="shared" ref="D358:D363" si="80">($B$3*EXP(-D$4*((PI()/($B$1*$B$2)))^0.5)*SIN(2*PI()*$A358/$B$2-D$4*SQRT(PI()/($B$1*$B$2))))+($C$3*EXP(-D$4*((PI()/($B$1*$C$2)))^0.5)*SIN(2*PI()*$A358/$C$2-D$4*SQRT(PI()/($B$1*$C$2))))</f>
        <v>-2.3244728836473286E-2</v>
      </c>
      <c r="E358" s="1">
        <f t="shared" si="72"/>
        <v>0.13828205613784825</v>
      </c>
      <c r="K358" s="8">
        <f t="shared" si="77"/>
        <v>350.55826663706563</v>
      </c>
      <c r="L358">
        <v>-1.5240000000000002E-2</v>
      </c>
      <c r="M358">
        <v>-0.21510992631979989</v>
      </c>
      <c r="N358" s="1">
        <f t="shared" si="74"/>
        <v>6.4075683745466928E-5</v>
      </c>
      <c r="O358" s="1">
        <f t="shared" si="75"/>
        <v>2.1833698191241392E-4</v>
      </c>
      <c r="P358" s="1">
        <f t="shared" si="76"/>
        <v>4.8876672467895906E-2</v>
      </c>
    </row>
    <row r="359" spans="1:16" x14ac:dyDescent="0.55000000000000004">
      <c r="A359">
        <f t="shared" si="70"/>
        <v>351.55826663706563</v>
      </c>
      <c r="C359">
        <f t="shared" ref="C359:C363" si="81">($B$3*EXP(-C$4*((PI()/($B$1*$B$2)))^0.5)*SIN(2*PI()*$A359/$B$2-C$4*SQRT(PI()/($B$1*$B$2))))+($C$3*EXP(-C$4*((PI()/($B$1*$C$2)))^0.5)*SIN(2*PI()*$A359/$C$2-C$4*SQRT(PI()/($B$1*$C$2))))</f>
        <v>0.22637431196959742</v>
      </c>
      <c r="D359">
        <f t="shared" si="80"/>
        <v>-2.1457075630302875E-2</v>
      </c>
      <c r="E359" s="1">
        <f t="shared" si="72"/>
        <v>0.10701869175483113</v>
      </c>
      <c r="K359" s="8">
        <f t="shared" si="77"/>
        <v>351.55826663706563</v>
      </c>
      <c r="L359">
        <v>-1.346200000000001E-2</v>
      </c>
      <c r="M359">
        <v>-0.10076280263959991</v>
      </c>
      <c r="N359" s="1">
        <f t="shared" si="74"/>
        <v>6.3921234334262742E-5</v>
      </c>
      <c r="O359" s="1">
        <f t="shared" si="75"/>
        <v>1.6895399096154994E-4</v>
      </c>
      <c r="P359" s="1">
        <f t="shared" si="76"/>
        <v>1.1392054651029791E-2</v>
      </c>
    </row>
    <row r="360" spans="1:16" x14ac:dyDescent="0.55000000000000004">
      <c r="A360">
        <f t="shared" si="70"/>
        <v>352.55826663706563</v>
      </c>
      <c r="C360">
        <f t="shared" si="81"/>
        <v>0.23715270743691358</v>
      </c>
      <c r="D360">
        <f t="shared" si="80"/>
        <v>-1.4287744358867076E-2</v>
      </c>
      <c r="E360" s="1">
        <f t="shared" si="72"/>
        <v>3.2191360596096119E-2</v>
      </c>
      <c r="K360" s="8">
        <f t="shared" si="77"/>
        <v>352.55826663706563</v>
      </c>
      <c r="L360">
        <v>-1.130299999999999E-2</v>
      </c>
      <c r="M360">
        <v>5.7733197360400106E-2</v>
      </c>
      <c r="N360" s="1">
        <f t="shared" si="74"/>
        <v>8.9086988877888941E-6</v>
      </c>
      <c r="O360" s="1">
        <f t="shared" si="75"/>
        <v>1.1748891352121437E-4</v>
      </c>
      <c r="P360" s="1">
        <f t="shared" si="76"/>
        <v>2.6793493117438756E-3</v>
      </c>
    </row>
    <row r="361" spans="1:16" x14ac:dyDescent="0.55000000000000004">
      <c r="A361">
        <f t="shared" si="70"/>
        <v>353.55826663706563</v>
      </c>
      <c r="C361">
        <f t="shared" si="81"/>
        <v>0.18647124173577398</v>
      </c>
      <c r="D361">
        <f t="shared" si="80"/>
        <v>-3.6405353699041991E-3</v>
      </c>
      <c r="E361" s="1">
        <f t="shared" si="72"/>
        <v>4.4399359935721366E-4</v>
      </c>
      <c r="K361" s="8">
        <f t="shared" si="77"/>
        <v>353.55826663706563</v>
      </c>
      <c r="L361">
        <v>-9.1439999999999994E-3</v>
      </c>
      <c r="M361">
        <v>0.20754239736040012</v>
      </c>
      <c r="N361" s="1">
        <f t="shared" si="74"/>
        <v>3.0288122934715496E-5</v>
      </c>
      <c r="O361" s="1">
        <f t="shared" si="75"/>
        <v>7.5346398080879505E-5</v>
      </c>
      <c r="P361" s="1">
        <f t="shared" si="76"/>
        <v>4.063112261370113E-2</v>
      </c>
    </row>
    <row r="362" spans="1:16" x14ac:dyDescent="0.55000000000000004">
      <c r="A362">
        <f t="shared" si="70"/>
        <v>354.55826663706563</v>
      </c>
      <c r="C362">
        <f t="shared" si="81"/>
        <v>8.7143626012556846E-2</v>
      </c>
      <c r="D362">
        <f t="shared" si="80"/>
        <v>7.7205204965780675E-3</v>
      </c>
      <c r="E362" s="1">
        <f t="shared" si="72"/>
        <v>4.9789416260079954E-2</v>
      </c>
      <c r="K362" s="8">
        <f t="shared" si="77"/>
        <v>354.55826663706563</v>
      </c>
      <c r="L362">
        <v>-7.8739999999999904E-3</v>
      </c>
      <c r="M362">
        <v>0.31027904736040102</v>
      </c>
      <c r="N362" s="1">
        <f t="shared" si="74"/>
        <v>2.4318906951819314E-4</v>
      </c>
      <c r="O362" s="1">
        <f t="shared" si="75"/>
        <v>5.4911513115976381E-5</v>
      </c>
      <c r="P362" s="1">
        <f t="shared" si="76"/>
        <v>9.2603530171562934E-2</v>
      </c>
    </row>
    <row r="363" spans="1:16" x14ac:dyDescent="0.55000000000000004">
      <c r="A363">
        <f t="shared" si="70"/>
        <v>355.55826663706563</v>
      </c>
      <c r="C363">
        <f t="shared" si="81"/>
        <v>-3.5784393621035401E-2</v>
      </c>
      <c r="D363">
        <f t="shared" si="80"/>
        <v>1.6865397582600982E-2</v>
      </c>
      <c r="E363" s="1">
        <f t="shared" si="72"/>
        <v>0.10287391729690001</v>
      </c>
      <c r="K363" s="8">
        <f t="shared" si="77"/>
        <v>355.55826663706563</v>
      </c>
      <c r="L363">
        <v>-1.0795000000000011E-2</v>
      </c>
      <c r="M363">
        <v>0.2849552473603999</v>
      </c>
      <c r="N363" s="1">
        <f t="shared" si="74"/>
        <v>7.6509759442755878E-4</v>
      </c>
      <c r="O363" s="1">
        <f t="shared" si="75"/>
        <v>1.0673431953525363E-4</v>
      </c>
      <c r="P363" s="1">
        <f t="shared" si="76"/>
        <v>7.7832340901394195E-2</v>
      </c>
    </row>
    <row r="364" spans="1:16" x14ac:dyDescent="0.55000000000000004">
      <c r="L364">
        <v>-4.8260000000000204E-3</v>
      </c>
      <c r="M364">
        <v>0.1761917790355999</v>
      </c>
    </row>
    <row r="365" spans="1:16" x14ac:dyDescent="0.55000000000000004">
      <c r="L365">
        <v>1.523999999999988E-3</v>
      </c>
      <c r="M365">
        <v>5.8127602921600102E-2</v>
      </c>
    </row>
    <row r="366" spans="1:16" x14ac:dyDescent="0.55000000000000004">
      <c r="L366">
        <v>8.127999999999979E-3</v>
      </c>
      <c r="M366">
        <v>-4.3757441517199902E-2</v>
      </c>
    </row>
    <row r="367" spans="1:16" x14ac:dyDescent="0.55000000000000004">
      <c r="L367">
        <v>1.7652999999999981E-2</v>
      </c>
      <c r="M367">
        <v>-0.13836609151720011</v>
      </c>
    </row>
    <row r="368" spans="1:16" x14ac:dyDescent="0.55000000000000004">
      <c r="L368">
        <v>2.3875999999999991E-2</v>
      </c>
      <c r="M368">
        <v>-0.22614214151719991</v>
      </c>
    </row>
    <row r="369" spans="12:13" x14ac:dyDescent="0.55000000000000004">
      <c r="L369">
        <v>8.5090000000000113E-3</v>
      </c>
      <c r="M369">
        <v>-0.2742179915172</v>
      </c>
    </row>
  </sheetData>
  <conditionalFormatting sqref="C6:D36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58FCF-A4A0-49ED-8D91-5CBB83ECC876}">
  <dimension ref="A1:P367"/>
  <sheetViews>
    <sheetView zoomScale="93" zoomScaleNormal="93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G19" sqref="G19"/>
    </sheetView>
  </sheetViews>
  <sheetFormatPr defaultRowHeight="14.4" x14ac:dyDescent="0.55000000000000004"/>
  <cols>
    <col min="3" max="3" width="38.05078125" bestFit="1" customWidth="1"/>
    <col min="4" max="4" width="19.734375" bestFit="1" customWidth="1"/>
  </cols>
  <sheetData>
    <row r="1" spans="1:16" x14ac:dyDescent="0.55000000000000004">
      <c r="A1" t="s">
        <v>0</v>
      </c>
      <c r="B1" s="3">
        <v>40734.248268680618</v>
      </c>
      <c r="C1" t="s">
        <v>10</v>
      </c>
      <c r="D1">
        <f>B1/(60*60)</f>
        <v>11.315068963522394</v>
      </c>
      <c r="E1" t="s">
        <v>11</v>
      </c>
      <c r="F1" t="s">
        <v>12</v>
      </c>
      <c r="G1" s="4">
        <f>SUM(N18:N126)</f>
        <v>7.5215834037455701E-3</v>
      </c>
      <c r="I1" t="s">
        <v>13</v>
      </c>
      <c r="J1">
        <f>AVERAGE(D18:D126)</f>
        <v>3.496599554248608E-4</v>
      </c>
      <c r="K1" t="s">
        <v>14</v>
      </c>
      <c r="L1" s="1">
        <f>SUM(O18:O126)</f>
        <v>5.1606907233290478E-2</v>
      </c>
      <c r="M1" t="s">
        <v>15</v>
      </c>
      <c r="N1" s="5">
        <f>1-(G1/L1)</f>
        <v>0.85425238970930695</v>
      </c>
    </row>
    <row r="2" spans="1:16" x14ac:dyDescent="0.55000000000000004">
      <c r="A2" t="s">
        <v>1</v>
      </c>
      <c r="B2" s="2">
        <v>12.328956891546383</v>
      </c>
      <c r="C2" s="2">
        <v>25.41499941527978</v>
      </c>
      <c r="F2" t="s">
        <v>16</v>
      </c>
      <c r="G2" s="6">
        <f>SUM(E19:E127)</f>
        <v>6.9647621888407202E-2</v>
      </c>
      <c r="I2" t="s">
        <v>17</v>
      </c>
      <c r="J2">
        <f>AVERAGE(C18:C126)</f>
        <v>1.3523149915357212E-3</v>
      </c>
      <c r="K2" t="s">
        <v>18</v>
      </c>
      <c r="L2" s="1">
        <f>SUM(P18:P126)</f>
        <v>3.6844654308587219</v>
      </c>
      <c r="M2" t="s">
        <v>19</v>
      </c>
      <c r="N2" s="7">
        <f>1-(G2/L2)</f>
        <v>0.98109695335852976</v>
      </c>
    </row>
    <row r="3" spans="1:16" x14ac:dyDescent="0.55000000000000004">
      <c r="A3" t="s">
        <v>4</v>
      </c>
      <c r="B3" s="2">
        <v>0.2552877141833968</v>
      </c>
      <c r="C3" s="2">
        <v>1.4311519347225568E-2</v>
      </c>
    </row>
    <row r="4" spans="1:16" x14ac:dyDescent="0.55000000000000004">
      <c r="A4" t="s">
        <v>2</v>
      </c>
      <c r="B4">
        <v>1</v>
      </c>
      <c r="C4">
        <v>0</v>
      </c>
      <c r="D4">
        <v>877</v>
      </c>
    </row>
    <row r="5" spans="1:16" x14ac:dyDescent="0.55000000000000004">
      <c r="A5" t="s">
        <v>3</v>
      </c>
      <c r="C5" t="s">
        <v>8</v>
      </c>
      <c r="D5" t="s">
        <v>9</v>
      </c>
      <c r="K5" t="s">
        <v>5</v>
      </c>
      <c r="L5" t="s">
        <v>6</v>
      </c>
      <c r="M5" t="s">
        <v>7</v>
      </c>
      <c r="N5" t="s">
        <v>20</v>
      </c>
      <c r="O5" t="s">
        <v>14</v>
      </c>
      <c r="P5" t="s">
        <v>18</v>
      </c>
    </row>
    <row r="6" spans="1:16" x14ac:dyDescent="0.55000000000000004">
      <c r="A6">
        <f t="shared" ref="A6:A69" si="0">K6</f>
        <v>1</v>
      </c>
      <c r="C6">
        <f>($B$3*EXP(-C$4*((PI()/($B$1*$B$2)))^0.5)*SIN(2*PI()*$A6/$B$2-C$4*SQRT(PI()/($B$1*$B$2))))+($C$3*EXP(-C$4*((PI()/($B$1*$C$2)))^0.5)*SIN(2*PI()*$A6/$C$2-C$4*SQRT(PI()/($B$1*$C$2))))</f>
        <v>0.12804504155430166</v>
      </c>
      <c r="D6">
        <f t="shared" ref="D6:D21" si="1">($B$3*EXP(-D$4*((PI()/($B$1*$B$2)))^0.5)*SIN(2*PI()*$A6/$B$2-D$4*SQRT(PI()/($B$1*$B$2))))+($C$3*EXP(-D$4*((PI()/($B$1*$C$2)))^0.5)*SIN(2*PI()*$A6/$C$2-D$4*SQRT(PI()/($B$1*$C$2))))</f>
        <v>-3.1266322645644926E-2</v>
      </c>
      <c r="E6" s="1">
        <f t="shared" ref="E6:E69" si="2">(M6-C6)^2</f>
        <v>6.8941417594198934E-4</v>
      </c>
      <c r="K6">
        <v>1</v>
      </c>
      <c r="L6">
        <v>-1.5240000000000002E-2</v>
      </c>
      <c r="M6">
        <v>0.10178834381940001</v>
      </c>
      <c r="N6" s="1">
        <f>(L6-D6)^2</f>
        <v>2.5684301754231128E-4</v>
      </c>
      <c r="O6" s="1">
        <f>(L6-$J$1)^2</f>
        <v>2.4303749752577753E-4</v>
      </c>
      <c r="P6" s="1">
        <f>(M6-$J$2)^2</f>
        <v>1.0087395886711587E-2</v>
      </c>
    </row>
    <row r="7" spans="1:16" x14ac:dyDescent="0.55000000000000004">
      <c r="A7">
        <f t="shared" si="0"/>
        <v>2</v>
      </c>
      <c r="C7">
        <f t="shared" ref="C7:C22" si="3">($B$3*EXP(-C$4*((PI()/($B$1*$B$2)))^0.5)*SIN(2*PI()*$A7/$B$2-C$4*SQRT(PI()/($B$1*$B$2))))+($C$3*EXP(-C$4*((PI()/($B$1*$C$2)))^0.5)*SIN(2*PI()*$A7/$C$2-C$4*SQRT(PI()/($B$1*$C$2))))</f>
        <v>0.22422478297968063</v>
      </c>
      <c r="D7">
        <f t="shared" si="1"/>
        <v>-2.8930190196144193E-2</v>
      </c>
      <c r="E7" s="1">
        <f t="shared" si="2"/>
        <v>2.630070125557789E-5</v>
      </c>
      <c r="K7">
        <v>2</v>
      </c>
      <c r="L7">
        <v>-1.8287999999999999E-2</v>
      </c>
      <c r="M7">
        <v>0.21909636204769992</v>
      </c>
      <c r="N7" s="1">
        <f t="shared" ref="N7:N70" si="4">(L7-D7)^2</f>
        <v>1.1325621217090759E-4</v>
      </c>
      <c r="O7" s="1">
        <f t="shared" ref="O7:O70" si="5">(L7-$J$1)^2</f>
        <v>3.4736236861404731E-4</v>
      </c>
      <c r="P7" s="1">
        <f t="shared" ref="P7:P70" si="6">(M7-$J$2)^2</f>
        <v>4.7412470028397054E-2</v>
      </c>
    </row>
    <row r="8" spans="1:16" x14ac:dyDescent="0.55000000000000004">
      <c r="A8">
        <f t="shared" si="0"/>
        <v>3</v>
      </c>
      <c r="C8">
        <f t="shared" si="3"/>
        <v>0.26473125796348018</v>
      </c>
      <c r="D8">
        <f t="shared" si="1"/>
        <v>-1.9757330157803434E-2</v>
      </c>
      <c r="E8" s="1">
        <f t="shared" si="2"/>
        <v>4.9889042756539551E-4</v>
      </c>
      <c r="K8">
        <v>3</v>
      </c>
      <c r="L8">
        <v>-1.8034000000000012E-2</v>
      </c>
      <c r="M8">
        <v>0.2870671131646001</v>
      </c>
      <c r="N8" s="1">
        <f t="shared" si="4"/>
        <v>2.9698668327947665E-6</v>
      </c>
      <c r="O8" s="1">
        <f t="shared" si="5"/>
        <v>3.37958953356692E-4</v>
      </c>
      <c r="P8" s="1">
        <f t="shared" si="6"/>
        <v>8.1632945895074915E-2</v>
      </c>
    </row>
    <row r="9" spans="1:16" x14ac:dyDescent="0.55000000000000004">
      <c r="A9">
        <f t="shared" si="0"/>
        <v>4</v>
      </c>
      <c r="C9">
        <f t="shared" si="3"/>
        <v>0.23982591478399348</v>
      </c>
      <c r="D9">
        <f t="shared" si="1"/>
        <v>-5.9880869110705854E-3</v>
      </c>
      <c r="E9" s="1">
        <f t="shared" si="2"/>
        <v>1.1984177838747423E-5</v>
      </c>
      <c r="K9">
        <v>4</v>
      </c>
      <c r="L9">
        <v>-1.4350999999999992E-2</v>
      </c>
      <c r="M9">
        <v>0.23636409765439992</v>
      </c>
      <c r="N9" s="1">
        <f t="shared" si="4"/>
        <v>6.9938315332986794E-5</v>
      </c>
      <c r="O9" s="1">
        <f t="shared" si="5"/>
        <v>2.1610940312503186E-4</v>
      </c>
      <c r="P9" s="1">
        <f t="shared" si="6"/>
        <v>5.5230537990377325E-2</v>
      </c>
    </row>
    <row r="10" spans="1:16" x14ac:dyDescent="0.55000000000000004">
      <c r="A10">
        <f t="shared" si="0"/>
        <v>1</v>
      </c>
      <c r="C10">
        <f t="shared" si="3"/>
        <v>0.12804504155430166</v>
      </c>
      <c r="D10">
        <f t="shared" si="1"/>
        <v>-3.1266322645644926E-2</v>
      </c>
      <c r="E10" s="1">
        <f t="shared" si="2"/>
        <v>2.656372169397145E-4</v>
      </c>
      <c r="K10">
        <v>1</v>
      </c>
      <c r="L10">
        <v>1.4097E-2</v>
      </c>
      <c r="M10">
        <v>0.14434342236160011</v>
      </c>
      <c r="N10" s="1">
        <f t="shared" si="4"/>
        <v>2.0578310414528815E-3</v>
      </c>
      <c r="O10" s="1">
        <f t="shared" si="5"/>
        <v>1.8898935830117918E-4</v>
      </c>
      <c r="P10" s="1">
        <f t="shared" si="6"/>
        <v>2.0446456786917287E-2</v>
      </c>
    </row>
    <row r="11" spans="1:16" x14ac:dyDescent="0.55000000000000004">
      <c r="A11">
        <f t="shared" si="0"/>
        <v>5.9080546988326752</v>
      </c>
      <c r="C11">
        <f t="shared" si="3"/>
        <v>4.7491057926927698E-2</v>
      </c>
      <c r="D11">
        <f t="shared" si="1"/>
        <v>2.0559116963308425E-2</v>
      </c>
      <c r="E11" s="1">
        <f t="shared" si="2"/>
        <v>8.9818580272555521E-4</v>
      </c>
      <c r="K11" s="2">
        <v>5.9080546988326752</v>
      </c>
      <c r="L11">
        <v>3.0607000000000103E-2</v>
      </c>
      <c r="M11">
        <v>1.7521309801099959E-2</v>
      </c>
      <c r="N11" s="1">
        <f t="shared" si="4"/>
        <v>1.0095995351903637E-4</v>
      </c>
      <c r="O11" s="1">
        <f t="shared" si="5"/>
        <v>9.1550662657305664E-4</v>
      </c>
      <c r="P11" s="1">
        <f t="shared" si="6"/>
        <v>2.6143639315171527E-4</v>
      </c>
    </row>
    <row r="12" spans="1:16" x14ac:dyDescent="0.55000000000000004">
      <c r="A12">
        <f t="shared" si="0"/>
        <v>6.9080546988326752</v>
      </c>
      <c r="C12">
        <f t="shared" si="3"/>
        <v>-8.0264512977917257E-2</v>
      </c>
      <c r="D12">
        <f t="shared" si="1"/>
        <v>2.8186902341128216E-2</v>
      </c>
      <c r="E12" s="1">
        <f t="shared" si="2"/>
        <v>3.3629033621135535E-4</v>
      </c>
      <c r="K12" s="8">
        <f>K11+1</f>
        <v>6.9080546988326752</v>
      </c>
      <c r="L12">
        <v>3.7972999999999903E-2</v>
      </c>
      <c r="M12">
        <v>-9.8602733617100202E-2</v>
      </c>
      <c r="N12" s="1">
        <f t="shared" si="4"/>
        <v>9.5767707388973915E-5</v>
      </c>
      <c r="O12" s="1">
        <f t="shared" si="5"/>
        <v>1.415515716109724E-3</v>
      </c>
      <c r="P12" s="1">
        <f t="shared" si="6"/>
        <v>9.9910117423547707E-3</v>
      </c>
    </row>
    <row r="13" spans="1:16" x14ac:dyDescent="0.55000000000000004">
      <c r="A13">
        <f t="shared" si="0"/>
        <v>7.9080546988326752</v>
      </c>
      <c r="C13">
        <f t="shared" si="3"/>
        <v>-0.1848799627700953</v>
      </c>
      <c r="D13">
        <f t="shared" si="1"/>
        <v>2.8758600537150562E-2</v>
      </c>
      <c r="E13" s="1">
        <f t="shared" si="2"/>
        <v>6.135012749057543E-5</v>
      </c>
      <c r="K13" s="8">
        <f t="shared" ref="K13:K76" si="7">K12+1</f>
        <v>7.9080546988326752</v>
      </c>
      <c r="L13">
        <v>2.3875999999999991E-2</v>
      </c>
      <c r="M13">
        <v>-0.1770473305503</v>
      </c>
      <c r="N13" s="1">
        <f t="shared" si="4"/>
        <v>2.3839788005383049E-5</v>
      </c>
      <c r="O13" s="1">
        <f t="shared" si="5"/>
        <v>5.5348867589297937E-4</v>
      </c>
      <c r="P13" s="1">
        <f t="shared" si="6"/>
        <v>3.1826433529452622E-2</v>
      </c>
    </row>
    <row r="14" spans="1:16" x14ac:dyDescent="0.55000000000000004">
      <c r="A14">
        <f t="shared" si="0"/>
        <v>8.9080546988326752</v>
      </c>
      <c r="C14">
        <f t="shared" si="3"/>
        <v>-0.2399433036249545</v>
      </c>
      <c r="D14">
        <f t="shared" si="1"/>
        <v>2.2270219791719052E-2</v>
      </c>
      <c r="E14" s="1">
        <f t="shared" si="2"/>
        <v>1.6286889320761916E-5</v>
      </c>
      <c r="K14" s="8">
        <f t="shared" si="7"/>
        <v>8.9080546988326752</v>
      </c>
      <c r="L14">
        <v>6.60400000000001E-3</v>
      </c>
      <c r="M14">
        <v>-0.24397900546240012</v>
      </c>
      <c r="N14" s="1">
        <f t="shared" si="4"/>
        <v>2.4543044256244946E-4</v>
      </c>
      <c r="O14" s="1">
        <f t="shared" si="5"/>
        <v>3.9116769393176275E-5</v>
      </c>
      <c r="P14" s="1">
        <f t="shared" si="6"/>
        <v>6.0187456795671751E-2</v>
      </c>
    </row>
    <row r="15" spans="1:16" x14ac:dyDescent="0.55000000000000004">
      <c r="A15">
        <f t="shared" si="0"/>
        <v>9.9080546988326752</v>
      </c>
      <c r="C15">
        <f t="shared" si="3"/>
        <v>-0.23179211336663061</v>
      </c>
      <c r="D15">
        <f t="shared" si="1"/>
        <v>1.0496941314873977E-2</v>
      </c>
      <c r="E15" s="1">
        <f t="shared" si="2"/>
        <v>1.2928575141522557E-4</v>
      </c>
      <c r="K15" s="8">
        <f t="shared" si="7"/>
        <v>9.9080546988326752</v>
      </c>
      <c r="L15">
        <v>-7.74700000000001E-3</v>
      </c>
      <c r="M15">
        <v>-0.22042172412900002</v>
      </c>
      <c r="N15" s="1">
        <f t="shared" si="4"/>
        <v>3.3284139470056602E-4</v>
      </c>
      <c r="O15" s="1">
        <f t="shared" si="5"/>
        <v>6.5555902433780662E-5</v>
      </c>
      <c r="P15" s="1">
        <f t="shared" si="6"/>
        <v>4.918372442783691E-2</v>
      </c>
    </row>
    <row r="16" spans="1:16" x14ac:dyDescent="0.55000000000000004">
      <c r="A16">
        <f t="shared" si="0"/>
        <v>10.908054698832675</v>
      </c>
      <c r="C16">
        <f t="shared" si="3"/>
        <v>-0.16296563739735631</v>
      </c>
      <c r="D16">
        <f t="shared" si="1"/>
        <v>-3.4657121133463034E-3</v>
      </c>
      <c r="E16" s="1">
        <f t="shared" si="2"/>
        <v>5.9422310533729476E-8</v>
      </c>
      <c r="K16" s="8">
        <f t="shared" si="7"/>
        <v>10.908054698832675</v>
      </c>
      <c r="L16">
        <v>-1.587499999999999E-2</v>
      </c>
      <c r="M16">
        <v>-0.16272187047889991</v>
      </c>
      <c r="N16" s="1">
        <f t="shared" si="4"/>
        <v>1.5399042585384991E-4</v>
      </c>
      <c r="O16" s="1">
        <f t="shared" si="5"/>
        <v>2.6323959066916665E-4</v>
      </c>
      <c r="P16" s="1">
        <f t="shared" si="6"/>
        <v>2.6920338337786908E-2</v>
      </c>
    </row>
    <row r="17" spans="1:16" x14ac:dyDescent="0.55000000000000004">
      <c r="A17">
        <f t="shared" si="0"/>
        <v>11.908054698832675</v>
      </c>
      <c r="C17">
        <f t="shared" si="3"/>
        <v>-5.1531007740057075E-2</v>
      </c>
      <c r="D17">
        <f t="shared" si="1"/>
        <v>-1.5994883181928453E-2</v>
      </c>
      <c r="E17" s="1">
        <f t="shared" si="2"/>
        <v>8.5519955636351348E-4</v>
      </c>
      <c r="K17" s="8">
        <f t="shared" si="7"/>
        <v>11.908054698832675</v>
      </c>
      <c r="L17">
        <v>-2.108200000000001E-2</v>
      </c>
      <c r="M17">
        <v>-2.2287212562900033E-2</v>
      </c>
      <c r="N17" s="1">
        <f t="shared" si="4"/>
        <v>2.587875752070649E-5</v>
      </c>
      <c r="O17" s="1">
        <f t="shared" si="5"/>
        <v>4.5931604844496194E-4</v>
      </c>
      <c r="P17" s="1">
        <f t="shared" si="6"/>
        <v>5.5882726299692732E-4</v>
      </c>
    </row>
    <row r="18" spans="1:16" x14ac:dyDescent="0.55000000000000004">
      <c r="A18">
        <f t="shared" si="0"/>
        <v>12.908054698832675</v>
      </c>
      <c r="C18">
        <f t="shared" si="3"/>
        <v>7.3543451414846805E-2</v>
      </c>
      <c r="D18">
        <f t="shared" si="1"/>
        <v>-2.3865639207265747E-2</v>
      </c>
      <c r="E18" s="1">
        <f t="shared" si="2"/>
        <v>8.4600637102997763E-4</v>
      </c>
      <c r="K18" s="8">
        <f t="shared" si="7"/>
        <v>12.908054698832675</v>
      </c>
      <c r="L18">
        <v>-2.0320000000000008E-2</v>
      </c>
      <c r="M18">
        <v>0.10262964007939991</v>
      </c>
      <c r="N18" s="1">
        <f t="shared" si="4"/>
        <v>1.2571557388100018E-5</v>
      </c>
      <c r="O18" s="1">
        <f t="shared" si="5"/>
        <v>4.2723484267289432E-4</v>
      </c>
      <c r="P18" s="1">
        <f t="shared" si="6"/>
        <v>1.0257096576952925E-2</v>
      </c>
    </row>
    <row r="19" spans="1:16" x14ac:dyDescent="0.55000000000000004">
      <c r="A19">
        <f t="shared" si="0"/>
        <v>13.908054698832675</v>
      </c>
      <c r="C19">
        <f t="shared" si="3"/>
        <v>0.17978983941863774</v>
      </c>
      <c r="D19">
        <f t="shared" si="1"/>
        <v>-2.5073055824604812E-2</v>
      </c>
      <c r="E19" s="1">
        <f t="shared" si="2"/>
        <v>1.1013558317278034E-3</v>
      </c>
      <c r="K19" s="8">
        <f t="shared" si="7"/>
        <v>13.908054698832675</v>
      </c>
      <c r="L19">
        <v>-1.9177000000000013E-2</v>
      </c>
      <c r="M19">
        <v>0.21297652096000014</v>
      </c>
      <c r="N19" s="1">
        <f t="shared" si="4"/>
        <v>3.4763474286856167E-5</v>
      </c>
      <c r="O19" s="1">
        <f t="shared" si="5"/>
        <v>3.8129044901479329E-4</v>
      </c>
      <c r="P19" s="1">
        <f t="shared" si="6"/>
        <v>4.4784804551783054E-2</v>
      </c>
    </row>
    <row r="20" spans="1:16" x14ac:dyDescent="0.55000000000000004">
      <c r="A20">
        <f t="shared" si="0"/>
        <v>14.908054698832675</v>
      </c>
      <c r="C20">
        <f t="shared" si="3"/>
        <v>0.23953371493068135</v>
      </c>
      <c r="D20">
        <f t="shared" si="1"/>
        <v>-1.9342043756046222E-2</v>
      </c>
      <c r="E20" s="1">
        <f t="shared" si="2"/>
        <v>1.8717725435613243E-3</v>
      </c>
      <c r="K20" s="8">
        <f t="shared" si="7"/>
        <v>14.908054698832675</v>
      </c>
      <c r="L20">
        <v>-1.8034000000000012E-2</v>
      </c>
      <c r="M20">
        <v>0.28279770161200007</v>
      </c>
      <c r="N20" s="1">
        <f t="shared" si="4"/>
        <v>1.710978467731477E-6</v>
      </c>
      <c r="O20" s="1">
        <f t="shared" si="5"/>
        <v>3.37958953356692E-4</v>
      </c>
      <c r="P20" s="1">
        <f t="shared" si="6"/>
        <v>7.9211505649942657E-2</v>
      </c>
    </row>
    <row r="21" spans="1:16" x14ac:dyDescent="0.55000000000000004">
      <c r="A21">
        <f t="shared" si="0"/>
        <v>15.908054698832675</v>
      </c>
      <c r="C21">
        <f t="shared" si="3"/>
        <v>0.23696837558102379</v>
      </c>
      <c r="D21">
        <f t="shared" si="1"/>
        <v>-8.1953301464432558E-3</v>
      </c>
      <c r="E21" s="1">
        <f t="shared" si="2"/>
        <v>4.2241688227187454E-4</v>
      </c>
      <c r="K21" s="8">
        <f t="shared" si="7"/>
        <v>15.908054698832675</v>
      </c>
      <c r="L21">
        <v>-1.0921999999999991E-2</v>
      </c>
      <c r="M21">
        <v>0.21641559274579988</v>
      </c>
      <c r="N21" s="1">
        <f t="shared" si="4"/>
        <v>7.4347284902951062E-6</v>
      </c>
      <c r="O21" s="1">
        <f t="shared" si="5"/>
        <v>1.2705031815072817E-4</v>
      </c>
      <c r="P21" s="1">
        <f t="shared" si="6"/>
        <v>4.6252213438407783E-2</v>
      </c>
    </row>
    <row r="22" spans="1:16" x14ac:dyDescent="0.55000000000000004">
      <c r="A22">
        <f t="shared" si="0"/>
        <v>16.908054698832675</v>
      </c>
      <c r="C22">
        <f t="shared" si="3"/>
        <v>0.17220998086353209</v>
      </c>
      <c r="D22">
        <f t="shared" ref="D22:D37" si="8">($B$3*EXP(-D$4*((PI()/($B$1*$B$2)))^0.5)*SIN(2*PI()*$A22/$B$2-D$4*SQRT(PI()/($B$1*$B$2))))+($C$3*EXP(-D$4*((PI()/($B$1*$C$2)))^0.5)*SIN(2*PI()*$A22/$C$2-D$4*SQRT(PI()/($B$1*$C$2))))</f>
        <v>5.4375653773044994E-3</v>
      </c>
      <c r="E22" s="1">
        <f t="shared" si="2"/>
        <v>1.0852171046516681E-3</v>
      </c>
      <c r="K22" s="8">
        <f t="shared" si="7"/>
        <v>16.908054698832675</v>
      </c>
      <c r="L22">
        <v>1.1176000000000011E-2</v>
      </c>
      <c r="M22">
        <v>0.13926734732200011</v>
      </c>
      <c r="N22" s="1">
        <f t="shared" si="4"/>
        <v>3.2929631918950573E-5</v>
      </c>
      <c r="O22" s="1">
        <f t="shared" si="5"/>
        <v>1.1720963876077144E-4</v>
      </c>
      <c r="P22" s="1">
        <f t="shared" si="6"/>
        <v>1.902055614271304E-2</v>
      </c>
    </row>
    <row r="23" spans="1:16" x14ac:dyDescent="0.55000000000000004">
      <c r="A23">
        <f t="shared" si="0"/>
        <v>17.908054698832675</v>
      </c>
      <c r="C23">
        <f t="shared" ref="C23:C38" si="9">($B$3*EXP(-C$4*((PI()/($B$1*$B$2)))^0.5)*SIN(2*PI()*$A23/$B$2-C$4*SQRT(PI()/($B$1*$B$2))))+($C$3*EXP(-C$4*((PI()/($B$1*$C$2)))^0.5)*SIN(2*PI()*$A23/$C$2-C$4*SQRT(PI()/($B$1*$C$2))))</f>
        <v>6.1300612789579711E-2</v>
      </c>
      <c r="D23">
        <f t="shared" si="8"/>
        <v>1.7970737104833698E-2</v>
      </c>
      <c r="E23" s="1">
        <f t="shared" si="2"/>
        <v>1.9916773649744555E-3</v>
      </c>
      <c r="K23" s="8">
        <f t="shared" si="7"/>
        <v>17.908054698832675</v>
      </c>
      <c r="L23">
        <v>3.5813999999999999E-2</v>
      </c>
      <c r="M23">
        <v>1.6672400132400001E-2</v>
      </c>
      <c r="N23" s="1">
        <f t="shared" si="4"/>
        <v>3.183820307460185E-4</v>
      </c>
      <c r="O23" s="1">
        <f t="shared" si="5"/>
        <v>1.2577194147972558E-3</v>
      </c>
      <c r="P23" s="1">
        <f t="shared" si="6"/>
        <v>2.3470500872333047E-4</v>
      </c>
    </row>
    <row r="24" spans="1:16" x14ac:dyDescent="0.55000000000000004">
      <c r="A24">
        <f t="shared" si="0"/>
        <v>18.908054698832675</v>
      </c>
      <c r="C24">
        <f t="shared" si="9"/>
        <v>-6.7843484852602665E-2</v>
      </c>
      <c r="D24">
        <f t="shared" si="8"/>
        <v>2.6080610461506573E-2</v>
      </c>
      <c r="E24" s="1">
        <f t="shared" si="2"/>
        <v>3.0891752833058545E-6</v>
      </c>
      <c r="K24" s="8">
        <f t="shared" si="7"/>
        <v>18.908054698832675</v>
      </c>
      <c r="L24">
        <v>3.5941000000000105E-2</v>
      </c>
      <c r="M24">
        <v>-6.6085879867600103E-2</v>
      </c>
      <c r="N24" s="1">
        <f t="shared" si="4"/>
        <v>9.7227281850832681E-5</v>
      </c>
      <c r="O24" s="1">
        <f t="shared" si="5"/>
        <v>1.2667434861685855E-3</v>
      </c>
      <c r="P24" s="1">
        <f t="shared" si="6"/>
        <v>4.5479101258587736E-3</v>
      </c>
    </row>
    <row r="25" spans="1:16" x14ac:dyDescent="0.55000000000000004">
      <c r="A25">
        <f t="shared" si="0"/>
        <v>19.908054698832675</v>
      </c>
      <c r="C25">
        <f t="shared" si="9"/>
        <v>-0.18251027975826425</v>
      </c>
      <c r="D25">
        <f t="shared" si="8"/>
        <v>2.755903182487001E-2</v>
      </c>
      <c r="E25" s="1">
        <f t="shared" si="2"/>
        <v>1.6126512752964325E-3</v>
      </c>
      <c r="K25" s="8">
        <f t="shared" si="7"/>
        <v>19.908054698832675</v>
      </c>
      <c r="L25">
        <v>1.7906999999999999E-2</v>
      </c>
      <c r="M25">
        <v>-0.14235245019420001</v>
      </c>
      <c r="N25" s="1">
        <f t="shared" si="4"/>
        <v>9.3161718348303514E-5</v>
      </c>
      <c r="O25" s="1">
        <f t="shared" si="5"/>
        <v>3.0826018944084179E-4</v>
      </c>
      <c r="P25" s="1">
        <f t="shared" si="6"/>
        <v>2.065105953708744E-2</v>
      </c>
    </row>
    <row r="26" spans="1:16" x14ac:dyDescent="0.55000000000000004">
      <c r="A26">
        <f t="shared" si="0"/>
        <v>20.908054698832675</v>
      </c>
      <c r="C26">
        <f t="shared" si="9"/>
        <v>-0.25349898383609992</v>
      </c>
      <c r="D26">
        <f t="shared" si="8"/>
        <v>2.1883408341867149E-2</v>
      </c>
      <c r="E26" s="1">
        <f t="shared" si="2"/>
        <v>1.4580060033209971E-3</v>
      </c>
      <c r="K26" s="8">
        <f t="shared" si="7"/>
        <v>20.908054698832675</v>
      </c>
      <c r="L26">
        <v>2.9209999999999996E-3</v>
      </c>
      <c r="M26">
        <v>-0.21531513904120012</v>
      </c>
      <c r="N26" s="1">
        <f t="shared" si="4"/>
        <v>3.5957293012371286E-4</v>
      </c>
      <c r="O26" s="1">
        <f t="shared" si="5"/>
        <v>6.6117896248356772E-6</v>
      </c>
      <c r="P26" s="1">
        <f t="shared" si="6"/>
        <v>4.694478563702769E-2</v>
      </c>
    </row>
    <row r="27" spans="1:16" x14ac:dyDescent="0.55000000000000004">
      <c r="A27">
        <f t="shared" si="0"/>
        <v>21.908054698832675</v>
      </c>
      <c r="C27">
        <f t="shared" si="9"/>
        <v>-0.26254493372484111</v>
      </c>
      <c r="D27">
        <f t="shared" si="8"/>
        <v>1.0358454017335809E-2</v>
      </c>
      <c r="E27" s="1">
        <f t="shared" si="2"/>
        <v>4.1469426545667857E-4</v>
      </c>
      <c r="K27" s="8">
        <f t="shared" si="7"/>
        <v>21.908054698832675</v>
      </c>
      <c r="L27">
        <v>-1.1811E-2</v>
      </c>
      <c r="M27">
        <v>-0.2829089771704999</v>
      </c>
      <c r="N27" s="1">
        <f t="shared" si="4"/>
        <v>4.914846914267669E-4</v>
      </c>
      <c r="O27" s="1">
        <f t="shared" si="5"/>
        <v>1.4788165055147379E-4</v>
      </c>
      <c r="P27" s="1">
        <f t="shared" si="6"/>
        <v>8.0804482221630169E-2</v>
      </c>
    </row>
    <row r="28" spans="1:16" x14ac:dyDescent="0.55000000000000004">
      <c r="A28">
        <f t="shared" si="0"/>
        <v>22.908054698832675</v>
      </c>
      <c r="C28">
        <f t="shared" si="9"/>
        <v>-0.20697508308474161</v>
      </c>
      <c r="D28">
        <f t="shared" si="8"/>
        <v>-4.2070254644725278E-3</v>
      </c>
      <c r="E28" s="1">
        <f t="shared" si="2"/>
        <v>2.0217724238821475E-3</v>
      </c>
      <c r="K28" s="8">
        <f t="shared" si="7"/>
        <v>22.908054698832675</v>
      </c>
      <c r="L28">
        <v>-1.3588999999999992E-2</v>
      </c>
      <c r="M28">
        <v>-0.25193920682670001</v>
      </c>
      <c r="N28" s="1">
        <f t="shared" si="4"/>
        <v>8.802144618528577E-5</v>
      </c>
      <c r="O28" s="1">
        <f t="shared" si="5"/>
        <v>1.9428624135296436E-4</v>
      </c>
      <c r="P28" s="1">
        <f t="shared" si="6"/>
        <v>6.4156595024997778E-2</v>
      </c>
    </row>
    <row r="29" spans="1:16" x14ac:dyDescent="0.55000000000000004">
      <c r="A29">
        <f t="shared" si="0"/>
        <v>23.908054698832675</v>
      </c>
      <c r="C29">
        <f t="shared" si="9"/>
        <v>-0.1004100970811012</v>
      </c>
      <c r="D29">
        <f t="shared" si="8"/>
        <v>-1.8206673937926833E-2</v>
      </c>
      <c r="E29" s="1">
        <f t="shared" si="2"/>
        <v>2.9798975916984676E-3</v>
      </c>
      <c r="K29" s="8">
        <f t="shared" si="7"/>
        <v>23.908054698832675</v>
      </c>
      <c r="L29">
        <v>-1.1683999999999991E-2</v>
      </c>
      <c r="M29">
        <v>-0.15499853534140012</v>
      </c>
      <c r="N29" s="1">
        <f t="shared" si="4"/>
        <v>4.254527530051005E-5</v>
      </c>
      <c r="O29" s="1">
        <f t="shared" si="5"/>
        <v>1.4480897192279565E-4</v>
      </c>
      <c r="P29" s="1">
        <f t="shared" si="6"/>
        <v>2.4445588399832102E-2</v>
      </c>
    </row>
    <row r="30" spans="1:16" x14ac:dyDescent="0.55000000000000004">
      <c r="A30">
        <f t="shared" si="0"/>
        <v>24.908054698832675</v>
      </c>
      <c r="C30">
        <f t="shared" si="9"/>
        <v>3.0666770054671354E-2</v>
      </c>
      <c r="D30">
        <f t="shared" si="8"/>
        <v>-2.8147330420722372E-2</v>
      </c>
      <c r="E30" s="1">
        <f t="shared" si="2"/>
        <v>3.4452525654556365E-3</v>
      </c>
      <c r="K30" s="8">
        <f t="shared" si="7"/>
        <v>24.908054698832675</v>
      </c>
      <c r="L30">
        <v>-1.3588999999999992E-2</v>
      </c>
      <c r="M30">
        <v>-2.8029503808800052E-2</v>
      </c>
      <c r="N30" s="1">
        <f t="shared" si="4"/>
        <v>2.1194498463893068E-4</v>
      </c>
      <c r="O30" s="1">
        <f t="shared" si="5"/>
        <v>1.9428624135296436E-4</v>
      </c>
      <c r="P30" s="1">
        <f t="shared" si="6"/>
        <v>8.6329127601576469E-4</v>
      </c>
    </row>
    <row r="31" spans="1:16" x14ac:dyDescent="0.55000000000000004">
      <c r="A31">
        <f t="shared" si="0"/>
        <v>25.908054698832675</v>
      </c>
      <c r="C31">
        <f t="shared" si="9"/>
        <v>0.15360385822696754</v>
      </c>
      <c r="D31">
        <f t="shared" si="8"/>
        <v>-3.1532867769176492E-2</v>
      </c>
      <c r="E31" s="1">
        <f t="shared" si="2"/>
        <v>2.2606085468529949E-4</v>
      </c>
      <c r="K31" s="8">
        <f t="shared" si="7"/>
        <v>25.908054698832675</v>
      </c>
      <c r="L31">
        <v>-1.4350999999999992E-2</v>
      </c>
      <c r="M31">
        <v>0.13856853798810001</v>
      </c>
      <c r="N31" s="1">
        <f t="shared" si="4"/>
        <v>2.9521658003746625E-4</v>
      </c>
      <c r="O31" s="1">
        <f t="shared" si="5"/>
        <v>2.1610940312503186E-4</v>
      </c>
      <c r="P31" s="1">
        <f t="shared" si="6"/>
        <v>1.8828291853442862E-2</v>
      </c>
    </row>
    <row r="32" spans="1:16" x14ac:dyDescent="0.55000000000000004">
      <c r="A32">
        <f t="shared" si="0"/>
        <v>26.908054698832675</v>
      </c>
      <c r="C32">
        <f t="shared" si="9"/>
        <v>0.23783924967522613</v>
      </c>
      <c r="D32">
        <f t="shared" si="8"/>
        <v>-2.7496738029857647E-2</v>
      </c>
      <c r="E32" s="1">
        <f t="shared" si="2"/>
        <v>4.3574726465285226E-4</v>
      </c>
      <c r="K32" s="8">
        <f t="shared" si="7"/>
        <v>26.908054698832675</v>
      </c>
      <c r="L32">
        <v>-1.6383000000000002E-2</v>
      </c>
      <c r="M32">
        <v>0.25871380990179982</v>
      </c>
      <c r="N32" s="1">
        <f t="shared" si="4"/>
        <v>1.2351517299630409E-4</v>
      </c>
      <c r="O32" s="1">
        <f t="shared" si="5"/>
        <v>2.7998190918387874E-4</v>
      </c>
      <c r="P32" s="1">
        <f t="shared" si="6"/>
        <v>6.6234939062445902E-2</v>
      </c>
    </row>
    <row r="33" spans="1:16" x14ac:dyDescent="0.55000000000000004">
      <c r="A33">
        <f t="shared" si="0"/>
        <v>27.908054698832675</v>
      </c>
      <c r="C33">
        <f t="shared" si="9"/>
        <v>0.26262653399309127</v>
      </c>
      <c r="D33">
        <f t="shared" si="8"/>
        <v>-1.7022576170066937E-2</v>
      </c>
      <c r="E33" s="1">
        <f t="shared" si="2"/>
        <v>2.3536648516021752E-3</v>
      </c>
      <c r="K33" s="8">
        <f t="shared" si="7"/>
        <v>27.908054698832675</v>
      </c>
      <c r="L33">
        <v>-1.8415000000000011E-2</v>
      </c>
      <c r="M33">
        <v>0.31114111789939902</v>
      </c>
      <c r="N33" s="1">
        <f t="shared" si="4"/>
        <v>1.9388441221654901E-6</v>
      </c>
      <c r="O33" s="1">
        <f t="shared" si="5"/>
        <v>3.5211246324272572E-4</v>
      </c>
      <c r="P33" s="1">
        <f t="shared" si="6"/>
        <v>9.5969102407086976E-2</v>
      </c>
    </row>
    <row r="34" spans="1:16" x14ac:dyDescent="0.55000000000000004">
      <c r="A34">
        <f t="shared" si="0"/>
        <v>28.908054698832675</v>
      </c>
      <c r="C34">
        <f t="shared" si="9"/>
        <v>0.22226722378358485</v>
      </c>
      <c r="D34">
        <f t="shared" si="8"/>
        <v>-2.6967735189130353E-3</v>
      </c>
      <c r="E34" s="1">
        <f t="shared" si="2"/>
        <v>1.0607616507526401E-4</v>
      </c>
      <c r="K34" s="8">
        <f t="shared" si="7"/>
        <v>28.908054698832675</v>
      </c>
      <c r="L34">
        <v>-1.041400000000001E-2</v>
      </c>
      <c r="M34">
        <v>0.23256655216339991</v>
      </c>
      <c r="N34" s="1">
        <f t="shared" si="4"/>
        <v>5.9555584560390051E-5</v>
      </c>
      <c r="O34" s="1">
        <f t="shared" si="5"/>
        <v>1.1585637563601694E-4</v>
      </c>
      <c r="P34" s="1">
        <f t="shared" si="6"/>
        <v>5.3460023470967073E-2</v>
      </c>
    </row>
    <row r="35" spans="1:16" x14ac:dyDescent="0.55000000000000004">
      <c r="A35">
        <f t="shared" si="0"/>
        <v>29.908054698832675</v>
      </c>
      <c r="C35">
        <f t="shared" si="9"/>
        <v>0.12752245934735829</v>
      </c>
      <c r="D35">
        <f t="shared" si="8"/>
        <v>1.1944251890397653E-2</v>
      </c>
      <c r="E35" s="1">
        <f t="shared" si="2"/>
        <v>1.2261097166919524E-4</v>
      </c>
      <c r="K35" s="8">
        <f t="shared" si="7"/>
        <v>29.908054698832675</v>
      </c>
      <c r="L35">
        <v>1.0795000000000011E-2</v>
      </c>
      <c r="M35">
        <v>0.1164494754826001</v>
      </c>
      <c r="N35" s="1">
        <f t="shared" si="4"/>
        <v>1.3207799075825526E-6</v>
      </c>
      <c r="O35" s="1">
        <f t="shared" si="5"/>
        <v>1.091051286468052E-4</v>
      </c>
      <c r="P35" s="1">
        <f t="shared" si="6"/>
        <v>1.3247356353105829E-2</v>
      </c>
    </row>
    <row r="36" spans="1:16" x14ac:dyDescent="0.55000000000000004">
      <c r="A36">
        <f t="shared" si="0"/>
        <v>30.908054698832675</v>
      </c>
      <c r="C36">
        <f t="shared" si="9"/>
        <v>2.8474431111629624E-3</v>
      </c>
      <c r="D36">
        <f t="shared" si="8"/>
        <v>2.3306477554273859E-2</v>
      </c>
      <c r="E36" s="1">
        <f t="shared" si="2"/>
        <v>1.0670767788522576E-4</v>
      </c>
      <c r="K36" s="8">
        <f t="shared" si="7"/>
        <v>30.908054698832675</v>
      </c>
      <c r="L36">
        <v>3.2512000000000103E-2</v>
      </c>
      <c r="M36">
        <v>-7.48249773499999E-3</v>
      </c>
      <c r="N36" s="1">
        <f t="shared" si="4"/>
        <v>8.4741643498769699E-5</v>
      </c>
      <c r="O36" s="1">
        <f t="shared" si="5"/>
        <v>1.0344161171428883E-3</v>
      </c>
      <c r="P36" s="1">
        <f t="shared" si="6"/>
        <v>7.8053915912957368E-5</v>
      </c>
    </row>
    <row r="37" spans="1:16" x14ac:dyDescent="0.55000000000000004">
      <c r="A37">
        <f t="shared" si="0"/>
        <v>31.908054698832675</v>
      </c>
      <c r="C37">
        <f t="shared" si="9"/>
        <v>-0.11984666945864261</v>
      </c>
      <c r="D37">
        <f t="shared" si="8"/>
        <v>2.8643970069940995E-2</v>
      </c>
      <c r="E37" s="1">
        <f t="shared" si="2"/>
        <v>2.5267443582825027E-5</v>
      </c>
      <c r="K37" s="8">
        <f t="shared" si="7"/>
        <v>31.908054698832675</v>
      </c>
      <c r="L37">
        <v>3.9115999999999901E-2</v>
      </c>
      <c r="M37">
        <v>-0.1248733426708999</v>
      </c>
      <c r="N37" s="1">
        <f t="shared" si="4"/>
        <v>1.0966341085604952E-4</v>
      </c>
      <c r="O37" s="1">
        <f t="shared" si="5"/>
        <v>1.5028291204516224E-3</v>
      </c>
      <c r="P37" s="1">
        <f t="shared" si="6"/>
        <v>1.5932916652314392E-2</v>
      </c>
    </row>
    <row r="38" spans="1:16" x14ac:dyDescent="0.55000000000000004">
      <c r="A38">
        <f t="shared" si="0"/>
        <v>32.908054698832672</v>
      </c>
      <c r="C38">
        <f t="shared" si="9"/>
        <v>-0.20931662800520437</v>
      </c>
      <c r="D38">
        <f t="shared" ref="D38:D53" si="10">($B$3*EXP(-D$4*((PI()/($B$1*$B$2)))^0.5)*SIN(2*PI()*$A38/$B$2-D$4*SQRT(PI()/($B$1*$B$2))))+($C$3*EXP(-D$4*((PI()/($B$1*$C$2)))^0.5)*SIN(2*PI()*$A38/$C$2-D$4*SQRT(PI()/($B$1*$C$2))))</f>
        <v>2.6748139150291745E-2</v>
      </c>
      <c r="E38" s="1">
        <f t="shared" si="2"/>
        <v>1.590453977621165E-4</v>
      </c>
      <c r="K38" s="8">
        <f t="shared" si="7"/>
        <v>32.908054698832672</v>
      </c>
      <c r="L38">
        <v>3.0480000000000004E-2</v>
      </c>
      <c r="M38">
        <v>-0.19670530778239992</v>
      </c>
      <c r="N38" s="1">
        <f t="shared" si="4"/>
        <v>1.3926785401585246E-5</v>
      </c>
      <c r="O38" s="1">
        <f t="shared" si="5"/>
        <v>9.0783739120172855E-4</v>
      </c>
      <c r="P38" s="1">
        <f t="shared" si="6"/>
        <v>3.9226821938862587E-2</v>
      </c>
    </row>
    <row r="39" spans="1:16" x14ac:dyDescent="0.55000000000000004">
      <c r="A39">
        <f t="shared" si="0"/>
        <v>33.908054698832672</v>
      </c>
      <c r="C39">
        <f t="shared" ref="C39:C54" si="11">($B$3*EXP(-C$4*((PI()/($B$1*$B$2)))^0.5)*SIN(2*PI()*$A39/$B$2-C$4*SQRT(PI()/($B$1*$B$2))))+($C$3*EXP(-C$4*((PI()/($B$1*$C$2)))^0.5)*SIN(2*PI()*$A39/$C$2-C$4*SQRT(PI()/($B$1*$C$2))))</f>
        <v>-0.24293119781660202</v>
      </c>
      <c r="D39">
        <f t="shared" si="10"/>
        <v>1.8245903592398034E-2</v>
      </c>
      <c r="E39" s="1">
        <f t="shared" si="2"/>
        <v>1.5411312946165946E-4</v>
      </c>
      <c r="K39" s="8">
        <f t="shared" si="7"/>
        <v>33.908054698832672</v>
      </c>
      <c r="L39">
        <v>9.6520000000000095E-3</v>
      </c>
      <c r="M39">
        <v>-0.25534542874170002</v>
      </c>
      <c r="N39" s="1">
        <f t="shared" si="4"/>
        <v>7.3855178955431681E-5</v>
      </c>
      <c r="O39" s="1">
        <f t="shared" si="5"/>
        <v>8.6533530304906372E-5</v>
      </c>
      <c r="P39" s="1">
        <f t="shared" si="6"/>
        <v>6.589373163773396E-2</v>
      </c>
    </row>
    <row r="40" spans="1:16" x14ac:dyDescent="0.55000000000000004">
      <c r="A40">
        <f t="shared" si="0"/>
        <v>34.908054698832672</v>
      </c>
      <c r="C40">
        <f t="shared" si="11"/>
        <v>-0.21241631673507838</v>
      </c>
      <c r="D40">
        <f t="shared" si="10"/>
        <v>5.4315378372118729E-3</v>
      </c>
      <c r="E40" s="1">
        <f t="shared" si="2"/>
        <v>1.9332986202317003E-4</v>
      </c>
      <c r="K40" s="8">
        <f t="shared" si="7"/>
        <v>34.908054698832672</v>
      </c>
      <c r="L40">
        <v>-8.3820000000000006E-3</v>
      </c>
      <c r="M40">
        <v>-0.19851200581999992</v>
      </c>
      <c r="N40" s="1">
        <f t="shared" si="4"/>
        <v>1.908138275800841E-4</v>
      </c>
      <c r="O40" s="1">
        <f t="shared" si="5"/>
        <v>7.6241885577170098E-5</v>
      </c>
      <c r="P40" s="1">
        <f t="shared" si="6"/>
        <v>3.9945746733456432E-2</v>
      </c>
    </row>
    <row r="41" spans="1:16" x14ac:dyDescent="0.55000000000000004">
      <c r="A41">
        <f t="shared" si="0"/>
        <v>35.908054698832672</v>
      </c>
      <c r="C41">
        <f t="shared" si="11"/>
        <v>-0.12594157431085731</v>
      </c>
      <c r="D41">
        <f t="shared" si="10"/>
        <v>-8.3245284609246174E-3</v>
      </c>
      <c r="E41" s="1">
        <f t="shared" si="2"/>
        <v>2.4045820853653185E-5</v>
      </c>
      <c r="K41" s="8">
        <f t="shared" si="7"/>
        <v>35.908054698832672</v>
      </c>
      <c r="L41">
        <v>-1.7526E-2</v>
      </c>
      <c r="M41">
        <v>-0.12103792048399992</v>
      </c>
      <c r="N41" s="1">
        <f t="shared" si="4"/>
        <v>8.4667078484414288E-5</v>
      </c>
      <c r="O41" s="1">
        <f t="shared" si="5"/>
        <v>3.1953921884197989E-4</v>
      </c>
      <c r="P41" s="1">
        <f t="shared" si="6"/>
        <v>1.4979369739757062E-2</v>
      </c>
    </row>
    <row r="42" spans="1:16" x14ac:dyDescent="0.55000000000000004">
      <c r="A42">
        <f t="shared" si="0"/>
        <v>36.908054698832672</v>
      </c>
      <c r="C42">
        <f t="shared" si="11"/>
        <v>-6.0187330545419665E-3</v>
      </c>
      <c r="D42">
        <f t="shared" si="10"/>
        <v>-1.9439211887679133E-2</v>
      </c>
      <c r="E42" s="1">
        <f t="shared" si="2"/>
        <v>1.2360327636905564E-4</v>
      </c>
      <c r="K42" s="8">
        <f t="shared" si="7"/>
        <v>36.908054698832672</v>
      </c>
      <c r="L42">
        <v>-2.3622000000000001E-2</v>
      </c>
      <c r="M42">
        <v>5.0989679833999902E-3</v>
      </c>
      <c r="N42" s="1">
        <f t="shared" si="4"/>
        <v>1.7495716392572767E-5</v>
      </c>
      <c r="O42" s="1">
        <f t="shared" si="5"/>
        <v>5.7464048101851979E-4</v>
      </c>
      <c r="P42" s="1">
        <f t="shared" si="6"/>
        <v>1.403740864144548E-5</v>
      </c>
    </row>
    <row r="43" spans="1:16" x14ac:dyDescent="0.55000000000000004">
      <c r="A43">
        <f t="shared" si="0"/>
        <v>37.908054698832672</v>
      </c>
      <c r="C43">
        <f t="shared" si="11"/>
        <v>0.11625208927275076</v>
      </c>
      <c r="D43">
        <f t="shared" si="10"/>
        <v>-2.5032700049993396E-2</v>
      </c>
      <c r="E43" s="1">
        <f t="shared" si="2"/>
        <v>6.1809587781288969E-4</v>
      </c>
      <c r="K43" s="8">
        <f t="shared" si="7"/>
        <v>37.908054698832672</v>
      </c>
      <c r="L43">
        <v>-2.3494999999999988E-2</v>
      </c>
      <c r="M43">
        <v>0.14111362337290012</v>
      </c>
      <c r="N43" s="1">
        <f t="shared" si="4"/>
        <v>2.36452144374973E-6</v>
      </c>
      <c r="O43" s="1">
        <f t="shared" si="5"/>
        <v>5.6856780838984125E-4</v>
      </c>
      <c r="P43" s="1">
        <f t="shared" si="6"/>
        <v>1.9533223320470843E-2</v>
      </c>
    </row>
    <row r="44" spans="1:16" x14ac:dyDescent="0.55000000000000004">
      <c r="A44">
        <f t="shared" si="0"/>
        <v>38.908054698832672</v>
      </c>
      <c r="C44">
        <f t="shared" si="11"/>
        <v>0.20912427804594075</v>
      </c>
      <c r="D44">
        <f t="shared" si="10"/>
        <v>-2.3663697342695127E-2</v>
      </c>
      <c r="E44" s="1">
        <f t="shared" si="2"/>
        <v>1.6667623345003248E-3</v>
      </c>
      <c r="K44" s="8">
        <f t="shared" si="7"/>
        <v>38.908054698832672</v>
      </c>
      <c r="L44">
        <v>-2.3113999999999989E-2</v>
      </c>
      <c r="M44">
        <v>0.24995027876239992</v>
      </c>
      <c r="N44" s="1">
        <f t="shared" si="4"/>
        <v>3.021671685660959E-7</v>
      </c>
      <c r="O44" s="1">
        <f t="shared" si="5"/>
        <v>5.5054333850380758E-4</v>
      </c>
      <c r="P44" s="1">
        <f t="shared" si="6"/>
        <v>6.1800947591019915E-2</v>
      </c>
    </row>
    <row r="45" spans="1:16" x14ac:dyDescent="0.55000000000000004">
      <c r="A45">
        <f t="shared" si="0"/>
        <v>39.908054698832672</v>
      </c>
      <c r="C45">
        <f t="shared" si="11"/>
        <v>0.24831391212179446</v>
      </c>
      <c r="D45">
        <f t="shared" si="10"/>
        <v>-1.5696926812428309E-2</v>
      </c>
      <c r="E45" s="1">
        <f t="shared" si="2"/>
        <v>1.1622110520367024E-3</v>
      </c>
      <c r="K45" s="8">
        <f t="shared" si="7"/>
        <v>39.908054698832672</v>
      </c>
      <c r="L45">
        <v>-2.2478999999999999E-2</v>
      </c>
      <c r="M45">
        <v>0.28240512876240004</v>
      </c>
      <c r="N45" s="1">
        <f t="shared" si="4"/>
        <v>4.5996516721578826E-5</v>
      </c>
      <c r="O45" s="1">
        <f t="shared" si="5"/>
        <v>5.2114771536041849E-4</v>
      </c>
      <c r="P45" s="1">
        <f t="shared" si="6"/>
        <v>7.8990684128520144E-2</v>
      </c>
    </row>
    <row r="46" spans="1:16" x14ac:dyDescent="0.55000000000000004">
      <c r="A46">
        <f t="shared" si="0"/>
        <v>40.908054698832672</v>
      </c>
      <c r="C46">
        <f t="shared" si="11"/>
        <v>0.22321286630731635</v>
      </c>
      <c r="D46">
        <f t="shared" si="10"/>
        <v>-3.2094152633257269E-3</v>
      </c>
      <c r="E46" s="1">
        <f t="shared" si="2"/>
        <v>1.9028544064032035E-4</v>
      </c>
      <c r="K46" s="8">
        <f t="shared" si="7"/>
        <v>40.908054698832672</v>
      </c>
      <c r="L46">
        <v>-6.60400000000001E-3</v>
      </c>
      <c r="M46">
        <v>0.20941846742080011</v>
      </c>
      <c r="N46" s="1">
        <f t="shared" si="4"/>
        <v>1.1523205534462013E-5</v>
      </c>
      <c r="O46" s="1">
        <f t="shared" si="5"/>
        <v>4.8353386775679419E-5</v>
      </c>
      <c r="P46" s="1">
        <f t="shared" si="6"/>
        <v>4.3291523786717891E-2</v>
      </c>
    </row>
    <row r="47" spans="1:16" x14ac:dyDescent="0.55000000000000004">
      <c r="A47">
        <f t="shared" si="0"/>
        <v>41.908054698832672</v>
      </c>
      <c r="C47">
        <f t="shared" si="11"/>
        <v>0.13962426045020193</v>
      </c>
      <c r="D47">
        <f t="shared" si="10"/>
        <v>1.0540558827222452E-2</v>
      </c>
      <c r="E47" s="1">
        <f t="shared" si="2"/>
        <v>9.4147217333776011E-4</v>
      </c>
      <c r="K47" s="8">
        <f t="shared" si="7"/>
        <v>41.908054698832672</v>
      </c>
      <c r="L47">
        <v>1.5112999999999991E-2</v>
      </c>
      <c r="M47">
        <v>0.10894084190959991</v>
      </c>
      <c r="N47" s="1">
        <f t="shared" si="4"/>
        <v>2.0907218278511234E-5</v>
      </c>
      <c r="O47" s="1">
        <f t="shared" si="5"/>
        <v>2.179562092717556E-4</v>
      </c>
      <c r="P47" s="1">
        <f t="shared" si="6"/>
        <v>1.1575291124399022E-2</v>
      </c>
    </row>
    <row r="48" spans="1:16" x14ac:dyDescent="0.55000000000000004">
      <c r="A48">
        <f t="shared" si="0"/>
        <v>42.908054698832672</v>
      </c>
      <c r="C48">
        <f t="shared" si="11"/>
        <v>1.8322649039029273E-2</v>
      </c>
      <c r="D48">
        <f t="shared" si="10"/>
        <v>2.1946695315607802E-2</v>
      </c>
      <c r="E48" s="1">
        <f t="shared" si="2"/>
        <v>3.0658634182695934E-4</v>
      </c>
      <c r="K48" s="8">
        <f t="shared" si="7"/>
        <v>42.908054698832672</v>
      </c>
      <c r="L48">
        <v>3.6575999999999997E-2</v>
      </c>
      <c r="M48">
        <v>8.1304190960002944E-4</v>
      </c>
      <c r="N48" s="1">
        <f t="shared" si="4"/>
        <v>2.1401655554877943E-4</v>
      </c>
      <c r="O48" s="1">
        <f t="shared" si="5"/>
        <v>1.3123477130251881E-3</v>
      </c>
      <c r="P48" s="1">
        <f t="shared" si="6"/>
        <v>2.9081545690041936E-7</v>
      </c>
    </row>
    <row r="49" spans="1:16" x14ac:dyDescent="0.55000000000000004">
      <c r="A49">
        <f t="shared" si="0"/>
        <v>43.908054698832672</v>
      </c>
      <c r="C49">
        <f t="shared" si="11"/>
        <v>-0.11019725434021206</v>
      </c>
      <c r="D49">
        <f t="shared" si="10"/>
        <v>2.7978003596104507E-2</v>
      </c>
      <c r="E49" s="1">
        <f t="shared" si="2"/>
        <v>2.8678019770174944E-5</v>
      </c>
      <c r="K49" s="8">
        <f t="shared" si="7"/>
        <v>43.908054698832672</v>
      </c>
      <c r="L49">
        <v>3.9624000000000006E-2</v>
      </c>
      <c r="M49">
        <v>-0.10484206809040011</v>
      </c>
      <c r="N49" s="1">
        <f t="shared" si="4"/>
        <v>1.3562923223954689E-4</v>
      </c>
      <c r="O49" s="1">
        <f t="shared" si="5"/>
        <v>1.542473785936919E-3</v>
      </c>
      <c r="P49" s="1">
        <f t="shared" si="6"/>
        <v>1.127724699815294E-2</v>
      </c>
    </row>
    <row r="50" spans="1:16" x14ac:dyDescent="0.55000000000000004">
      <c r="A50">
        <f t="shared" si="0"/>
        <v>44.908054698832672</v>
      </c>
      <c r="C50">
        <f t="shared" si="11"/>
        <v>-0.21345045098587812</v>
      </c>
      <c r="D50">
        <f t="shared" si="10"/>
        <v>2.6957158756569021E-2</v>
      </c>
      <c r="E50" s="1">
        <f t="shared" si="2"/>
        <v>8.5704277411603638E-4</v>
      </c>
      <c r="K50" s="8">
        <f t="shared" si="7"/>
        <v>44.908054698832672</v>
      </c>
      <c r="L50">
        <v>2.7432000000000002E-2</v>
      </c>
      <c r="M50">
        <v>-0.18417515809039992</v>
      </c>
      <c r="N50" s="1">
        <f t="shared" si="4"/>
        <v>2.2547420646307959E-7</v>
      </c>
      <c r="O50" s="1">
        <f t="shared" si="5"/>
        <v>7.3345314228999826E-4</v>
      </c>
      <c r="P50" s="1">
        <f t="shared" si="6"/>
        <v>3.4420443268168351E-2</v>
      </c>
    </row>
    <row r="51" spans="1:16" x14ac:dyDescent="0.55000000000000004">
      <c r="A51">
        <f t="shared" si="0"/>
        <v>45.908054698832672</v>
      </c>
      <c r="C51">
        <f t="shared" si="11"/>
        <v>-0.26520683056707084</v>
      </c>
      <c r="D51">
        <f t="shared" si="10"/>
        <v>1.8995576254873591E-2</v>
      </c>
      <c r="E51" s="1">
        <f t="shared" si="2"/>
        <v>1.6702671471315218E-4</v>
      </c>
      <c r="K51" s="8">
        <f t="shared" si="7"/>
        <v>45.908054698832672</v>
      </c>
      <c r="L51">
        <v>3.1750000000000107E-3</v>
      </c>
      <c r="M51">
        <v>-0.25228294900179982</v>
      </c>
      <c r="N51" s="1">
        <f t="shared" si="4"/>
        <v>2.5029063303626974E-4</v>
      </c>
      <c r="O51" s="1">
        <f t="shared" si="5"/>
        <v>7.9825463674799106E-6</v>
      </c>
      <c r="P51" s="1">
        <f t="shared" si="6"/>
        <v>6.4330847140969011E-2</v>
      </c>
    </row>
    <row r="52" spans="1:16" x14ac:dyDescent="0.55000000000000004">
      <c r="A52">
        <f t="shared" si="0"/>
        <v>46.908054698832672</v>
      </c>
      <c r="C52">
        <f t="shared" si="11"/>
        <v>-0.25215680675422703</v>
      </c>
      <c r="D52">
        <f t="shared" si="10"/>
        <v>5.9740974330861401E-3</v>
      </c>
      <c r="E52" s="1">
        <f t="shared" si="2"/>
        <v>1.392761061533739E-3</v>
      </c>
      <c r="K52" s="8">
        <f t="shared" si="7"/>
        <v>46.908054698832672</v>
      </c>
      <c r="L52">
        <v>-1.1176000000000011E-2</v>
      </c>
      <c r="M52">
        <v>-0.28947652086799991</v>
      </c>
      <c r="N52" s="1">
        <f t="shared" si="4"/>
        <v>2.9412584196434813E-4</v>
      </c>
      <c r="O52" s="1">
        <f t="shared" si="5"/>
        <v>1.3284083740808445E-4</v>
      </c>
      <c r="P52" s="1">
        <f t="shared" si="6"/>
        <v>8.4581411767412712E-2</v>
      </c>
    </row>
    <row r="53" spans="1:16" x14ac:dyDescent="0.55000000000000004">
      <c r="A53">
        <f t="shared" si="0"/>
        <v>47.908054698832672</v>
      </c>
      <c r="C53">
        <f t="shared" si="11"/>
        <v>-0.17730339828668137</v>
      </c>
      <c r="D53">
        <f t="shared" si="10"/>
        <v>-8.9263527624674974E-3</v>
      </c>
      <c r="E53" s="1">
        <f t="shared" si="2"/>
        <v>1.1308123568245186E-3</v>
      </c>
      <c r="K53" s="8">
        <f t="shared" si="7"/>
        <v>47.908054698832672</v>
      </c>
      <c r="L53">
        <v>-1.549399999999999E-2</v>
      </c>
      <c r="M53">
        <v>-0.21093095182279992</v>
      </c>
      <c r="N53" s="1">
        <f t="shared" si="4"/>
        <v>4.3133990236668185E-5</v>
      </c>
      <c r="O53" s="1">
        <f t="shared" si="5"/>
        <v>2.5102156078313296E-4</v>
      </c>
      <c r="P53" s="1">
        <f t="shared" si="6"/>
        <v>4.5064185369366412E-2</v>
      </c>
    </row>
    <row r="54" spans="1:16" x14ac:dyDescent="0.55000000000000004">
      <c r="A54">
        <f t="shared" si="0"/>
        <v>48.908054698832672</v>
      </c>
      <c r="C54">
        <f t="shared" si="11"/>
        <v>-5.921808811944626E-2</v>
      </c>
      <c r="D54">
        <f t="shared" ref="D54:D69" si="12">($B$3*EXP(-D$4*((PI()/($B$1*$B$2)))^0.5)*SIN(2*PI()*$A54/$B$2-D$4*SQRT(PI()/($B$1*$B$2))))+($C$3*EXP(-D$4*((PI()/($B$1*$C$2)))^0.5)*SIN(2*PI()*$A54/$C$2-D$4*SQRT(PI()/($B$1*$C$2))))</f>
        <v>-2.2025380584706961E-2</v>
      </c>
      <c r="E54" s="1">
        <f t="shared" si="2"/>
        <v>1.3949749690453984E-3</v>
      </c>
      <c r="K54" s="8">
        <f t="shared" si="7"/>
        <v>48.908054698832672</v>
      </c>
      <c r="L54">
        <v>-1.6510000000000011E-2</v>
      </c>
      <c r="M54">
        <v>-9.6567451822800007E-2</v>
      </c>
      <c r="N54" s="1">
        <f t="shared" si="4"/>
        <v>3.0419422994162376E-5</v>
      </c>
      <c r="O54" s="1">
        <f t="shared" si="5"/>
        <v>2.8424813381255692E-4</v>
      </c>
      <c r="P54" s="1">
        <f t="shared" si="6"/>
        <v>9.5882807329738841E-3</v>
      </c>
    </row>
    <row r="55" spans="1:16" x14ac:dyDescent="0.55000000000000004">
      <c r="A55">
        <f t="shared" si="0"/>
        <v>49.908054698832672</v>
      </c>
      <c r="C55">
        <f t="shared" ref="C55:C70" si="13">($B$3*EXP(-C$4*((PI()/($B$1*$B$2)))^0.5)*SIN(2*PI()*$A55/$B$2-C$4*SQRT(PI()/($B$1*$B$2))))+($C$3*EXP(-C$4*((PI()/($B$1*$C$2)))^0.5)*SIN(2*PI()*$A55/$C$2-C$4*SQRT(PI()/($B$1*$C$2))))</f>
        <v>7.2651576978879029E-2</v>
      </c>
      <c r="D55">
        <f t="shared" si="12"/>
        <v>-3.007201101746107E-2</v>
      </c>
      <c r="E55" s="1">
        <f t="shared" si="2"/>
        <v>6.1364052956384323E-4</v>
      </c>
      <c r="K55" s="8">
        <f t="shared" si="7"/>
        <v>49.908054698832672</v>
      </c>
      <c r="L55">
        <v>-1.5112999999999991E-2</v>
      </c>
      <c r="M55">
        <v>4.7879808177199903E-2</v>
      </c>
      <c r="N55" s="1">
        <f t="shared" si="4"/>
        <v>2.2377201062052194E-4</v>
      </c>
      <c r="O55" s="1">
        <f t="shared" si="5"/>
        <v>2.3909385289709928E-4</v>
      </c>
      <c r="P55" s="1">
        <f t="shared" si="6"/>
        <v>2.1648076221420271E-3</v>
      </c>
    </row>
    <row r="56" spans="1:16" x14ac:dyDescent="0.55000000000000004">
      <c r="A56">
        <f t="shared" si="0"/>
        <v>50.908054698832672</v>
      </c>
      <c r="C56">
        <f t="shared" si="13"/>
        <v>0.18543175405363696</v>
      </c>
      <c r="D56">
        <f t="shared" si="12"/>
        <v>-3.1066166861212739E-2</v>
      </c>
      <c r="E56" s="1">
        <f t="shared" si="2"/>
        <v>5.7944694191200242E-7</v>
      </c>
      <c r="K56" s="8">
        <f t="shared" si="7"/>
        <v>50.908054698832672</v>
      </c>
      <c r="L56">
        <v>-1.5240000000000002E-2</v>
      </c>
      <c r="M56">
        <v>0.1861929681772001</v>
      </c>
      <c r="N56" s="1">
        <f t="shared" si="4"/>
        <v>2.5046755751894815E-4</v>
      </c>
      <c r="O56" s="1">
        <f t="shared" si="5"/>
        <v>2.4303749752577753E-4</v>
      </c>
      <c r="P56" s="1">
        <f t="shared" si="6"/>
        <v>3.4166067070103064E-2</v>
      </c>
    </row>
    <row r="57" spans="1:16" x14ac:dyDescent="0.55000000000000004">
      <c r="A57">
        <f t="shared" si="0"/>
        <v>51.908054698832672</v>
      </c>
      <c r="C57">
        <f t="shared" si="13"/>
        <v>0.25113817795444082</v>
      </c>
      <c r="D57">
        <f t="shared" si="12"/>
        <v>-2.4764250811023243E-2</v>
      </c>
      <c r="E57" s="1">
        <f t="shared" si="2"/>
        <v>7.9442929295876687E-4</v>
      </c>
      <c r="K57" s="8">
        <f t="shared" si="7"/>
        <v>51.908054698832672</v>
      </c>
      <c r="L57">
        <v>-2.0193000000000003E-2</v>
      </c>
      <c r="M57">
        <v>0.27932380005079993</v>
      </c>
      <c r="N57" s="1">
        <f t="shared" si="4"/>
        <v>2.0896333977280633E-5</v>
      </c>
      <c r="O57" s="1">
        <f t="shared" si="5"/>
        <v>4.2200087804421618E-4</v>
      </c>
      <c r="P57" s="1">
        <f t="shared" si="6"/>
        <v>7.7268146506052751E-2</v>
      </c>
    </row>
    <row r="58" spans="1:16" x14ac:dyDescent="0.55000000000000004">
      <c r="A58">
        <f t="shared" si="0"/>
        <v>52.908054698832672</v>
      </c>
      <c r="C58">
        <f t="shared" si="13"/>
        <v>0.25374704608248949</v>
      </c>
      <c r="D58">
        <f t="shared" si="12"/>
        <v>-1.2740504002533425E-2</v>
      </c>
      <c r="E58" s="1">
        <f t="shared" si="2"/>
        <v>1.0375338389373887E-3</v>
      </c>
      <c r="K58" s="8">
        <f t="shared" si="7"/>
        <v>52.908054698832672</v>
      </c>
      <c r="L58">
        <v>-2.2732999999999989E-2</v>
      </c>
      <c r="M58">
        <v>0.28595781817720012</v>
      </c>
      <c r="N58" s="1">
        <f t="shared" si="4"/>
        <v>9.9849976259385316E-5</v>
      </c>
      <c r="O58" s="1">
        <f t="shared" si="5"/>
        <v>5.3280919061777393E-4</v>
      </c>
      <c r="P58" s="1">
        <f t="shared" si="6"/>
        <v>8.1000292443565242E-2</v>
      </c>
    </row>
    <row r="59" spans="1:16" x14ac:dyDescent="0.55000000000000004">
      <c r="A59">
        <f t="shared" si="0"/>
        <v>53.908054698832672</v>
      </c>
      <c r="C59">
        <f t="shared" si="13"/>
        <v>0.19322637063678216</v>
      </c>
      <c r="D59">
        <f t="shared" si="12"/>
        <v>2.0114196154896779E-3</v>
      </c>
      <c r="E59" s="1">
        <f t="shared" si="2"/>
        <v>5.8197789035429562E-5</v>
      </c>
      <c r="K59" s="8">
        <f t="shared" si="7"/>
        <v>53.908054698832672</v>
      </c>
      <c r="L59">
        <v>-9.3979999999999897E-3</v>
      </c>
      <c r="M59">
        <v>0.20085511817719989</v>
      </c>
      <c r="N59" s="1">
        <f t="shared" si="4"/>
        <v>1.3017485596232038E-4</v>
      </c>
      <c r="O59" s="1">
        <f t="shared" si="5"/>
        <v>9.5016874606593203E-5</v>
      </c>
      <c r="P59" s="1">
        <f t="shared" si="6"/>
        <v>3.9801368478937858E-2</v>
      </c>
    </row>
    <row r="60" spans="1:16" x14ac:dyDescent="0.55000000000000004">
      <c r="A60">
        <f t="shared" si="0"/>
        <v>54.908054698832672</v>
      </c>
      <c r="C60">
        <f t="shared" si="13"/>
        <v>8.5505734784344242E-2</v>
      </c>
      <c r="D60">
        <f t="shared" si="12"/>
        <v>1.5835505170541688E-2</v>
      </c>
      <c r="E60" s="1">
        <f t="shared" si="2"/>
        <v>2.1270229089742038E-4</v>
      </c>
      <c r="K60" s="8">
        <f t="shared" si="7"/>
        <v>54.908054698832672</v>
      </c>
      <c r="L60">
        <v>1.0795000000000011E-2</v>
      </c>
      <c r="M60">
        <v>7.0921418177200102E-2</v>
      </c>
      <c r="N60" s="1">
        <f t="shared" si="4"/>
        <v>2.5406692374257381E-5</v>
      </c>
      <c r="O60" s="1">
        <f t="shared" si="5"/>
        <v>1.091051286468052E-4</v>
      </c>
      <c r="P60" s="1">
        <f t="shared" si="6"/>
        <v>4.839860118057618E-3</v>
      </c>
    </row>
    <row r="61" spans="1:16" x14ac:dyDescent="0.55000000000000004">
      <c r="A61">
        <f t="shared" si="0"/>
        <v>55.908054698832672</v>
      </c>
      <c r="C61">
        <f t="shared" si="13"/>
        <v>-4.1605527386224056E-2</v>
      </c>
      <c r="D61">
        <f t="shared" si="12"/>
        <v>2.5336881497067483E-2</v>
      </c>
      <c r="E61" s="1">
        <f t="shared" si="2"/>
        <v>6.3026203653085229E-5</v>
      </c>
      <c r="K61" s="8">
        <f t="shared" si="7"/>
        <v>55.908054698832672</v>
      </c>
      <c r="L61">
        <v>2.8702000000000012E-2</v>
      </c>
      <c r="M61">
        <v>-4.9544431822800002E-2</v>
      </c>
      <c r="N61" s="1">
        <f t="shared" si="4"/>
        <v>1.1324022538778866E-5</v>
      </c>
      <c r="O61" s="1">
        <f t="shared" si="5"/>
        <v>8.0385518600321979E-4</v>
      </c>
      <c r="P61" s="1">
        <f t="shared" si="6"/>
        <v>2.5904788362825937E-3</v>
      </c>
    </row>
    <row r="62" spans="1:16" x14ac:dyDescent="0.55000000000000004">
      <c r="A62">
        <f t="shared" si="0"/>
        <v>56.908054698832672</v>
      </c>
      <c r="C62">
        <f t="shared" si="13"/>
        <v>-0.15551231225751147</v>
      </c>
      <c r="D62">
        <f t="shared" si="12"/>
        <v>2.8237415954651138E-2</v>
      </c>
      <c r="E62" s="1">
        <f t="shared" si="2"/>
        <v>1.1578234140768119E-5</v>
      </c>
      <c r="K62" s="8">
        <f t="shared" si="7"/>
        <v>56.908054698832672</v>
      </c>
      <c r="L62">
        <v>3.7846000000000102E-2</v>
      </c>
      <c r="M62">
        <v>-0.15210963182280002</v>
      </c>
      <c r="N62" s="1">
        <f t="shared" si="4"/>
        <v>9.2324887356534665E-5</v>
      </c>
      <c r="O62" s="1">
        <f t="shared" si="5"/>
        <v>1.4059755167384169E-3</v>
      </c>
      <c r="P62" s="1">
        <f t="shared" si="6"/>
        <v>2.3550569120046008E-2</v>
      </c>
    </row>
    <row r="63" spans="1:16" x14ac:dyDescent="0.55000000000000004">
      <c r="A63">
        <f t="shared" si="0"/>
        <v>57.908054698832672</v>
      </c>
      <c r="C63">
        <f t="shared" si="13"/>
        <v>-0.22713536825171859</v>
      </c>
      <c r="D63">
        <f t="shared" si="12"/>
        <v>2.3946389718691594E-2</v>
      </c>
      <c r="E63" s="1">
        <f t="shared" si="2"/>
        <v>1.1314325249771984E-5</v>
      </c>
      <c r="K63" s="8">
        <f t="shared" si="7"/>
        <v>57.908054698832672</v>
      </c>
      <c r="L63">
        <v>3.4671E-2</v>
      </c>
      <c r="M63">
        <v>-0.22377169091140012</v>
      </c>
      <c r="N63" s="1">
        <f t="shared" si="4"/>
        <v>1.1501726568594597E-4</v>
      </c>
      <c r="O63" s="1">
        <f t="shared" si="5"/>
        <v>1.177954382455357E-3</v>
      </c>
      <c r="P63" s="1">
        <f t="shared" si="6"/>
        <v>5.0680818033785081E-2</v>
      </c>
    </row>
    <row r="64" spans="1:16" x14ac:dyDescent="0.55000000000000004">
      <c r="A64">
        <f t="shared" si="0"/>
        <v>58.908054698832672</v>
      </c>
      <c r="C64">
        <f t="shared" si="13"/>
        <v>-0.2383096431068559</v>
      </c>
      <c r="D64">
        <f t="shared" si="12"/>
        <v>1.3701722649935952E-2</v>
      </c>
      <c r="E64" s="1">
        <f t="shared" si="2"/>
        <v>6.5452350002612517E-4</v>
      </c>
      <c r="K64" s="8">
        <f t="shared" si="7"/>
        <v>58.908054698832672</v>
      </c>
      <c r="L64">
        <v>1.2826999999999989E-2</v>
      </c>
      <c r="M64">
        <v>-0.26389330000000011</v>
      </c>
      <c r="N64" s="1">
        <f t="shared" si="4"/>
        <v>7.6513971431099212E-7</v>
      </c>
      <c r="O64" s="1">
        <f t="shared" si="5"/>
        <v>1.5568401458795807E-4</v>
      </c>
      <c r="P64" s="1">
        <f t="shared" si="6"/>
        <v>7.0355236272238053E-2</v>
      </c>
    </row>
    <row r="65" spans="1:16" x14ac:dyDescent="0.55000000000000004">
      <c r="A65">
        <f t="shared" si="0"/>
        <v>59.908054698832672</v>
      </c>
      <c r="C65">
        <f t="shared" si="13"/>
        <v>-0.18639859939898032</v>
      </c>
      <c r="D65">
        <f t="shared" si="12"/>
        <v>2.463972152971733E-4</v>
      </c>
      <c r="E65" s="1">
        <f t="shared" si="2"/>
        <v>4.0555889377507635E-5</v>
      </c>
      <c r="K65" s="8">
        <f t="shared" si="7"/>
        <v>59.908054698832672</v>
      </c>
      <c r="L65">
        <v>-3.3019999999999903E-3</v>
      </c>
      <c r="M65">
        <v>-0.19276694999999999</v>
      </c>
      <c r="N65" s="1">
        <f t="shared" si="4"/>
        <v>1.2591122797528666E-5</v>
      </c>
      <c r="O65" s="1">
        <f t="shared" si="5"/>
        <v>1.3334620430053426E-5</v>
      </c>
      <c r="P65" s="1">
        <f t="shared" si="6"/>
        <v>3.7682289040854057E-2</v>
      </c>
    </row>
    <row r="66" spans="1:16" x14ac:dyDescent="0.55000000000000004">
      <c r="A66">
        <f t="shared" si="0"/>
        <v>60.908054698832672</v>
      </c>
      <c r="C66">
        <f t="shared" si="13"/>
        <v>-8.4951918204555554E-2</v>
      </c>
      <c r="D66">
        <f t="shared" si="12"/>
        <v>-1.2877137357932514E-2</v>
      </c>
      <c r="E66" s="1">
        <f t="shared" si="2"/>
        <v>8.9070524908599252E-5</v>
      </c>
      <c r="K66" s="8">
        <f t="shared" si="7"/>
        <v>60.908054698832672</v>
      </c>
      <c r="L66">
        <v>-1.6383000000000002E-2</v>
      </c>
      <c r="M66">
        <v>-7.5514200000000004E-2</v>
      </c>
      <c r="N66" s="1">
        <f t="shared" si="4"/>
        <v>1.2291072865044427E-5</v>
      </c>
      <c r="O66" s="1">
        <f t="shared" si="5"/>
        <v>2.7998190918387874E-4</v>
      </c>
      <c r="P66" s="1">
        <f t="shared" si="6"/>
        <v>5.9084611269439868E-3</v>
      </c>
    </row>
    <row r="67" spans="1:16" x14ac:dyDescent="0.55000000000000004">
      <c r="A67">
        <f t="shared" si="0"/>
        <v>61.908054698832672</v>
      </c>
      <c r="C67">
        <f t="shared" si="13"/>
        <v>3.9759811237275247E-2</v>
      </c>
      <c r="D67">
        <f t="shared" si="12"/>
        <v>-2.2234739625544103E-2</v>
      </c>
      <c r="E67" s="1">
        <f t="shared" si="2"/>
        <v>3.9949371081591552E-4</v>
      </c>
      <c r="K67" s="8">
        <f t="shared" si="7"/>
        <v>61.908054698832672</v>
      </c>
      <c r="L67">
        <v>-2.6289E-2</v>
      </c>
      <c r="M67">
        <v>5.9747149999999902E-2</v>
      </c>
      <c r="N67" s="1">
        <f t="shared" si="4"/>
        <v>1.6437027183883273E-5</v>
      </c>
      <c r="O67" s="1">
        <f t="shared" si="5"/>
        <v>7.0961820422075594E-4</v>
      </c>
      <c r="P67" s="1">
        <f t="shared" si="6"/>
        <v>3.4099567556657539E-3</v>
      </c>
    </row>
    <row r="68" spans="1:16" x14ac:dyDescent="0.55000000000000004">
      <c r="A68">
        <f t="shared" si="0"/>
        <v>62.908054698832672</v>
      </c>
      <c r="C68">
        <f t="shared" si="13"/>
        <v>0.15545139496558763</v>
      </c>
      <c r="D68">
        <f t="shared" si="12"/>
        <v>-2.5379365820544324E-2</v>
      </c>
      <c r="E68" s="1">
        <f t="shared" si="2"/>
        <v>8.5673904872553947E-4</v>
      </c>
      <c r="K68" s="8">
        <f t="shared" si="7"/>
        <v>62.908054698832672</v>
      </c>
      <c r="L68">
        <v>-2.6923999999999993E-2</v>
      </c>
      <c r="M68">
        <v>0.18472150000000012</v>
      </c>
      <c r="N68" s="1">
        <f t="shared" si="4"/>
        <v>2.385894748342687E-6</v>
      </c>
      <c r="O68" s="1">
        <f t="shared" si="5"/>
        <v>7.4385252736414512E-4</v>
      </c>
      <c r="P68" s="1">
        <f t="shared" si="6"/>
        <v>3.3624258010668449E-2</v>
      </c>
    </row>
    <row r="69" spans="1:16" x14ac:dyDescent="0.55000000000000004">
      <c r="A69">
        <f t="shared" si="0"/>
        <v>63.908054698832672</v>
      </c>
      <c r="C69">
        <f t="shared" si="13"/>
        <v>0.2320641311025195</v>
      </c>
      <c r="D69">
        <f t="shared" si="12"/>
        <v>-2.147716683206248E-2</v>
      </c>
      <c r="E69" s="1">
        <f t="shared" si="2"/>
        <v>1.5213641958020739E-3</v>
      </c>
      <c r="K69" s="8">
        <f t="shared" si="7"/>
        <v>63.908054698832672</v>
      </c>
      <c r="L69">
        <v>-2.7304999999999992E-2</v>
      </c>
      <c r="M69">
        <v>0.27106879999999989</v>
      </c>
      <c r="N69" s="1">
        <f t="shared" si="4"/>
        <v>3.396363943331258E-5</v>
      </c>
      <c r="O69" s="1">
        <f t="shared" si="5"/>
        <v>7.6478021725017884E-4</v>
      </c>
      <c r="P69" s="1">
        <f t="shared" si="6"/>
        <v>7.2746982285321088E-2</v>
      </c>
    </row>
    <row r="70" spans="1:16" x14ac:dyDescent="0.55000000000000004">
      <c r="A70">
        <f t="shared" ref="A70:A133" si="14">K70</f>
        <v>64.908054698832672</v>
      </c>
      <c r="C70">
        <f t="shared" si="13"/>
        <v>0.24944505876944678</v>
      </c>
      <c r="D70">
        <f t="shared" ref="D70:D85" si="15">($B$3*EXP(-D$4*((PI()/($B$1*$B$2)))^0.5)*SIN(2*PI()*$A70/$B$2-D$4*SQRT(PI()/($B$1*$B$2))))+($C$3*EXP(-D$4*((PI()/($B$1*$C$2)))^0.5)*SIN(2*PI()*$A70/$C$2-D$4*SQRT(PI()/($B$1*$C$2))))</f>
        <v>-1.1521516355218022E-2</v>
      </c>
      <c r="E70" s="1">
        <f t="shared" ref="E70:E133" si="16">(M70-C70)^2</f>
        <v>5.3846697702180193E-4</v>
      </c>
      <c r="K70" s="8">
        <f t="shared" si="7"/>
        <v>64.908054698832672</v>
      </c>
      <c r="L70">
        <v>-2.146300000000001E-2</v>
      </c>
      <c r="M70">
        <v>0.27264994999999992</v>
      </c>
      <c r="N70" s="1">
        <f t="shared" si="4"/>
        <v>9.8833097059467743E-5</v>
      </c>
      <c r="O70" s="1">
        <f t="shared" si="5"/>
        <v>4.7579213433099566E-4</v>
      </c>
      <c r="P70" s="1">
        <f t="shared" si="6"/>
        <v>7.360240676118586E-2</v>
      </c>
    </row>
    <row r="71" spans="1:16" x14ac:dyDescent="0.55000000000000004">
      <c r="A71">
        <f t="shared" si="14"/>
        <v>65.908054698832672</v>
      </c>
      <c r="C71">
        <f t="shared" ref="C71:C86" si="17">($B$3*EXP(-C$4*((PI()/($B$1*$B$2)))^0.5)*SIN(2*PI()*$A71/$B$2-C$4*SQRT(PI()/($B$1*$B$2))))+($C$3*EXP(-C$4*((PI()/($B$1*$C$2)))^0.5)*SIN(2*PI()*$A71/$C$2-C$4*SQRT(PI()/($B$1*$C$2))))</f>
        <v>0.20251026657969334</v>
      </c>
      <c r="D71">
        <f t="shared" si="15"/>
        <v>1.919552773732818E-3</v>
      </c>
      <c r="E71" s="1">
        <f t="shared" si="16"/>
        <v>1.044014716859856E-3</v>
      </c>
      <c r="K71" s="8">
        <f t="shared" si="7"/>
        <v>65.908054698832672</v>
      </c>
      <c r="L71">
        <v>-3.3019999999999903E-3</v>
      </c>
      <c r="M71">
        <v>0.17019904999999991</v>
      </c>
      <c r="N71" s="1">
        <f t="shared" ref="N71:N134" si="18">(L71-D71)^2</f>
        <v>2.7264613368876779E-5</v>
      </c>
      <c r="O71" s="1">
        <f t="shared" ref="O71:O134" si="19">(L71-$J$1)^2</f>
        <v>1.3334620430053426E-5</v>
      </c>
      <c r="P71" s="1">
        <f t="shared" ref="P71:P134" si="20">(M71-$J$2)^2</f>
        <v>2.8509219923018529E-2</v>
      </c>
    </row>
    <row r="72" spans="1:16" x14ac:dyDescent="0.55000000000000004">
      <c r="A72">
        <f t="shared" si="14"/>
        <v>66.908054698832672</v>
      </c>
      <c r="C72">
        <f t="shared" si="17"/>
        <v>0.10257749345504363</v>
      </c>
      <c r="D72">
        <f t="shared" si="15"/>
        <v>1.5358309405575633E-2</v>
      </c>
      <c r="E72" s="1">
        <f t="shared" si="16"/>
        <v>1.8969721229412204E-3</v>
      </c>
      <c r="K72" s="8">
        <f t="shared" si="7"/>
        <v>66.908054698832672</v>
      </c>
      <c r="L72">
        <v>1.498600000000001E-2</v>
      </c>
      <c r="M72">
        <v>5.9023249999999895E-2</v>
      </c>
      <c r="N72" s="1">
        <f t="shared" si="18"/>
        <v>1.3861429348007369E-7</v>
      </c>
      <c r="O72" s="1">
        <f t="shared" si="19"/>
        <v>2.1422244990043407E-4</v>
      </c>
      <c r="P72" s="1">
        <f t="shared" si="20"/>
        <v>3.3259367447504985E-3</v>
      </c>
    </row>
    <row r="73" spans="1:16" x14ac:dyDescent="0.55000000000000004">
      <c r="A73">
        <f t="shared" si="14"/>
        <v>67.908054698832672</v>
      </c>
      <c r="C73">
        <f t="shared" si="17"/>
        <v>-2.5473121141223777E-2</v>
      </c>
      <c r="D73">
        <f t="shared" si="15"/>
        <v>2.5278085103793743E-2</v>
      </c>
      <c r="E73" s="1">
        <f t="shared" si="16"/>
        <v>2.075005349360153E-4</v>
      </c>
      <c r="K73" s="8">
        <f t="shared" si="7"/>
        <v>67.908054698832672</v>
      </c>
      <c r="L73">
        <v>3.3147000000000003E-2</v>
      </c>
      <c r="M73">
        <v>-3.98779999999999E-2</v>
      </c>
      <c r="N73" s="1">
        <f t="shared" si="18"/>
        <v>6.1919821643736773E-5</v>
      </c>
      <c r="O73" s="1">
        <f t="shared" si="19"/>
        <v>1.0756655139994922E-3</v>
      </c>
      <c r="P73" s="1">
        <f t="shared" si="20"/>
        <v>1.6999388743012471E-3</v>
      </c>
    </row>
    <row r="74" spans="1:16" x14ac:dyDescent="0.55000000000000004">
      <c r="A74">
        <f t="shared" si="14"/>
        <v>68.908054698832672</v>
      </c>
      <c r="C74">
        <f t="shared" si="17"/>
        <v>-0.14949080538090256</v>
      </c>
      <c r="D74">
        <f t="shared" si="15"/>
        <v>2.9033184909461426E-2</v>
      </c>
      <c r="E74" s="1">
        <f t="shared" si="16"/>
        <v>4.2823151176463398E-4</v>
      </c>
      <c r="K74" s="8">
        <f t="shared" si="7"/>
        <v>68.908054698832672</v>
      </c>
      <c r="L74">
        <v>3.8989000000000107E-2</v>
      </c>
      <c r="M74">
        <v>-0.12879705</v>
      </c>
      <c r="N74" s="1">
        <f t="shared" si="18"/>
        <v>9.9118254116997717E-5</v>
      </c>
      <c r="O74" s="1">
        <f t="shared" si="19"/>
        <v>1.4929985990803163E-3</v>
      </c>
      <c r="P74" s="1">
        <f t="shared" si="20"/>
        <v>1.693885720769998E-2</v>
      </c>
    </row>
    <row r="75" spans="1:16" x14ac:dyDescent="0.55000000000000004">
      <c r="A75">
        <f t="shared" si="14"/>
        <v>69.908054698832672</v>
      </c>
      <c r="C75">
        <f t="shared" si="17"/>
        <v>-0.23820131406567485</v>
      </c>
      <c r="D75">
        <f t="shared" si="15"/>
        <v>2.5528862822555207E-2</v>
      </c>
      <c r="E75" s="1">
        <f t="shared" si="16"/>
        <v>1.4169889793557797E-3</v>
      </c>
      <c r="K75" s="8">
        <f t="shared" si="7"/>
        <v>69.908054698832672</v>
      </c>
      <c r="L75">
        <v>3.2638999999999904E-2</v>
      </c>
      <c r="M75">
        <v>-0.20055840000000003</v>
      </c>
      <c r="N75" s="1">
        <f t="shared" si="18"/>
        <v>5.0554050682081237E-5</v>
      </c>
      <c r="O75" s="1">
        <f t="shared" si="19"/>
        <v>1.0426014805141976E-3</v>
      </c>
      <c r="P75" s="1">
        <f t="shared" si="20"/>
        <v>4.0767936828393171E-2</v>
      </c>
    </row>
    <row r="76" spans="1:16" x14ac:dyDescent="0.55000000000000004">
      <c r="A76">
        <f t="shared" si="14"/>
        <v>70.908054698832672</v>
      </c>
      <c r="C76">
        <f t="shared" si="17"/>
        <v>-0.26914034613775412</v>
      </c>
      <c r="D76">
        <f t="shared" si="15"/>
        <v>1.5508086719076339E-2</v>
      </c>
      <c r="E76" s="1">
        <f t="shared" si="16"/>
        <v>7.3168935388665682E-5</v>
      </c>
      <c r="K76" s="8">
        <f t="shared" si="7"/>
        <v>70.908054698832672</v>
      </c>
      <c r="L76">
        <v>1.130299999999999E-2</v>
      </c>
      <c r="M76">
        <v>-0.26058646190959989</v>
      </c>
      <c r="N76" s="1">
        <f t="shared" si="18"/>
        <v>1.7682754314952295E-5</v>
      </c>
      <c r="O76" s="1">
        <f t="shared" si="19"/>
        <v>1.1997565813209308E-4</v>
      </c>
      <c r="P76" s="1">
        <f t="shared" si="20"/>
        <v>6.861192284446288E-2</v>
      </c>
    </row>
    <row r="77" spans="1:16" x14ac:dyDescent="0.55000000000000004">
      <c r="A77">
        <f t="shared" si="14"/>
        <v>71.908054698832672</v>
      </c>
      <c r="C77">
        <f t="shared" si="17"/>
        <v>-0.23435786154483979</v>
      </c>
      <c r="D77">
        <f t="shared" si="15"/>
        <v>1.3716927819562713E-3</v>
      </c>
      <c r="E77" s="1">
        <f t="shared" si="16"/>
        <v>5.440197666483548E-4</v>
      </c>
      <c r="K77" s="8">
        <f t="shared" ref="K77:K140" si="21">K76+1</f>
        <v>71.908054698832672</v>
      </c>
      <c r="L77">
        <v>-6.477000000000001E-3</v>
      </c>
      <c r="M77">
        <v>-0.25768209286440003</v>
      </c>
      <c r="N77" s="1">
        <f t="shared" si="18"/>
        <v>6.1601978385532471E-5</v>
      </c>
      <c r="O77" s="1">
        <f t="shared" si="19"/>
        <v>4.6603286147001379E-5</v>
      </c>
      <c r="P77" s="1">
        <f t="shared" si="20"/>
        <v>6.7098824453275266E-2</v>
      </c>
    </row>
    <row r="78" spans="1:16" x14ac:dyDescent="0.55000000000000004">
      <c r="A78">
        <f t="shared" si="14"/>
        <v>72.908054698832672</v>
      </c>
      <c r="C78">
        <f t="shared" si="17"/>
        <v>-0.1424438563204117</v>
      </c>
      <c r="D78">
        <f t="shared" si="15"/>
        <v>-1.3422909092163732E-2</v>
      </c>
      <c r="E78" s="1">
        <f t="shared" si="16"/>
        <v>9.9661398896825422E-5</v>
      </c>
      <c r="K78" s="8">
        <f t="shared" si="21"/>
        <v>72.908054698832672</v>
      </c>
      <c r="L78">
        <v>-1.777999999999999E-2</v>
      </c>
      <c r="M78">
        <v>-0.15242691190960009</v>
      </c>
      <c r="N78" s="1">
        <f t="shared" si="18"/>
        <v>1.8984241179149392E-5</v>
      </c>
      <c r="O78" s="1">
        <f t="shared" si="19"/>
        <v>3.2868457009933535E-4</v>
      </c>
      <c r="P78" s="1">
        <f t="shared" si="20"/>
        <v>2.3648050626311007E-2</v>
      </c>
    </row>
    <row r="79" spans="1:16" x14ac:dyDescent="0.55000000000000004">
      <c r="A79">
        <f t="shared" si="14"/>
        <v>73.908054698832672</v>
      </c>
      <c r="C79">
        <f t="shared" si="17"/>
        <v>-1.6360427323494832E-2</v>
      </c>
      <c r="D79">
        <f t="shared" si="15"/>
        <v>-2.5232200568570059E-2</v>
      </c>
      <c r="E79" s="1">
        <f t="shared" si="16"/>
        <v>1.0723709656401997E-4</v>
      </c>
      <c r="K79" s="8">
        <f t="shared" si="21"/>
        <v>73.908054698832672</v>
      </c>
      <c r="L79">
        <v>-2.2732999999999989E-2</v>
      </c>
      <c r="M79">
        <v>-2.6715961909599982E-2</v>
      </c>
      <c r="N79" s="1">
        <f t="shared" si="18"/>
        <v>6.246003481940959E-6</v>
      </c>
      <c r="O79" s="1">
        <f t="shared" si="19"/>
        <v>5.3280919061777393E-4</v>
      </c>
      <c r="P79" s="1">
        <f t="shared" si="20"/>
        <v>7.878281681988281E-4</v>
      </c>
    </row>
    <row r="80" spans="1:16" x14ac:dyDescent="0.55000000000000004">
      <c r="A80">
        <f t="shared" si="14"/>
        <v>74.908054698832672</v>
      </c>
      <c r="C80">
        <f t="shared" si="17"/>
        <v>0.11236982062910693</v>
      </c>
      <c r="D80">
        <f t="shared" si="15"/>
        <v>-3.1145464064452257E-2</v>
      </c>
      <c r="E80" s="1">
        <f t="shared" si="16"/>
        <v>1.0914648687310936E-5</v>
      </c>
      <c r="K80" s="8">
        <f t="shared" si="21"/>
        <v>74.908054698832672</v>
      </c>
      <c r="L80">
        <v>-2.1844000000000009E-2</v>
      </c>
      <c r="M80">
        <v>0.1090660880904</v>
      </c>
      <c r="N80" s="1">
        <f t="shared" si="18"/>
        <v>8.6517233742296526E-5</v>
      </c>
      <c r="O80" s="1">
        <f t="shared" si="19"/>
        <v>4.9255854221702934E-4</v>
      </c>
      <c r="P80" s="1">
        <f t="shared" si="20"/>
        <v>1.1602256915193617E-2</v>
      </c>
    </row>
    <row r="81" spans="1:16" x14ac:dyDescent="0.55000000000000004">
      <c r="A81">
        <f t="shared" si="14"/>
        <v>75.908054698832672</v>
      </c>
      <c r="C81">
        <f t="shared" si="17"/>
        <v>0.21164348993052248</v>
      </c>
      <c r="D81">
        <f t="shared" si="15"/>
        <v>-2.9719027538518017E-2</v>
      </c>
      <c r="E81" s="1">
        <f t="shared" si="16"/>
        <v>1.1764218377296214E-4</v>
      </c>
      <c r="K81" s="8">
        <f t="shared" si="21"/>
        <v>75.908054698832672</v>
      </c>
      <c r="L81">
        <v>-2.1717E-2</v>
      </c>
      <c r="M81">
        <v>0.22248978809039999</v>
      </c>
      <c r="N81" s="1">
        <f t="shared" si="18"/>
        <v>6.4032444727200703E-5</v>
      </c>
      <c r="O81" s="1">
        <f t="shared" si="19"/>
        <v>4.8693748158835107E-4</v>
      </c>
      <c r="P81" s="1">
        <f t="shared" si="20"/>
        <v>4.8901782008550922E-2</v>
      </c>
    </row>
    <row r="82" spans="1:16" x14ac:dyDescent="0.55000000000000004">
      <c r="A82">
        <f t="shared" si="14"/>
        <v>76.908054698832672</v>
      </c>
      <c r="C82">
        <f t="shared" si="17"/>
        <v>0.25689812497961456</v>
      </c>
      <c r="D82">
        <f t="shared" si="15"/>
        <v>-2.1339572879507305E-2</v>
      </c>
      <c r="E82" s="1">
        <f t="shared" si="16"/>
        <v>1.6979055046642082E-3</v>
      </c>
      <c r="K82" s="8">
        <f t="shared" si="21"/>
        <v>76.908054698832672</v>
      </c>
      <c r="L82">
        <v>-2.2351999999999993E-2</v>
      </c>
      <c r="M82">
        <v>0.2981037739207999</v>
      </c>
      <c r="N82" s="1">
        <f t="shared" si="18"/>
        <v>1.0250086743091169E-6</v>
      </c>
      <c r="O82" s="1">
        <f t="shared" si="19"/>
        <v>5.153653647317403E-4</v>
      </c>
      <c r="P82" s="1">
        <f t="shared" si="20"/>
        <v>8.8061428376646766E-2</v>
      </c>
    </row>
    <row r="83" spans="1:16" x14ac:dyDescent="0.55000000000000004">
      <c r="A83">
        <f t="shared" si="14"/>
        <v>77.908054698832672</v>
      </c>
      <c r="C83">
        <f t="shared" si="17"/>
        <v>0.23731410968926347</v>
      </c>
      <c r="D83">
        <f t="shared" si="15"/>
        <v>-8.1243925289193469E-3</v>
      </c>
      <c r="E83" s="1">
        <f t="shared" si="16"/>
        <v>5.4501830201113448E-5</v>
      </c>
      <c r="K83" s="8">
        <f t="shared" si="21"/>
        <v>77.908054698832672</v>
      </c>
      <c r="L83">
        <v>-1.1176000000000011E-2</v>
      </c>
      <c r="M83">
        <v>0.24469664517520009</v>
      </c>
      <c r="N83" s="1">
        <f t="shared" si="18"/>
        <v>9.3123081575553237E-6</v>
      </c>
      <c r="O83" s="1">
        <f t="shared" si="19"/>
        <v>1.3284083740808445E-4</v>
      </c>
      <c r="P83" s="1">
        <f t="shared" si="20"/>
        <v>5.9216463032536276E-2</v>
      </c>
    </row>
    <row r="84" spans="1:16" x14ac:dyDescent="0.55000000000000004">
      <c r="A84">
        <f t="shared" si="14"/>
        <v>78.908054698832672</v>
      </c>
      <c r="C84">
        <f t="shared" si="17"/>
        <v>0.15852299588278687</v>
      </c>
      <c r="D84">
        <f t="shared" si="15"/>
        <v>6.6159667425943515E-3</v>
      </c>
      <c r="E84" s="1">
        <f t="shared" si="16"/>
        <v>7.2541114865428964E-4</v>
      </c>
      <c r="K84" s="8">
        <f t="shared" si="21"/>
        <v>78.908054698832672</v>
      </c>
      <c r="L84">
        <v>3.3019999999999903E-3</v>
      </c>
      <c r="M84">
        <v>0.13158953809039992</v>
      </c>
      <c r="N84" s="1">
        <f t="shared" si="18"/>
        <v>1.0982375571021481E-5</v>
      </c>
      <c r="O84" s="1">
        <f t="shared" si="19"/>
        <v>8.7163117388018775E-6</v>
      </c>
      <c r="P84" s="1">
        <f t="shared" si="20"/>
        <v>1.6961734280503328E-2</v>
      </c>
    </row>
    <row r="85" spans="1:16" x14ac:dyDescent="0.55000000000000004">
      <c r="A85">
        <f t="shared" si="14"/>
        <v>79.908054698832672</v>
      </c>
      <c r="C85">
        <f t="shared" si="17"/>
        <v>4.1136466792919726E-2</v>
      </c>
      <c r="D85">
        <f t="shared" si="15"/>
        <v>1.9216150388426684E-2</v>
      </c>
      <c r="E85" s="1">
        <f t="shared" si="16"/>
        <v>9.7900957496284305E-4</v>
      </c>
      <c r="K85" s="8">
        <f t="shared" si="21"/>
        <v>79.908054698832672</v>
      </c>
      <c r="L85">
        <v>1.816099999999999E-2</v>
      </c>
      <c r="M85">
        <v>9.8473380904000093E-3</v>
      </c>
      <c r="N85" s="1">
        <f t="shared" si="18"/>
        <v>1.1133423421970049E-6</v>
      </c>
      <c r="O85" s="1">
        <f t="shared" si="19"/>
        <v>3.1724383418348562E-4</v>
      </c>
      <c r="P85" s="1">
        <f t="shared" si="20"/>
        <v>7.21654174502378E-5</v>
      </c>
    </row>
    <row r="86" spans="1:16" x14ac:dyDescent="0.55000000000000004">
      <c r="A86">
        <f t="shared" si="14"/>
        <v>80.908054698832672</v>
      </c>
      <c r="C86">
        <f t="shared" si="17"/>
        <v>-8.4527783622534353E-2</v>
      </c>
      <c r="D86">
        <f t="shared" ref="D86:D101" si="22">($B$3*EXP(-D$4*((PI()/($B$1*$B$2)))^0.5)*SIN(2*PI()*$A86/$B$2-D$4*SQRT(PI()/($B$1*$B$2))))+($C$3*EXP(-D$4*((PI()/($B$1*$C$2)))^0.5)*SIN(2*PI()*$A86/$C$2-D$4*SQRT(PI()/($B$1*$C$2))))</f>
        <v>2.6582621032903372E-2</v>
      </c>
      <c r="E86" s="1">
        <f t="shared" si="16"/>
        <v>1.9240753117570516E-5</v>
      </c>
      <c r="K86" s="8">
        <f t="shared" si="21"/>
        <v>80.908054698832672</v>
      </c>
      <c r="L86">
        <v>3.3400999999999903E-2</v>
      </c>
      <c r="M86">
        <v>-8.8914211909600097E-2</v>
      </c>
      <c r="N86" s="1">
        <f t="shared" si="18"/>
        <v>4.649029173894436E-5</v>
      </c>
      <c r="O86" s="1">
        <f t="shared" si="19"/>
        <v>1.0923910787421299E-3</v>
      </c>
      <c r="P86" s="1">
        <f t="shared" si="20"/>
        <v>8.1480458787934768E-3</v>
      </c>
    </row>
    <row r="87" spans="1:16" x14ac:dyDescent="0.55000000000000004">
      <c r="A87">
        <f t="shared" si="14"/>
        <v>81.908054698832672</v>
      </c>
      <c r="C87">
        <f t="shared" ref="C87:C102" si="23">($B$3*EXP(-C$4*((PI()/($B$1*$B$2)))^0.5)*SIN(2*PI()*$A87/$B$2-C$4*SQRT(PI()/($B$1*$B$2))))+($C$3*EXP(-C$4*((PI()/($B$1*$C$2)))^0.5)*SIN(2*PI()*$A87/$C$2-C$4*SQRT(PI()/($B$1*$C$2))))</f>
        <v>-0.1861806765211815</v>
      </c>
      <c r="D87">
        <f t="shared" si="22"/>
        <v>2.6973260832154372E-2</v>
      </c>
      <c r="E87" s="1">
        <f t="shared" si="16"/>
        <v>9.9207867161681831E-5</v>
      </c>
      <c r="K87" s="8">
        <f t="shared" si="21"/>
        <v>81.908054698832672</v>
      </c>
      <c r="L87">
        <v>3.6829999999999898E-2</v>
      </c>
      <c r="M87">
        <v>-0.17622036190960011</v>
      </c>
      <c r="N87" s="1">
        <f t="shared" si="18"/>
        <v>9.7155307022940099E-5</v>
      </c>
      <c r="O87" s="1">
        <f t="shared" si="19"/>
        <v>1.330815209767825E-3</v>
      </c>
      <c r="P87" s="1">
        <f t="shared" si="20"/>
        <v>3.1532055581835174E-2</v>
      </c>
    </row>
    <row r="88" spans="1:16" x14ac:dyDescent="0.55000000000000004">
      <c r="A88">
        <f t="shared" si="14"/>
        <v>82.908054698832672</v>
      </c>
      <c r="C88">
        <f t="shared" si="23"/>
        <v>-0.23778934786763725</v>
      </c>
      <c r="D88">
        <f t="shared" si="22"/>
        <v>2.0432218942750432E-2</v>
      </c>
      <c r="E88" s="1">
        <f t="shared" si="16"/>
        <v>2.009013595535818E-5</v>
      </c>
      <c r="K88" s="8">
        <f t="shared" si="21"/>
        <v>82.908054698832672</v>
      </c>
      <c r="L88">
        <v>2.5146000000000002E-2</v>
      </c>
      <c r="M88">
        <v>-0.24227155000000011</v>
      </c>
      <c r="N88" s="1">
        <f t="shared" si="18"/>
        <v>2.2219731855684872E-5</v>
      </c>
      <c r="O88" s="1">
        <f t="shared" si="19"/>
        <v>6.1485847960620081E-4</v>
      </c>
      <c r="P88" s="1">
        <f t="shared" si="20"/>
        <v>5.9352587593414073E-2</v>
      </c>
    </row>
    <row r="89" spans="1:16" x14ac:dyDescent="0.55000000000000004">
      <c r="A89">
        <f t="shared" si="14"/>
        <v>83.908054698832672</v>
      </c>
      <c r="C89">
        <f t="shared" si="23"/>
        <v>-0.22620539177243729</v>
      </c>
      <c r="D89">
        <f t="shared" si="22"/>
        <v>8.7699693146562827E-3</v>
      </c>
      <c r="E89" s="1">
        <f t="shared" si="16"/>
        <v>5.6627471024333568E-4</v>
      </c>
      <c r="K89" s="8">
        <f t="shared" si="21"/>
        <v>83.908054698832672</v>
      </c>
      <c r="L89">
        <v>7.4929999999999901E-3</v>
      </c>
      <c r="M89">
        <v>-0.25000191904519992</v>
      </c>
      <c r="N89" s="1">
        <f t="shared" si="18"/>
        <v>1.6306506305737614E-6</v>
      </c>
      <c r="O89" s="1">
        <f t="shared" si="19"/>
        <v>5.1027306992430606E-5</v>
      </c>
      <c r="P89" s="1">
        <f t="shared" si="20"/>
        <v>6.3178950968194064E-2</v>
      </c>
    </row>
    <row r="90" spans="1:16" x14ac:dyDescent="0.55000000000000004">
      <c r="A90">
        <f t="shared" si="14"/>
        <v>84.908054698832672</v>
      </c>
      <c r="C90">
        <f t="shared" si="23"/>
        <v>-0.15450845940243074</v>
      </c>
      <c r="D90">
        <f t="shared" si="22"/>
        <v>-4.9058225547673811E-3</v>
      </c>
      <c r="E90" s="1">
        <f t="shared" si="16"/>
        <v>6.1297791261188169E-5</v>
      </c>
      <c r="K90" s="8">
        <f t="shared" si="21"/>
        <v>84.908054698832672</v>
      </c>
      <c r="L90">
        <v>-1.0033000000000011E-2</v>
      </c>
      <c r="M90">
        <v>-0.16233775000000011</v>
      </c>
      <c r="N90" s="1">
        <f t="shared" si="18"/>
        <v>2.6287948554902194E-5</v>
      </c>
      <c r="O90" s="1">
        <f t="shared" si="19"/>
        <v>1.077996277499832E-4</v>
      </c>
      <c r="P90" s="1">
        <f t="shared" si="20"/>
        <v>2.6794437376933222E-2</v>
      </c>
    </row>
    <row r="91" spans="1:16" x14ac:dyDescent="0.55000000000000004">
      <c r="A91">
        <f t="shared" si="14"/>
        <v>85.908054698832672</v>
      </c>
      <c r="C91">
        <f t="shared" si="23"/>
        <v>-4.121532494476346E-2</v>
      </c>
      <c r="D91">
        <f t="shared" si="22"/>
        <v>-1.6988846982802654E-2</v>
      </c>
      <c r="E91" s="1">
        <f t="shared" si="16"/>
        <v>5.5082913913479188E-6</v>
      </c>
      <c r="K91" s="8">
        <f t="shared" si="21"/>
        <v>85.908054698832672</v>
      </c>
      <c r="L91">
        <v>-1.8541999999999993E-2</v>
      </c>
      <c r="M91">
        <v>-3.8868349999999899E-2</v>
      </c>
      <c r="N91" s="1">
        <f t="shared" si="18"/>
        <v>2.4122842948291971E-6</v>
      </c>
      <c r="O91" s="1">
        <f t="shared" si="19"/>
        <v>3.568948158714029E-4</v>
      </c>
      <c r="P91" s="1">
        <f t="shared" si="20"/>
        <v>1.6177018923613392E-3</v>
      </c>
    </row>
    <row r="92" spans="1:16" x14ac:dyDescent="0.55000000000000004">
      <c r="A92">
        <f t="shared" si="14"/>
        <v>86.908054698832672</v>
      </c>
      <c r="C92">
        <f t="shared" si="23"/>
        <v>8.4444065475399926E-2</v>
      </c>
      <c r="D92">
        <f t="shared" si="22"/>
        <v>-2.4298630755007718E-2</v>
      </c>
      <c r="E92" s="1">
        <f t="shared" si="16"/>
        <v>8.6036468273002461E-5</v>
      </c>
      <c r="K92" s="8">
        <f t="shared" si="21"/>
        <v>86.908054698832672</v>
      </c>
      <c r="L92">
        <v>-2.425699999999999E-2</v>
      </c>
      <c r="M92">
        <v>9.3719650000000113E-2</v>
      </c>
      <c r="N92" s="1">
        <f t="shared" si="18"/>
        <v>1.7331197625134126E-9</v>
      </c>
      <c r="O92" s="1">
        <f t="shared" si="19"/>
        <v>6.054877141619089E-4</v>
      </c>
      <c r="P92" s="1">
        <f t="shared" si="20"/>
        <v>8.5317245765658915E-3</v>
      </c>
    </row>
    <row r="93" spans="1:16" x14ac:dyDescent="0.55000000000000004">
      <c r="A93">
        <f t="shared" si="14"/>
        <v>87.908054698832672</v>
      </c>
      <c r="C93">
        <f t="shared" si="23"/>
        <v>0.18998188699904336</v>
      </c>
      <c r="D93">
        <f t="shared" si="22"/>
        <v>-2.4895512945230489E-2</v>
      </c>
      <c r="E93" s="1">
        <f t="shared" si="16"/>
        <v>1.688924551396332E-4</v>
      </c>
      <c r="K93" s="8">
        <f t="shared" si="21"/>
        <v>87.908054698832672</v>
      </c>
      <c r="L93">
        <v>-2.7050999999999999E-2</v>
      </c>
      <c r="M93">
        <v>0.20297774999999998</v>
      </c>
      <c r="N93" s="1">
        <f t="shared" si="18"/>
        <v>4.646124443278934E-6</v>
      </c>
      <c r="O93" s="1">
        <f t="shared" si="19"/>
        <v>7.5079616599282341E-4</v>
      </c>
      <c r="P93" s="1">
        <f t="shared" si="20"/>
        <v>4.0652816042352449E-2</v>
      </c>
    </row>
    <row r="94" spans="1:16" x14ac:dyDescent="0.55000000000000004">
      <c r="A94">
        <f t="shared" si="14"/>
        <v>88.908054698832672</v>
      </c>
      <c r="C94">
        <f t="shared" si="23"/>
        <v>0.24794270728038625</v>
      </c>
      <c r="D94">
        <f t="shared" si="22"/>
        <v>-1.8578586022819751E-2</v>
      </c>
      <c r="E94" s="1">
        <f t="shared" si="16"/>
        <v>5.1330306854828283E-4</v>
      </c>
      <c r="K94" s="8">
        <f t="shared" si="21"/>
        <v>88.908054698832672</v>
      </c>
      <c r="L94">
        <v>-2.7050999999999999E-2</v>
      </c>
      <c r="M94">
        <v>0.27059890000000009</v>
      </c>
      <c r="N94" s="1">
        <f t="shared" si="18"/>
        <v>7.1781798600719228E-5</v>
      </c>
      <c r="O94" s="1">
        <f t="shared" si="19"/>
        <v>7.5079616599282341E-4</v>
      </c>
      <c r="P94" s="1">
        <f t="shared" si="20"/>
        <v>7.2493723538720231E-2</v>
      </c>
    </row>
    <row r="95" spans="1:16" x14ac:dyDescent="0.55000000000000004">
      <c r="A95">
        <f t="shared" si="14"/>
        <v>89.908054698832672</v>
      </c>
      <c r="C95">
        <f t="shared" si="23"/>
        <v>0.24291973823822977</v>
      </c>
      <c r="D95">
        <f t="shared" si="22"/>
        <v>-6.9397486000317907E-3</v>
      </c>
      <c r="E95" s="1">
        <f t="shared" si="16"/>
        <v>1.2679883340556427E-7</v>
      </c>
      <c r="K95" s="8">
        <f t="shared" si="21"/>
        <v>89.908054698832672</v>
      </c>
      <c r="L95">
        <v>-1.816099999999999E-2</v>
      </c>
      <c r="M95">
        <v>0.24256365000000002</v>
      </c>
      <c r="N95" s="1">
        <f t="shared" si="18"/>
        <v>1.2591648298128827E-4</v>
      </c>
      <c r="O95" s="1">
        <f t="shared" si="19"/>
        <v>3.4264453198536908E-4</v>
      </c>
      <c r="P95" s="1">
        <f t="shared" si="20"/>
        <v>5.8182908136565598E-2</v>
      </c>
    </row>
    <row r="96" spans="1:16" x14ac:dyDescent="0.55000000000000004">
      <c r="A96">
        <f t="shared" si="14"/>
        <v>90.908054698832672</v>
      </c>
      <c r="C96">
        <f t="shared" si="23"/>
        <v>0.17551155927942205</v>
      </c>
      <c r="D96">
        <f t="shared" si="22"/>
        <v>7.0400495563779537E-3</v>
      </c>
      <c r="E96" s="1">
        <f t="shared" si="16"/>
        <v>1.1738955584884793E-3</v>
      </c>
      <c r="K96" s="8">
        <f t="shared" si="21"/>
        <v>90.908054698832672</v>
      </c>
      <c r="L96">
        <v>-3.0480000000000004E-3</v>
      </c>
      <c r="M96">
        <v>0.14124940000000011</v>
      </c>
      <c r="N96" s="1">
        <f t="shared" si="18"/>
        <v>1.0176874385193744E-4</v>
      </c>
      <c r="O96" s="1">
        <f t="shared" si="19"/>
        <v>1.1544093172697669E-5</v>
      </c>
      <c r="P96" s="1">
        <f t="shared" si="20"/>
        <v>1.9571194393865513E-2</v>
      </c>
    </row>
    <row r="97" spans="1:16" x14ac:dyDescent="0.55000000000000004">
      <c r="A97">
        <f t="shared" si="14"/>
        <v>91.908054698832672</v>
      </c>
      <c r="C97">
        <f t="shared" si="23"/>
        <v>6.2211217734411933E-2</v>
      </c>
      <c r="D97">
        <f t="shared" si="22"/>
        <v>1.9749806704893218E-2</v>
      </c>
      <c r="E97" s="1">
        <f t="shared" si="16"/>
        <v>9.0481949894962398E-4</v>
      </c>
      <c r="K97" s="8">
        <f t="shared" si="21"/>
        <v>91.908054698832672</v>
      </c>
      <c r="L97">
        <v>1.5367000000000011E-2</v>
      </c>
      <c r="M97">
        <v>3.2131000000000104E-2</v>
      </c>
      <c r="N97" s="1">
        <f t="shared" si="18"/>
        <v>1.9208994612456855E-5</v>
      </c>
      <c r="O97" s="1">
        <f t="shared" si="19"/>
        <v>2.2552050201440037E-4</v>
      </c>
      <c r="P97" s="1">
        <f t="shared" si="20"/>
        <v>9.4732745085027007E-4</v>
      </c>
    </row>
    <row r="98" spans="1:16" x14ac:dyDescent="0.55000000000000004">
      <c r="A98">
        <f t="shared" si="14"/>
        <v>92.908054698832672</v>
      </c>
      <c r="C98">
        <f t="shared" si="23"/>
        <v>-6.8746615615301557E-2</v>
      </c>
      <c r="D98">
        <f t="shared" si="22"/>
        <v>2.7869729330877745E-2</v>
      </c>
      <c r="E98" s="1">
        <f t="shared" si="16"/>
        <v>4.5241303884463596E-5</v>
      </c>
      <c r="K98" s="8">
        <f t="shared" si="21"/>
        <v>92.908054698832672</v>
      </c>
      <c r="L98">
        <v>3.3781999999999902E-2</v>
      </c>
      <c r="M98">
        <v>-6.2020450000000102E-2</v>
      </c>
      <c r="N98" s="1">
        <f t="shared" si="18"/>
        <v>3.4954944464962168E-5</v>
      </c>
      <c r="O98" s="1">
        <f t="shared" si="19"/>
        <v>1.117721360856096E-3</v>
      </c>
      <c r="P98" s="1">
        <f t="shared" si="20"/>
        <v>4.0161073426724283E-3</v>
      </c>
    </row>
    <row r="99" spans="1:16" x14ac:dyDescent="0.55000000000000004">
      <c r="A99">
        <f t="shared" si="14"/>
        <v>93.908054698832672</v>
      </c>
      <c r="C99">
        <f t="shared" si="23"/>
        <v>-0.18452735943440532</v>
      </c>
      <c r="D99">
        <f t="shared" si="22"/>
        <v>2.9220402061929614E-2</v>
      </c>
      <c r="E99" s="1">
        <f t="shared" si="16"/>
        <v>1.4124074331277219E-3</v>
      </c>
      <c r="K99" s="8">
        <f t="shared" si="21"/>
        <v>93.908054698832672</v>
      </c>
      <c r="L99">
        <v>3.6829999999999898E-2</v>
      </c>
      <c r="M99">
        <v>-0.14694535000000011</v>
      </c>
      <c r="N99" s="1">
        <f t="shared" si="18"/>
        <v>5.7905980779083513E-5</v>
      </c>
      <c r="O99" s="1">
        <f t="shared" si="19"/>
        <v>1.330815209767825E-3</v>
      </c>
      <c r="P99" s="1">
        <f t="shared" si="20"/>
        <v>2.199219744194179E-2</v>
      </c>
    </row>
    <row r="100" spans="1:16" x14ac:dyDescent="0.55000000000000004">
      <c r="A100">
        <f t="shared" si="14"/>
        <v>94.908054698832672</v>
      </c>
      <c r="C100">
        <f t="shared" si="23"/>
        <v>-0.25601412195709733</v>
      </c>
      <c r="D100">
        <f t="shared" si="22"/>
        <v>2.3323720866502626E-2</v>
      </c>
      <c r="E100" s="1">
        <f t="shared" si="16"/>
        <v>1.2515336825529445E-3</v>
      </c>
      <c r="K100" s="8">
        <f t="shared" si="21"/>
        <v>94.908054698832672</v>
      </c>
      <c r="L100">
        <v>3.07339999999999E-2</v>
      </c>
      <c r="M100">
        <v>-0.22063710000000003</v>
      </c>
      <c r="N100" s="1">
        <f t="shared" si="18"/>
        <v>5.4912236836345117E-5</v>
      </c>
      <c r="O100" s="1">
        <f t="shared" si="19"/>
        <v>9.2320811994436641E-4</v>
      </c>
      <c r="P100" s="1">
        <f t="shared" si="20"/>
        <v>4.9279300368284269E-2</v>
      </c>
    </row>
    <row r="101" spans="1:16" x14ac:dyDescent="0.55000000000000004">
      <c r="A101">
        <f t="shared" si="14"/>
        <v>95.908054698832672</v>
      </c>
      <c r="C101">
        <f t="shared" si="23"/>
        <v>-0.26518894230643508</v>
      </c>
      <c r="D101">
        <f t="shared" si="22"/>
        <v>1.1532601361463592E-2</v>
      </c>
      <c r="E101" s="1">
        <f t="shared" si="16"/>
        <v>3.7303920682783755E-11</v>
      </c>
      <c r="K101" s="8">
        <f t="shared" si="21"/>
        <v>95.908054698832672</v>
      </c>
      <c r="L101">
        <v>1.2826999999999989E-2</v>
      </c>
      <c r="M101">
        <v>-0.26519504999999999</v>
      </c>
      <c r="N101" s="1">
        <f t="shared" si="18"/>
        <v>1.6754678354448801E-6</v>
      </c>
      <c r="O101" s="1">
        <f t="shared" si="19"/>
        <v>1.5568401458795807E-4</v>
      </c>
      <c r="P101" s="1">
        <f t="shared" si="20"/>
        <v>7.1047497783930949E-2</v>
      </c>
    </row>
    <row r="102" spans="1:16" x14ac:dyDescent="0.55000000000000004">
      <c r="A102">
        <f t="shared" si="14"/>
        <v>96.908054698832672</v>
      </c>
      <c r="C102">
        <f t="shared" si="23"/>
        <v>-0.20970288489692615</v>
      </c>
      <c r="D102">
        <f t="shared" ref="D102:D117" si="24">($B$3*EXP(-D$4*((PI()/($B$1*$B$2)))^0.5)*SIN(2*PI()*$A102/$B$2-D$4*SQRT(PI()/($B$1*$B$2))))+($C$3*EXP(-D$4*((PI()/($B$1*$C$2)))^0.5)*SIN(2*PI()*$A102/$C$2-D$4*SQRT(PI()/($B$1*$C$2))))</f>
        <v>-3.304001476523496E-3</v>
      </c>
      <c r="E102" s="1">
        <f t="shared" si="16"/>
        <v>1.550489445451514E-4</v>
      </c>
      <c r="K102" s="8">
        <f t="shared" si="21"/>
        <v>96.908054698832672</v>
      </c>
      <c r="L102">
        <v>-7.3660000000000106E-3</v>
      </c>
      <c r="M102">
        <v>-0.22215475000000012</v>
      </c>
      <c r="N102" s="1">
        <f t="shared" si="18"/>
        <v>1.6499832004725385E-5</v>
      </c>
      <c r="O102" s="1">
        <f t="shared" si="19"/>
        <v>5.9531408547746933E-5</v>
      </c>
      <c r="P102" s="1">
        <f t="shared" si="20"/>
        <v>4.9955408101130624E-2</v>
      </c>
    </row>
    <row r="103" spans="1:16" x14ac:dyDescent="0.55000000000000004">
      <c r="A103">
        <f t="shared" si="14"/>
        <v>97.908054698832672</v>
      </c>
      <c r="C103">
        <f t="shared" ref="C103:C118" si="25">($B$3*EXP(-C$4*((PI()/($B$1*$B$2)))^0.5)*SIN(2*PI()*$A103/$B$2-C$4*SQRT(PI()/($B$1*$B$2))))+($C$3*EXP(-C$4*((PI()/($B$1*$C$2)))^0.5)*SIN(2*PI()*$A103/$C$2-C$4*SQRT(PI()/($B$1*$C$2))))</f>
        <v>-0.10347406134926612</v>
      </c>
      <c r="D103">
        <f t="shared" si="24"/>
        <v>-1.7556166373903451E-2</v>
      </c>
      <c r="E103" s="1">
        <f t="shared" si="16"/>
        <v>4.5210006201104099E-5</v>
      </c>
      <c r="K103" s="8">
        <f t="shared" si="21"/>
        <v>97.908054698832672</v>
      </c>
      <c r="L103">
        <v>-1.8034000000000012E-2</v>
      </c>
      <c r="M103">
        <v>-0.1101979000000001</v>
      </c>
      <c r="N103" s="1">
        <f t="shared" si="18"/>
        <v>2.2832497422858752E-7</v>
      </c>
      <c r="O103" s="1">
        <f t="shared" si="19"/>
        <v>3.37958953356692E-4</v>
      </c>
      <c r="P103" s="1">
        <f t="shared" si="20"/>
        <v>1.2443450464657863E-2</v>
      </c>
    </row>
    <row r="104" spans="1:16" x14ac:dyDescent="0.55000000000000004">
      <c r="A104">
        <f t="shared" si="14"/>
        <v>98.908054698832672</v>
      </c>
      <c r="C104">
        <f t="shared" si="25"/>
        <v>2.6838469766509054E-2</v>
      </c>
      <c r="D104">
        <f t="shared" si="24"/>
        <v>-2.7726983359140991E-2</v>
      </c>
      <c r="E104" s="1">
        <f t="shared" si="16"/>
        <v>6.5090522569351007E-5</v>
      </c>
      <c r="K104" s="8">
        <f t="shared" si="21"/>
        <v>98.908054698832672</v>
      </c>
      <c r="L104">
        <v>-1.9431E-2</v>
      </c>
      <c r="M104">
        <v>1.8770599999999991E-2</v>
      </c>
      <c r="N104" s="1">
        <f t="shared" si="18"/>
        <v>6.8823339895144245E-5</v>
      </c>
      <c r="O104" s="1">
        <f t="shared" si="19"/>
        <v>3.9127450827214859E-4</v>
      </c>
      <c r="P104" s="1">
        <f t="shared" si="20"/>
        <v>3.033966526360911E-4</v>
      </c>
    </row>
    <row r="105" spans="1:16" x14ac:dyDescent="0.55000000000000004">
      <c r="A105">
        <f t="shared" si="14"/>
        <v>99.908054698832672</v>
      </c>
      <c r="C105">
        <f t="shared" si="25"/>
        <v>0.14858945214252958</v>
      </c>
      <c r="D105">
        <f t="shared" si="24"/>
        <v>-3.1333670686970343E-2</v>
      </c>
      <c r="E105" s="1">
        <f t="shared" si="16"/>
        <v>1.5197149427165718E-5</v>
      </c>
      <c r="K105" s="8">
        <f t="shared" si="21"/>
        <v>99.908054698832672</v>
      </c>
      <c r="L105">
        <v>-2.108200000000001E-2</v>
      </c>
      <c r="M105">
        <v>0.14469109999999991</v>
      </c>
      <c r="N105" s="1">
        <f t="shared" si="18"/>
        <v>1.0509675187408677E-4</v>
      </c>
      <c r="O105" s="1">
        <f t="shared" si="19"/>
        <v>4.5931604844496194E-4</v>
      </c>
      <c r="P105" s="1">
        <f t="shared" si="20"/>
        <v>2.0546007287702721E-2</v>
      </c>
    </row>
    <row r="106" spans="1:16" x14ac:dyDescent="0.55000000000000004">
      <c r="A106">
        <f t="shared" si="14"/>
        <v>100.90805469883267</v>
      </c>
      <c r="C106">
        <f t="shared" si="25"/>
        <v>0.23141537540428853</v>
      </c>
      <c r="D106">
        <f t="shared" si="24"/>
        <v>-2.7532359960498711E-2</v>
      </c>
      <c r="E106" s="1">
        <f t="shared" si="16"/>
        <v>8.1722948696026239E-5</v>
      </c>
      <c r="K106" s="8">
        <f t="shared" si="21"/>
        <v>100.90805469883267</v>
      </c>
      <c r="L106">
        <v>-2.0701000000000011E-2</v>
      </c>
      <c r="M106">
        <v>0.2404554499999999</v>
      </c>
      <c r="N106" s="1">
        <f t="shared" si="18"/>
        <v>4.6667478909904801E-5</v>
      </c>
      <c r="O106" s="1">
        <f t="shared" si="19"/>
        <v>4.431302845589282E-4</v>
      </c>
      <c r="P106" s="1">
        <f t="shared" si="20"/>
        <v>5.7170309170875858E-2</v>
      </c>
    </row>
    <row r="107" spans="1:16" x14ac:dyDescent="0.55000000000000004">
      <c r="A107">
        <f t="shared" si="14"/>
        <v>101.90805469883267</v>
      </c>
      <c r="C107">
        <f t="shared" si="25"/>
        <v>0.25491608094472157</v>
      </c>
      <c r="D107">
        <f t="shared" si="24"/>
        <v>-1.7328139026466086E-2</v>
      </c>
      <c r="E107" s="1">
        <f t="shared" si="16"/>
        <v>6.5251479043226205E-4</v>
      </c>
      <c r="K107" s="8">
        <f t="shared" si="21"/>
        <v>101.90805469883267</v>
      </c>
      <c r="L107">
        <v>-2.108200000000001E-2</v>
      </c>
      <c r="M107">
        <v>0.28046044999999992</v>
      </c>
      <c r="N107" s="1">
        <f t="shared" si="18"/>
        <v>1.4091472208621066E-5</v>
      </c>
      <c r="O107" s="1">
        <f t="shared" si="19"/>
        <v>4.5931604844496194E-4</v>
      </c>
      <c r="P107" s="1">
        <f t="shared" si="20"/>
        <v>7.790135102790309E-2</v>
      </c>
    </row>
    <row r="108" spans="1:16" x14ac:dyDescent="0.55000000000000004">
      <c r="A108">
        <f t="shared" si="14"/>
        <v>102.90805469883267</v>
      </c>
      <c r="C108">
        <f t="shared" si="25"/>
        <v>0.21379990570506785</v>
      </c>
      <c r="D108">
        <f t="shared" si="24"/>
        <v>-3.3172396842860055E-3</v>
      </c>
      <c r="E108" s="1">
        <f t="shared" si="16"/>
        <v>4.9885343291751628E-5</v>
      </c>
      <c r="K108" s="8">
        <f t="shared" si="21"/>
        <v>102.90805469883267</v>
      </c>
      <c r="L108">
        <v>-1.549399999999999E-2</v>
      </c>
      <c r="M108">
        <v>0.20673694999999992</v>
      </c>
      <c r="N108" s="1">
        <f t="shared" si="18"/>
        <v>1.4827349178634692E-4</v>
      </c>
      <c r="O108" s="1">
        <f t="shared" si="19"/>
        <v>2.5102156078313296E-4</v>
      </c>
      <c r="P108" s="1">
        <f t="shared" si="20"/>
        <v>4.2182848297560062E-2</v>
      </c>
    </row>
    <row r="109" spans="1:16" x14ac:dyDescent="0.55000000000000004">
      <c r="A109">
        <f t="shared" si="14"/>
        <v>103.90805469883267</v>
      </c>
      <c r="C109">
        <f t="shared" si="25"/>
        <v>0.11918713805660253</v>
      </c>
      <c r="D109">
        <f t="shared" si="24"/>
        <v>1.0972963083984839E-2</v>
      </c>
      <c r="E109" s="1">
        <f t="shared" si="16"/>
        <v>5.738989462033058E-4</v>
      </c>
      <c r="K109" s="8">
        <f t="shared" si="21"/>
        <v>103.90805469883267</v>
      </c>
      <c r="L109">
        <v>2.4130000000000041E-3</v>
      </c>
      <c r="M109">
        <v>9.5230949999999995E-2</v>
      </c>
      <c r="N109" s="1">
        <f t="shared" si="18"/>
        <v>7.3272967999183169E-5</v>
      </c>
      <c r="O109" s="1">
        <f t="shared" si="19"/>
        <v>4.2573721395473543E-6</v>
      </c>
      <c r="P109" s="1">
        <f t="shared" si="20"/>
        <v>8.8131981110524532E-3</v>
      </c>
    </row>
    <row r="110" spans="1:16" x14ac:dyDescent="0.55000000000000004">
      <c r="A110">
        <f t="shared" si="14"/>
        <v>104.90805469883267</v>
      </c>
      <c r="C110">
        <f t="shared" si="25"/>
        <v>-4.25696703615671E-3</v>
      </c>
      <c r="D110">
        <f t="shared" si="24"/>
        <v>2.1978391831340992E-2</v>
      </c>
      <c r="E110" s="1">
        <f t="shared" si="16"/>
        <v>8.4966600992723577E-5</v>
      </c>
      <c r="K110" s="8">
        <f t="shared" si="21"/>
        <v>104.90805469883267</v>
      </c>
      <c r="L110">
        <v>1.7653000000000012E-2</v>
      </c>
      <c r="M110">
        <v>-1.347470000000002E-2</v>
      </c>
      <c r="N110" s="1">
        <f t="shared" si="18"/>
        <v>1.8709014494631278E-5</v>
      </c>
      <c r="O110" s="1">
        <f t="shared" si="19"/>
        <v>2.9940557669819808E-4</v>
      </c>
      <c r="P110" s="1">
        <f t="shared" si="20"/>
        <v>2.1984037355922564E-4</v>
      </c>
    </row>
    <row r="111" spans="1:16" x14ac:dyDescent="0.55000000000000004">
      <c r="A111">
        <f t="shared" si="14"/>
        <v>105.90805469883267</v>
      </c>
      <c r="C111">
        <f t="shared" si="25"/>
        <v>-0.12462849455395196</v>
      </c>
      <c r="D111">
        <f t="shared" si="24"/>
        <v>2.6999950581688088E-2</v>
      </c>
      <c r="E111" s="1">
        <f t="shared" si="16"/>
        <v>5.530701983481991E-4</v>
      </c>
      <c r="K111" s="8">
        <f t="shared" si="21"/>
        <v>105.90805469883267</v>
      </c>
      <c r="L111">
        <v>3.0099000000000004E-2</v>
      </c>
      <c r="M111">
        <v>-0.10111105000000012</v>
      </c>
      <c r="N111" s="1">
        <f t="shared" si="18"/>
        <v>9.6041072971394248E-6</v>
      </c>
      <c r="O111" s="1">
        <f t="shared" si="19"/>
        <v>8.8502323308776228E-4</v>
      </c>
      <c r="P111" s="1">
        <f t="shared" si="20"/>
        <v>1.0498741165388693E-2</v>
      </c>
    </row>
    <row r="112" spans="1:16" x14ac:dyDescent="0.55000000000000004">
      <c r="A112">
        <f t="shared" si="14"/>
        <v>106.90805469883267</v>
      </c>
      <c r="C112">
        <f t="shared" si="25"/>
        <v>-0.2109254701921211</v>
      </c>
      <c r="D112">
        <f t="shared" si="24"/>
        <v>2.4883541168450082E-2</v>
      </c>
      <c r="E112" s="1">
        <f t="shared" si="16"/>
        <v>1.2315867438454822E-3</v>
      </c>
      <c r="K112" s="8">
        <f t="shared" si="21"/>
        <v>106.90805469883267</v>
      </c>
      <c r="L112">
        <v>3.94969999999999E-2</v>
      </c>
      <c r="M112">
        <v>-0.17583150000000003</v>
      </c>
      <c r="N112" s="1">
        <f t="shared" si="18"/>
        <v>2.1355317902140136E-4</v>
      </c>
      <c r="O112" s="1">
        <f t="shared" si="19"/>
        <v>1.5325142325655885E-3</v>
      </c>
      <c r="P112" s="1">
        <f t="shared" si="20"/>
        <v>3.1394104294954761E-2</v>
      </c>
    </row>
    <row r="113" spans="1:16" x14ac:dyDescent="0.55000000000000004">
      <c r="A113">
        <f t="shared" si="14"/>
        <v>107.90805469883267</v>
      </c>
      <c r="C113">
        <f t="shared" si="25"/>
        <v>-0.24095187358207817</v>
      </c>
      <c r="D113">
        <f t="shared" si="24"/>
        <v>1.6305949110152564E-2</v>
      </c>
      <c r="E113" s="1">
        <f t="shared" si="16"/>
        <v>1.6488675026605685E-4</v>
      </c>
      <c r="K113" s="8">
        <f t="shared" si="21"/>
        <v>107.90805469883267</v>
      </c>
      <c r="L113">
        <v>2.4511000000000012E-2</v>
      </c>
      <c r="M113">
        <v>-0.22811104999999993</v>
      </c>
      <c r="N113" s="1">
        <f t="shared" si="18"/>
        <v>6.7322860104986396E-5</v>
      </c>
      <c r="O113" s="1">
        <f t="shared" si="19"/>
        <v>5.8377035274959088E-4</v>
      </c>
      <c r="P113" s="1">
        <f t="shared" si="20"/>
        <v>5.2653435873238702E-2</v>
      </c>
    </row>
    <row r="114" spans="1:16" x14ac:dyDescent="0.55000000000000004">
      <c r="A114">
        <f t="shared" si="14"/>
        <v>108.90805469883267</v>
      </c>
      <c r="C114">
        <f t="shared" si="25"/>
        <v>-0.20697475809403534</v>
      </c>
      <c r="D114">
        <f t="shared" si="24"/>
        <v>3.5943932160759245E-3</v>
      </c>
      <c r="E114" s="1">
        <f t="shared" si="16"/>
        <v>1.3556042482404975E-4</v>
      </c>
      <c r="K114" s="8">
        <f t="shared" si="21"/>
        <v>108.90805469883267</v>
      </c>
      <c r="L114">
        <v>3.5560000000000105E-3</v>
      </c>
      <c r="M114">
        <v>-0.21861780000000003</v>
      </c>
      <c r="N114" s="1">
        <f t="shared" si="18"/>
        <v>1.4740390406518176E-9</v>
      </c>
      <c r="O114" s="1">
        <f t="shared" si="19"/>
        <v>1.0280616481446173E-5</v>
      </c>
      <c r="P114" s="1">
        <f t="shared" si="20"/>
        <v>4.8386851489389454E-2</v>
      </c>
    </row>
    <row r="115" spans="1:16" x14ac:dyDescent="0.55000000000000004">
      <c r="A115">
        <f t="shared" si="14"/>
        <v>109.90805469883267</v>
      </c>
      <c r="C115">
        <f t="shared" si="25"/>
        <v>-0.11769575499719068</v>
      </c>
      <c r="D115">
        <f t="shared" si="24"/>
        <v>-9.8738863103287819E-3</v>
      </c>
      <c r="E115" s="1">
        <f t="shared" si="16"/>
        <v>5.4373590125454433E-5</v>
      </c>
      <c r="K115" s="8">
        <f t="shared" si="21"/>
        <v>109.90805469883267</v>
      </c>
      <c r="L115">
        <v>-1.1049E-2</v>
      </c>
      <c r="M115">
        <v>-0.12506959999999989</v>
      </c>
      <c r="N115" s="1">
        <f t="shared" si="18"/>
        <v>1.3808921836527034E-6</v>
      </c>
      <c r="O115" s="1">
        <f t="shared" si="19"/>
        <v>1.2992944877940631E-4</v>
      </c>
      <c r="P115" s="1">
        <f t="shared" si="20"/>
        <v>1.5982500590127055E-2</v>
      </c>
    </row>
    <row r="116" spans="1:16" x14ac:dyDescent="0.55000000000000004">
      <c r="A116">
        <f t="shared" si="14"/>
        <v>110.90805469883267</v>
      </c>
      <c r="C116">
        <f t="shared" si="25"/>
        <v>3.9644686314434623E-3</v>
      </c>
      <c r="D116">
        <f t="shared" si="24"/>
        <v>-2.0538863224312802E-2</v>
      </c>
      <c r="E116" s="1">
        <f t="shared" si="16"/>
        <v>7.9747911786016989E-5</v>
      </c>
      <c r="K116" s="8">
        <f t="shared" si="21"/>
        <v>110.90805469883267</v>
      </c>
      <c r="L116">
        <v>-1.9431E-2</v>
      </c>
      <c r="M116">
        <v>-4.9657000000000104E-3</v>
      </c>
      <c r="N116" s="1">
        <f t="shared" si="18"/>
        <v>1.2273609237847569E-6</v>
      </c>
      <c r="O116" s="1">
        <f t="shared" si="19"/>
        <v>3.9127450827214859E-4</v>
      </c>
      <c r="P116" s="1">
        <f t="shared" si="20"/>
        <v>3.9917313433270248E-5</v>
      </c>
    </row>
    <row r="117" spans="1:16" x14ac:dyDescent="0.55000000000000004">
      <c r="A117">
        <f t="shared" si="14"/>
        <v>111.90805469883267</v>
      </c>
      <c r="C117">
        <f t="shared" si="25"/>
        <v>0.1267054766731435</v>
      </c>
      <c r="D117">
        <f t="shared" si="24"/>
        <v>-2.5570835589474258E-2</v>
      </c>
      <c r="E117" s="1">
        <f t="shared" si="16"/>
        <v>1.940303203876488E-4</v>
      </c>
      <c r="K117" s="8">
        <f t="shared" si="21"/>
        <v>111.90805469883267</v>
      </c>
      <c r="L117">
        <v>-2.1717E-2</v>
      </c>
      <c r="M117">
        <v>0.112776</v>
      </c>
      <c r="N117" s="1">
        <f t="shared" si="18"/>
        <v>1.4852048750698398E-5</v>
      </c>
      <c r="O117" s="1">
        <f t="shared" si="19"/>
        <v>4.8693748158835107E-4</v>
      </c>
      <c r="P117" s="1">
        <f t="shared" si="20"/>
        <v>1.2415237580865468E-2</v>
      </c>
    </row>
    <row r="118" spans="1:16" x14ac:dyDescent="0.55000000000000004">
      <c r="A118">
        <f t="shared" si="14"/>
        <v>112.90805469883267</v>
      </c>
      <c r="C118">
        <f t="shared" si="25"/>
        <v>0.21882516373892319</v>
      </c>
      <c r="D118">
        <f t="shared" ref="D118:D133" si="26">($B$3*EXP(-D$4*((PI()/($B$1*$B$2)))^0.5)*SIN(2*PI()*$A118/$B$2-D$4*SQRT(PI()/($B$1*$B$2))))+($C$3*EXP(-D$4*((PI()/($B$1*$C$2)))^0.5)*SIN(2*PI()*$A118/$C$2-D$4*SQRT(PI()/($B$1*$C$2))))</f>
        <v>-2.3596838870784669E-2</v>
      </c>
      <c r="E118" s="1">
        <f t="shared" si="16"/>
        <v>3.2354525427632445E-4</v>
      </c>
      <c r="K118" s="8">
        <f t="shared" si="21"/>
        <v>112.90805469883267</v>
      </c>
      <c r="L118">
        <v>-2.0701000000000011E-2</v>
      </c>
      <c r="M118">
        <v>0.20083780000000012</v>
      </c>
      <c r="N118" s="1">
        <f t="shared" si="18"/>
        <v>8.3858827655473608E-6</v>
      </c>
      <c r="O118" s="1">
        <f t="shared" si="19"/>
        <v>4.431302845589282E-4</v>
      </c>
      <c r="P118" s="1">
        <f t="shared" si="20"/>
        <v>3.9794458729062281E-2</v>
      </c>
    </row>
    <row r="119" spans="1:16" x14ac:dyDescent="0.55000000000000004">
      <c r="A119">
        <f t="shared" si="14"/>
        <v>113.90805469883267</v>
      </c>
      <c r="C119">
        <f t="shared" ref="C119:C134" si="27">($B$3*EXP(-C$4*((PI()/($B$1*$B$2)))^0.5)*SIN(2*PI()*$A119/$B$2-C$4*SQRT(PI()/($B$1*$B$2))))+($C$3*EXP(-C$4*((PI()/($B$1*$C$2)))^0.5)*SIN(2*PI()*$A119/$C$2-C$4*SQRT(PI()/($B$1*$C$2))))</f>
        <v>0.25630766056071086</v>
      </c>
      <c r="D119">
        <f t="shared" si="26"/>
        <v>-1.5055304365908654E-2</v>
      </c>
      <c r="E119" s="1">
        <f t="shared" si="16"/>
        <v>1.2969020095652747E-4</v>
      </c>
      <c r="K119" s="8">
        <f t="shared" si="21"/>
        <v>113.90805469883267</v>
      </c>
      <c r="L119">
        <v>-1.9558000000000013E-2</v>
      </c>
      <c r="M119">
        <v>0.24491950000000012</v>
      </c>
      <c r="N119" s="1">
        <f t="shared" si="18"/>
        <v>2.0274267973265383E-5</v>
      </c>
      <c r="O119" s="1">
        <f t="shared" si="19"/>
        <v>3.9631492490082703E-4</v>
      </c>
      <c r="P119" s="1">
        <f t="shared" si="20"/>
        <v>5.9324973612947529E-2</v>
      </c>
    </row>
    <row r="120" spans="1:16" x14ac:dyDescent="0.55000000000000004">
      <c r="A120">
        <f t="shared" si="14"/>
        <v>114.90805469883267</v>
      </c>
      <c r="C120">
        <f t="shared" si="27"/>
        <v>0.22896364114516038</v>
      </c>
      <c r="D120">
        <f t="shared" si="26"/>
        <v>-2.0884792292748732E-3</v>
      </c>
      <c r="E120" s="1">
        <f t="shared" si="16"/>
        <v>1.174613931064938E-3</v>
      </c>
      <c r="K120" s="8">
        <f t="shared" si="21"/>
        <v>114.90805469883267</v>
      </c>
      <c r="L120">
        <v>-1.549399999999999E-2</v>
      </c>
      <c r="M120">
        <v>0.19469100000000003</v>
      </c>
      <c r="N120" s="1">
        <f t="shared" si="18"/>
        <v>1.7970798713434251E-4</v>
      </c>
      <c r="O120" s="1">
        <f t="shared" si="19"/>
        <v>2.5102156078313296E-4</v>
      </c>
      <c r="P120" s="1">
        <f t="shared" si="20"/>
        <v>3.7379847120802188E-2</v>
      </c>
    </row>
    <row r="121" spans="1:16" x14ac:dyDescent="0.55000000000000004">
      <c r="A121">
        <f t="shared" si="14"/>
        <v>115.90805469883267</v>
      </c>
      <c r="C121">
        <f t="shared" si="27"/>
        <v>0.14306025098950348</v>
      </c>
      <c r="D121">
        <f t="shared" si="26"/>
        <v>1.2000284558569465E-2</v>
      </c>
      <c r="E121" s="1">
        <f t="shared" si="16"/>
        <v>1.9775943290292457E-3</v>
      </c>
      <c r="K121" s="8">
        <f t="shared" si="21"/>
        <v>115.90805469883267</v>
      </c>
      <c r="L121">
        <v>5.07999999999995E-4</v>
      </c>
      <c r="M121">
        <v>9.8590099999999903E-2</v>
      </c>
      <c r="N121" s="1">
        <f t="shared" si="18"/>
        <v>1.3207260437513428E-4</v>
      </c>
      <c r="O121" s="1">
        <f t="shared" si="19"/>
        <v>2.5071569716055484E-8</v>
      </c>
      <c r="P121" s="1">
        <f t="shared" si="20"/>
        <v>9.4551868333523012E-3</v>
      </c>
    </row>
    <row r="122" spans="1:16" x14ac:dyDescent="0.55000000000000004">
      <c r="A122">
        <f t="shared" si="14"/>
        <v>116.90805469883267</v>
      </c>
      <c r="C122">
        <f t="shared" si="27"/>
        <v>1.9769812474482989E-2</v>
      </c>
      <c r="D122">
        <f t="shared" si="26"/>
        <v>2.3586548886939659E-2</v>
      </c>
      <c r="E122" s="1">
        <f t="shared" si="16"/>
        <v>3.7371317402733396E-4</v>
      </c>
      <c r="K122" s="8">
        <f t="shared" si="21"/>
        <v>116.90805469883267</v>
      </c>
      <c r="L122">
        <v>1.612899999999998E-2</v>
      </c>
      <c r="M122">
        <v>4.3814999999999393E-4</v>
      </c>
      <c r="N122" s="1">
        <f t="shared" si="18"/>
        <v>5.5615035401095252E-5</v>
      </c>
      <c r="O122" s="1">
        <f t="shared" si="19"/>
        <v>2.4898757224233196E-4</v>
      </c>
      <c r="P122" s="1">
        <f t="shared" si="20"/>
        <v>8.3569763174951635E-7</v>
      </c>
    </row>
    <row r="123" spans="1:16" x14ac:dyDescent="0.55000000000000004">
      <c r="A123">
        <f t="shared" si="14"/>
        <v>117.90805469883267</v>
      </c>
      <c r="C123">
        <f t="shared" si="27"/>
        <v>-0.11017095674808215</v>
      </c>
      <c r="D123">
        <f t="shared" si="26"/>
        <v>2.9648597591573296E-2</v>
      </c>
      <c r="E123" s="1">
        <f t="shared" si="16"/>
        <v>7.2072150138394642E-4</v>
      </c>
      <c r="K123" s="8">
        <f t="shared" si="21"/>
        <v>117.90805469883267</v>
      </c>
      <c r="L123">
        <v>2.8447999999999991E-2</v>
      </c>
      <c r="M123">
        <v>-8.3324700000000002E-2</v>
      </c>
      <c r="N123" s="1">
        <f t="shared" si="18"/>
        <v>1.4414345768916213E-6</v>
      </c>
      <c r="O123" s="1">
        <f t="shared" si="19"/>
        <v>7.8951671326057439E-4</v>
      </c>
      <c r="P123" s="1">
        <f t="shared" si="20"/>
        <v>7.1701968678767655E-3</v>
      </c>
    </row>
    <row r="124" spans="1:16" x14ac:dyDescent="0.55000000000000004">
      <c r="A124">
        <f t="shared" si="14"/>
        <v>118.90805469883267</v>
      </c>
      <c r="C124">
        <f t="shared" si="27"/>
        <v>-0.21423630238812977</v>
      </c>
      <c r="D124">
        <f t="shared" si="26"/>
        <v>2.8540087784221374E-2</v>
      </c>
      <c r="E124" s="1">
        <f t="shared" si="16"/>
        <v>3.4949973246152918E-3</v>
      </c>
      <c r="K124" s="8">
        <f t="shared" si="21"/>
        <v>118.90805469883267</v>
      </c>
      <c r="L124">
        <v>3.1495999999999899E-2</v>
      </c>
      <c r="M124">
        <v>-0.15511780000000011</v>
      </c>
      <c r="N124" s="1">
        <f t="shared" si="18"/>
        <v>8.7374170273887089E-6</v>
      </c>
      <c r="O124" s="1">
        <f t="shared" si="19"/>
        <v>9.7009449817229867E-4</v>
      </c>
      <c r="P124" s="1">
        <f t="shared" si="20"/>
        <v>2.4482896885464442E-2</v>
      </c>
    </row>
    <row r="125" spans="1:16" x14ac:dyDescent="0.55000000000000004">
      <c r="A125">
        <f t="shared" si="14"/>
        <v>119.90805469883267</v>
      </c>
      <c r="C125">
        <f t="shared" si="27"/>
        <v>-0.26634748456689955</v>
      </c>
      <c r="D125">
        <f t="shared" si="26"/>
        <v>2.0414891447903951E-2</v>
      </c>
      <c r="E125" s="1">
        <f t="shared" si="16"/>
        <v>2.2750929619482206E-3</v>
      </c>
      <c r="K125" s="8">
        <f t="shared" si="21"/>
        <v>119.90805469883267</v>
      </c>
      <c r="L125">
        <v>1.9303999999999991E-2</v>
      </c>
      <c r="M125">
        <v>-0.21864955000000011</v>
      </c>
      <c r="N125" s="1">
        <f t="shared" si="18"/>
        <v>1.2340798090261561E-6</v>
      </c>
      <c r="O125" s="1">
        <f t="shared" si="19"/>
        <v>3.5926700652538443E-4</v>
      </c>
      <c r="P125" s="1">
        <f t="shared" si="20"/>
        <v>4.8400820599753952E-2</v>
      </c>
    </row>
    <row r="126" spans="1:16" x14ac:dyDescent="0.55000000000000004">
      <c r="A126">
        <f t="shared" si="14"/>
        <v>120.90805469883267</v>
      </c>
      <c r="C126">
        <f t="shared" si="27"/>
        <v>-0.25347818695303459</v>
      </c>
      <c r="D126">
        <f t="shared" si="26"/>
        <v>7.1957637852699931E-3</v>
      </c>
      <c r="E126" s="1">
        <f t="shared" si="16"/>
        <v>9.0704422694182774E-5</v>
      </c>
      <c r="K126" s="8">
        <f t="shared" si="21"/>
        <v>120.90805469883267</v>
      </c>
      <c r="L126">
        <v>-2.0320000000000043E-3</v>
      </c>
      <c r="M126">
        <v>-0.24395429999999999</v>
      </c>
      <c r="N126" s="1">
        <f t="shared" si="18"/>
        <v>8.5151624476740485E-5</v>
      </c>
      <c r="O126" s="1">
        <f t="shared" si="19"/>
        <v>5.6723041432743703E-6</v>
      </c>
      <c r="P126" s="1">
        <f t="shared" si="20"/>
        <v>6.0175335358605524E-2</v>
      </c>
    </row>
    <row r="127" spans="1:16" x14ac:dyDescent="0.55000000000000004">
      <c r="A127">
        <f t="shared" si="14"/>
        <v>121.90805469883267</v>
      </c>
      <c r="C127">
        <f t="shared" si="27"/>
        <v>-0.17895189668692899</v>
      </c>
      <c r="D127">
        <f t="shared" si="26"/>
        <v>-7.9056715635131957E-3</v>
      </c>
      <c r="E127" s="1">
        <f t="shared" si="16"/>
        <v>2.1101130522163986E-5</v>
      </c>
      <c r="K127" s="8">
        <f t="shared" si="21"/>
        <v>121.90805469883267</v>
      </c>
      <c r="L127">
        <v>-1.1176000000000011E-2</v>
      </c>
      <c r="M127">
        <v>-0.1743583000000001</v>
      </c>
      <c r="N127" s="1">
        <f t="shared" si="18"/>
        <v>1.0695048082494295E-5</v>
      </c>
      <c r="O127" s="1">
        <f t="shared" si="19"/>
        <v>1.3284083740808445E-4</v>
      </c>
      <c r="P127" s="1">
        <f t="shared" si="20"/>
        <v>3.087422022070373E-2</v>
      </c>
    </row>
    <row r="128" spans="1:16" x14ac:dyDescent="0.55000000000000004">
      <c r="A128">
        <f t="shared" si="14"/>
        <v>122.90805469883267</v>
      </c>
      <c r="C128">
        <f t="shared" si="27"/>
        <v>-6.1594036741605976E-2</v>
      </c>
      <c r="D128">
        <f t="shared" si="26"/>
        <v>-2.119615153912734E-2</v>
      </c>
      <c r="E128" s="1">
        <f t="shared" si="16"/>
        <v>9.0623036589391296E-5</v>
      </c>
      <c r="K128" s="8">
        <f t="shared" si="21"/>
        <v>122.90805469883267</v>
      </c>
      <c r="L128">
        <v>-1.7399000000000022E-2</v>
      </c>
      <c r="M128">
        <v>-7.111365E-2</v>
      </c>
      <c r="N128" s="1">
        <f t="shared" si="18"/>
        <v>1.4418359811096958E-5</v>
      </c>
      <c r="O128" s="1">
        <f t="shared" si="19"/>
        <v>3.1501493021330278E-4</v>
      </c>
      <c r="P128" s="1">
        <f t="shared" si="20"/>
        <v>5.2513160821544809E-3</v>
      </c>
    </row>
    <row r="129" spans="1:16" x14ac:dyDescent="0.55000000000000004">
      <c r="A129">
        <f t="shared" si="14"/>
        <v>123.90805469883267</v>
      </c>
      <c r="C129">
        <f t="shared" si="27"/>
        <v>6.9045470093338765E-2</v>
      </c>
      <c r="D129">
        <f t="shared" si="26"/>
        <v>-2.9430608360428091E-2</v>
      </c>
      <c r="E129" s="1">
        <f t="shared" si="16"/>
        <v>8.2391502872477108E-4</v>
      </c>
      <c r="K129" s="8">
        <f t="shared" si="21"/>
        <v>123.90805469883267</v>
      </c>
      <c r="L129">
        <v>-1.7653000000000012E-2</v>
      </c>
      <c r="M129">
        <v>4.0341550000000101E-2</v>
      </c>
      <c r="N129" s="1">
        <f t="shared" si="18"/>
        <v>1.3871205869162535E-4</v>
      </c>
      <c r="O129" s="1">
        <f t="shared" si="19"/>
        <v>3.2409576547065826E-4</v>
      </c>
      <c r="P129" s="1">
        <f t="shared" si="20"/>
        <v>1.5201604465452643E-3</v>
      </c>
    </row>
    <row r="130" spans="1:16" x14ac:dyDescent="0.55000000000000004">
      <c r="A130">
        <f t="shared" si="14"/>
        <v>124.90805469883267</v>
      </c>
      <c r="C130">
        <f t="shared" si="27"/>
        <v>0.18018545522265789</v>
      </c>
      <c r="D130">
        <f t="shared" si="26"/>
        <v>-3.0628829298293771E-2</v>
      </c>
      <c r="E130" s="1">
        <f t="shared" si="16"/>
        <v>1.3117620113735921E-3</v>
      </c>
      <c r="K130" s="8">
        <f t="shared" si="21"/>
        <v>124.90805469883267</v>
      </c>
      <c r="L130">
        <v>-1.8415000000000011E-2</v>
      </c>
      <c r="M130">
        <v>0.14396719999999991</v>
      </c>
      <c r="N130" s="1">
        <f t="shared" si="18"/>
        <v>1.4917762612785904E-4</v>
      </c>
      <c r="O130" s="1">
        <f t="shared" si="19"/>
        <v>3.5211246324272572E-4</v>
      </c>
      <c r="P130" s="1">
        <f t="shared" si="20"/>
        <v>2.0339005425977465E-2</v>
      </c>
    </row>
    <row r="131" spans="1:16" x14ac:dyDescent="0.55000000000000004">
      <c r="A131">
        <f t="shared" si="14"/>
        <v>125.90805469883267</v>
      </c>
      <c r="C131">
        <f t="shared" si="27"/>
        <v>0.24411920121288022</v>
      </c>
      <c r="D131">
        <f t="shared" si="26"/>
        <v>-2.4571879547012815E-2</v>
      </c>
      <c r="E131" s="1">
        <f t="shared" si="16"/>
        <v>6.2245016662267549E-4</v>
      </c>
      <c r="K131" s="8">
        <f t="shared" si="21"/>
        <v>125.90805469883267</v>
      </c>
      <c r="L131">
        <v>-2.0193000000000003E-2</v>
      </c>
      <c r="M131">
        <v>0.21917025000000004</v>
      </c>
      <c r="N131" s="1">
        <f t="shared" si="18"/>
        <v>1.9174586087247131E-5</v>
      </c>
      <c r="O131" s="1">
        <f t="shared" si="19"/>
        <v>4.2200087804421618E-4</v>
      </c>
      <c r="P131" s="1">
        <f t="shared" si="20"/>
        <v>4.7444652811351594E-2</v>
      </c>
    </row>
    <row r="132" spans="1:16" x14ac:dyDescent="0.55000000000000004">
      <c r="A132">
        <f t="shared" si="14"/>
        <v>126.90805469883267</v>
      </c>
      <c r="C132">
        <f t="shared" si="27"/>
        <v>0.24522325920404855</v>
      </c>
      <c r="D132">
        <f t="shared" si="26"/>
        <v>-1.2852539430839704E-2</v>
      </c>
      <c r="E132" s="1">
        <f t="shared" si="16"/>
        <v>8.8126884318600334E-7</v>
      </c>
      <c r="K132" s="8">
        <f t="shared" si="21"/>
        <v>126.90805469883267</v>
      </c>
      <c r="L132">
        <v>-1.9558000000000013E-2</v>
      </c>
      <c r="M132">
        <v>0.24428449999999993</v>
      </c>
      <c r="N132" s="1">
        <f t="shared" si="18"/>
        <v>4.4963201444563697E-5</v>
      </c>
      <c r="O132" s="1">
        <f t="shared" si="19"/>
        <v>3.9631492490082703E-4</v>
      </c>
      <c r="P132" s="1">
        <f t="shared" si="20"/>
        <v>5.901604651298669E-2</v>
      </c>
    </row>
    <row r="133" spans="1:16" x14ac:dyDescent="0.55000000000000004">
      <c r="A133">
        <f t="shared" si="14"/>
        <v>127.90805469883267</v>
      </c>
      <c r="C133">
        <f t="shared" si="27"/>
        <v>0.18389010270266251</v>
      </c>
      <c r="D133">
        <f t="shared" si="26"/>
        <v>1.5327460888871474E-3</v>
      </c>
      <c r="E133" s="1">
        <f t="shared" si="16"/>
        <v>9.6010655214082111E-5</v>
      </c>
      <c r="K133" s="8">
        <f t="shared" si="21"/>
        <v>127.90805469883267</v>
      </c>
      <c r="L133">
        <v>-6.477000000000001E-3</v>
      </c>
      <c r="M133">
        <v>0.17409160000000012</v>
      </c>
      <c r="N133" s="1">
        <f t="shared" si="18"/>
        <v>6.4156032408442981E-5</v>
      </c>
      <c r="O133" s="1">
        <f t="shared" si="19"/>
        <v>4.6603286147001379E-5</v>
      </c>
      <c r="P133" s="1">
        <f t="shared" si="20"/>
        <v>2.9838860585235501E-2</v>
      </c>
    </row>
    <row r="134" spans="1:16" x14ac:dyDescent="0.55000000000000004">
      <c r="A134">
        <f t="shared" ref="A134:A197" si="28">K134</f>
        <v>128.90805469883267</v>
      </c>
      <c r="C134">
        <f t="shared" si="27"/>
        <v>7.6387452703386441E-2</v>
      </c>
      <c r="D134">
        <f t="shared" ref="D134:D149" si="29">($B$3*EXP(-D$4*((PI()/($B$1*$B$2)))^0.5)*SIN(2*PI()*$A134/$B$2-D$4*SQRT(PI()/($B$1*$B$2))))+($C$3*EXP(-D$4*((PI()/($B$1*$C$2)))^0.5)*SIN(2*PI()*$A134/$C$2-D$4*SQRT(PI()/($B$1*$C$2))))</f>
        <v>1.4946502788795737E-2</v>
      </c>
      <c r="E134" s="1">
        <f t="shared" ref="E134:E197" si="30">(M134-C134)^2</f>
        <v>2.5326083459590714E-5</v>
      </c>
      <c r="K134" s="8">
        <f t="shared" si="21"/>
        <v>128.90805469883267</v>
      </c>
      <c r="L134">
        <v>1.054099999999999E-2</v>
      </c>
      <c r="M134">
        <v>7.1354950000000111E-2</v>
      </c>
      <c r="N134" s="1">
        <f t="shared" si="18"/>
        <v>1.9408454822087112E-5</v>
      </c>
      <c r="O134" s="1">
        <f t="shared" si="19"/>
        <v>1.0386341190416058E-4</v>
      </c>
      <c r="P134" s="1">
        <f t="shared" si="20"/>
        <v>4.9003689081282839E-3</v>
      </c>
    </row>
    <row r="135" spans="1:16" x14ac:dyDescent="0.55000000000000004">
      <c r="A135">
        <f t="shared" si="28"/>
        <v>129.90805469883267</v>
      </c>
      <c r="C135">
        <f t="shared" ref="C135:C150" si="31">($B$3*EXP(-C$4*((PI()/($B$1*$B$2)))^0.5)*SIN(2*PI()*$A135/$B$2-C$4*SQRT(PI()/($B$1*$B$2))))+($C$3*EXP(-C$4*((PI()/($B$1*$C$2)))^0.5)*SIN(2*PI()*$A135/$C$2-C$4*SQRT(PI()/($B$1*$C$2))))</f>
        <v>-4.9317484784955998E-2</v>
      </c>
      <c r="D135">
        <f t="shared" si="29"/>
        <v>2.403355849578899E-2</v>
      </c>
      <c r="E135" s="1">
        <f t="shared" si="30"/>
        <v>5.7204607843860066E-4</v>
      </c>
      <c r="K135" s="8">
        <f t="shared" si="21"/>
        <v>129.90805469883267</v>
      </c>
      <c r="L135">
        <v>2.2225000000000012E-2</v>
      </c>
      <c r="M135">
        <v>-2.540000000000002E-2</v>
      </c>
      <c r="N135" s="1">
        <f t="shared" ref="N135:N198" si="32">(L135-D135)^2</f>
        <v>3.2708838326904895E-6</v>
      </c>
      <c r="O135" s="1">
        <f t="shared" ref="O135:O198" si="33">(L135-$J$1)^2</f>
        <v>4.7853050206579325E-4</v>
      </c>
      <c r="P135" s="1">
        <f t="shared" ref="P135:P198" si="34">(M135-$J$2)^2</f>
        <v>7.15686357406348E-4</v>
      </c>
    </row>
    <row r="136" spans="1:16" x14ac:dyDescent="0.55000000000000004">
      <c r="A136">
        <f t="shared" si="28"/>
        <v>130.90805469883267</v>
      </c>
      <c r="C136">
        <f t="shared" si="31"/>
        <v>-0.1607050918473123</v>
      </c>
      <c r="D136">
        <f t="shared" si="29"/>
        <v>2.657047583518329E-2</v>
      </c>
      <c r="E136" s="1">
        <f t="shared" si="30"/>
        <v>5.3548282297164853E-3</v>
      </c>
      <c r="K136" s="8">
        <f t="shared" si="21"/>
        <v>130.90805469883267</v>
      </c>
      <c r="L136">
        <v>3.7338000000000003E-2</v>
      </c>
      <c r="M136">
        <v>-8.7528400000000117E-2</v>
      </c>
      <c r="N136" s="1">
        <f t="shared" si="32"/>
        <v>1.1593957663991185E-4</v>
      </c>
      <c r="O136" s="1">
        <f t="shared" si="33"/>
        <v>1.3681372992531212E-3</v>
      </c>
      <c r="P136" s="1">
        <f t="shared" si="34"/>
        <v>7.8997814974066244E-3</v>
      </c>
    </row>
    <row r="137" spans="1:16" x14ac:dyDescent="0.55000000000000004">
      <c r="A137">
        <f t="shared" si="28"/>
        <v>131.90805469883267</v>
      </c>
      <c r="C137">
        <f t="shared" si="31"/>
        <v>-0.22900291945000747</v>
      </c>
      <c r="D137">
        <f t="shared" si="29"/>
        <v>2.2025403960769435E-2</v>
      </c>
      <c r="E137" s="1">
        <f t="shared" si="30"/>
        <v>3.8721397228621422E-3</v>
      </c>
      <c r="K137" s="8">
        <f t="shared" si="21"/>
        <v>131.90805469883267</v>
      </c>
      <c r="L137">
        <v>3.7338000000000003E-2</v>
      </c>
      <c r="M137">
        <v>-0.16677640000000013</v>
      </c>
      <c r="N137" s="1">
        <f t="shared" si="32"/>
        <v>2.3447559746065969E-4</v>
      </c>
      <c r="O137" s="1">
        <f t="shared" si="33"/>
        <v>1.3681372992531212E-3</v>
      </c>
      <c r="P137" s="1">
        <f t="shared" si="34"/>
        <v>2.8267264804705088E-2</v>
      </c>
    </row>
    <row r="138" spans="1:16" x14ac:dyDescent="0.55000000000000004">
      <c r="A138">
        <f t="shared" si="28"/>
        <v>132.90805469883267</v>
      </c>
      <c r="C138">
        <f t="shared" si="31"/>
        <v>-0.23652633760849975</v>
      </c>
      <c r="D138">
        <f t="shared" si="29"/>
        <v>1.168638204419593E-2</v>
      </c>
      <c r="E138" s="1">
        <f t="shared" si="30"/>
        <v>1.0186717562322952E-3</v>
      </c>
      <c r="K138" s="8">
        <f t="shared" si="21"/>
        <v>132.90805469883267</v>
      </c>
      <c r="L138">
        <v>1.9177000000000013E-2</v>
      </c>
      <c r="M138">
        <v>-0.20460970000000009</v>
      </c>
      <c r="N138" s="1">
        <f t="shared" si="32"/>
        <v>5.6109357359814545E-5</v>
      </c>
      <c r="O138" s="1">
        <f t="shared" si="33"/>
        <v>3.5446873315406316E-4</v>
      </c>
      <c r="P138" s="1">
        <f t="shared" si="34"/>
        <v>4.2420351619373617E-2</v>
      </c>
    </row>
    <row r="139" spans="1:16" x14ac:dyDescent="0.55000000000000004">
      <c r="A139">
        <f t="shared" si="28"/>
        <v>133.90805469883267</v>
      </c>
      <c r="C139">
        <f t="shared" si="31"/>
        <v>-0.1811929281178947</v>
      </c>
      <c r="D139">
        <f t="shared" si="29"/>
        <v>-1.6740960968928075E-3</v>
      </c>
      <c r="E139" s="1">
        <f t="shared" si="30"/>
        <v>9.4143493930856849E-8</v>
      </c>
      <c r="K139" s="8">
        <f t="shared" si="21"/>
        <v>133.90805469883267</v>
      </c>
      <c r="L139">
        <v>1.3970000000000022E-3</v>
      </c>
      <c r="M139">
        <v>-0.18088609999999991</v>
      </c>
      <c r="N139" s="1">
        <f t="shared" si="32"/>
        <v>9.4316312363502488E-6</v>
      </c>
      <c r="O139" s="1">
        <f t="shared" si="33"/>
        <v>1.0969211689706593E-6</v>
      </c>
      <c r="P139" s="1">
        <f t="shared" si="34"/>
        <v>3.3210839898627151E-2</v>
      </c>
    </row>
    <row r="140" spans="1:16" x14ac:dyDescent="0.55000000000000004">
      <c r="A140">
        <f t="shared" si="28"/>
        <v>134.90805469883267</v>
      </c>
      <c r="C140">
        <f t="shared" si="31"/>
        <v>-7.7062086461748697E-2</v>
      </c>
      <c r="D140">
        <f t="shared" si="29"/>
        <v>-1.4512514448922353E-2</v>
      </c>
      <c r="E140" s="1">
        <f t="shared" si="30"/>
        <v>1.795603628253213E-4</v>
      </c>
      <c r="K140" s="8">
        <f t="shared" si="21"/>
        <v>134.90805469883267</v>
      </c>
      <c r="L140">
        <v>-1.6129000000000011E-2</v>
      </c>
      <c r="M140">
        <v>-9.0462100000000115E-2</v>
      </c>
      <c r="N140" s="1">
        <f t="shared" si="32"/>
        <v>2.6130255368428407E-6</v>
      </c>
      <c r="O140" s="1">
        <f t="shared" si="33"/>
        <v>2.7154623392652323E-4</v>
      </c>
      <c r="P140" s="1">
        <f t="shared" si="34"/>
        <v>8.4298868002379602E-3</v>
      </c>
    </row>
    <row r="141" spans="1:16" x14ac:dyDescent="0.55000000000000004">
      <c r="A141">
        <f t="shared" si="28"/>
        <v>135.90805469883267</v>
      </c>
      <c r="C141">
        <f t="shared" si="31"/>
        <v>4.9237935873802006E-2</v>
      </c>
      <c r="D141">
        <f t="shared" si="29"/>
        <v>-2.3423911150008362E-2</v>
      </c>
      <c r="E141" s="1">
        <f t="shared" si="30"/>
        <v>1.861774573847341E-3</v>
      </c>
      <c r="K141" s="8">
        <f t="shared" ref="K141:K204" si="35">K140+1</f>
        <v>135.90805469883267</v>
      </c>
      <c r="L141">
        <v>-2.1589999999999991E-2</v>
      </c>
      <c r="M141">
        <v>6.0896500000000107E-3</v>
      </c>
      <c r="N141" s="1">
        <f t="shared" si="32"/>
        <v>3.3632301061250254E-6</v>
      </c>
      <c r="O141" s="1">
        <f t="shared" si="33"/>
        <v>4.8134867895967276E-4</v>
      </c>
      <c r="P141" s="1">
        <f t="shared" si="34"/>
        <v>2.244234298242135E-5</v>
      </c>
    </row>
    <row r="142" spans="1:16" x14ac:dyDescent="0.55000000000000004">
      <c r="A142">
        <f t="shared" si="28"/>
        <v>136.90805469883267</v>
      </c>
      <c r="C142">
        <f t="shared" si="31"/>
        <v>0.16528750085272972</v>
      </c>
      <c r="D142">
        <f t="shared" si="29"/>
        <v>-2.6015884383907804E-2</v>
      </c>
      <c r="E142" s="1">
        <f t="shared" si="30"/>
        <v>4.0302564547598984E-3</v>
      </c>
      <c r="K142" s="8">
        <f t="shared" si="35"/>
        <v>136.90805469883267</v>
      </c>
      <c r="L142">
        <v>-2.425699999999999E-2</v>
      </c>
      <c r="M142">
        <v>0.10180320000000001</v>
      </c>
      <c r="N142" s="1">
        <f t="shared" si="32"/>
        <v>3.0936742759547705E-6</v>
      </c>
      <c r="O142" s="1">
        <f t="shared" si="33"/>
        <v>6.054877141619089E-4</v>
      </c>
      <c r="P142" s="1">
        <f t="shared" si="34"/>
        <v>1.0090380298983716E-2</v>
      </c>
    </row>
    <row r="143" spans="1:16" x14ac:dyDescent="0.55000000000000004">
      <c r="A143">
        <f t="shared" si="28"/>
        <v>137.90805469883267</v>
      </c>
      <c r="C143">
        <f t="shared" si="31"/>
        <v>0.24113447860851489</v>
      </c>
      <c r="D143">
        <f t="shared" si="29"/>
        <v>-2.152437535442386E-2</v>
      </c>
      <c r="E143" s="1">
        <f t="shared" si="30"/>
        <v>2.8342823663206986E-3</v>
      </c>
      <c r="K143" s="8">
        <f t="shared" si="35"/>
        <v>137.90805469883267</v>
      </c>
      <c r="L143">
        <v>-2.4130000000000013E-2</v>
      </c>
      <c r="M143">
        <v>0.18789649999999991</v>
      </c>
      <c r="N143" s="1">
        <f t="shared" si="32"/>
        <v>6.7892797936338494E-6</v>
      </c>
      <c r="O143" s="1">
        <f t="shared" si="33"/>
        <v>5.9925375153323203E-4</v>
      </c>
      <c r="P143" s="1">
        <f t="shared" si="34"/>
        <v>3.4798732960472117E-2</v>
      </c>
    </row>
    <row r="144" spans="1:16" x14ac:dyDescent="0.55000000000000004">
      <c r="A144">
        <f t="shared" si="28"/>
        <v>138.90805469883267</v>
      </c>
      <c r="C144">
        <f t="shared" si="31"/>
        <v>0.25693439835863974</v>
      </c>
      <c r="D144">
        <f t="shared" si="29"/>
        <v>-1.1014256433177303E-2</v>
      </c>
      <c r="E144" s="1">
        <f t="shared" si="30"/>
        <v>1.3031458524279597E-3</v>
      </c>
      <c r="K144" s="8">
        <f t="shared" si="35"/>
        <v>138.90805469883267</v>
      </c>
      <c r="L144">
        <v>-2.4130000000000013E-2</v>
      </c>
      <c r="M144">
        <v>0.22083528684010012</v>
      </c>
      <c r="N144" s="1">
        <f t="shared" si="32"/>
        <v>1.7202272931065129E-4</v>
      </c>
      <c r="O144" s="1">
        <f t="shared" si="33"/>
        <v>5.9925375153323203E-4</v>
      </c>
      <c r="P144" s="1">
        <f t="shared" si="34"/>
        <v>4.8172774931477716E-2</v>
      </c>
    </row>
    <row r="145" spans="1:16" x14ac:dyDescent="0.55000000000000004">
      <c r="A145">
        <f t="shared" si="28"/>
        <v>139.90805469883267</v>
      </c>
      <c r="C145">
        <f t="shared" si="31"/>
        <v>0.20802843015698655</v>
      </c>
      <c r="D145">
        <f t="shared" si="29"/>
        <v>2.8866440529808908E-3</v>
      </c>
      <c r="E145" s="1">
        <f t="shared" si="30"/>
        <v>1.8295600242902665E-3</v>
      </c>
      <c r="K145" s="8">
        <f t="shared" si="35"/>
        <v>139.90805469883267</v>
      </c>
      <c r="L145">
        <v>-1.4859000000000001E-2</v>
      </c>
      <c r="M145">
        <v>0.1652550736801999</v>
      </c>
      <c r="N145" s="1">
        <f t="shared" si="32"/>
        <v>3.1490788285509612E-4</v>
      </c>
      <c r="O145" s="1">
        <f t="shared" si="33"/>
        <v>2.3130333763974375E-4</v>
      </c>
      <c r="P145" s="1">
        <f t="shared" si="34"/>
        <v>2.6864114305754486E-2</v>
      </c>
    </row>
    <row r="146" spans="1:16" x14ac:dyDescent="0.55000000000000004">
      <c r="A146">
        <f t="shared" si="28"/>
        <v>140.90805469883267</v>
      </c>
      <c r="C146">
        <f t="shared" si="31"/>
        <v>0.1061665369410434</v>
      </c>
      <c r="D146">
        <f t="shared" si="29"/>
        <v>1.665276665525979E-2</v>
      </c>
      <c r="E146" s="1">
        <f t="shared" si="30"/>
        <v>9.2196722851201551E-4</v>
      </c>
      <c r="K146" s="8">
        <f t="shared" si="35"/>
        <v>140.90805469883267</v>
      </c>
      <c r="L146">
        <v>3.5560000000000105E-3</v>
      </c>
      <c r="M146">
        <v>7.5802623680200104E-2</v>
      </c>
      <c r="N146" s="1">
        <f t="shared" si="32"/>
        <v>1.7152529682232443E-4</v>
      </c>
      <c r="O146" s="1">
        <f t="shared" si="33"/>
        <v>1.0280616481446173E-5</v>
      </c>
      <c r="P146" s="1">
        <f t="shared" si="34"/>
        <v>5.5428484638374151E-3</v>
      </c>
    </row>
    <row r="147" spans="1:16" x14ac:dyDescent="0.55000000000000004">
      <c r="A147">
        <f t="shared" si="28"/>
        <v>141.90805469883267</v>
      </c>
      <c r="C147">
        <f t="shared" si="31"/>
        <v>-2.3437443776605262E-2</v>
      </c>
      <c r="D147">
        <f t="shared" si="29"/>
        <v>2.6756389677094854E-2</v>
      </c>
      <c r="E147" s="1">
        <f t="shared" si="30"/>
        <v>1.1129012472109369E-5</v>
      </c>
      <c r="K147" s="8">
        <f t="shared" si="35"/>
        <v>141.90805469883267</v>
      </c>
      <c r="L147">
        <v>1.8796000000000011E-2</v>
      </c>
      <c r="M147">
        <v>-2.0101426319800011E-2</v>
      </c>
      <c r="N147" s="1">
        <f t="shared" si="32"/>
        <v>6.3367803811198149E-5</v>
      </c>
      <c r="O147" s="1">
        <f t="shared" si="33"/>
        <v>3.4026746104009678E-4</v>
      </c>
      <c r="P147" s="1">
        <f t="shared" si="34"/>
        <v>4.6026301625371347E-4</v>
      </c>
    </row>
    <row r="148" spans="1:16" x14ac:dyDescent="0.55000000000000004">
      <c r="A148">
        <f t="shared" si="28"/>
        <v>142.90805469883267</v>
      </c>
      <c r="C148">
        <f t="shared" si="31"/>
        <v>-0.14847285513565431</v>
      </c>
      <c r="D148">
        <f t="shared" si="29"/>
        <v>3.0565961980877448E-2</v>
      </c>
      <c r="E148" s="1">
        <f t="shared" si="30"/>
        <v>2.0137906488006522E-3</v>
      </c>
      <c r="K148" s="8">
        <f t="shared" si="35"/>
        <v>142.90805469883267</v>
      </c>
      <c r="L148">
        <v>3.7084000000000103E-2</v>
      </c>
      <c r="M148">
        <v>-0.10359757631980011</v>
      </c>
      <c r="N148" s="1">
        <f t="shared" si="32"/>
        <v>4.2484819618728385E-5</v>
      </c>
      <c r="O148" s="1">
        <f t="shared" si="33"/>
        <v>1.3494117385104843E-3</v>
      </c>
      <c r="P148" s="1">
        <f t="shared" si="34"/>
        <v>1.1014479686261205E-2</v>
      </c>
    </row>
    <row r="149" spans="1:16" x14ac:dyDescent="0.55000000000000004">
      <c r="A149">
        <f t="shared" si="28"/>
        <v>143.90805469883267</v>
      </c>
      <c r="C149">
        <f t="shared" si="31"/>
        <v>-0.23770573041853515</v>
      </c>
      <c r="D149">
        <f t="shared" si="29"/>
        <v>2.7018782515380341E-2</v>
      </c>
      <c r="E149" s="1">
        <f t="shared" si="30"/>
        <v>3.7443512208222558E-3</v>
      </c>
      <c r="K149" s="8">
        <f t="shared" si="35"/>
        <v>143.90805469883267</v>
      </c>
      <c r="L149">
        <v>4.0258999999999899E-2</v>
      </c>
      <c r="M149">
        <v>-0.17651462631979989</v>
      </c>
      <c r="N149" s="1">
        <f t="shared" si="32"/>
        <v>1.7530335904002547E-4</v>
      </c>
      <c r="O149" s="1">
        <f t="shared" si="33"/>
        <v>1.5927554227935208E-3</v>
      </c>
      <c r="P149" s="1">
        <f t="shared" si="34"/>
        <v>3.1636648811450105E-2</v>
      </c>
    </row>
    <row r="150" spans="1:16" x14ac:dyDescent="0.55000000000000004">
      <c r="A150">
        <f t="shared" si="28"/>
        <v>144.90805469883267</v>
      </c>
      <c r="C150">
        <f t="shared" si="31"/>
        <v>-0.26888379616336522</v>
      </c>
      <c r="D150">
        <f t="shared" ref="D150:D165" si="36">($B$3*EXP(-D$4*((PI()/($B$1*$B$2)))^0.5)*SIN(2*PI()*$A150/$B$2-D$4*SQRT(PI()/($B$1*$B$2))))+($C$3*EXP(-D$4*((PI()/($B$1*$C$2)))^0.5)*SIN(2*PI()*$A150/$C$2-D$4*SQRT(PI()/($B$1*$C$2))))</f>
        <v>1.6896830610024699E-2</v>
      </c>
      <c r="E150" s="1">
        <f t="shared" si="30"/>
        <v>5.6854066633951778E-3</v>
      </c>
      <c r="K150" s="8">
        <f t="shared" si="35"/>
        <v>144.90805469883267</v>
      </c>
      <c r="L150">
        <v>2.2225000000000012E-2</v>
      </c>
      <c r="M150">
        <v>-0.19348216048219993</v>
      </c>
      <c r="N150" s="1">
        <f t="shared" si="32"/>
        <v>2.83893890482699E-5</v>
      </c>
      <c r="O150" s="1">
        <f t="shared" si="33"/>
        <v>4.7853050206579325E-4</v>
      </c>
      <c r="P150" s="1">
        <f t="shared" si="34"/>
        <v>3.7960472833125695E-2</v>
      </c>
    </row>
    <row r="151" spans="1:16" x14ac:dyDescent="0.55000000000000004">
      <c r="A151">
        <f t="shared" si="28"/>
        <v>145.90805469883267</v>
      </c>
      <c r="C151">
        <f t="shared" ref="C151:C166" si="37">($B$3*EXP(-C$4*((PI()/($B$1*$B$2)))^0.5)*SIN(2*PI()*$A151/$B$2-C$4*SQRT(PI()/($B$1*$B$2))))+($C$3*EXP(-C$4*((PI()/($B$1*$C$2)))^0.5)*SIN(2*PI()*$A151/$C$2-C$4*SQRT(PI()/($B$1*$C$2))))</f>
        <v>-0.23436593656943061</v>
      </c>
      <c r="D151">
        <f t="shared" si="36"/>
        <v>2.6352958129214647E-3</v>
      </c>
      <c r="E151" s="1">
        <f t="shared" si="30"/>
        <v>2.5072612899528792E-3</v>
      </c>
      <c r="K151" s="8">
        <f t="shared" si="35"/>
        <v>145.90805469883267</v>
      </c>
      <c r="L151">
        <v>1.270000000000004E-3</v>
      </c>
      <c r="M151">
        <v>-0.18429337631980008</v>
      </c>
      <c r="N151" s="1">
        <f t="shared" si="32"/>
        <v>1.8640326567808722E-6</v>
      </c>
      <c r="O151" s="1">
        <f t="shared" si="33"/>
        <v>8.470257976485766E-7</v>
      </c>
      <c r="P151" s="1">
        <f t="shared" si="34"/>
        <v>3.446432270246378E-2</v>
      </c>
    </row>
    <row r="152" spans="1:16" x14ac:dyDescent="0.55000000000000004">
      <c r="A152">
        <f t="shared" si="28"/>
        <v>146.90805469883267</v>
      </c>
      <c r="C152">
        <f t="shared" si="37"/>
        <v>-0.14304697659243593</v>
      </c>
      <c r="D152">
        <f t="shared" si="36"/>
        <v>-1.2287972918853387E-2</v>
      </c>
      <c r="E152" s="1">
        <f t="shared" si="30"/>
        <v>5.8517304631281234E-4</v>
      </c>
      <c r="K152" s="8">
        <f t="shared" si="35"/>
        <v>146.90805469883267</v>
      </c>
      <c r="L152">
        <v>-1.3335E-2</v>
      </c>
      <c r="M152">
        <v>-0.1188566263198001</v>
      </c>
      <c r="N152" s="1">
        <f t="shared" si="32"/>
        <v>1.0962657086543955E-6</v>
      </c>
      <c r="O152" s="1">
        <f t="shared" si="33"/>
        <v>1.8726991809560876E-4</v>
      </c>
      <c r="P152" s="1">
        <f t="shared" si="34"/>
        <v>1.4450189571192179E-2</v>
      </c>
    </row>
    <row r="153" spans="1:16" x14ac:dyDescent="0.55000000000000004">
      <c r="A153">
        <f t="shared" si="28"/>
        <v>147.90805469883267</v>
      </c>
      <c r="C153">
        <f t="shared" si="37"/>
        <v>-1.8089649052072169E-2</v>
      </c>
      <c r="D153">
        <f t="shared" si="36"/>
        <v>-2.4227435937179326E-2</v>
      </c>
      <c r="E153" s="1">
        <f t="shared" si="30"/>
        <v>5.9997840061476194E-5</v>
      </c>
      <c r="K153" s="8">
        <f t="shared" si="35"/>
        <v>147.90805469883267</v>
      </c>
      <c r="L153">
        <v>-1.8669000000000002E-2</v>
      </c>
      <c r="M153">
        <v>-2.5835476319800012E-2</v>
      </c>
      <c r="N153" s="1">
        <f t="shared" si="32"/>
        <v>3.0896210067726591E-5</v>
      </c>
      <c r="O153" s="1">
        <f t="shared" si="33"/>
        <v>3.6170942650008117E-4</v>
      </c>
      <c r="P153" s="1">
        <f t="shared" si="34"/>
        <v>7.391759963887429E-4</v>
      </c>
    </row>
    <row r="154" spans="1:16" x14ac:dyDescent="0.55000000000000004">
      <c r="A154">
        <f t="shared" si="28"/>
        <v>148.90805469883267</v>
      </c>
      <c r="C154">
        <f t="shared" si="37"/>
        <v>0.10895938602835387</v>
      </c>
      <c r="D154">
        <f t="shared" si="36"/>
        <v>-3.0287420244665575E-2</v>
      </c>
      <c r="E154" s="1">
        <f t="shared" si="30"/>
        <v>2.5571693842566441E-3</v>
      </c>
      <c r="K154" s="8">
        <f t="shared" si="35"/>
        <v>148.90805469883267</v>
      </c>
      <c r="L154">
        <v>-2.0827999999999992E-2</v>
      </c>
      <c r="M154">
        <v>5.8390923680200109E-2</v>
      </c>
      <c r="N154" s="1">
        <f t="shared" si="32"/>
        <v>8.948063136518907E-5</v>
      </c>
      <c r="O154" s="1">
        <f t="shared" si="33"/>
        <v>4.4849328118760532E-4</v>
      </c>
      <c r="P154" s="1">
        <f t="shared" si="34"/>
        <v>3.2534028811385804E-3</v>
      </c>
    </row>
    <row r="155" spans="1:16" x14ac:dyDescent="0.55000000000000004">
      <c r="A155">
        <f t="shared" si="28"/>
        <v>149.90805469883267</v>
      </c>
      <c r="C155">
        <f t="shared" si="37"/>
        <v>0.20617423621903</v>
      </c>
      <c r="D155">
        <f t="shared" si="36"/>
        <v>-2.9049614157894588E-2</v>
      </c>
      <c r="E155" s="1">
        <f t="shared" si="30"/>
        <v>3.4934675230315288E-3</v>
      </c>
      <c r="K155" s="8">
        <f t="shared" si="35"/>
        <v>149.90805469883267</v>
      </c>
      <c r="L155">
        <v>-2.3368000000000014E-2</v>
      </c>
      <c r="M155">
        <v>0.14706867368020013</v>
      </c>
      <c r="N155" s="1">
        <f t="shared" si="32"/>
        <v>3.2280739439188071E-5</v>
      </c>
      <c r="O155" s="1">
        <f t="shared" si="33"/>
        <v>5.6252739376116457E-4</v>
      </c>
      <c r="P155" s="1">
        <f t="shared" si="34"/>
        <v>2.1233257189483507E-2</v>
      </c>
    </row>
    <row r="156" spans="1:16" x14ac:dyDescent="0.55000000000000004">
      <c r="A156">
        <f t="shared" si="28"/>
        <v>150.90805469883267</v>
      </c>
      <c r="C156">
        <f t="shared" si="37"/>
        <v>0.24934158719669924</v>
      </c>
      <c r="D156">
        <f t="shared" si="36"/>
        <v>-2.0926120785142083E-2</v>
      </c>
      <c r="E156" s="1">
        <f t="shared" si="30"/>
        <v>1.8700997844645192E-3</v>
      </c>
      <c r="K156" s="8">
        <f t="shared" si="35"/>
        <v>150.90805469883267</v>
      </c>
      <c r="L156">
        <v>-2.425699999999999E-2</v>
      </c>
      <c r="M156">
        <v>0.2060969368401</v>
      </c>
      <c r="N156" s="1">
        <f t="shared" si="32"/>
        <v>1.1094756343972432E-5</v>
      </c>
      <c r="O156" s="1">
        <f t="shared" si="33"/>
        <v>6.054877141619089E-4</v>
      </c>
      <c r="P156" s="1">
        <f t="shared" si="34"/>
        <v>4.1920360175911588E-2</v>
      </c>
    </row>
    <row r="157" spans="1:16" x14ac:dyDescent="0.55000000000000004">
      <c r="A157">
        <f t="shared" si="28"/>
        <v>151.90805469883267</v>
      </c>
      <c r="C157">
        <f t="shared" si="37"/>
        <v>0.22808445367582772</v>
      </c>
      <c r="D157">
        <f t="shared" si="36"/>
        <v>-8.0487928794341183E-3</v>
      </c>
      <c r="E157" s="1">
        <f t="shared" si="30"/>
        <v>2.0048588058430499E-4</v>
      </c>
      <c r="K157" s="8">
        <f t="shared" si="35"/>
        <v>151.90805469883267</v>
      </c>
      <c r="L157">
        <v>-2.0574000000000002E-2</v>
      </c>
      <c r="M157">
        <v>0.21392515000000012</v>
      </c>
      <c r="N157" s="1">
        <f t="shared" si="32"/>
        <v>1.5688081341307431E-4</v>
      </c>
      <c r="O157" s="1">
        <f t="shared" si="33"/>
        <v>4.377995459302499E-4</v>
      </c>
      <c r="P157" s="1">
        <f t="shared" si="34"/>
        <v>4.5187210183535831E-2</v>
      </c>
    </row>
    <row r="158" spans="1:16" x14ac:dyDescent="0.55000000000000004">
      <c r="A158">
        <f t="shared" si="28"/>
        <v>152.90805469883267</v>
      </c>
      <c r="C158">
        <f t="shared" si="37"/>
        <v>0.14846335595926288</v>
      </c>
      <c r="D158">
        <f t="shared" si="36"/>
        <v>6.2766649967786687E-3</v>
      </c>
      <c r="E158" s="1">
        <f t="shared" si="30"/>
        <v>3.5342344087675981E-6</v>
      </c>
      <c r="K158" s="8">
        <f t="shared" si="35"/>
        <v>152.90805469883267</v>
      </c>
      <c r="L158">
        <v>-8.0009999999999994E-3</v>
      </c>
      <c r="M158">
        <v>0.14658340000000011</v>
      </c>
      <c r="N158" s="1">
        <f t="shared" si="32"/>
        <v>2.0385171776023884E-4</v>
      </c>
      <c r="O158" s="1">
        <f t="shared" si="33"/>
        <v>6.973352169113634E-5</v>
      </c>
      <c r="P158" s="1">
        <f t="shared" si="34"/>
        <v>2.1092068052735814E-2</v>
      </c>
    </row>
    <row r="159" spans="1:16" x14ac:dyDescent="0.55000000000000004">
      <c r="A159">
        <f t="shared" si="28"/>
        <v>153.90805469883267</v>
      </c>
      <c r="C159">
        <f t="shared" si="37"/>
        <v>3.1396033931679744E-2</v>
      </c>
      <c r="D159">
        <f t="shared" si="36"/>
        <v>1.8412839259822733E-2</v>
      </c>
      <c r="E159" s="1">
        <f t="shared" si="30"/>
        <v>4.9218603052216697E-4</v>
      </c>
      <c r="K159" s="8">
        <f t="shared" si="35"/>
        <v>153.90805469883267</v>
      </c>
      <c r="L159">
        <v>5.5879999999999897E-3</v>
      </c>
      <c r="M159">
        <v>5.3581300000000109E-2</v>
      </c>
      <c r="N159" s="1">
        <f t="shared" si="32"/>
        <v>1.6447650204029078E-4</v>
      </c>
      <c r="O159" s="1">
        <f t="shared" si="33"/>
        <v>2.7440206422599359E-5</v>
      </c>
      <c r="P159" s="1">
        <f t="shared" si="34"/>
        <v>2.7278668750143975E-3</v>
      </c>
    </row>
    <row r="160" spans="1:16" x14ac:dyDescent="0.55000000000000004">
      <c r="A160">
        <f t="shared" si="28"/>
        <v>154.90805469883267</v>
      </c>
      <c r="C160">
        <f t="shared" si="37"/>
        <v>-9.2700241364899308E-2</v>
      </c>
      <c r="D160">
        <f t="shared" si="36"/>
        <v>2.5314844121291254E-2</v>
      </c>
      <c r="E160" s="1">
        <f t="shared" si="30"/>
        <v>4.7097188455510553E-3</v>
      </c>
      <c r="K160" s="8">
        <f t="shared" si="35"/>
        <v>154.90805469883267</v>
      </c>
      <c r="L160">
        <v>2.006599999999999E-2</v>
      </c>
      <c r="M160">
        <v>-2.407285000000001E-2</v>
      </c>
      <c r="N160" s="1">
        <f t="shared" si="32"/>
        <v>2.7550364609613865E-5</v>
      </c>
      <c r="O160" s="1">
        <f t="shared" si="33"/>
        <v>3.8873406475331687E-4</v>
      </c>
      <c r="P160" s="1">
        <f t="shared" si="34"/>
        <v>6.4643901484681416E-4</v>
      </c>
    </row>
    <row r="161" spans="1:16" x14ac:dyDescent="0.55000000000000004">
      <c r="A161">
        <f t="shared" si="28"/>
        <v>155.90805469883267</v>
      </c>
      <c r="C161">
        <f t="shared" si="37"/>
        <v>-0.1916795892384392</v>
      </c>
      <c r="D161">
        <f t="shared" si="36"/>
        <v>2.5301771799370421E-2</v>
      </c>
      <c r="E161" s="1">
        <f t="shared" si="30"/>
        <v>6.1408913001879586E-3</v>
      </c>
      <c r="K161" s="8">
        <f t="shared" si="35"/>
        <v>155.90805469883267</v>
      </c>
      <c r="L161">
        <v>3.4798000000000107E-2</v>
      </c>
      <c r="M161">
        <v>-0.1133157499999999</v>
      </c>
      <c r="N161" s="1">
        <f t="shared" si="32"/>
        <v>9.0178350038434507E-5</v>
      </c>
      <c r="O161" s="1">
        <f t="shared" si="33"/>
        <v>1.1866881318266865E-3</v>
      </c>
      <c r="P161" s="1">
        <f t="shared" si="34"/>
        <v>1.3148765128903036E-2</v>
      </c>
    </row>
    <row r="162" spans="1:16" x14ac:dyDescent="0.55000000000000004">
      <c r="A162">
        <f t="shared" si="28"/>
        <v>156.90805469883267</v>
      </c>
      <c r="C162">
        <f t="shared" si="37"/>
        <v>-0.23987424996685219</v>
      </c>
      <c r="D162">
        <f t="shared" si="36"/>
        <v>1.8479439511940692E-2</v>
      </c>
      <c r="E162" s="1">
        <f t="shared" si="30"/>
        <v>4.0173222873205131E-3</v>
      </c>
      <c r="K162" s="8">
        <f t="shared" si="35"/>
        <v>156.90805469883267</v>
      </c>
      <c r="L162">
        <v>3.7338000000000003E-2</v>
      </c>
      <c r="M162">
        <v>-0.17649190000000012</v>
      </c>
      <c r="N162" s="1">
        <f t="shared" si="32"/>
        <v>3.5564530368179187E-4</v>
      </c>
      <c r="O162" s="1">
        <f t="shared" si="33"/>
        <v>1.3681372992531212E-3</v>
      </c>
      <c r="P162" s="1">
        <f t="shared" si="34"/>
        <v>3.162856480595562E-2</v>
      </c>
    </row>
    <row r="163" spans="1:16" x14ac:dyDescent="0.55000000000000004">
      <c r="A163">
        <f t="shared" si="28"/>
        <v>157.90805469883267</v>
      </c>
      <c r="C163">
        <f t="shared" si="37"/>
        <v>-0.22464915413859668</v>
      </c>
      <c r="D163">
        <f t="shared" si="36"/>
        <v>6.7072636297497686E-3</v>
      </c>
      <c r="E163" s="1">
        <f t="shared" si="30"/>
        <v>4.2690808408381645E-4</v>
      </c>
      <c r="K163" s="8">
        <f t="shared" si="35"/>
        <v>157.90805469883267</v>
      </c>
      <c r="L163">
        <v>3.0861000000000003E-2</v>
      </c>
      <c r="M163">
        <v>-0.20398740000000001</v>
      </c>
      <c r="N163" s="1">
        <f t="shared" si="32"/>
        <v>5.8340298064354901E-4</v>
      </c>
      <c r="O163" s="1">
        <f t="shared" si="33"/>
        <v>9.3094187131569474E-4</v>
      </c>
      <c r="P163" s="1">
        <f t="shared" si="34"/>
        <v>4.216439855280512E-2</v>
      </c>
    </row>
    <row r="164" spans="1:16" x14ac:dyDescent="0.55000000000000004">
      <c r="A164">
        <f t="shared" si="28"/>
        <v>158.90805469883267</v>
      </c>
      <c r="C164">
        <f t="shared" si="37"/>
        <v>-0.14963660429397888</v>
      </c>
      <c r="D164">
        <f t="shared" si="36"/>
        <v>-6.8819411398367177E-3</v>
      </c>
      <c r="E164" s="1">
        <f t="shared" si="30"/>
        <v>4.5836226919896162E-5</v>
      </c>
      <c r="K164" s="8">
        <f t="shared" si="35"/>
        <v>158.90805469883267</v>
      </c>
      <c r="L164">
        <v>6.2230000000000106E-3</v>
      </c>
      <c r="M164">
        <v>-0.1564068499999999</v>
      </c>
      <c r="N164" s="1">
        <f t="shared" si="32"/>
        <v>1.7173948227858514E-4</v>
      </c>
      <c r="O164" s="1">
        <f t="shared" si="33"/>
        <v>3.4496123279210018E-5</v>
      </c>
      <c r="P164" s="1">
        <f t="shared" si="34"/>
        <v>2.4887954138826555E-2</v>
      </c>
    </row>
    <row r="165" spans="1:16" x14ac:dyDescent="0.55000000000000004">
      <c r="A165">
        <f t="shared" si="28"/>
        <v>159.90805469883267</v>
      </c>
      <c r="C165">
        <f t="shared" si="37"/>
        <v>-3.3827551273522459E-2</v>
      </c>
      <c r="D165">
        <f t="shared" si="36"/>
        <v>-1.868673118498726E-2</v>
      </c>
      <c r="E165" s="1">
        <f t="shared" si="30"/>
        <v>9.9553177883801277E-4</v>
      </c>
      <c r="K165" s="8">
        <f t="shared" si="35"/>
        <v>159.90805469883267</v>
      </c>
      <c r="L165">
        <v>-1.549399999999999E-2</v>
      </c>
      <c r="M165">
        <v>-6.5379599999999996E-2</v>
      </c>
      <c r="N165" s="1">
        <f t="shared" si="32"/>
        <v>1.0193532419590212E-5</v>
      </c>
      <c r="O165" s="1">
        <f t="shared" si="33"/>
        <v>2.5102156078313296E-4</v>
      </c>
      <c r="P165" s="1">
        <f t="shared" si="34"/>
        <v>4.4531484784375496E-3</v>
      </c>
    </row>
    <row r="166" spans="1:16" x14ac:dyDescent="0.55000000000000004">
      <c r="A166">
        <f t="shared" si="28"/>
        <v>160.90805469883267</v>
      </c>
      <c r="C166">
        <f t="shared" si="37"/>
        <v>9.325046108448698E-2</v>
      </c>
      <c r="D166">
        <f t="shared" ref="D166:D181" si="38">($B$3*EXP(-D$4*((PI()/($B$1*$B$2)))^0.5)*SIN(2*PI()*$A166/$B$2-D$4*SQRT(PI()/($B$1*$B$2))))+($C$3*EXP(-D$4*((PI()/($B$1*$C$2)))^0.5)*SIN(2*PI()*$A166/$C$2-D$4*SQRT(PI()/($B$1*$C$2))))</f>
        <v>-2.5561320195650258E-2</v>
      </c>
      <c r="E166" s="1">
        <f t="shared" si="30"/>
        <v>3.8568709304654309E-3</v>
      </c>
      <c r="K166" s="8">
        <f t="shared" si="35"/>
        <v>160.90805469883267</v>
      </c>
      <c r="L166">
        <v>-2.5018999999999993E-2</v>
      </c>
      <c r="M166">
        <v>3.1146750000000001E-2</v>
      </c>
      <c r="N166" s="1">
        <f t="shared" si="32"/>
        <v>2.9411119461014252E-7</v>
      </c>
      <c r="O166" s="1">
        <f t="shared" si="33"/>
        <v>6.4356890793397644E-4</v>
      </c>
      <c r="P166" s="1">
        <f t="shared" si="34"/>
        <v>8.8770835747360179E-4</v>
      </c>
    </row>
    <row r="167" spans="1:16" x14ac:dyDescent="0.55000000000000004">
      <c r="A167">
        <f t="shared" si="28"/>
        <v>161.90805469883267</v>
      </c>
      <c r="C167">
        <f t="shared" ref="C167:C182" si="39">($B$3*EXP(-C$4*((PI()/($B$1*$B$2)))^0.5)*SIN(2*PI()*$A167/$B$2-C$4*SQRT(PI()/($B$1*$B$2))))+($C$3*EXP(-C$4*((PI()/($B$1*$C$2)))^0.5)*SIN(2*PI()*$A167/$C$2-C$4*SQRT(PI()/($B$1*$C$2))))</f>
        <v>0.19904343750058379</v>
      </c>
      <c r="D167">
        <f t="shared" si="38"/>
        <v>-2.5623930058815664E-2</v>
      </c>
      <c r="E167" s="1">
        <f t="shared" si="30"/>
        <v>5.121862326743702E-3</v>
      </c>
      <c r="K167" s="8">
        <f t="shared" si="35"/>
        <v>161.90805469883267</v>
      </c>
      <c r="L167">
        <v>-2.8321000000000013E-2</v>
      </c>
      <c r="M167">
        <v>0.1274762500000001</v>
      </c>
      <c r="N167" s="1">
        <f t="shared" si="32"/>
        <v>7.2741862676401477E-6</v>
      </c>
      <c r="O167" s="1">
        <f t="shared" si="33"/>
        <v>8.2200674227960336E-4</v>
      </c>
      <c r="P167" s="1">
        <f t="shared" si="34"/>
        <v>1.5907246982019348E-2</v>
      </c>
    </row>
    <row r="168" spans="1:16" x14ac:dyDescent="0.55000000000000004">
      <c r="A168">
        <f t="shared" si="28"/>
        <v>162.90805469883267</v>
      </c>
      <c r="C168">
        <f t="shared" si="39"/>
        <v>0.25626011932163634</v>
      </c>
      <c r="D168">
        <f t="shared" si="38"/>
        <v>-1.8743227063071268E-2</v>
      </c>
      <c r="E168" s="1">
        <f t="shared" si="30"/>
        <v>3.9129240134890466E-3</v>
      </c>
      <c r="K168" s="8">
        <f t="shared" si="35"/>
        <v>162.90805469883267</v>
      </c>
      <c r="L168">
        <v>-2.8321000000000013E-2</v>
      </c>
      <c r="M168">
        <v>0.1937067499999999</v>
      </c>
      <c r="N168" s="1">
        <f t="shared" si="32"/>
        <v>9.1733734431364666E-5</v>
      </c>
      <c r="O168" s="1">
        <f t="shared" si="33"/>
        <v>8.2200674227960336E-4</v>
      </c>
      <c r="P168" s="1">
        <f t="shared" si="34"/>
        <v>3.7000228667425472E-2</v>
      </c>
    </row>
    <row r="169" spans="1:16" x14ac:dyDescent="0.55000000000000004">
      <c r="A169">
        <f t="shared" si="28"/>
        <v>163.90805469883267</v>
      </c>
      <c r="C169">
        <f t="shared" si="39"/>
        <v>0.24983258534282218</v>
      </c>
      <c r="D169">
        <f t="shared" si="38"/>
        <v>-6.5787187681518198E-3</v>
      </c>
      <c r="E169" s="1">
        <f t="shared" si="30"/>
        <v>2.7522494137234084E-3</v>
      </c>
      <c r="K169" s="8">
        <f t="shared" si="35"/>
        <v>163.90805469883267</v>
      </c>
      <c r="L169">
        <v>-2.4511000000000012E-2</v>
      </c>
      <c r="M169">
        <v>0.19737070000000012</v>
      </c>
      <c r="N169" s="1">
        <f t="shared" si="32"/>
        <v>3.215667101780949E-4</v>
      </c>
      <c r="O169" s="1">
        <f t="shared" si="33"/>
        <v>6.1805241341926574E-4</v>
      </c>
      <c r="P169" s="1">
        <f t="shared" si="34"/>
        <v>3.8423207261326586E-2</v>
      </c>
    </row>
    <row r="170" spans="1:16" x14ac:dyDescent="0.55000000000000004">
      <c r="A170">
        <f t="shared" si="28"/>
        <v>164.90805469883267</v>
      </c>
      <c r="C170">
        <f t="shared" si="39"/>
        <v>0.18077774678763014</v>
      </c>
      <c r="D170">
        <f t="shared" si="38"/>
        <v>7.8355820471851089E-3</v>
      </c>
      <c r="E170" s="1">
        <f t="shared" si="30"/>
        <v>1.8633809782739035E-3</v>
      </c>
      <c r="K170" s="8">
        <f t="shared" si="35"/>
        <v>164.90805469883267</v>
      </c>
      <c r="L170">
        <v>-8.1280000000000102E-3</v>
      </c>
      <c r="M170">
        <v>0.13761085000000012</v>
      </c>
      <c r="N170" s="1">
        <f t="shared" si="32"/>
        <v>2.548359517772111E-4</v>
      </c>
      <c r="O170" s="1">
        <f t="shared" si="33"/>
        <v>7.1870718319814439E-5</v>
      </c>
      <c r="P170" s="1">
        <f t="shared" si="34"/>
        <v>1.8566388362652921E-2</v>
      </c>
    </row>
    <row r="171" spans="1:16" x14ac:dyDescent="0.55000000000000004">
      <c r="A171">
        <f t="shared" si="28"/>
        <v>165.90805469883267</v>
      </c>
      <c r="C171">
        <f t="shared" si="39"/>
        <v>6.5976397986847665E-2</v>
      </c>
      <c r="D171">
        <f t="shared" si="38"/>
        <v>2.0858745179344114E-2</v>
      </c>
      <c r="E171" s="1">
        <f t="shared" si="30"/>
        <v>1.1804274881771044E-4</v>
      </c>
      <c r="K171" s="8">
        <f t="shared" si="35"/>
        <v>165.90805469883267</v>
      </c>
      <c r="L171">
        <v>1.0921999999999991E-2</v>
      </c>
      <c r="M171">
        <v>5.5111649999999998E-2</v>
      </c>
      <c r="N171" s="1">
        <f t="shared" si="32"/>
        <v>9.8738904759218665E-5</v>
      </c>
      <c r="O171" s="1">
        <f t="shared" si="33"/>
        <v>1.1177437401812686E-4</v>
      </c>
      <c r="P171" s="1">
        <f t="shared" si="34"/>
        <v>2.8900661005522928E-3</v>
      </c>
    </row>
    <row r="172" spans="1:16" x14ac:dyDescent="0.55000000000000004">
      <c r="A172">
        <f t="shared" si="28"/>
        <v>166.90805469883267</v>
      </c>
      <c r="C172">
        <f t="shared" si="39"/>
        <v>-6.6076303510075471E-2</v>
      </c>
      <c r="D172">
        <f t="shared" si="38"/>
        <v>2.9166894382009905E-2</v>
      </c>
      <c r="E172" s="1">
        <f t="shared" si="30"/>
        <v>1.4350689192294767E-3</v>
      </c>
      <c r="K172" s="8">
        <f t="shared" si="35"/>
        <v>166.90805469883267</v>
      </c>
      <c r="L172">
        <v>2.3494999999999988E-2</v>
      </c>
      <c r="M172">
        <v>-2.8194E-2</v>
      </c>
      <c r="N172" s="1">
        <f t="shared" si="32"/>
        <v>3.2170385880675658E-5</v>
      </c>
      <c r="O172" s="1">
        <f t="shared" si="33"/>
        <v>5.3570676577901306E-4</v>
      </c>
      <c r="P172" s="1">
        <f t="shared" si="34"/>
        <v>8.7298472957904859E-4</v>
      </c>
    </row>
    <row r="173" spans="1:16" x14ac:dyDescent="0.55000000000000004">
      <c r="A173">
        <f t="shared" si="28"/>
        <v>167.90805469883267</v>
      </c>
      <c r="C173">
        <f t="shared" si="39"/>
        <v>-0.18247139472498378</v>
      </c>
      <c r="D173">
        <f t="shared" si="38"/>
        <v>3.0598819650570548E-2</v>
      </c>
      <c r="E173" s="1">
        <f t="shared" si="30"/>
        <v>6.5833904156004557E-3</v>
      </c>
      <c r="K173" s="8">
        <f t="shared" si="35"/>
        <v>167.90805469883267</v>
      </c>
      <c r="L173">
        <v>3.9115999999999901E-2</v>
      </c>
      <c r="M173">
        <v>-0.1013332999999999</v>
      </c>
      <c r="N173" s="1">
        <f t="shared" si="32"/>
        <v>7.2542361104705515E-5</v>
      </c>
      <c r="O173" s="1">
        <f t="shared" si="33"/>
        <v>1.5028291204516224E-3</v>
      </c>
      <c r="P173" s="1">
        <f t="shared" si="34"/>
        <v>1.0544335526189885E-2</v>
      </c>
    </row>
    <row r="174" spans="1:16" x14ac:dyDescent="0.55000000000000004">
      <c r="A174">
        <f t="shared" si="28"/>
        <v>168.90805469883267</v>
      </c>
      <c r="C174">
        <f t="shared" si="39"/>
        <v>-0.25421021381206177</v>
      </c>
      <c r="D174">
        <f t="shared" si="38"/>
        <v>2.4708267575476978E-2</v>
      </c>
      <c r="E174" s="1">
        <f t="shared" si="30"/>
        <v>9.8608800169320034E-3</v>
      </c>
      <c r="K174" s="8">
        <f t="shared" si="35"/>
        <v>168.90805469883267</v>
      </c>
      <c r="L174">
        <v>3.6575999999999997E-2</v>
      </c>
      <c r="M174">
        <v>-0.15490825000000011</v>
      </c>
      <c r="N174" s="1">
        <f t="shared" si="32"/>
        <v>1.4084307290007503E-4</v>
      </c>
      <c r="O174" s="1">
        <f t="shared" si="33"/>
        <v>1.3123477130251881E-3</v>
      </c>
      <c r="P174" s="1">
        <f t="shared" si="34"/>
        <v>2.4417364171473988E-2</v>
      </c>
    </row>
    <row r="175" spans="1:16" x14ac:dyDescent="0.55000000000000004">
      <c r="A175">
        <f t="shared" si="28"/>
        <v>169.90805469883267</v>
      </c>
      <c r="C175">
        <f t="shared" si="39"/>
        <v>-0.26353890963904597</v>
      </c>
      <c r="D175">
        <f t="shared" si="38"/>
        <v>1.2882362360860274E-2</v>
      </c>
      <c r="E175" s="1">
        <f t="shared" si="30"/>
        <v>3.7792444329338977E-3</v>
      </c>
      <c r="K175" s="8">
        <f t="shared" si="35"/>
        <v>169.90805469883267</v>
      </c>
      <c r="L175">
        <v>1.8922999999999992E-2</v>
      </c>
      <c r="M175">
        <v>-0.20206335</v>
      </c>
      <c r="N175" s="1">
        <f t="shared" si="32"/>
        <v>3.648930308739147E-5</v>
      </c>
      <c r="O175" s="1">
        <f t="shared" si="33"/>
        <v>3.4496896041141817E-4</v>
      </c>
      <c r="P175" s="1">
        <f t="shared" si="34"/>
        <v>4.1377932763948688E-2</v>
      </c>
    </row>
    <row r="176" spans="1:16" x14ac:dyDescent="0.55000000000000004">
      <c r="A176">
        <f t="shared" si="28"/>
        <v>170.90805469883267</v>
      </c>
      <c r="C176">
        <f t="shared" si="39"/>
        <v>-0.20843145758534326</v>
      </c>
      <c r="D176">
        <f t="shared" si="38"/>
        <v>-2.0042434198843766E-3</v>
      </c>
      <c r="E176" s="1">
        <f t="shared" si="30"/>
        <v>6.7919974849492903E-5</v>
      </c>
      <c r="K176" s="8">
        <f t="shared" si="35"/>
        <v>170.90805469883267</v>
      </c>
      <c r="L176">
        <v>-1.2699999999999979E-3</v>
      </c>
      <c r="M176">
        <v>-0.20019010000000012</v>
      </c>
      <c r="N176" s="1">
        <f t="shared" si="32"/>
        <v>5.3911339964350793E-7</v>
      </c>
      <c r="O176" s="1">
        <f t="shared" si="33"/>
        <v>2.6232983712068553E-6</v>
      </c>
      <c r="P176" s="1">
        <f t="shared" si="34"/>
        <v>4.0619345040620446E-2</v>
      </c>
    </row>
    <row r="177" spans="1:16" x14ac:dyDescent="0.55000000000000004">
      <c r="A177">
        <f t="shared" si="28"/>
        <v>171.90805469883267</v>
      </c>
      <c r="C177">
        <f t="shared" si="39"/>
        <v>-0.10308360033133127</v>
      </c>
      <c r="D177">
        <f t="shared" si="38"/>
        <v>-1.6311997930825748E-2</v>
      </c>
      <c r="E177" s="1">
        <f t="shared" si="30"/>
        <v>2.4468310315689773E-4</v>
      </c>
      <c r="K177" s="8">
        <f t="shared" si="35"/>
        <v>171.90805469883267</v>
      </c>
      <c r="L177">
        <v>-1.4859000000000001E-2</v>
      </c>
      <c r="M177">
        <v>-0.1187259499999999</v>
      </c>
      <c r="N177" s="1">
        <f t="shared" si="32"/>
        <v>2.1112029869839031E-6</v>
      </c>
      <c r="O177" s="1">
        <f t="shared" si="33"/>
        <v>2.3130333763974375E-4</v>
      </c>
      <c r="P177" s="1">
        <f t="shared" si="34"/>
        <v>1.441878972337745E-2</v>
      </c>
    </row>
    <row r="178" spans="1:16" x14ac:dyDescent="0.55000000000000004">
      <c r="A178">
        <f t="shared" si="28"/>
        <v>172.90805469883267</v>
      </c>
      <c r="C178">
        <f t="shared" si="39"/>
        <v>2.570654537702834E-2</v>
      </c>
      <c r="D178">
        <f t="shared" si="38"/>
        <v>-2.6552688117561705E-2</v>
      </c>
      <c r="E178" s="1">
        <f t="shared" si="30"/>
        <v>2.410804636027167E-3</v>
      </c>
      <c r="K178" s="8">
        <f t="shared" si="35"/>
        <v>172.90805469883267</v>
      </c>
      <c r="L178">
        <v>-1.9303999999999991E-2</v>
      </c>
      <c r="M178">
        <v>-2.3393400000000002E-2</v>
      </c>
      <c r="N178" s="1">
        <f t="shared" si="32"/>
        <v>5.2543479425680377E-5</v>
      </c>
      <c r="O178" s="1">
        <f t="shared" si="33"/>
        <v>3.8626634964347034E-4</v>
      </c>
      <c r="P178" s="1">
        <f t="shared" si="34"/>
        <v>6.1235041044231588E-4</v>
      </c>
    </row>
    <row r="179" spans="1:16" x14ac:dyDescent="0.55000000000000004">
      <c r="A179">
        <f t="shared" si="28"/>
        <v>173.90805469883267</v>
      </c>
      <c r="C179">
        <f t="shared" si="39"/>
        <v>0.14535065012999288</v>
      </c>
      <c r="D179">
        <f t="shared" si="38"/>
        <v>-3.0266958369965263E-2</v>
      </c>
      <c r="E179" s="1">
        <f t="shared" si="30"/>
        <v>5.0191699036289759E-3</v>
      </c>
      <c r="K179" s="8">
        <f t="shared" si="35"/>
        <v>173.90805469883267</v>
      </c>
      <c r="L179">
        <v>-2.3749000000000013E-2</v>
      </c>
      <c r="M179">
        <v>7.4504550000000003E-2</v>
      </c>
      <c r="N179" s="1">
        <f t="shared" si="32"/>
        <v>4.248378131260006E-5</v>
      </c>
      <c r="O179" s="1">
        <f t="shared" si="33"/>
        <v>5.8074541164719834E-4</v>
      </c>
      <c r="P179" s="1">
        <f t="shared" si="34"/>
        <v>5.3512494867335872E-3</v>
      </c>
    </row>
    <row r="180" spans="1:16" x14ac:dyDescent="0.55000000000000004">
      <c r="A180">
        <f t="shared" si="28"/>
        <v>174.90805469883267</v>
      </c>
      <c r="C180">
        <f t="shared" si="39"/>
        <v>0.22574371362365053</v>
      </c>
      <c r="D180">
        <f t="shared" si="38"/>
        <v>-2.6640637567690632E-2</v>
      </c>
      <c r="E180" s="1">
        <f t="shared" si="30"/>
        <v>4.5205470569724612E-3</v>
      </c>
      <c r="K180" s="8">
        <f t="shared" si="35"/>
        <v>174.90805469883267</v>
      </c>
      <c r="L180">
        <v>-2.2733000000000024E-2</v>
      </c>
      <c r="M180">
        <v>0.15850870000000009</v>
      </c>
      <c r="N180" s="1">
        <f t="shared" si="32"/>
        <v>1.5269631360426975E-5</v>
      </c>
      <c r="O180" s="1">
        <f t="shared" si="33"/>
        <v>5.3280919061777544E-4</v>
      </c>
      <c r="P180" s="1">
        <f t="shared" si="34"/>
        <v>2.4698129348928687E-2</v>
      </c>
    </row>
    <row r="181" spans="1:16" x14ac:dyDescent="0.55000000000000004">
      <c r="A181">
        <f t="shared" si="28"/>
        <v>175.90805469883267</v>
      </c>
      <c r="C181">
        <f t="shared" si="39"/>
        <v>0.24689681156676016</v>
      </c>
      <c r="D181">
        <f t="shared" si="38"/>
        <v>-1.6703765976149806E-2</v>
      </c>
      <c r="E181" s="1">
        <f t="shared" si="30"/>
        <v>1.000169819310631E-3</v>
      </c>
      <c r="K181" s="8">
        <f t="shared" si="35"/>
        <v>175.90805469883267</v>
      </c>
      <c r="L181">
        <v>-2.3368000000000014E-2</v>
      </c>
      <c r="M181">
        <v>0.21527134999999989</v>
      </c>
      <c r="N181" s="1">
        <f t="shared" si="32"/>
        <v>4.4412015124642737E-5</v>
      </c>
      <c r="O181" s="1">
        <f t="shared" si="33"/>
        <v>5.6252739376116457E-4</v>
      </c>
      <c r="P181" s="1">
        <f t="shared" si="34"/>
        <v>4.5761353538952526E-2</v>
      </c>
    </row>
    <row r="182" spans="1:16" x14ac:dyDescent="0.55000000000000004">
      <c r="A182">
        <f t="shared" si="28"/>
        <v>176.90805469883267</v>
      </c>
      <c r="C182">
        <f t="shared" si="39"/>
        <v>0.20399031683932622</v>
      </c>
      <c r="D182">
        <f t="shared" ref="D182:D197" si="40">($B$3*EXP(-D$4*((PI()/($B$1*$B$2)))^0.5)*SIN(2*PI()*$A182/$B$2-D$4*SQRT(PI()/($B$1*$B$2))))+($C$3*EXP(-D$4*((PI()/($B$1*$C$2)))^0.5)*SIN(2*PI()*$A182/$C$2-D$4*SQRT(PI()/($B$1*$C$2))))</f>
        <v>-3.0622196445910387E-3</v>
      </c>
      <c r="E182" s="1">
        <f t="shared" si="30"/>
        <v>1.6389406215628055E-5</v>
      </c>
      <c r="K182" s="8">
        <f t="shared" si="35"/>
        <v>176.90805469883267</v>
      </c>
      <c r="L182">
        <v>-1.8922999999999992E-2</v>
      </c>
      <c r="M182">
        <v>0.20803870000000013</v>
      </c>
      <c r="N182" s="1">
        <f t="shared" si="32"/>
        <v>2.5156435348252658E-4</v>
      </c>
      <c r="O182" s="1">
        <f t="shared" si="33"/>
        <v>3.7143542175743663E-4</v>
      </c>
      <c r="P182" s="1">
        <f t="shared" si="34"/>
        <v>4.2719261747867186E-2</v>
      </c>
    </row>
    <row r="183" spans="1:16" x14ac:dyDescent="0.55000000000000004">
      <c r="A183">
        <f t="shared" si="28"/>
        <v>177.90805469883267</v>
      </c>
      <c r="C183">
        <f t="shared" ref="C183:C198" si="41">($B$3*EXP(-C$4*((PI()/($B$1*$B$2)))^0.5)*SIN(2*PI()*$A183/$B$2-C$4*SQRT(PI()/($B$1*$B$2))))+($C$3*EXP(-C$4*((PI()/($B$1*$C$2)))^0.5)*SIN(2*PI()*$A183/$C$2-C$4*SQRT(PI()/($B$1*$C$2))))</f>
        <v>0.10856496533094082</v>
      </c>
      <c r="D183">
        <f t="shared" si="40"/>
        <v>1.0769459623759038E-2</v>
      </c>
      <c r="E183" s="1">
        <f t="shared" si="30"/>
        <v>3.1865229838208515E-4</v>
      </c>
      <c r="K183" s="8">
        <f t="shared" si="35"/>
        <v>177.90805469883267</v>
      </c>
      <c r="L183">
        <v>-5.2069999999999903E-3</v>
      </c>
      <c r="M183">
        <v>0.12641579999999999</v>
      </c>
      <c r="N183" s="1">
        <f t="shared" si="32"/>
        <v>2.5524726210960247E-4</v>
      </c>
      <c r="O183" s="1">
        <f t="shared" si="33"/>
        <v>3.0876469860222114E-5</v>
      </c>
      <c r="P183" s="1">
        <f t="shared" si="34"/>
        <v>1.5640875282462371E-2</v>
      </c>
    </row>
    <row r="184" spans="1:16" x14ac:dyDescent="0.55000000000000004">
      <c r="A184">
        <f t="shared" si="28"/>
        <v>178.90805469883267</v>
      </c>
      <c r="C184">
        <f t="shared" si="41"/>
        <v>-1.4449883384777765E-2</v>
      </c>
      <c r="D184">
        <f t="shared" si="40"/>
        <v>2.1264171236137348E-2</v>
      </c>
      <c r="E184" s="1">
        <f t="shared" si="30"/>
        <v>2.8563929715533648E-3</v>
      </c>
      <c r="K184" s="8">
        <f t="shared" si="35"/>
        <v>178.90805469883267</v>
      </c>
      <c r="L184">
        <v>9.1439999999999994E-3</v>
      </c>
      <c r="M184">
        <v>3.8995350000000005E-2</v>
      </c>
      <c r="N184" s="1">
        <f t="shared" si="32"/>
        <v>1.4689855079329115E-4</v>
      </c>
      <c r="O184" s="1">
        <f t="shared" si="33"/>
        <v>7.7340416819617844E-5</v>
      </c>
      <c r="P184" s="1">
        <f t="shared" si="34"/>
        <v>1.4169980846484675E-3</v>
      </c>
    </row>
    <row r="185" spans="1:16" x14ac:dyDescent="0.55000000000000004">
      <c r="A185">
        <f t="shared" si="28"/>
        <v>179.90805469883267</v>
      </c>
      <c r="C185">
        <f t="shared" si="41"/>
        <v>-0.13311317614782964</v>
      </c>
      <c r="D185">
        <f t="shared" si="40"/>
        <v>2.5779379854038015E-2</v>
      </c>
      <c r="E185" s="1">
        <f t="shared" si="30"/>
        <v>6.4818240553736525E-3</v>
      </c>
      <c r="K185" s="8">
        <f t="shared" si="35"/>
        <v>179.90805469883267</v>
      </c>
      <c r="L185">
        <v>2.0827999999999992E-2</v>
      </c>
      <c r="M185">
        <v>-5.2603399999999904E-2</v>
      </c>
      <c r="N185" s="1">
        <f t="shared" si="32"/>
        <v>2.4516162458973595E-5</v>
      </c>
      <c r="O185" s="1">
        <f t="shared" si="33"/>
        <v>4.1936241098124947E-4</v>
      </c>
      <c r="P185" s="1">
        <f t="shared" si="34"/>
        <v>2.9112191802478224E-3</v>
      </c>
    </row>
    <row r="186" spans="1:16" x14ac:dyDescent="0.55000000000000004">
      <c r="A186">
        <f t="shared" si="28"/>
        <v>180.90805469883267</v>
      </c>
      <c r="C186">
        <f t="shared" si="41"/>
        <v>-0.21663109781762871</v>
      </c>
      <c r="D186">
        <f t="shared" si="40"/>
        <v>2.3227210414031953E-2</v>
      </c>
      <c r="E186" s="1">
        <f t="shared" si="30"/>
        <v>8.5377041567891165E-3</v>
      </c>
      <c r="K186" s="8">
        <f t="shared" si="35"/>
        <v>180.90805469883267</v>
      </c>
      <c r="L186">
        <v>3.5686999999999899E-2</v>
      </c>
      <c r="M186">
        <v>-0.12423139999999991</v>
      </c>
      <c r="N186" s="1">
        <f t="shared" si="32"/>
        <v>1.552463565265953E-4</v>
      </c>
      <c r="O186" s="1">
        <f t="shared" si="33"/>
        <v>1.2487276014259267E-3</v>
      </c>
      <c r="P186" s="1">
        <f t="shared" si="34"/>
        <v>1.5771269471075249E-2</v>
      </c>
    </row>
    <row r="187" spans="1:16" x14ac:dyDescent="0.55000000000000004">
      <c r="A187">
        <f t="shared" si="28"/>
        <v>181.90805469883267</v>
      </c>
      <c r="C187">
        <f t="shared" si="41"/>
        <v>-0.24322192313246621</v>
      </c>
      <c r="D187">
        <f t="shared" si="40"/>
        <v>1.4347301934895688E-2</v>
      </c>
      <c r="E187" s="1">
        <f t="shared" si="30"/>
        <v>4.6586116737672165E-3</v>
      </c>
      <c r="K187" s="8">
        <f t="shared" si="35"/>
        <v>181.90805469883267</v>
      </c>
      <c r="L187">
        <v>3.8481000000000001E-2</v>
      </c>
      <c r="M187">
        <v>-0.17496790000000012</v>
      </c>
      <c r="N187" s="1">
        <f t="shared" si="32"/>
        <v>5.8243538229761963E-4</v>
      </c>
      <c r="O187" s="1">
        <f t="shared" si="33"/>
        <v>1.4539990935950198E-3</v>
      </c>
      <c r="P187" s="1">
        <f t="shared" si="34"/>
        <v>3.1088818214661414E-2</v>
      </c>
    </row>
    <row r="188" spans="1:16" x14ac:dyDescent="0.55000000000000004">
      <c r="A188">
        <f t="shared" si="28"/>
        <v>182.90805469883267</v>
      </c>
      <c r="C188">
        <f t="shared" si="41"/>
        <v>-0.20568560011197531</v>
      </c>
      <c r="D188">
        <f t="shared" si="40"/>
        <v>1.5132954038275456E-3</v>
      </c>
      <c r="E188" s="1">
        <f t="shared" si="30"/>
        <v>1.5772813139418992E-5</v>
      </c>
      <c r="K188" s="8">
        <f t="shared" si="35"/>
        <v>182.90805469883267</v>
      </c>
      <c r="L188">
        <v>2.006599999999999E-2</v>
      </c>
      <c r="M188">
        <v>-0.20171410000000012</v>
      </c>
      <c r="N188" s="1">
        <f t="shared" si="32"/>
        <v>3.4420284783283816E-4</v>
      </c>
      <c r="O188" s="1">
        <f t="shared" si="33"/>
        <v>3.8873406475331687E-4</v>
      </c>
      <c r="P188" s="1">
        <f t="shared" si="34"/>
        <v>4.1235968897514644E-2</v>
      </c>
    </row>
    <row r="189" spans="1:16" x14ac:dyDescent="0.55000000000000004">
      <c r="A189">
        <f t="shared" si="28"/>
        <v>183.90805469883267</v>
      </c>
      <c r="C189">
        <f t="shared" si="41"/>
        <v>-0.11326051027850144</v>
      </c>
      <c r="D189">
        <f t="shared" si="40"/>
        <v>-1.187752697675222E-2</v>
      </c>
      <c r="E189" s="1">
        <f t="shared" si="30"/>
        <v>9.8269959438065176E-4</v>
      </c>
      <c r="K189" s="8">
        <f t="shared" si="35"/>
        <v>183.90805469883267</v>
      </c>
      <c r="L189">
        <v>-1.2700000000000012E-3</v>
      </c>
      <c r="M189">
        <v>-0.14460855</v>
      </c>
      <c r="N189" s="1">
        <f t="shared" si="32"/>
        <v>1.125196285625261E-4</v>
      </c>
      <c r="O189" s="1">
        <f t="shared" si="33"/>
        <v>2.6232983712068658E-6</v>
      </c>
      <c r="P189" s="1">
        <f t="shared" si="34"/>
        <v>2.1304574109077316E-2</v>
      </c>
    </row>
    <row r="190" spans="1:16" x14ac:dyDescent="0.55000000000000004">
      <c r="A190">
        <f t="shared" si="28"/>
        <v>184.90805469883267</v>
      </c>
      <c r="C190">
        <f t="shared" si="41"/>
        <v>1.0706121097451046E-2</v>
      </c>
      <c r="D190">
        <f t="shared" si="40"/>
        <v>-2.2275897102979565E-2</v>
      </c>
      <c r="E190" s="1">
        <f t="shared" si="30"/>
        <v>7.388024979764183E-3</v>
      </c>
      <c r="K190" s="8">
        <f t="shared" si="35"/>
        <v>184.90805469883267</v>
      </c>
      <c r="L190">
        <v>-1.6636999999999992E-2</v>
      </c>
      <c r="M190">
        <v>-7.5247500000000009E-2</v>
      </c>
      <c r="N190" s="1">
        <f t="shared" si="32"/>
        <v>3.1797160537991423E-5</v>
      </c>
      <c r="O190" s="1">
        <f t="shared" si="33"/>
        <v>2.885466164412342E-4</v>
      </c>
      <c r="P190" s="1">
        <f t="shared" si="34"/>
        <v>5.8675316567375017E-3</v>
      </c>
    </row>
    <row r="191" spans="1:16" x14ac:dyDescent="0.55000000000000004">
      <c r="A191">
        <f t="shared" si="28"/>
        <v>185.90805469883267</v>
      </c>
      <c r="C191">
        <f t="shared" si="41"/>
        <v>0.13468321822038867</v>
      </c>
      <c r="D191">
        <f t="shared" si="40"/>
        <v>-2.6891480024800636E-2</v>
      </c>
      <c r="E191" s="1">
        <f t="shared" si="30"/>
        <v>1.1655883747994108E-2</v>
      </c>
      <c r="K191" s="8">
        <f t="shared" si="35"/>
        <v>185.90805469883267</v>
      </c>
      <c r="L191">
        <v>-2.2987000000000011E-2</v>
      </c>
      <c r="M191">
        <v>2.672080000000001E-2</v>
      </c>
      <c r="N191" s="1">
        <f t="shared" si="32"/>
        <v>1.5244964264067091E-5</v>
      </c>
      <c r="O191" s="1">
        <f t="shared" si="33"/>
        <v>5.4459969787513073E-4</v>
      </c>
      <c r="P191" s="1">
        <f t="shared" si="34"/>
        <v>6.4356003162467732E-4</v>
      </c>
    </row>
    <row r="192" spans="1:16" x14ac:dyDescent="0.55000000000000004">
      <c r="A192">
        <f t="shared" si="28"/>
        <v>186.90805469883267</v>
      </c>
      <c r="C192">
        <f t="shared" si="41"/>
        <v>0.22697095186571531</v>
      </c>
      <c r="D192">
        <f t="shared" si="40"/>
        <v>-2.441100839168359E-2</v>
      </c>
      <c r="E192" s="1">
        <f t="shared" si="30"/>
        <v>1.3754845126728603E-2</v>
      </c>
      <c r="K192" s="8">
        <f t="shared" si="35"/>
        <v>186.90805469883267</v>
      </c>
      <c r="L192">
        <v>-2.6289E-2</v>
      </c>
      <c r="M192">
        <v>0.10968990000000001</v>
      </c>
      <c r="N192" s="1">
        <f t="shared" si="32"/>
        <v>3.5268524809068568E-6</v>
      </c>
      <c r="O192" s="1">
        <f t="shared" si="33"/>
        <v>7.0961820422075594E-4</v>
      </c>
      <c r="P192" s="1">
        <f t="shared" si="34"/>
        <v>1.1737032325466225E-2</v>
      </c>
    </row>
    <row r="193" spans="1:16" x14ac:dyDescent="0.55000000000000004">
      <c r="A193">
        <f t="shared" si="28"/>
        <v>187.90805469883267</v>
      </c>
      <c r="C193">
        <f t="shared" si="41"/>
        <v>0.26376882480524072</v>
      </c>
      <c r="D193">
        <f t="shared" si="40"/>
        <v>-1.534057390657422E-2</v>
      </c>
      <c r="E193" s="1">
        <f t="shared" si="30"/>
        <v>7.1997303509494966E-3</v>
      </c>
      <c r="K193" s="8">
        <f t="shared" si="35"/>
        <v>187.90805469883267</v>
      </c>
      <c r="L193">
        <v>-2.6669999999999999E-2</v>
      </c>
      <c r="M193">
        <v>0.17891760000000001</v>
      </c>
      <c r="N193" s="1">
        <f t="shared" si="32"/>
        <v>1.2835589560639691E-4</v>
      </c>
      <c r="O193" s="1">
        <f t="shared" si="33"/>
        <v>7.3006202410678966E-4</v>
      </c>
      <c r="P193" s="1">
        <f t="shared" si="34"/>
        <v>3.152943044013716E-2</v>
      </c>
    </row>
    <row r="194" spans="1:16" x14ac:dyDescent="0.55000000000000004">
      <c r="A194">
        <f t="shared" si="28"/>
        <v>188.90805469883267</v>
      </c>
      <c r="C194">
        <f t="shared" si="41"/>
        <v>0.23524554896503996</v>
      </c>
      <c r="D194">
        <f t="shared" si="40"/>
        <v>-1.884564521597356E-3</v>
      </c>
      <c r="E194" s="1">
        <f t="shared" si="30"/>
        <v>1.2710899867249923E-3</v>
      </c>
      <c r="K194" s="8">
        <f t="shared" si="35"/>
        <v>188.90805469883267</v>
      </c>
      <c r="L194">
        <v>-2.463799999999999E-2</v>
      </c>
      <c r="M194">
        <v>0.19959319999999992</v>
      </c>
      <c r="N194" s="1">
        <f t="shared" si="32"/>
        <v>5.1771882606983159E-4</v>
      </c>
      <c r="O194" s="1">
        <f t="shared" si="33"/>
        <v>6.2438315004794255E-4</v>
      </c>
      <c r="P194" s="1">
        <f t="shared" si="34"/>
        <v>3.9299448488939126E-2</v>
      </c>
    </row>
    <row r="195" spans="1:16" x14ac:dyDescent="0.55000000000000004">
      <c r="A195">
        <f t="shared" si="28"/>
        <v>189.90805469883267</v>
      </c>
      <c r="C195">
        <f t="shared" si="41"/>
        <v>0.148066787579023</v>
      </c>
      <c r="D195">
        <f t="shared" si="40"/>
        <v>1.2608444415003736E-2</v>
      </c>
      <c r="E195" s="1">
        <f t="shared" si="30"/>
        <v>3.9039056140700819E-7</v>
      </c>
      <c r="K195" s="8">
        <f t="shared" si="35"/>
        <v>189.90805469883267</v>
      </c>
      <c r="L195">
        <v>-1.0921999999999991E-2</v>
      </c>
      <c r="M195">
        <v>0.1486915999999999</v>
      </c>
      <c r="N195" s="1">
        <f t="shared" si="32"/>
        <v>5.5368181436758008E-4</v>
      </c>
      <c r="O195" s="1">
        <f t="shared" si="33"/>
        <v>1.2705031815072817E-4</v>
      </c>
      <c r="P195" s="1">
        <f t="shared" si="34"/>
        <v>2.1708864906805441E-2</v>
      </c>
    </row>
    <row r="196" spans="1:16" x14ac:dyDescent="0.55000000000000004">
      <c r="A196">
        <f t="shared" si="28"/>
        <v>190.90805469883267</v>
      </c>
      <c r="C196">
        <f t="shared" si="41"/>
        <v>2.373656939007689E-2</v>
      </c>
      <c r="D196">
        <f t="shared" si="40"/>
        <v>2.4492392199084622E-2</v>
      </c>
      <c r="E196" s="1">
        <f t="shared" si="30"/>
        <v>1.3846384725242614E-3</v>
      </c>
      <c r="K196" s="8">
        <f t="shared" si="35"/>
        <v>190.90805469883267</v>
      </c>
      <c r="L196">
        <v>6.2230000000000106E-3</v>
      </c>
      <c r="M196">
        <v>6.0947299999999899E-2</v>
      </c>
      <c r="N196" s="1">
        <f t="shared" si="32"/>
        <v>3.3377069132397371E-4</v>
      </c>
      <c r="O196" s="1">
        <f t="shared" si="33"/>
        <v>3.4496123279210018E-5</v>
      </c>
      <c r="P196" s="1">
        <f t="shared" si="34"/>
        <v>3.55156223815907E-3</v>
      </c>
    </row>
    <row r="197" spans="1:16" x14ac:dyDescent="0.55000000000000004">
      <c r="A197">
        <f t="shared" si="28"/>
        <v>191.90805469883267</v>
      </c>
      <c r="C197">
        <f t="shared" si="41"/>
        <v>-0.10682825604377252</v>
      </c>
      <c r="D197">
        <f t="shared" si="40"/>
        <v>3.0748103649320072E-2</v>
      </c>
      <c r="E197" s="1">
        <f t="shared" si="30"/>
        <v>5.5351823407388976E-3</v>
      </c>
      <c r="K197" s="8">
        <f t="shared" si="35"/>
        <v>191.90805469883267</v>
      </c>
      <c r="L197">
        <v>1.7906999999999999E-2</v>
      </c>
      <c r="M197">
        <v>-3.2429449999999901E-2</v>
      </c>
      <c r="N197" s="1">
        <f t="shared" si="32"/>
        <v>1.6489394293258129E-4</v>
      </c>
      <c r="O197" s="1">
        <f t="shared" si="33"/>
        <v>3.0826018944084179E-4</v>
      </c>
      <c r="P197" s="1">
        <f t="shared" si="34"/>
        <v>1.1412076459433418E-3</v>
      </c>
    </row>
    <row r="198" spans="1:16" x14ac:dyDescent="0.55000000000000004">
      <c r="A198">
        <f t="shared" ref="A198:A261" si="42">K198</f>
        <v>192.90805469883267</v>
      </c>
      <c r="C198">
        <f t="shared" si="41"/>
        <v>-0.21111404156628136</v>
      </c>
      <c r="D198">
        <f t="shared" ref="D198:D213" si="43">($B$3*EXP(-D$4*((PI()/($B$1*$B$2)))^0.5)*SIN(2*PI()*$A198/$B$2-D$4*SQRT(PI()/($B$1*$B$2))))+($C$3*EXP(-D$4*((PI()/($B$1*$C$2)))^0.5)*SIN(2*PI()*$A198/$C$2-D$4*SQRT(PI()/($B$1*$C$2))))</f>
        <v>2.9750539603607018E-2</v>
      </c>
      <c r="E198" s="1">
        <f t="shared" ref="E198:E261" si="44">(M198-C198)^2</f>
        <v>9.9407463491509307E-3</v>
      </c>
      <c r="K198" s="8">
        <f t="shared" si="35"/>
        <v>192.90805469883267</v>
      </c>
      <c r="L198">
        <v>3.2893000000000103E-2</v>
      </c>
      <c r="M198">
        <v>-0.11141074999999991</v>
      </c>
      <c r="N198" s="1">
        <f t="shared" si="32"/>
        <v>9.8750573428989833E-6</v>
      </c>
      <c r="O198" s="1">
        <f t="shared" si="33"/>
        <v>1.0590689812568547E-3</v>
      </c>
      <c r="P198" s="1">
        <f t="shared" si="34"/>
        <v>1.2715508826285287E-2</v>
      </c>
    </row>
    <row r="199" spans="1:16" x14ac:dyDescent="0.55000000000000004">
      <c r="A199">
        <f t="shared" si="42"/>
        <v>193.90805469883267</v>
      </c>
      <c r="C199">
        <f t="shared" ref="C199:C214" si="45">($B$3*EXP(-C$4*((PI()/($B$1*$B$2)))^0.5)*SIN(2*PI()*$A199/$B$2-C$4*SQRT(PI()/($B$1*$B$2))))+($C$3*EXP(-C$4*((PI()/($B$1*$C$2)))^0.5)*SIN(2*PI()*$A199/$C$2-C$4*SQRT(PI()/($B$1*$C$2))))</f>
        <v>-0.26323293580317958</v>
      </c>
      <c r="D199">
        <f t="shared" si="43"/>
        <v>2.1683935806463956E-2</v>
      </c>
      <c r="E199" s="1">
        <f t="shared" si="44"/>
        <v>8.0165226362766458E-3</v>
      </c>
      <c r="K199" s="8">
        <f t="shared" si="35"/>
        <v>193.90805469883267</v>
      </c>
      <c r="L199">
        <v>3.8734999999999901E-2</v>
      </c>
      <c r="M199">
        <v>-0.17369790000000002</v>
      </c>
      <c r="N199" s="1">
        <f t="shared" ref="N199:N262" si="46">(L199-D199)^2</f>
        <v>2.9073879013208364E-4</v>
      </c>
      <c r="O199" s="1">
        <f t="shared" ref="O199:O262" si="47">(L199-$J$1)^2</f>
        <v>1.4734343303376563E-3</v>
      </c>
      <c r="P199" s="1">
        <f t="shared" ref="P199:P262" si="48">(M199-$J$2)^2</f>
        <v>3.0642577768582879E-2</v>
      </c>
    </row>
    <row r="200" spans="1:16" x14ac:dyDescent="0.55000000000000004">
      <c r="A200">
        <f t="shared" si="42"/>
        <v>194.90805469883267</v>
      </c>
      <c r="C200">
        <f t="shared" si="45"/>
        <v>-0.25046476385347316</v>
      </c>
      <c r="D200">
        <f t="shared" si="43"/>
        <v>8.4991933732296281E-3</v>
      </c>
      <c r="E200" s="1">
        <f t="shared" si="44"/>
        <v>2.6177204989111949E-3</v>
      </c>
      <c r="K200" s="8">
        <f t="shared" si="35"/>
        <v>194.90805469883267</v>
      </c>
      <c r="L200">
        <v>3.2131000000000104E-2</v>
      </c>
      <c r="M200">
        <v>-0.19930110000000001</v>
      </c>
      <c r="N200" s="1">
        <f t="shared" si="46"/>
        <v>5.5846228444507288E-4</v>
      </c>
      <c r="O200" s="1">
        <f t="shared" si="47"/>
        <v>1.010053575028922E-3</v>
      </c>
      <c r="P200" s="1">
        <f t="shared" si="48"/>
        <v>4.0261792947765447E-2</v>
      </c>
    </row>
    <row r="201" spans="1:16" x14ac:dyDescent="0.55000000000000004">
      <c r="A201">
        <f t="shared" si="42"/>
        <v>195.90805469883267</v>
      </c>
      <c r="C201">
        <f t="shared" si="45"/>
        <v>-0.17645786664509774</v>
      </c>
      <c r="D201">
        <f t="shared" si="43"/>
        <v>-6.5759062591838275E-3</v>
      </c>
      <c r="E201" s="1">
        <f t="shared" si="44"/>
        <v>1.718843356522175E-4</v>
      </c>
      <c r="K201" s="8">
        <f t="shared" si="35"/>
        <v>195.90805469883267</v>
      </c>
      <c r="L201">
        <v>9.9060000000000016E-3</v>
      </c>
      <c r="M201">
        <v>-0.16334740000000011</v>
      </c>
      <c r="N201" s="1">
        <f t="shared" si="46"/>
        <v>2.7165323393652305E-4</v>
      </c>
      <c r="O201" s="1">
        <f t="shared" si="47"/>
        <v>9.13236350475504E-5</v>
      </c>
      <c r="P201" s="1">
        <f t="shared" si="48"/>
        <v>2.7125996118293128E-2</v>
      </c>
    </row>
    <row r="202" spans="1:16" x14ac:dyDescent="0.55000000000000004">
      <c r="A202">
        <f t="shared" si="42"/>
        <v>196.90805469883267</v>
      </c>
      <c r="C202">
        <f t="shared" si="45"/>
        <v>-6.0277355483950357E-2</v>
      </c>
      <c r="D202">
        <f t="shared" si="43"/>
        <v>-1.9849550766333001E-2</v>
      </c>
      <c r="E202" s="1">
        <f t="shared" si="44"/>
        <v>2.5070746539952911E-4</v>
      </c>
      <c r="K202" s="8">
        <f t="shared" si="35"/>
        <v>196.90805469883267</v>
      </c>
      <c r="L202">
        <v>-1.5367000000000011E-2</v>
      </c>
      <c r="M202">
        <v>-7.6111099999999904E-2</v>
      </c>
      <c r="N202" s="1">
        <f t="shared" si="46"/>
        <v>2.0093261372752477E-5</v>
      </c>
      <c r="O202" s="1">
        <f t="shared" si="47"/>
        <v>2.4701340015445571E-4</v>
      </c>
      <c r="P202" s="1">
        <f t="shared" si="48"/>
        <v>6.0005806621508664E-3</v>
      </c>
    </row>
    <row r="203" spans="1:16" x14ac:dyDescent="0.55000000000000004">
      <c r="A203">
        <f t="shared" si="42"/>
        <v>197.90805469883267</v>
      </c>
      <c r="C203">
        <f t="shared" si="45"/>
        <v>6.8455842409682291E-2</v>
      </c>
      <c r="D203">
        <f t="shared" si="43"/>
        <v>-2.8095681718386251E-2</v>
      </c>
      <c r="E203" s="1">
        <f t="shared" si="44"/>
        <v>3.2955455554500969E-3</v>
      </c>
      <c r="K203" s="8">
        <f t="shared" si="35"/>
        <v>197.90805469883267</v>
      </c>
      <c r="L203">
        <v>-2.8575000000000003E-2</v>
      </c>
      <c r="M203">
        <v>1.1049E-2</v>
      </c>
      <c r="N203" s="1">
        <f t="shared" si="46"/>
        <v>2.2974601508916062E-7</v>
      </c>
      <c r="O203" s="1">
        <f t="shared" si="47"/>
        <v>8.3663595353695866E-4</v>
      </c>
      <c r="P203" s="1">
        <f t="shared" si="48"/>
        <v>9.4025700153375878E-5</v>
      </c>
    </row>
    <row r="204" spans="1:16" x14ac:dyDescent="0.55000000000000004">
      <c r="A204">
        <f t="shared" si="42"/>
        <v>198.90805469883267</v>
      </c>
      <c r="C204">
        <f t="shared" si="45"/>
        <v>0.17709879652675597</v>
      </c>
      <c r="D204">
        <f t="shared" si="43"/>
        <v>-2.9364927408754495E-2</v>
      </c>
      <c r="E204" s="1">
        <f t="shared" si="44"/>
        <v>6.2466492290416016E-3</v>
      </c>
      <c r="K204" s="8">
        <f t="shared" si="35"/>
        <v>198.90805469883267</v>
      </c>
      <c r="L204">
        <v>-3.2512000000000103E-2</v>
      </c>
      <c r="M204">
        <v>9.806305000000011E-2</v>
      </c>
      <c r="N204" s="1">
        <f t="shared" si="46"/>
        <v>9.9040658945693509E-6</v>
      </c>
      <c r="O204" s="1">
        <f t="shared" si="47"/>
        <v>1.0798886950259805E-3</v>
      </c>
      <c r="P204" s="1">
        <f t="shared" si="48"/>
        <v>9.3529662658774198E-3</v>
      </c>
    </row>
    <row r="205" spans="1:16" x14ac:dyDescent="0.55000000000000004">
      <c r="A205">
        <f t="shared" si="42"/>
        <v>199.90805469883267</v>
      </c>
      <c r="C205">
        <f t="shared" si="45"/>
        <v>0.23827819193387398</v>
      </c>
      <c r="D205">
        <f t="shared" si="43"/>
        <v>-2.3471131712667157E-2</v>
      </c>
      <c r="E205" s="1">
        <f t="shared" si="44"/>
        <v>3.7838789332153115E-3</v>
      </c>
      <c r="K205" s="8">
        <f t="shared" ref="K205:K268" si="49">K204+1</f>
        <v>199.90805469883267</v>
      </c>
      <c r="L205">
        <v>-3.3019999999999904E-2</v>
      </c>
      <c r="M205">
        <v>0.17676495</v>
      </c>
      <c r="N205" s="1">
        <f t="shared" si="46"/>
        <v>9.118088556882902E-5</v>
      </c>
      <c r="O205" s="1">
        <f t="shared" si="47"/>
        <v>1.1135342055406791E-3</v>
      </c>
      <c r="P205" s="1">
        <f t="shared" si="48"/>
        <v>3.0769592520612715E-2</v>
      </c>
    </row>
    <row r="206" spans="1:16" x14ac:dyDescent="0.55000000000000004">
      <c r="A206">
        <f t="shared" si="42"/>
        <v>200.90805469883267</v>
      </c>
      <c r="C206">
        <f t="shared" si="45"/>
        <v>0.23683272946809572</v>
      </c>
      <c r="D206">
        <f t="shared" si="43"/>
        <v>-1.2030369770885702E-2</v>
      </c>
      <c r="E206" s="1">
        <f t="shared" si="44"/>
        <v>3.0150951936889212E-4</v>
      </c>
      <c r="K206" s="8">
        <f t="shared" si="49"/>
        <v>200.90805469883267</v>
      </c>
      <c r="L206">
        <v>-2.4765000000000002E-2</v>
      </c>
      <c r="M206">
        <v>0.21946870000000013</v>
      </c>
      <c r="N206" s="1">
        <f t="shared" si="46"/>
        <v>1.6217080707227175E-4</v>
      </c>
      <c r="O206" s="1">
        <f t="shared" si="47"/>
        <v>6.3074614467662111E-4</v>
      </c>
      <c r="P206" s="1">
        <f t="shared" si="48"/>
        <v>4.757475740916068E-2</v>
      </c>
    </row>
    <row r="207" spans="1:16" x14ac:dyDescent="0.55000000000000004">
      <c r="A207">
        <f t="shared" si="42"/>
        <v>201.90805469883267</v>
      </c>
      <c r="C207">
        <f t="shared" si="45"/>
        <v>0.17364278921487405</v>
      </c>
      <c r="D207">
        <f t="shared" si="43"/>
        <v>1.9569608239573388E-3</v>
      </c>
      <c r="E207" s="1">
        <f t="shared" si="44"/>
        <v>2.9803225734031317E-4</v>
      </c>
      <c r="K207" s="8">
        <f t="shared" si="49"/>
        <v>201.90805469883267</v>
      </c>
      <c r="L207">
        <v>-8.3820000000000006E-3</v>
      </c>
      <c r="M207">
        <v>0.19090639999999989</v>
      </c>
      <c r="N207" s="1">
        <f t="shared" si="46"/>
        <v>1.0689411091932463E-4</v>
      </c>
      <c r="O207" s="1">
        <f t="shared" si="47"/>
        <v>7.6241885577170098E-5</v>
      </c>
      <c r="P207" s="1">
        <f t="shared" si="48"/>
        <v>3.593075114339607E-2</v>
      </c>
    </row>
    <row r="208" spans="1:16" x14ac:dyDescent="0.55000000000000004">
      <c r="A208">
        <f t="shared" si="42"/>
        <v>202.90805469883267</v>
      </c>
      <c r="C208">
        <f t="shared" si="45"/>
        <v>6.5375487468664673E-2</v>
      </c>
      <c r="D208">
        <f t="shared" si="43"/>
        <v>1.4874325582574528E-2</v>
      </c>
      <c r="E208" s="1">
        <f t="shared" si="44"/>
        <v>1.8588396336209061E-3</v>
      </c>
      <c r="K208" s="8">
        <f t="shared" si="49"/>
        <v>202.90805469883267</v>
      </c>
      <c r="L208">
        <v>4.0639999999999895E-3</v>
      </c>
      <c r="M208">
        <v>0.10848975000000001</v>
      </c>
      <c r="N208" s="1">
        <f t="shared" si="46"/>
        <v>1.1686313920126553E-4</v>
      </c>
      <c r="O208" s="1">
        <f t="shared" si="47"/>
        <v>1.3796321966734369E-5</v>
      </c>
      <c r="P208" s="1">
        <f t="shared" si="48"/>
        <v>1.147842998019291E-2</v>
      </c>
    </row>
    <row r="209" spans="1:16" x14ac:dyDescent="0.55000000000000004">
      <c r="A209">
        <f t="shared" si="42"/>
        <v>203.90805469883267</v>
      </c>
      <c r="C209">
        <f t="shared" si="45"/>
        <v>-5.9788182518104513E-2</v>
      </c>
      <c r="D209">
        <f t="shared" si="43"/>
        <v>2.3411939488579663E-2</v>
      </c>
      <c r="E209" s="1">
        <f t="shared" si="44"/>
        <v>5.3856333671821015E-3</v>
      </c>
      <c r="K209" s="8">
        <f t="shared" si="49"/>
        <v>203.90805469883267</v>
      </c>
      <c r="L209">
        <v>1.9558000000000013E-2</v>
      </c>
      <c r="M209">
        <v>1.359869210660002E-2</v>
      </c>
      <c r="N209" s="1">
        <f t="shared" si="46"/>
        <v>1.4852849581633571E-5</v>
      </c>
      <c r="O209" s="1">
        <f t="shared" si="47"/>
        <v>3.689603272680294E-4</v>
      </c>
      <c r="P209" s="1">
        <f t="shared" si="48"/>
        <v>1.4997375244437056E-4</v>
      </c>
    </row>
    <row r="210" spans="1:16" x14ac:dyDescent="0.55000000000000004">
      <c r="A210">
        <f t="shared" si="42"/>
        <v>204.90805469883267</v>
      </c>
      <c r="C210">
        <f t="shared" si="45"/>
        <v>-0.16935594016046379</v>
      </c>
      <c r="D210">
        <f t="shared" si="43"/>
        <v>2.5409576206799143E-2</v>
      </c>
      <c r="E210" s="1">
        <f t="shared" si="44"/>
        <v>9.6266757462338676E-3</v>
      </c>
      <c r="K210" s="8">
        <f t="shared" si="49"/>
        <v>204.90805469883267</v>
      </c>
      <c r="L210">
        <v>2.3749000000000013E-2</v>
      </c>
      <c r="M210">
        <v>-7.124031578680011E-2</v>
      </c>
      <c r="N210" s="1">
        <f t="shared" si="46"/>
        <v>2.7575133385873879E-6</v>
      </c>
      <c r="O210" s="1">
        <f t="shared" si="47"/>
        <v>5.4752911452165837E-4</v>
      </c>
      <c r="P210" s="1">
        <f t="shared" si="48"/>
        <v>5.2696900433197909E-3</v>
      </c>
    </row>
    <row r="211" spans="1:16" x14ac:dyDescent="0.55000000000000004">
      <c r="A211">
        <f t="shared" si="42"/>
        <v>205.90805469883267</v>
      </c>
      <c r="C211">
        <f t="shared" si="45"/>
        <v>-0.23482355323460924</v>
      </c>
      <c r="D211">
        <f t="shared" si="43"/>
        <v>2.0405002373231465E-2</v>
      </c>
      <c r="E211" s="1">
        <f t="shared" si="44"/>
        <v>8.4709543182881278E-3</v>
      </c>
      <c r="K211" s="8">
        <f t="shared" si="49"/>
        <v>205.90805469883267</v>
      </c>
      <c r="L211">
        <v>2.8575000000000003E-2</v>
      </c>
      <c r="M211">
        <v>-0.14278576578679991</v>
      </c>
      <c r="N211" s="1">
        <f t="shared" si="46"/>
        <v>6.6748861221403551E-5</v>
      </c>
      <c r="O211" s="1">
        <f t="shared" si="47"/>
        <v>7.9666982063189714E-4</v>
      </c>
      <c r="P211" s="1">
        <f t="shared" si="48"/>
        <v>2.0775786330462006E-2</v>
      </c>
    </row>
    <row r="212" spans="1:16" x14ac:dyDescent="0.55000000000000004">
      <c r="A212">
        <f t="shared" si="42"/>
        <v>206.90805469883267</v>
      </c>
      <c r="C212">
        <f t="shared" si="45"/>
        <v>-0.2389591360512294</v>
      </c>
      <c r="D212">
        <f t="shared" si="43"/>
        <v>9.7486888550259339E-3</v>
      </c>
      <c r="E212" s="1">
        <f t="shared" si="44"/>
        <v>1.8806767631678071E-3</v>
      </c>
      <c r="K212" s="8">
        <f t="shared" si="49"/>
        <v>206.90805469883267</v>
      </c>
      <c r="L212">
        <v>3.0480000000000004E-2</v>
      </c>
      <c r="M212">
        <v>-0.19559236578679989</v>
      </c>
      <c r="N212" s="1">
        <f t="shared" si="46"/>
        <v>4.2978726178972607E-4</v>
      </c>
      <c r="O212" s="1">
        <f t="shared" si="47"/>
        <v>9.0783739120172855E-4</v>
      </c>
      <c r="P212" s="1">
        <f t="shared" si="48"/>
        <v>3.878720728688051E-2</v>
      </c>
    </row>
    <row r="213" spans="1:16" x14ac:dyDescent="0.55000000000000004">
      <c r="A213">
        <f t="shared" si="42"/>
        <v>207.90805469883267</v>
      </c>
      <c r="C213">
        <f t="shared" si="45"/>
        <v>-0.18021868660323984</v>
      </c>
      <c r="D213">
        <f t="shared" si="43"/>
        <v>-3.7441865720534893E-3</v>
      </c>
      <c r="E213" s="1">
        <f t="shared" si="44"/>
        <v>5.6826117060794566E-4</v>
      </c>
      <c r="K213" s="8">
        <f t="shared" si="49"/>
        <v>207.90805469883267</v>
      </c>
      <c r="L213">
        <v>2.3368000000000014E-2</v>
      </c>
      <c r="M213">
        <v>-0.20405691578680013</v>
      </c>
      <c r="N213" s="1">
        <f t="shared" si="46"/>
        <v>7.3507066071783818E-4</v>
      </c>
      <c r="O213" s="1">
        <f t="shared" si="47"/>
        <v>5.2984397840769211E-4</v>
      </c>
      <c r="P213" s="1">
        <f t="shared" si="48"/>
        <v>4.2192952088947633E-2</v>
      </c>
    </row>
    <row r="214" spans="1:16" x14ac:dyDescent="0.55000000000000004">
      <c r="A214">
        <f t="shared" si="42"/>
        <v>208.90805469883267</v>
      </c>
      <c r="C214">
        <f t="shared" si="45"/>
        <v>-7.3168467648048338E-2</v>
      </c>
      <c r="D214">
        <f t="shared" ref="D214:D229" si="50">($B$3*EXP(-D$4*((PI()/($B$1*$B$2)))^0.5)*SIN(2*PI()*$A214/$B$2-D$4*SQRT(PI()/($B$1*$B$2))))+($C$3*EXP(-D$4*((PI()/($B$1*$C$2)))^0.5)*SIN(2*PI()*$A214/$C$2-D$4*SQRT(PI()/($B$1*$C$2))))</f>
        <v>-1.6515711718737513E-2</v>
      </c>
      <c r="E214" s="1">
        <f t="shared" si="44"/>
        <v>3.608032252011169E-3</v>
      </c>
      <c r="K214" s="8">
        <f t="shared" si="49"/>
        <v>208.90805469883267</v>
      </c>
      <c r="L214">
        <v>3.9370000000000099E-3</v>
      </c>
      <c r="M214">
        <v>-0.13323536578680001</v>
      </c>
      <c r="N214" s="1">
        <f t="shared" si="46"/>
        <v>4.1831341664978322E-4</v>
      </c>
      <c r="O214" s="1">
        <f t="shared" si="47"/>
        <v>1.2869008595412434E-5</v>
      </c>
      <c r="P214" s="1">
        <f t="shared" si="48"/>
        <v>1.8113843817291198E-2</v>
      </c>
    </row>
    <row r="215" spans="1:16" x14ac:dyDescent="0.55000000000000004">
      <c r="A215">
        <f t="shared" si="42"/>
        <v>209.90805469883267</v>
      </c>
      <c r="C215">
        <f t="shared" ref="C215:C230" si="51">($B$3*EXP(-C$4*((PI()/($B$1*$B$2)))^0.5)*SIN(2*PI()*$A215/$B$2-C$4*SQRT(PI()/($B$1*$B$2))))+($C$3*EXP(-C$4*((PI()/($B$1*$C$2)))^0.5)*SIN(2*PI()*$A215/$C$2-C$4*SQRT(PI()/($B$1*$C$2))))</f>
        <v>5.5194938454083402E-2</v>
      </c>
      <c r="D215">
        <f t="shared" si="50"/>
        <v>-2.5177304379330981E-2</v>
      </c>
      <c r="E215" s="1">
        <f t="shared" si="44"/>
        <v>9.3022581379686928E-3</v>
      </c>
      <c r="K215" s="8">
        <f t="shared" si="49"/>
        <v>209.90805469883267</v>
      </c>
      <c r="L215">
        <v>-1.5367000000000011E-2</v>
      </c>
      <c r="M215">
        <v>-4.1253276345199902E-2</v>
      </c>
      <c r="N215" s="1">
        <f t="shared" si="46"/>
        <v>9.6242072015120407E-5</v>
      </c>
      <c r="O215" s="1">
        <f t="shared" si="47"/>
        <v>2.4701340015445571E-4</v>
      </c>
      <c r="P215" s="1">
        <f t="shared" si="48"/>
        <v>1.8152364131529216E-3</v>
      </c>
    </row>
    <row r="216" spans="1:16" x14ac:dyDescent="0.55000000000000004">
      <c r="A216">
        <f t="shared" si="42"/>
        <v>210.90805469883267</v>
      </c>
      <c r="C216">
        <f t="shared" si="51"/>
        <v>0.17229299021733896</v>
      </c>
      <c r="D216">
        <f t="shared" si="50"/>
        <v>-2.7379593135892204E-2</v>
      </c>
      <c r="E216" s="1">
        <f t="shared" si="44"/>
        <v>1.5262551821148369E-2</v>
      </c>
      <c r="K216" s="8">
        <f t="shared" si="49"/>
        <v>210.90805469883267</v>
      </c>
      <c r="L216">
        <v>-3.44170000000001E-2</v>
      </c>
      <c r="M216">
        <v>4.8751289479699901E-2</v>
      </c>
      <c r="N216" s="1">
        <f t="shared" si="46"/>
        <v>4.9525095370992927E-5</v>
      </c>
      <c r="O216" s="1">
        <f t="shared" si="47"/>
        <v>1.2087206444561494E-3</v>
      </c>
      <c r="P216" s="1">
        <f t="shared" si="48"/>
        <v>2.2466627825296387E-3</v>
      </c>
    </row>
    <row r="217" spans="1:16" x14ac:dyDescent="0.55000000000000004">
      <c r="A217">
        <f t="shared" si="42"/>
        <v>211.90805469883267</v>
      </c>
      <c r="C217">
        <f t="shared" si="51"/>
        <v>0.24824224104908724</v>
      </c>
      <c r="D217">
        <f t="shared" si="50"/>
        <v>-2.2418508190978018E-2</v>
      </c>
      <c r="E217" s="1">
        <f t="shared" si="44"/>
        <v>1.4381632973161505E-2</v>
      </c>
      <c r="K217" s="8">
        <f t="shared" si="49"/>
        <v>211.90805469883267</v>
      </c>
      <c r="L217">
        <v>-3.5179000000000106E-2</v>
      </c>
      <c r="M217">
        <v>0.12831879474619989</v>
      </c>
      <c r="N217" s="1">
        <f t="shared" si="46"/>
        <v>1.6283015120811979E-4</v>
      </c>
      <c r="O217" s="1">
        <f t="shared" si="47"/>
        <v>1.2622856782282174E-3</v>
      </c>
      <c r="P217" s="1">
        <f t="shared" si="48"/>
        <v>1.6120486981291551E-2</v>
      </c>
    </row>
    <row r="218" spans="1:16" x14ac:dyDescent="0.55000000000000004">
      <c r="A218">
        <f t="shared" si="42"/>
        <v>212.90805469883267</v>
      </c>
      <c r="C218">
        <f t="shared" si="51"/>
        <v>0.26345665410501251</v>
      </c>
      <c r="D218">
        <f t="shared" si="50"/>
        <v>-1.1422997918660343E-2</v>
      </c>
      <c r="E218" s="1">
        <f t="shared" si="44"/>
        <v>5.4459764512243686E-3</v>
      </c>
      <c r="K218" s="8">
        <f t="shared" si="49"/>
        <v>212.90805469883267</v>
      </c>
      <c r="L218">
        <v>-2.9971999999999992E-2</v>
      </c>
      <c r="M218">
        <v>0.1896597947461999</v>
      </c>
      <c r="N218" s="1">
        <f t="shared" si="46"/>
        <v>3.4406547821354261E-4</v>
      </c>
      <c r="O218" s="1">
        <f t="shared" si="47"/>
        <v>9.1940306245241494E-4</v>
      </c>
      <c r="P218" s="1">
        <f t="shared" si="48"/>
        <v>3.5459706931553266E-2</v>
      </c>
    </row>
    <row r="219" spans="1:16" x14ac:dyDescent="0.55000000000000004">
      <c r="A219">
        <f t="shared" si="42"/>
        <v>213.90805469883267</v>
      </c>
      <c r="C219">
        <f t="shared" si="51"/>
        <v>0.21364260789277384</v>
      </c>
      <c r="D219">
        <f t="shared" si="50"/>
        <v>2.9238704972917493E-3</v>
      </c>
      <c r="E219" s="1">
        <f t="shared" si="44"/>
        <v>8.4057049124824161E-5</v>
      </c>
      <c r="K219" s="8">
        <f t="shared" si="49"/>
        <v>213.90805469883267</v>
      </c>
      <c r="L219">
        <v>-1.270000000000001E-2</v>
      </c>
      <c r="M219">
        <v>0.20447434474619999</v>
      </c>
      <c r="N219" s="1">
        <f t="shared" si="46"/>
        <v>2.4410532931614385E-4</v>
      </c>
      <c r="O219" s="1">
        <f t="shared" si="47"/>
        <v>1.7029362495221944E-4</v>
      </c>
      <c r="P219" s="1">
        <f t="shared" si="48"/>
        <v>4.1258558971654723E-2</v>
      </c>
    </row>
    <row r="220" spans="1:16" x14ac:dyDescent="0.55000000000000004">
      <c r="A220">
        <f t="shared" si="42"/>
        <v>214.90805469883267</v>
      </c>
      <c r="C220">
        <f t="shared" si="51"/>
        <v>0.1109160720458036</v>
      </c>
      <c r="D220">
        <f t="shared" si="50"/>
        <v>1.7060032306385562E-2</v>
      </c>
      <c r="E220" s="1">
        <f t="shared" si="44"/>
        <v>8.0521033035422856E-4</v>
      </c>
      <c r="K220" s="8">
        <f t="shared" si="49"/>
        <v>214.90805469883267</v>
      </c>
      <c r="L220">
        <v>4.4449999999999906E-3</v>
      </c>
      <c r="M220">
        <v>0.13929230030740011</v>
      </c>
      <c r="N220" s="1">
        <f t="shared" si="46"/>
        <v>1.5913904009115168E-4</v>
      </c>
      <c r="O220" s="1">
        <f t="shared" si="47"/>
        <v>1.6771810080700622E-5</v>
      </c>
      <c r="P220" s="1">
        <f t="shared" si="48"/>
        <v>1.9027439548940889E-2</v>
      </c>
    </row>
    <row r="221" spans="1:16" x14ac:dyDescent="0.55000000000000004">
      <c r="A221">
        <f t="shared" si="42"/>
        <v>215.90805469883267</v>
      </c>
      <c r="C221">
        <f t="shared" si="51"/>
        <v>-1.9243553509635962E-2</v>
      </c>
      <c r="D221">
        <f t="shared" si="50"/>
        <v>2.7444599478250124E-2</v>
      </c>
      <c r="E221" s="1">
        <f t="shared" si="44"/>
        <v>4.7493691954948363E-3</v>
      </c>
      <c r="K221" s="8">
        <f t="shared" si="49"/>
        <v>215.90805469883267</v>
      </c>
      <c r="L221">
        <v>1.5367000000000011E-2</v>
      </c>
      <c r="M221">
        <v>4.9672113762000002E-2</v>
      </c>
      <c r="N221" s="1">
        <f t="shared" si="46"/>
        <v>1.4586840915702738E-4</v>
      </c>
      <c r="O221" s="1">
        <f t="shared" si="47"/>
        <v>2.2552050201440037E-4</v>
      </c>
      <c r="P221" s="1">
        <f t="shared" si="48"/>
        <v>2.3348029532181615E-3</v>
      </c>
    </row>
    <row r="222" spans="1:16" x14ac:dyDescent="0.55000000000000004">
      <c r="A222">
        <f t="shared" si="42"/>
        <v>216.90805469883267</v>
      </c>
      <c r="C222">
        <f t="shared" si="51"/>
        <v>-0.14443077194725978</v>
      </c>
      <c r="D222">
        <f t="shared" si="50"/>
        <v>3.1454621587322582E-2</v>
      </c>
      <c r="E222" s="1">
        <f t="shared" si="44"/>
        <v>1.1831112429978058E-2</v>
      </c>
      <c r="K222" s="8">
        <f t="shared" si="49"/>
        <v>216.90805469883267</v>
      </c>
      <c r="L222">
        <v>2.0320000000000008E-2</v>
      </c>
      <c r="M222">
        <v>-3.5659854740599899E-2</v>
      </c>
      <c r="N222" s="1">
        <f t="shared" si="46"/>
        <v>1.2397979789286986E-4</v>
      </c>
      <c r="O222" s="1">
        <f t="shared" si="47"/>
        <v>3.9881448149596175E-4</v>
      </c>
      <c r="P222" s="1">
        <f t="shared" si="48"/>
        <v>1.3699007082804162E-3</v>
      </c>
    </row>
    <row r="223" spans="1:16" x14ac:dyDescent="0.55000000000000004">
      <c r="A223">
        <f t="shared" si="42"/>
        <v>217.90805469883267</v>
      </c>
      <c r="C223">
        <f t="shared" si="51"/>
        <v>-0.23350878235825956</v>
      </c>
      <c r="D223">
        <f t="shared" si="50"/>
        <v>2.8050714649749092E-2</v>
      </c>
      <c r="E223" s="1">
        <f t="shared" si="44"/>
        <v>1.3904844340011829E-2</v>
      </c>
      <c r="K223" s="8">
        <f t="shared" si="49"/>
        <v>217.90805469883267</v>
      </c>
      <c r="L223">
        <v>2.5527000000000001E-2</v>
      </c>
      <c r="M223">
        <v>-0.11558997834460011</v>
      </c>
      <c r="N223" s="1">
        <f t="shared" si="46"/>
        <v>6.3691356333581777E-6</v>
      </c>
      <c r="O223" s="1">
        <f t="shared" si="47"/>
        <v>6.3389845172016695E-4</v>
      </c>
      <c r="P223" s="1">
        <f t="shared" si="48"/>
        <v>1.3675499970714839E-2</v>
      </c>
    </row>
    <row r="224" spans="1:16" x14ac:dyDescent="0.55000000000000004">
      <c r="A224">
        <f t="shared" si="42"/>
        <v>218.90805469883267</v>
      </c>
      <c r="C224">
        <f t="shared" si="51"/>
        <v>-0.26448153371944894</v>
      </c>
      <c r="D224">
        <f t="shared" si="50"/>
        <v>1.8042449703656746E-2</v>
      </c>
      <c r="E224" s="1">
        <f t="shared" si="44"/>
        <v>7.954651923075701E-3</v>
      </c>
      <c r="K224" s="8">
        <f t="shared" si="49"/>
        <v>218.90805469883267</v>
      </c>
      <c r="L224">
        <v>3.0988000000000102E-2</v>
      </c>
      <c r="M224">
        <v>-0.17529267834460011</v>
      </c>
      <c r="N224" s="1">
        <f t="shared" si="46"/>
        <v>1.6758727247515555E-4</v>
      </c>
      <c r="O224" s="1">
        <f t="shared" si="47"/>
        <v>9.3870788068702287E-4</v>
      </c>
      <c r="P224" s="1">
        <f t="shared" si="48"/>
        <v>3.1203453670723465E-2</v>
      </c>
    </row>
    <row r="225" spans="1:16" x14ac:dyDescent="0.55000000000000004">
      <c r="A225">
        <f t="shared" si="42"/>
        <v>219.90805469883267</v>
      </c>
      <c r="C225">
        <f t="shared" si="51"/>
        <v>-0.2300448836017143</v>
      </c>
      <c r="D225">
        <f t="shared" si="50"/>
        <v>3.8859782481749749E-3</v>
      </c>
      <c r="E225" s="1">
        <f t="shared" si="44"/>
        <v>4.2339256859604772E-4</v>
      </c>
      <c r="K225" s="8">
        <f t="shared" si="49"/>
        <v>219.90805469883267</v>
      </c>
      <c r="L225">
        <v>2.4511000000000012E-2</v>
      </c>
      <c r="M225">
        <v>-0.20946837834460011</v>
      </c>
      <c r="N225" s="1">
        <f t="shared" si="46"/>
        <v>4.2539152226325592E-4</v>
      </c>
      <c r="O225" s="1">
        <f t="shared" si="47"/>
        <v>5.8377035274959088E-4</v>
      </c>
      <c r="P225" s="1">
        <f t="shared" si="48"/>
        <v>4.4445364738729023E-2</v>
      </c>
    </row>
    <row r="226" spans="1:16" x14ac:dyDescent="0.55000000000000004">
      <c r="A226">
        <f t="shared" si="42"/>
        <v>220.90805469883267</v>
      </c>
      <c r="C226">
        <f t="shared" si="51"/>
        <v>-0.13940842216684024</v>
      </c>
      <c r="D226">
        <f t="shared" si="50"/>
        <v>-1.0934877648221528E-2</v>
      </c>
      <c r="E226" s="1">
        <f t="shared" si="44"/>
        <v>8.4830870995918311E-4</v>
      </c>
      <c r="K226" s="8">
        <f t="shared" si="49"/>
        <v>220.90805469883267</v>
      </c>
      <c r="L226">
        <v>9.0169999999999903E-3</v>
      </c>
      <c r="M226">
        <v>-0.1685341618134</v>
      </c>
      <c r="N226" s="1">
        <f t="shared" si="46"/>
        <v>3.9807742168960141E-4</v>
      </c>
      <c r="O226" s="1">
        <f t="shared" si="47"/>
        <v>7.5122783448295608E-5</v>
      </c>
      <c r="P226" s="1">
        <f t="shared" si="48"/>
        <v>2.886141500119396E-2</v>
      </c>
    </row>
    <row r="227" spans="1:16" x14ac:dyDescent="0.55000000000000004">
      <c r="A227">
        <f t="shared" si="42"/>
        <v>221.90805469883267</v>
      </c>
      <c r="C227">
        <f t="shared" si="51"/>
        <v>-1.5927046726111383E-2</v>
      </c>
      <c r="D227">
        <f t="shared" si="50"/>
        <v>-2.2787099034537947E-2</v>
      </c>
      <c r="E227" s="1">
        <f t="shared" si="44"/>
        <v>3.6008618457942796E-3</v>
      </c>
      <c r="K227" s="8">
        <f t="shared" si="49"/>
        <v>221.90805469883267</v>
      </c>
      <c r="L227">
        <v>-9.3980000000000209E-3</v>
      </c>
      <c r="M227">
        <v>-7.5934228344600008E-2</v>
      </c>
      <c r="N227" s="1">
        <f t="shared" si="46"/>
        <v>1.7926797295666442E-4</v>
      </c>
      <c r="O227" s="1">
        <f t="shared" si="47"/>
        <v>9.5016874606593813E-5</v>
      </c>
      <c r="P227" s="1">
        <f t="shared" si="48"/>
        <v>5.9732097808483861E-3</v>
      </c>
    </row>
    <row r="228" spans="1:16" x14ac:dyDescent="0.55000000000000004">
      <c r="A228">
        <f t="shared" si="42"/>
        <v>222.90805469883267</v>
      </c>
      <c r="C228">
        <f t="shared" si="51"/>
        <v>0.10885409010649384</v>
      </c>
      <c r="D228">
        <f t="shared" si="50"/>
        <v>-2.8803666671590424E-2</v>
      </c>
      <c r="E228" s="1">
        <f t="shared" si="44"/>
        <v>5.6067408992821772E-3</v>
      </c>
      <c r="K228" s="8">
        <f t="shared" si="49"/>
        <v>222.90805469883267</v>
      </c>
      <c r="L228">
        <v>-3.07339999999999E-2</v>
      </c>
      <c r="M228">
        <v>3.39759163888999E-2</v>
      </c>
      <c r="N228" s="1">
        <f t="shared" si="46"/>
        <v>3.7261867587684063E-6</v>
      </c>
      <c r="O228" s="1">
        <f t="shared" si="47"/>
        <v>9.6619391622447678E-4</v>
      </c>
      <c r="P228" s="1">
        <f t="shared" si="48"/>
        <v>1.0642993681341019E-3</v>
      </c>
    </row>
    <row r="229" spans="1:16" x14ac:dyDescent="0.55000000000000004">
      <c r="A229">
        <f t="shared" si="42"/>
        <v>223.90805469883267</v>
      </c>
      <c r="C229">
        <f t="shared" si="51"/>
        <v>0.2032266104641266</v>
      </c>
      <c r="D229">
        <f t="shared" si="50"/>
        <v>-2.7603379264921526E-2</v>
      </c>
      <c r="E229" s="1">
        <f t="shared" si="44"/>
        <v>6.137116326924567E-3</v>
      </c>
      <c r="K229" s="8">
        <f t="shared" si="49"/>
        <v>223.90805469883267</v>
      </c>
      <c r="L229">
        <v>-3.3909000000000002E-2</v>
      </c>
      <c r="M229">
        <v>0.12488686112239991</v>
      </c>
      <c r="N229" s="1">
        <f t="shared" si="46"/>
        <v>3.9760852854651612E-5</v>
      </c>
      <c r="O229" s="1">
        <f t="shared" si="47"/>
        <v>1.1736557819414309E-3</v>
      </c>
      <c r="P229" s="1">
        <f t="shared" si="48"/>
        <v>1.5260784087758612E-2</v>
      </c>
    </row>
    <row r="230" spans="1:16" x14ac:dyDescent="0.55000000000000004">
      <c r="A230">
        <f t="shared" si="42"/>
        <v>224.90805469883267</v>
      </c>
      <c r="C230">
        <f t="shared" si="51"/>
        <v>0.24337726311903415</v>
      </c>
      <c r="D230">
        <f t="shared" ref="D230:D245" si="52">($B$3*EXP(-D$4*((PI()/($B$1*$B$2)))^0.5)*SIN(2*PI()*$A230/$B$2-D$4*SQRT(PI()/($B$1*$B$2))))+($C$3*EXP(-D$4*((PI()/($B$1*$C$2)))^0.5)*SIN(2*PI()*$A230/$C$2-D$4*SQRT(PI()/($B$1*$C$2))))</f>
        <v>-1.9632889746739293E-2</v>
      </c>
      <c r="E230" s="1">
        <f t="shared" si="44"/>
        <v>2.6986728340078121E-3</v>
      </c>
      <c r="K230" s="8">
        <f t="shared" si="49"/>
        <v>224.90805469883267</v>
      </c>
      <c r="L230">
        <v>-3.11149999999999E-2</v>
      </c>
      <c r="M230">
        <v>0.19142851112239989</v>
      </c>
      <c r="N230" s="1">
        <f t="shared" si="46"/>
        <v>1.3183885586803238E-4</v>
      </c>
      <c r="O230" s="1">
        <f t="shared" si="47"/>
        <v>9.9002482611051045E-4</v>
      </c>
      <c r="P230" s="1">
        <f t="shared" si="48"/>
        <v>3.6128960335578747E-2</v>
      </c>
    </row>
    <row r="231" spans="1:16" x14ac:dyDescent="0.55000000000000004">
      <c r="A231">
        <f t="shared" si="42"/>
        <v>225.90805469883267</v>
      </c>
      <c r="C231">
        <f t="shared" ref="C231:C246" si="53">($B$3*EXP(-C$4*((PI()/($B$1*$B$2)))^0.5)*SIN(2*PI()*$A231/$B$2-C$4*SQRT(PI()/($B$1*$B$2))))+($C$3*EXP(-C$4*((PI()/($B$1*$C$2)))^0.5)*SIN(2*PI()*$A231/$C$2-C$4*SQRT(PI()/($B$1*$C$2))))</f>
        <v>0.21942959837833234</v>
      </c>
      <c r="D231">
        <f t="shared" si="52"/>
        <v>-7.0445785900494339E-3</v>
      </c>
      <c r="E231" s="1">
        <f t="shared" si="44"/>
        <v>9.7852426919518726E-6</v>
      </c>
      <c r="K231" s="8">
        <f t="shared" si="49"/>
        <v>225.90805469883267</v>
      </c>
      <c r="L231">
        <v>-1.6510000000000011E-2</v>
      </c>
      <c r="M231">
        <v>0.21630146112240001</v>
      </c>
      <c r="N231" s="1">
        <f t="shared" si="46"/>
        <v>8.9594202467950767E-5</v>
      </c>
      <c r="O231" s="1">
        <f t="shared" si="47"/>
        <v>2.8424813381255692E-4</v>
      </c>
      <c r="P231" s="1">
        <f t="shared" si="48"/>
        <v>4.6203135422387652E-2</v>
      </c>
    </row>
    <row r="232" spans="1:16" x14ac:dyDescent="0.55000000000000004">
      <c r="A232">
        <f t="shared" si="42"/>
        <v>226.90805469883267</v>
      </c>
      <c r="C232">
        <f t="shared" si="53"/>
        <v>0.13793411885248388</v>
      </c>
      <c r="D232">
        <f t="shared" si="52"/>
        <v>6.8581739653290948E-3</v>
      </c>
      <c r="E232" s="1">
        <f t="shared" si="44"/>
        <v>5.7615764671237256E-4</v>
      </c>
      <c r="K232" s="8">
        <f t="shared" si="49"/>
        <v>226.90805469883267</v>
      </c>
      <c r="L232">
        <v>8.8900000000000404E-4</v>
      </c>
      <c r="M232">
        <v>0.16193740293430012</v>
      </c>
      <c r="N232" s="1">
        <f t="shared" si="46"/>
        <v>3.5631037828362619E-5</v>
      </c>
      <c r="O232" s="1">
        <f t="shared" si="47"/>
        <v>2.9088768368231743E-7</v>
      </c>
      <c r="P232" s="1">
        <f t="shared" si="48"/>
        <v>2.578757046958538E-2</v>
      </c>
    </row>
    <row r="233" spans="1:16" x14ac:dyDescent="0.55000000000000004">
      <c r="A233">
        <f t="shared" si="42"/>
        <v>227.90805469883267</v>
      </c>
      <c r="C233">
        <f t="shared" si="53"/>
        <v>2.0175250765593095E-2</v>
      </c>
      <c r="D233">
        <f t="shared" si="52"/>
        <v>1.8466865233015009E-2</v>
      </c>
      <c r="E233" s="1">
        <f t="shared" si="44"/>
        <v>2.8481908129111772E-3</v>
      </c>
      <c r="K233" s="8">
        <f t="shared" si="49"/>
        <v>227.90805469883267</v>
      </c>
      <c r="L233">
        <v>9.1439999999999994E-3</v>
      </c>
      <c r="M233">
        <v>7.3543694746199997E-2</v>
      </c>
      <c r="N233" s="1">
        <f t="shared" si="46"/>
        <v>8.6915816152960011E-5</v>
      </c>
      <c r="O233" s="1">
        <f t="shared" si="47"/>
        <v>7.7340416819617844E-5</v>
      </c>
      <c r="P233" s="1">
        <f t="shared" si="48"/>
        <v>5.211595310882151E-3</v>
      </c>
    </row>
    <row r="234" spans="1:16" x14ac:dyDescent="0.55000000000000004">
      <c r="A234">
        <f t="shared" si="42"/>
        <v>228.90805469883267</v>
      </c>
      <c r="C234">
        <f t="shared" si="53"/>
        <v>-0.10327286736218266</v>
      </c>
      <c r="D234">
        <f t="shared" si="52"/>
        <v>2.4789533883889499E-2</v>
      </c>
      <c r="E234" s="1">
        <f t="shared" si="44"/>
        <v>8.4510811613038288E-3</v>
      </c>
      <c r="K234" s="8">
        <f t="shared" si="49"/>
        <v>228.90805469883267</v>
      </c>
      <c r="L234">
        <v>1.4097E-2</v>
      </c>
      <c r="M234">
        <v>-1.1343105253800001E-2</v>
      </c>
      <c r="N234" s="1">
        <f t="shared" si="46"/>
        <v>1.1433028085812504E-4</v>
      </c>
      <c r="O234" s="1">
        <f t="shared" si="47"/>
        <v>1.8898935830117918E-4</v>
      </c>
      <c r="P234" s="1">
        <f t="shared" si="48"/>
        <v>1.6117369520568016E-4</v>
      </c>
    </row>
    <row r="235" spans="1:16" x14ac:dyDescent="0.55000000000000004">
      <c r="A235">
        <f t="shared" si="42"/>
        <v>229.90805469883267</v>
      </c>
      <c r="C235">
        <f t="shared" si="53"/>
        <v>-0.20035602526944218</v>
      </c>
      <c r="D235">
        <f t="shared" si="52"/>
        <v>2.4213693186486623E-2</v>
      </c>
      <c r="E235" s="1">
        <f t="shared" si="44"/>
        <v>1.2453158346929538E-2</v>
      </c>
      <c r="K235" s="8">
        <f t="shared" si="49"/>
        <v>229.90805469883267</v>
      </c>
      <c r="L235">
        <v>2.2351999999999993E-2</v>
      </c>
      <c r="M235">
        <v>-8.8762305253800008E-2</v>
      </c>
      <c r="N235" s="1">
        <f t="shared" si="46"/>
        <v>3.4659015206107393E-6</v>
      </c>
      <c r="O235" s="1">
        <f t="shared" si="47"/>
        <v>4.841029674371145E-4</v>
      </c>
      <c r="P235" s="1">
        <f t="shared" si="48"/>
        <v>8.1206447819610721E-3</v>
      </c>
    </row>
    <row r="236" spans="1:16" x14ac:dyDescent="0.55000000000000004">
      <c r="A236">
        <f t="shared" si="42"/>
        <v>230.90805469883267</v>
      </c>
      <c r="C236">
        <f t="shared" si="53"/>
        <v>-0.24572781624053894</v>
      </c>
      <c r="D236">
        <f t="shared" si="52"/>
        <v>1.6916481632200761E-2</v>
      </c>
      <c r="E236" s="1">
        <f t="shared" si="44"/>
        <v>8.438068713563205E-3</v>
      </c>
      <c r="K236" s="8">
        <f t="shared" si="49"/>
        <v>230.90805469883267</v>
      </c>
      <c r="L236">
        <v>2.8066999999999991E-2</v>
      </c>
      <c r="M236">
        <v>-0.15386885525380012</v>
      </c>
      <c r="N236" s="1">
        <f t="shared" si="46"/>
        <v>1.2433405987062802E-4</v>
      </c>
      <c r="O236" s="1">
        <f t="shared" si="47"/>
        <v>7.6825093914660819E-4</v>
      </c>
      <c r="P236" s="1">
        <f t="shared" si="48"/>
        <v>2.409361169233153E-2</v>
      </c>
    </row>
    <row r="237" spans="1:16" x14ac:dyDescent="0.55000000000000004">
      <c r="A237">
        <f t="shared" si="42"/>
        <v>231.90805469883267</v>
      </c>
      <c r="C237">
        <f t="shared" si="53"/>
        <v>-0.22723229863609501</v>
      </c>
      <c r="D237">
        <f t="shared" si="52"/>
        <v>4.8177712283031405E-3</v>
      </c>
      <c r="E237" s="1">
        <f t="shared" si="44"/>
        <v>8.995766527335582E-4</v>
      </c>
      <c r="K237" s="8">
        <f t="shared" si="49"/>
        <v>231.90805469883267</v>
      </c>
      <c r="L237">
        <v>3.0988000000000102E-2</v>
      </c>
      <c r="M237">
        <v>-0.19723935525379993</v>
      </c>
      <c r="N237" s="1">
        <f t="shared" si="46"/>
        <v>6.8488087396295541E-4</v>
      </c>
      <c r="O237" s="1">
        <f t="shared" si="47"/>
        <v>9.3870788068702287E-4</v>
      </c>
      <c r="P237" s="1">
        <f t="shared" si="48"/>
        <v>3.943865149083213E-2</v>
      </c>
    </row>
    <row r="238" spans="1:16" x14ac:dyDescent="0.55000000000000004">
      <c r="A238">
        <f t="shared" si="42"/>
        <v>232.90805469883267</v>
      </c>
      <c r="C238">
        <f t="shared" si="53"/>
        <v>-0.14903139878172858</v>
      </c>
      <c r="D238">
        <f t="shared" si="52"/>
        <v>-8.911735247626092E-3</v>
      </c>
      <c r="E238" s="1">
        <f t="shared" si="44"/>
        <v>2.0839447248960871E-3</v>
      </c>
      <c r="K238" s="8">
        <f t="shared" si="49"/>
        <v>232.90805469883267</v>
      </c>
      <c r="L238">
        <v>1.2573000000000001E-2</v>
      </c>
      <c r="M238">
        <v>-0.19468164220819989</v>
      </c>
      <c r="N238" s="1">
        <f t="shared" si="46"/>
        <v>4.6159384866058695E-4</v>
      </c>
      <c r="O238" s="1">
        <f t="shared" si="47"/>
        <v>1.4941004184531418E-4</v>
      </c>
      <c r="P238" s="1">
        <f t="shared" si="48"/>
        <v>3.842931237538777E-2</v>
      </c>
    </row>
    <row r="239" spans="1:16" x14ac:dyDescent="0.55000000000000004">
      <c r="A239">
        <f t="shared" si="42"/>
        <v>233.90805469883267</v>
      </c>
      <c r="C239">
        <f t="shared" si="53"/>
        <v>-3.0579921160045667E-2</v>
      </c>
      <c r="D239">
        <f t="shared" si="52"/>
        <v>-2.0662160382273028E-2</v>
      </c>
      <c r="E239" s="1">
        <f t="shared" si="44"/>
        <v>1.0152403103323165E-2</v>
      </c>
      <c r="K239" s="8">
        <f t="shared" si="49"/>
        <v>233.90805469883267</v>
      </c>
      <c r="L239">
        <v>-2.9209999999999996E-3</v>
      </c>
      <c r="M239">
        <v>-0.13133905525379999</v>
      </c>
      <c r="N239" s="1">
        <f t="shared" si="46"/>
        <v>3.1474877170953406E-4</v>
      </c>
      <c r="O239" s="1">
        <f t="shared" si="47"/>
        <v>1.069721654401975E-5</v>
      </c>
      <c r="P239" s="1">
        <f t="shared" si="48"/>
        <v>1.7606999737584759E-2</v>
      </c>
    </row>
    <row r="240" spans="1:16" x14ac:dyDescent="0.55000000000000004">
      <c r="A240">
        <f t="shared" si="42"/>
        <v>234.90805469883267</v>
      </c>
      <c r="C240">
        <f t="shared" si="53"/>
        <v>9.8293326655610885E-2</v>
      </c>
      <c r="D240">
        <f t="shared" si="52"/>
        <v>-2.7309226332430089E-2</v>
      </c>
      <c r="E240" s="1">
        <f t="shared" si="44"/>
        <v>1.7948220467682446E-2</v>
      </c>
      <c r="K240" s="8">
        <f t="shared" si="49"/>
        <v>234.90805469883267</v>
      </c>
      <c r="L240">
        <v>-2.1589999999999991E-2</v>
      </c>
      <c r="M240">
        <v>-3.5677642093900098E-2</v>
      </c>
      <c r="N240" s="1">
        <f t="shared" si="46"/>
        <v>3.2709549841561829E-5</v>
      </c>
      <c r="O240" s="1">
        <f t="shared" si="47"/>
        <v>4.8134867895967276E-4</v>
      </c>
      <c r="P240" s="1">
        <f t="shared" si="48"/>
        <v>1.3712177217492184E-3</v>
      </c>
    </row>
    <row r="241" spans="1:16" x14ac:dyDescent="0.55000000000000004">
      <c r="A241">
        <f t="shared" si="42"/>
        <v>235.90805469883267</v>
      </c>
      <c r="C241">
        <f t="shared" si="53"/>
        <v>0.20494972346861798</v>
      </c>
      <c r="D241">
        <f t="shared" si="52"/>
        <v>-2.7016671657868762E-2</v>
      </c>
      <c r="E241" s="1">
        <f t="shared" si="44"/>
        <v>2.045677912061393E-2</v>
      </c>
      <c r="K241" s="8">
        <f t="shared" si="49"/>
        <v>235.90805469883267</v>
      </c>
      <c r="L241">
        <v>-3.4290000000000001E-2</v>
      </c>
      <c r="M241">
        <v>6.1922526332500102E-2</v>
      </c>
      <c r="N241" s="1">
        <f t="shared" si="46"/>
        <v>5.290130517244956E-5</v>
      </c>
      <c r="O241" s="1">
        <f t="shared" si="47"/>
        <v>1.1999060418274646E-3</v>
      </c>
      <c r="P241" s="1">
        <f t="shared" si="48"/>
        <v>3.6687505018890899E-3</v>
      </c>
    </row>
    <row r="242" spans="1:16" x14ac:dyDescent="0.55000000000000004">
      <c r="A242">
        <f t="shared" si="42"/>
        <v>236.90805469883267</v>
      </c>
      <c r="C242">
        <f t="shared" si="53"/>
        <v>0.26222893168147288</v>
      </c>
      <c r="D242">
        <f t="shared" si="52"/>
        <v>-1.9711867974515795E-2</v>
      </c>
      <c r="E242" s="1">
        <f t="shared" si="44"/>
        <v>1.3870585544328753E-2</v>
      </c>
      <c r="K242" s="8">
        <f t="shared" si="49"/>
        <v>236.90805469883267</v>
      </c>
      <c r="L242">
        <v>-3.4798000000000107E-2</v>
      </c>
      <c r="M242">
        <v>0.1444554815989999</v>
      </c>
      <c r="N242" s="1">
        <f t="shared" si="46"/>
        <v>2.2759137949034336E-4</v>
      </c>
      <c r="O242" s="1">
        <f t="shared" si="47"/>
        <v>1.2353580003421837E-3</v>
      </c>
      <c r="P242" s="1">
        <f t="shared" si="48"/>
        <v>2.0478516293083657E-2</v>
      </c>
    </row>
    <row r="243" spans="1:16" x14ac:dyDescent="0.55000000000000004">
      <c r="A243">
        <f t="shared" si="42"/>
        <v>237.90805469883267</v>
      </c>
      <c r="C243">
        <f t="shared" si="53"/>
        <v>0.25535491993250614</v>
      </c>
      <c r="D243">
        <f t="shared" si="52"/>
        <v>-7.1132160419899032E-3</v>
      </c>
      <c r="E243" s="1">
        <f t="shared" si="44"/>
        <v>2.4459788579465516E-3</v>
      </c>
      <c r="K243" s="8">
        <f t="shared" si="49"/>
        <v>237.90805469883267</v>
      </c>
      <c r="L243">
        <v>-2.3113999999999989E-2</v>
      </c>
      <c r="M243">
        <v>0.20589808159900011</v>
      </c>
      <c r="N243" s="1">
        <f t="shared" si="46"/>
        <v>2.5602508727091288E-4</v>
      </c>
      <c r="O243" s="1">
        <f t="shared" si="47"/>
        <v>5.5054333850380758E-4</v>
      </c>
      <c r="P243" s="1">
        <f t="shared" si="48"/>
        <v>4.1838970637035303E-2</v>
      </c>
    </row>
    <row r="244" spans="1:16" x14ac:dyDescent="0.55000000000000004">
      <c r="A244">
        <f t="shared" si="42"/>
        <v>238.90805469883267</v>
      </c>
      <c r="C244">
        <f t="shared" si="53"/>
        <v>0.185704559019052</v>
      </c>
      <c r="D244">
        <f t="shared" si="52"/>
        <v>7.6981848723038327E-3</v>
      </c>
      <c r="E244" s="1">
        <f t="shared" si="44"/>
        <v>7.6449071426907633E-4</v>
      </c>
      <c r="K244" s="8">
        <f t="shared" si="49"/>
        <v>238.90805469883267</v>
      </c>
      <c r="L244">
        <v>-3.0479999999999939E-3</v>
      </c>
      <c r="M244">
        <v>0.21335398422589991</v>
      </c>
      <c r="N244" s="1">
        <f t="shared" si="46"/>
        <v>1.1548048930973162E-4</v>
      </c>
      <c r="O244" s="1">
        <f t="shared" si="47"/>
        <v>1.1544093172697625E-5</v>
      </c>
      <c r="P244" s="1">
        <f t="shared" si="48"/>
        <v>4.4944707758156767E-2</v>
      </c>
    </row>
    <row r="245" spans="1:16" x14ac:dyDescent="0.55000000000000004">
      <c r="A245">
        <f t="shared" si="42"/>
        <v>239.90805469883267</v>
      </c>
      <c r="C245">
        <f t="shared" si="53"/>
        <v>7.0480200859451642E-2</v>
      </c>
      <c r="D245">
        <f t="shared" si="52"/>
        <v>2.1054245556700584E-2</v>
      </c>
      <c r="E245" s="1">
        <f t="shared" si="44"/>
        <v>4.9412866433146668E-3</v>
      </c>
      <c r="K245" s="8">
        <f t="shared" si="49"/>
        <v>239.90805469883267</v>
      </c>
      <c r="L245">
        <v>4.4449999999999906E-3</v>
      </c>
      <c r="M245">
        <v>0.14077448685280011</v>
      </c>
      <c r="N245" s="1">
        <f t="shared" si="46"/>
        <v>2.7586703796277844E-4</v>
      </c>
      <c r="O245" s="1">
        <f t="shared" si="47"/>
        <v>1.6771810080700622E-5</v>
      </c>
      <c r="P245" s="1">
        <f t="shared" si="48"/>
        <v>1.9438542006511947E-2</v>
      </c>
    </row>
    <row r="246" spans="1:16" x14ac:dyDescent="0.55000000000000004">
      <c r="A246">
        <f t="shared" si="42"/>
        <v>240.90805469883267</v>
      </c>
      <c r="C246">
        <f t="shared" si="53"/>
        <v>-6.1631914737052734E-2</v>
      </c>
      <c r="D246">
        <f t="shared" ref="D246:D261" si="54">($B$3*EXP(-D$4*((PI()/($B$1*$B$2)))^0.5)*SIN(2*PI()*$A246/$B$2-D$4*SQRT(PI()/($B$1*$B$2))))+($C$3*EXP(-D$4*((PI()/($B$1*$C$2)))^0.5)*SIN(2*PI()*$A246/$C$2-D$4*SQRT(PI()/($B$1*$C$2))))</f>
        <v>2.9626275194809652E-2</v>
      </c>
      <c r="E246" s="1">
        <f t="shared" si="44"/>
        <v>1.2558628270734085E-2</v>
      </c>
      <c r="K246" s="8">
        <f t="shared" si="49"/>
        <v>240.90805469883267</v>
      </c>
      <c r="L246">
        <v>1.2064999999999989E-2</v>
      </c>
      <c r="M246">
        <v>5.043337101520011E-2</v>
      </c>
      <c r="N246" s="1">
        <f t="shared" si="46"/>
        <v>3.0839838646783715E-4</v>
      </c>
      <c r="O246" s="1">
        <f t="shared" si="47"/>
        <v>1.3724919236002555E-4</v>
      </c>
      <c r="P246" s="1">
        <f t="shared" si="48"/>
        <v>2.4089500603980823E-3</v>
      </c>
    </row>
    <row r="247" spans="1:16" x14ac:dyDescent="0.55000000000000004">
      <c r="A247">
        <f t="shared" si="42"/>
        <v>241.90805469883267</v>
      </c>
      <c r="C247">
        <f t="shared" ref="C247:C262" si="55">($B$3*EXP(-C$4*((PI()/($B$1*$B$2)))^0.5)*SIN(2*PI()*$A247/$B$2-C$4*SQRT(PI()/($B$1*$B$2))))+($C$3*EXP(-C$4*((PI()/($B$1*$C$2)))^0.5)*SIN(2*PI()*$A247/$C$2-C$4*SQRT(PI()/($B$1*$C$2))))</f>
        <v>-0.17771586317823432</v>
      </c>
      <c r="D247">
        <f t="shared" si="54"/>
        <v>3.1266965285235572E-2</v>
      </c>
      <c r="E247" s="1">
        <f t="shared" si="44"/>
        <v>1.9405151300354702E-2</v>
      </c>
      <c r="K247" s="8">
        <f t="shared" si="49"/>
        <v>241.90805469883267</v>
      </c>
      <c r="L247">
        <v>1.9684999999999991E-2</v>
      </c>
      <c r="M247">
        <v>-3.8413489543200008E-2</v>
      </c>
      <c r="N247" s="1">
        <f t="shared" si="46"/>
        <v>1.3414191986840213E-4</v>
      </c>
      <c r="O247" s="1">
        <f t="shared" si="47"/>
        <v>3.7385537463935066E-4</v>
      </c>
      <c r="P247" s="1">
        <f t="shared" si="48"/>
        <v>1.5813192102948088E-3</v>
      </c>
    </row>
    <row r="248" spans="1:16" x14ac:dyDescent="0.55000000000000004">
      <c r="A248">
        <f t="shared" si="42"/>
        <v>242.90805469883267</v>
      </c>
      <c r="C248">
        <f t="shared" si="55"/>
        <v>-0.24895141604695914</v>
      </c>
      <c r="D248">
        <f t="shared" si="54"/>
        <v>2.5554223493436438E-2</v>
      </c>
      <c r="E248" s="1">
        <f t="shared" si="44"/>
        <v>1.9683501558070211E-2</v>
      </c>
      <c r="K248" s="8">
        <f t="shared" si="49"/>
        <v>242.90805469883267</v>
      </c>
      <c r="L248">
        <v>2.4765000000000002E-2</v>
      </c>
      <c r="M248">
        <v>-0.10865351314720011</v>
      </c>
      <c r="N248" s="1">
        <f t="shared" si="46"/>
        <v>6.2287372259201236E-7</v>
      </c>
      <c r="O248" s="1">
        <f t="shared" si="47"/>
        <v>5.9610882949223459E-4</v>
      </c>
      <c r="P248" s="1">
        <f t="shared" si="48"/>
        <v>1.2101282224489083E-2</v>
      </c>
    </row>
    <row r="249" spans="1:16" x14ac:dyDescent="0.55000000000000004">
      <c r="A249">
        <f t="shared" si="42"/>
        <v>243.90805469883267</v>
      </c>
      <c r="C249">
        <f t="shared" si="55"/>
        <v>-0.25789716036609234</v>
      </c>
      <c r="D249">
        <f t="shared" si="54"/>
        <v>1.3898758626270612E-2</v>
      </c>
      <c r="E249" s="1">
        <f t="shared" si="44"/>
        <v>7.9676238119105632E-3</v>
      </c>
      <c r="K249" s="8">
        <f t="shared" si="49"/>
        <v>243.90805469883267</v>
      </c>
      <c r="L249">
        <v>2.7304999999999992E-2</v>
      </c>
      <c r="M249">
        <v>-0.16863561314719991</v>
      </c>
      <c r="N249" s="1">
        <f t="shared" si="46"/>
        <v>1.7972730777069342E-4</v>
      </c>
      <c r="O249" s="1">
        <f t="shared" si="47"/>
        <v>7.2659035691867576E-4</v>
      </c>
      <c r="P249" s="1">
        <f t="shared" si="48"/>
        <v>2.8895895712899945E-2</v>
      </c>
    </row>
    <row r="250" spans="1:16" x14ac:dyDescent="0.55000000000000004">
      <c r="A250">
        <f t="shared" si="42"/>
        <v>244.90805469883267</v>
      </c>
      <c r="C250">
        <f t="shared" si="55"/>
        <v>-0.20288288751661962</v>
      </c>
      <c r="D250">
        <f t="shared" si="54"/>
        <v>-8.119447072771728E-4</v>
      </c>
      <c r="E250" s="1">
        <f t="shared" si="44"/>
        <v>5.6785668453106841E-6</v>
      </c>
      <c r="K250" s="8">
        <f t="shared" si="49"/>
        <v>244.90805469883267</v>
      </c>
      <c r="L250">
        <v>2.7178000000000011E-2</v>
      </c>
      <c r="M250">
        <v>-0.20049991314720003</v>
      </c>
      <c r="N250" s="1">
        <f t="shared" si="46"/>
        <v>7.8343700471643406E-4</v>
      </c>
      <c r="O250" s="1">
        <f t="shared" si="47"/>
        <v>7.1975982954735468E-4</v>
      </c>
      <c r="P250" s="1">
        <f t="shared" si="48"/>
        <v>4.0744322004572217E-2</v>
      </c>
    </row>
    <row r="251" spans="1:16" x14ac:dyDescent="0.55000000000000004">
      <c r="A251">
        <f t="shared" si="42"/>
        <v>245.90805469883267</v>
      </c>
      <c r="C251">
        <f t="shared" si="55"/>
        <v>-9.8397385593825659E-2</v>
      </c>
      <c r="D251">
        <f t="shared" si="54"/>
        <v>-1.4942930803235832E-2</v>
      </c>
      <c r="E251" s="1">
        <f t="shared" si="44"/>
        <v>4.247249798167152E-3</v>
      </c>
      <c r="K251" s="8">
        <f t="shared" si="49"/>
        <v>245.90805469883267</v>
      </c>
      <c r="L251">
        <v>2.7940000000000013E-3</v>
      </c>
      <c r="M251">
        <v>-0.16356831314719988</v>
      </c>
      <c r="N251" s="1">
        <f t="shared" si="46"/>
        <v>3.1459871431877614E-4</v>
      </c>
      <c r="O251" s="1">
        <f t="shared" si="47"/>
        <v>5.9747982535136004E-6</v>
      </c>
      <c r="P251" s="1">
        <f t="shared" si="48"/>
        <v>2.7198813585675104E-2</v>
      </c>
    </row>
    <row r="252" spans="1:16" x14ac:dyDescent="0.55000000000000004">
      <c r="A252">
        <f t="shared" si="42"/>
        <v>246.90805469883267</v>
      </c>
      <c r="C252">
        <f t="shared" si="55"/>
        <v>2.862469056257572E-2</v>
      </c>
      <c r="D252">
        <f t="shared" si="54"/>
        <v>-2.5029281797681838E-2</v>
      </c>
      <c r="E252" s="1">
        <f t="shared" si="44"/>
        <v>9.7744299721548838E-3</v>
      </c>
      <c r="K252" s="8">
        <f t="shared" si="49"/>
        <v>246.90805469883267</v>
      </c>
      <c r="L252">
        <v>-9.3979999999999897E-3</v>
      </c>
      <c r="M252">
        <v>-7.024102630710001E-2</v>
      </c>
      <c r="N252" s="1">
        <f t="shared" si="46"/>
        <v>2.4433697063853987E-4</v>
      </c>
      <c r="O252" s="1">
        <f t="shared" si="47"/>
        <v>9.5016874606593203E-5</v>
      </c>
      <c r="P252" s="1">
        <f t="shared" si="48"/>
        <v>5.1256065183029409E-3</v>
      </c>
    </row>
    <row r="253" spans="1:16" x14ac:dyDescent="0.55000000000000004">
      <c r="A253">
        <f t="shared" si="42"/>
        <v>247.90805469883267</v>
      </c>
      <c r="C253">
        <f t="shared" si="55"/>
        <v>0.14567131162086958</v>
      </c>
      <c r="D253">
        <f t="shared" si="54"/>
        <v>-2.8649031204331883E-2</v>
      </c>
      <c r="E253" s="1">
        <f t="shared" si="44"/>
        <v>1.1891653072195909E-2</v>
      </c>
      <c r="K253" s="8">
        <f t="shared" si="49"/>
        <v>247.90805469883267</v>
      </c>
      <c r="L253">
        <v>-2.7559000000000011E-2</v>
      </c>
      <c r="M253">
        <v>3.6622455266500105E-2</v>
      </c>
      <c r="N253" s="1">
        <f t="shared" si="46"/>
        <v>1.1881680264171925E-6</v>
      </c>
      <c r="O253" s="1">
        <f t="shared" si="47"/>
        <v>7.7889330050753575E-4</v>
      </c>
      <c r="P253" s="1">
        <f t="shared" si="48"/>
        <v>1.2439827950156647E-3</v>
      </c>
    </row>
    <row r="254" spans="1:16" x14ac:dyDescent="0.55000000000000004">
      <c r="A254">
        <f t="shared" si="42"/>
        <v>248.90805469883267</v>
      </c>
      <c r="C254">
        <f t="shared" si="55"/>
        <v>0.2229299088193441</v>
      </c>
      <c r="D254">
        <f t="shared" si="54"/>
        <v>-2.5030100220880688E-2</v>
      </c>
      <c r="E254" s="1">
        <f t="shared" si="44"/>
        <v>7.5969630137003412E-3</v>
      </c>
      <c r="K254" s="8">
        <f t="shared" si="49"/>
        <v>248.90805469883267</v>
      </c>
      <c r="L254">
        <v>-3.3400999999999903E-2</v>
      </c>
      <c r="M254">
        <v>0.13576935000000001</v>
      </c>
      <c r="N254" s="1">
        <f t="shared" si="46"/>
        <v>7.0071963112058124E-5</v>
      </c>
      <c r="O254" s="1">
        <f t="shared" si="47"/>
        <v>1.1391070474267126E-3</v>
      </c>
      <c r="P254" s="1">
        <f t="shared" si="48"/>
        <v>1.8067939300466719E-2</v>
      </c>
    </row>
    <row r="255" spans="1:16" x14ac:dyDescent="0.55000000000000004">
      <c r="A255">
        <f t="shared" si="42"/>
        <v>249.90805469883267</v>
      </c>
      <c r="C255">
        <f t="shared" si="55"/>
        <v>0.24086816018624713</v>
      </c>
      <c r="D255">
        <f t="shared" si="54"/>
        <v>-1.5237528122522825E-2</v>
      </c>
      <c r="E255" s="1">
        <f t="shared" si="44"/>
        <v>1.8410029417306674E-3</v>
      </c>
      <c r="K255" s="8">
        <f t="shared" si="49"/>
        <v>249.90805469883267</v>
      </c>
      <c r="L255">
        <v>-2.7050999999999999E-2</v>
      </c>
      <c r="M255">
        <v>0.19796125000000012</v>
      </c>
      <c r="N255" s="1">
        <f t="shared" si="46"/>
        <v>1.3955811779994406E-4</v>
      </c>
      <c r="O255" s="1">
        <f t="shared" si="47"/>
        <v>7.5079616599282341E-4</v>
      </c>
      <c r="P255" s="1">
        <f t="shared" si="48"/>
        <v>3.8655073325162582E-2</v>
      </c>
    </row>
    <row r="256" spans="1:16" x14ac:dyDescent="0.55000000000000004">
      <c r="A256">
        <f t="shared" si="42"/>
        <v>250.90805469883267</v>
      </c>
      <c r="C256">
        <f t="shared" si="55"/>
        <v>0.1951918430463819</v>
      </c>
      <c r="D256">
        <f t="shared" si="54"/>
        <v>-1.8939592717427331E-3</v>
      </c>
      <c r="E256" s="1">
        <f t="shared" si="44"/>
        <v>2.3753766440434649E-4</v>
      </c>
      <c r="K256" s="8">
        <f t="shared" si="49"/>
        <v>250.90805469883267</v>
      </c>
      <c r="L256">
        <v>-7.74700000000001E-3</v>
      </c>
      <c r="M256">
        <v>0.21060409999999991</v>
      </c>
      <c r="N256" s="1">
        <f t="shared" si="46"/>
        <v>3.4258085766638471E-5</v>
      </c>
      <c r="O256" s="1">
        <f t="shared" si="47"/>
        <v>6.5555902433780662E-5</v>
      </c>
      <c r="P256" s="1">
        <f t="shared" si="48"/>
        <v>4.3786309529228525E-2</v>
      </c>
    </row>
    <row r="257" spans="1:16" x14ac:dyDescent="0.55000000000000004">
      <c r="A257">
        <f t="shared" si="42"/>
        <v>251.90805469883267</v>
      </c>
      <c r="C257">
        <f t="shared" si="55"/>
        <v>9.7920103729922187E-2</v>
      </c>
      <c r="D257">
        <f t="shared" si="54"/>
        <v>1.1495038277698799E-2</v>
      </c>
      <c r="E257" s="1">
        <f t="shared" si="44"/>
        <v>2.5155788216499166E-3</v>
      </c>
      <c r="K257" s="8">
        <f t="shared" si="49"/>
        <v>251.90805469883267</v>
      </c>
      <c r="L257">
        <v>2.7940000000000044E-3</v>
      </c>
      <c r="M257">
        <v>0.14807565</v>
      </c>
      <c r="N257" s="1">
        <f t="shared" si="46"/>
        <v>7.5708067109979589E-5</v>
      </c>
      <c r="O257" s="1">
        <f t="shared" si="47"/>
        <v>5.9747982535136148E-6</v>
      </c>
      <c r="P257" s="1">
        <f t="shared" si="48"/>
        <v>2.1527737036006044E-2</v>
      </c>
    </row>
    <row r="258" spans="1:16" x14ac:dyDescent="0.55000000000000004">
      <c r="A258">
        <f t="shared" si="42"/>
        <v>252.90805469883267</v>
      </c>
      <c r="C258">
        <f t="shared" si="55"/>
        <v>-2.5694154394431047E-2</v>
      </c>
      <c r="D258">
        <f t="shared" si="54"/>
        <v>2.1438858476936752E-2</v>
      </c>
      <c r="E258" s="1">
        <f t="shared" si="44"/>
        <v>8.5332955584630776E-3</v>
      </c>
      <c r="K258" s="8">
        <f t="shared" si="49"/>
        <v>252.90805469883267</v>
      </c>
      <c r="L258">
        <v>1.3207999999999991E-2</v>
      </c>
      <c r="M258">
        <v>6.6681684213199893E-2</v>
      </c>
      <c r="N258" s="1">
        <f t="shared" si="46"/>
        <v>6.7747031267361747E-5</v>
      </c>
      <c r="O258" s="1">
        <f t="shared" si="47"/>
        <v>1.6533690870192434E-4</v>
      </c>
      <c r="P258" s="1">
        <f t="shared" si="48"/>
        <v>4.2679264829005217E-3</v>
      </c>
    </row>
    <row r="259" spans="1:16" x14ac:dyDescent="0.55000000000000004">
      <c r="A259">
        <f t="shared" si="42"/>
        <v>253.90805469883267</v>
      </c>
      <c r="C259">
        <f t="shared" si="55"/>
        <v>-0.14361456849616586</v>
      </c>
      <c r="D259">
        <f t="shared" si="54"/>
        <v>2.5354328514802443E-2</v>
      </c>
      <c r="E259" s="1">
        <f t="shared" si="44"/>
        <v>1.6233317508609596E-2</v>
      </c>
      <c r="K259" s="8">
        <f t="shared" si="49"/>
        <v>253.90805469883267</v>
      </c>
      <c r="L259">
        <v>2.0827999999999992E-2</v>
      </c>
      <c r="M259">
        <v>-1.6204531573599981E-2</v>
      </c>
      <c r="N259" s="1">
        <f t="shared" si="46"/>
        <v>2.0487649823913756E-5</v>
      </c>
      <c r="O259" s="1">
        <f t="shared" si="47"/>
        <v>4.1936241098124947E-4</v>
      </c>
      <c r="P259" s="1">
        <f t="shared" si="48"/>
        <v>3.0824286131171734E-4</v>
      </c>
    </row>
    <row r="260" spans="1:16" x14ac:dyDescent="0.55000000000000004">
      <c r="A260">
        <f t="shared" si="42"/>
        <v>254.90805469883267</v>
      </c>
      <c r="C260">
        <f t="shared" si="55"/>
        <v>-0.22520100279532423</v>
      </c>
      <c r="D260">
        <f t="shared" si="54"/>
        <v>2.2225620917299235E-2</v>
      </c>
      <c r="E260" s="1">
        <f t="shared" si="44"/>
        <v>1.7434778468907369E-2</v>
      </c>
      <c r="K260" s="8">
        <f t="shared" si="49"/>
        <v>254.90805469883267</v>
      </c>
      <c r="L260">
        <v>2.8702000000000012E-2</v>
      </c>
      <c r="M260">
        <v>-9.3160181573599912E-2</v>
      </c>
      <c r="N260" s="1">
        <f t="shared" si="46"/>
        <v>4.1943486022844164E-5</v>
      </c>
      <c r="O260" s="1">
        <f t="shared" si="47"/>
        <v>8.0385518600321979E-4</v>
      </c>
      <c r="P260" s="1">
        <f t="shared" si="48"/>
        <v>8.9326120069747744E-3</v>
      </c>
    </row>
    <row r="261" spans="1:16" x14ac:dyDescent="0.55000000000000004">
      <c r="A261">
        <f t="shared" si="42"/>
        <v>255.90805469883267</v>
      </c>
      <c r="C261">
        <f t="shared" si="55"/>
        <v>-0.24903747881135035</v>
      </c>
      <c r="D261">
        <f t="shared" si="54"/>
        <v>1.2863684090323896E-2</v>
      </c>
      <c r="E261" s="1">
        <f t="shared" si="44"/>
        <v>7.2701709130419149E-3</v>
      </c>
      <c r="K261" s="8">
        <f t="shared" si="49"/>
        <v>255.90805469883267</v>
      </c>
      <c r="L261">
        <v>3.4162999999999895E-2</v>
      </c>
      <c r="M261">
        <v>-0.16377218157360002</v>
      </c>
      <c r="N261" s="1">
        <f t="shared" si="46"/>
        <v>4.5366085822017721E-4</v>
      </c>
      <c r="O261" s="1">
        <f t="shared" si="47"/>
        <v>1.1433419649700617E-3</v>
      </c>
      <c r="P261" s="1">
        <f t="shared" si="48"/>
        <v>2.7266099365889519E-2</v>
      </c>
    </row>
    <row r="262" spans="1:16" x14ac:dyDescent="0.55000000000000004">
      <c r="A262">
        <f t="shared" ref="A262:A325" si="56">K262</f>
        <v>256.90805469883264</v>
      </c>
      <c r="C262">
        <f t="shared" si="55"/>
        <v>-0.2084164143276557</v>
      </c>
      <c r="D262">
        <f t="shared" ref="D262:D277" si="57">($B$3*EXP(-D$4*((PI()/($B$1*$B$2)))^0.5)*SIN(2*PI()*$A262/$B$2-D$4*SQRT(PI()/($B$1*$B$2))))+($C$3*EXP(-D$4*((PI()/($B$1*$C$2)))^0.5)*SIN(2*PI()*$A262/$C$2-D$4*SQRT(PI()/($B$1*$C$2))))</f>
        <v>-3.0081910621940731E-4</v>
      </c>
      <c r="E262" s="1">
        <f t="shared" ref="E262:E325" si="58">(M262-C262)^2</f>
        <v>1.2439425493522904E-4</v>
      </c>
      <c r="K262" s="8">
        <f t="shared" si="49"/>
        <v>256.90805469883264</v>
      </c>
      <c r="L262">
        <v>1.9303999999999991E-2</v>
      </c>
      <c r="M262">
        <v>-0.21956963157359999</v>
      </c>
      <c r="N262" s="1">
        <f t="shared" si="46"/>
        <v>3.8434893218758511E-4</v>
      </c>
      <c r="O262" s="1">
        <f t="shared" si="47"/>
        <v>3.5926700652538443E-4</v>
      </c>
      <c r="P262" s="1">
        <f t="shared" si="48"/>
        <v>4.8806506474128673E-2</v>
      </c>
    </row>
    <row r="263" spans="1:16" x14ac:dyDescent="0.55000000000000004">
      <c r="A263">
        <f t="shared" si="56"/>
        <v>257.90805469883264</v>
      </c>
      <c r="C263">
        <f t="shared" ref="C263:C278" si="59">($B$3*EXP(-C$4*((PI()/($B$1*$B$2)))^0.5)*SIN(2*PI()*$A263/$B$2-C$4*SQRT(PI()/($B$1*$B$2))))+($C$3*EXP(-C$4*((PI()/($B$1*$C$2)))^0.5)*SIN(2*PI()*$A263/$C$2-C$4*SQRT(PI()/($B$1*$C$2))))</f>
        <v>-0.11308284376120807</v>
      </c>
      <c r="D263">
        <f t="shared" si="57"/>
        <v>-1.3838382067942375E-2</v>
      </c>
      <c r="E263" s="1">
        <f t="shared" si="58"/>
        <v>1.2778038844625722E-2</v>
      </c>
      <c r="K263" s="8">
        <f t="shared" si="49"/>
        <v>257.90805469883264</v>
      </c>
      <c r="L263">
        <v>7.74700000000001E-3</v>
      </c>
      <c r="M263">
        <v>-0.22612283157360002</v>
      </c>
      <c r="N263" s="1">
        <f t="shared" ref="N263:N326" si="60">(L263-D263)^2</f>
        <v>4.6592871901904868E-4</v>
      </c>
      <c r="O263" s="1">
        <f t="shared" ref="O263:O326" si="61">(L263-$J$1)^2</f>
        <v>5.4720639735075066E-5</v>
      </c>
      <c r="P263" s="1">
        <f t="shared" ref="P263:P326" si="62">(M263-$J$2)^2</f>
        <v>5.1744942304829983E-2</v>
      </c>
    </row>
    <row r="264" spans="1:16" x14ac:dyDescent="0.55000000000000004">
      <c r="A264">
        <f t="shared" si="56"/>
        <v>258.90805469883264</v>
      </c>
      <c r="C264">
        <f t="shared" si="59"/>
        <v>1.3207072492196083E-2</v>
      </c>
      <c r="D264">
        <f t="shared" si="57"/>
        <v>-2.4197351417539183E-2</v>
      </c>
      <c r="E264" s="1">
        <f t="shared" si="58"/>
        <v>2.7841934284886204E-2</v>
      </c>
      <c r="K264" s="8">
        <f t="shared" si="49"/>
        <v>258.90805469883264</v>
      </c>
      <c r="L264">
        <v>-7.6200000000000009E-3</v>
      </c>
      <c r="M264">
        <v>-0.15365195269039991</v>
      </c>
      <c r="N264" s="1">
        <f t="shared" si="60"/>
        <v>2.7480858002058828E-4</v>
      </c>
      <c r="O264" s="1">
        <f t="shared" si="61"/>
        <v>6.3515479805102595E-5</v>
      </c>
      <c r="P264" s="1">
        <f t="shared" si="62"/>
        <v>2.4026322999613152E-2</v>
      </c>
    </row>
    <row r="265" spans="1:16" x14ac:dyDescent="0.55000000000000004">
      <c r="A265">
        <f t="shared" si="56"/>
        <v>259.90805469883264</v>
      </c>
      <c r="C265">
        <f t="shared" si="59"/>
        <v>0.13869488929876633</v>
      </c>
      <c r="D265">
        <f t="shared" si="57"/>
        <v>-2.8613329524211636E-2</v>
      </c>
      <c r="E265" s="1">
        <f t="shared" si="58"/>
        <v>3.2988211246854748E-2</v>
      </c>
      <c r="K265" s="8">
        <f t="shared" si="49"/>
        <v>259.90805469883264</v>
      </c>
      <c r="L265">
        <v>-2.3622000000000001E-2</v>
      </c>
      <c r="M265">
        <v>-4.2931681573600104E-2</v>
      </c>
      <c r="N265" s="1">
        <f t="shared" si="60"/>
        <v>2.4913370419266749E-5</v>
      </c>
      <c r="O265" s="1">
        <f t="shared" si="61"/>
        <v>5.7464048101851979E-4</v>
      </c>
      <c r="P265" s="1">
        <f t="shared" si="62"/>
        <v>1.9610723517809615E-3</v>
      </c>
    </row>
    <row r="266" spans="1:16" x14ac:dyDescent="0.55000000000000004">
      <c r="A266">
        <f t="shared" si="56"/>
        <v>260.90805469883264</v>
      </c>
      <c r="C266">
        <f t="shared" si="59"/>
        <v>0.23167068036442115</v>
      </c>
      <c r="D266">
        <f t="shared" si="57"/>
        <v>-2.5819748726579012E-2</v>
      </c>
      <c r="E266" s="1">
        <f t="shared" si="58"/>
        <v>2.5226702681934113E-2</v>
      </c>
      <c r="K266" s="8">
        <f t="shared" si="49"/>
        <v>260.90805469883264</v>
      </c>
      <c r="L266">
        <v>-3.3909000000000002E-2</v>
      </c>
      <c r="M266">
        <v>7.2841518426400104E-2</v>
      </c>
      <c r="N266" s="1">
        <f t="shared" si="60"/>
        <v>6.5435986164543092E-5</v>
      </c>
      <c r="O266" s="1">
        <f t="shared" si="61"/>
        <v>1.1736557819414309E-3</v>
      </c>
      <c r="P266" s="1">
        <f t="shared" si="62"/>
        <v>5.110706207751425E-3</v>
      </c>
    </row>
    <row r="267" spans="1:16" x14ac:dyDescent="0.55000000000000004">
      <c r="A267">
        <f t="shared" si="56"/>
        <v>261.90805469883264</v>
      </c>
      <c r="C267">
        <f t="shared" si="59"/>
        <v>0.26852095646728968</v>
      </c>
      <c r="D267">
        <f t="shared" si="57"/>
        <v>-1.6378539174965404E-2</v>
      </c>
      <c r="E267" s="1">
        <f t="shared" si="58"/>
        <v>1.0061852958232129E-2</v>
      </c>
      <c r="K267" s="8">
        <f t="shared" si="49"/>
        <v>261.90805469883264</v>
      </c>
      <c r="L267">
        <v>-3.5179000000000106E-2</v>
      </c>
      <c r="M267">
        <v>0.16821216842640002</v>
      </c>
      <c r="N267" s="1">
        <f t="shared" si="60"/>
        <v>3.5345732723366448E-4</v>
      </c>
      <c r="O267" s="1">
        <f t="shared" si="61"/>
        <v>1.2622856782282174E-3</v>
      </c>
      <c r="P267" s="1">
        <f t="shared" si="62"/>
        <v>2.7842210688304399E-2</v>
      </c>
    </row>
    <row r="268" spans="1:16" x14ac:dyDescent="0.55000000000000004">
      <c r="A268">
        <f t="shared" si="56"/>
        <v>262.90805469883264</v>
      </c>
      <c r="C268">
        <f t="shared" si="59"/>
        <v>0.23972900959088736</v>
      </c>
      <c r="D268">
        <f t="shared" si="57"/>
        <v>-2.5463182464825914E-3</v>
      </c>
      <c r="E268" s="1">
        <f t="shared" si="58"/>
        <v>1.0213105741669412E-4</v>
      </c>
      <c r="K268" s="8">
        <f t="shared" si="49"/>
        <v>262.90805469883264</v>
      </c>
      <c r="L268">
        <v>-3.1369000000000105E-2</v>
      </c>
      <c r="M268">
        <v>0.22962301842640012</v>
      </c>
      <c r="N268" s="1">
        <f t="shared" si="60"/>
        <v>8.3074698346455149E-4</v>
      </c>
      <c r="O268" s="1">
        <f t="shared" si="61"/>
        <v>1.0060733893678792E-3</v>
      </c>
      <c r="P268" s="1">
        <f t="shared" si="62"/>
        <v>5.2107514046647818E-2</v>
      </c>
    </row>
    <row r="269" spans="1:16" x14ac:dyDescent="0.55000000000000004">
      <c r="A269">
        <f t="shared" si="56"/>
        <v>263.90805469883264</v>
      </c>
      <c r="C269">
        <f t="shared" si="59"/>
        <v>0.15230276602814807</v>
      </c>
      <c r="D269">
        <f t="shared" si="57"/>
        <v>1.2290438207263291E-2</v>
      </c>
      <c r="E269" s="1">
        <f t="shared" si="58"/>
        <v>6.1766378990098496E-3</v>
      </c>
      <c r="K269" s="8">
        <f t="shared" ref="K269:K332" si="63">K268+1</f>
        <v>263.90805469883264</v>
      </c>
      <c r="L269">
        <v>-1.3335E-2</v>
      </c>
      <c r="M269">
        <v>0.2308943552665001</v>
      </c>
      <c r="N269" s="1">
        <f t="shared" si="60"/>
        <v>6.5666308331426926E-4</v>
      </c>
      <c r="O269" s="1">
        <f t="shared" si="61"/>
        <v>1.8726991809560876E-4</v>
      </c>
      <c r="P269" s="1">
        <f t="shared" si="62"/>
        <v>5.2689548253593371E-2</v>
      </c>
    </row>
    <row r="270" spans="1:16" x14ac:dyDescent="0.55000000000000004">
      <c r="A270">
        <f t="shared" si="56"/>
        <v>264.90805469883264</v>
      </c>
      <c r="C270">
        <f t="shared" si="59"/>
        <v>2.8012554602062239E-2</v>
      </c>
      <c r="D270">
        <f t="shared" si="57"/>
        <v>2.4468220787874324E-2</v>
      </c>
      <c r="E270" s="1">
        <f t="shared" si="58"/>
        <v>1.3396153454952918E-2</v>
      </c>
      <c r="K270" s="8">
        <f t="shared" si="63"/>
        <v>264.90805469883264</v>
      </c>
      <c r="L270">
        <v>4.5719999999999997E-3</v>
      </c>
      <c r="M270">
        <v>0.1437543078934001</v>
      </c>
      <c r="N270" s="1">
        <f t="shared" si="60"/>
        <v>3.9585960163984236E-4</v>
      </c>
      <c r="O270" s="1">
        <f t="shared" si="61"/>
        <v>1.7828155452022781E-5</v>
      </c>
      <c r="P270" s="1">
        <f t="shared" si="62"/>
        <v>2.0278327582422637E-2</v>
      </c>
    </row>
    <row r="271" spans="1:16" x14ac:dyDescent="0.55000000000000004">
      <c r="A271">
        <f t="shared" si="56"/>
        <v>265.90805469883264</v>
      </c>
      <c r="C271">
        <f t="shared" si="59"/>
        <v>-0.10211448639962274</v>
      </c>
      <c r="D271">
        <f t="shared" si="57"/>
        <v>3.097104058968643E-2</v>
      </c>
      <c r="E271" s="1">
        <f t="shared" si="58"/>
        <v>1.9341622001908192E-2</v>
      </c>
      <c r="K271" s="8">
        <f t="shared" si="63"/>
        <v>265.90805469883264</v>
      </c>
      <c r="L271">
        <v>1.6383000000000002E-2</v>
      </c>
      <c r="M271">
        <v>3.6959673680200103E-2</v>
      </c>
      <c r="N271" s="1">
        <f t="shared" si="60"/>
        <v>2.1281092824633875E-4</v>
      </c>
      <c r="O271" s="1">
        <f t="shared" si="61"/>
        <v>2.5706799298497683E-4</v>
      </c>
      <c r="P271" s="1">
        <f t="shared" si="62"/>
        <v>1.2678839927832029E-3</v>
      </c>
    </row>
    <row r="272" spans="1:16" x14ac:dyDescent="0.55000000000000004">
      <c r="A272">
        <f t="shared" si="56"/>
        <v>266.90805469883264</v>
      </c>
      <c r="C272">
        <f t="shared" si="59"/>
        <v>-0.2056457869299026</v>
      </c>
      <c r="D272">
        <f t="shared" si="57"/>
        <v>3.0192135102429296E-2</v>
      </c>
      <c r="E272" s="1">
        <f t="shared" si="58"/>
        <v>2.2063109837878715E-2</v>
      </c>
      <c r="K272" s="8">
        <f t="shared" si="63"/>
        <v>266.90805469883264</v>
      </c>
      <c r="L272">
        <v>2.5399999999999992E-2</v>
      </c>
      <c r="M272">
        <v>-5.7109226319799901E-2</v>
      </c>
      <c r="N272" s="1">
        <f t="shared" si="60"/>
        <v>2.2964558839935118E-5</v>
      </c>
      <c r="O272" s="1">
        <f t="shared" si="61"/>
        <v>6.2751953634884445E-4</v>
      </c>
      <c r="P272" s="1">
        <f t="shared" si="62"/>
        <v>3.4177518124970017E-3</v>
      </c>
    </row>
    <row r="273" spans="1:16" x14ac:dyDescent="0.55000000000000004">
      <c r="A273">
        <f t="shared" si="56"/>
        <v>267.90805469883264</v>
      </c>
      <c r="C273">
        <f t="shared" si="59"/>
        <v>-0.25694716847632898</v>
      </c>
      <c r="D273">
        <f t="shared" si="57"/>
        <v>2.2339531816753491E-2</v>
      </c>
      <c r="E273" s="1">
        <f t="shared" si="58"/>
        <v>1.5305188969525882E-2</v>
      </c>
      <c r="K273" s="8">
        <f t="shared" si="63"/>
        <v>267.90805469883264</v>
      </c>
      <c r="L273">
        <v>2.8575000000000003E-2</v>
      </c>
      <c r="M273">
        <v>-0.13323302631979991</v>
      </c>
      <c r="N273" s="1">
        <f t="shared" si="60"/>
        <v>3.8881063464279563E-5</v>
      </c>
      <c r="O273" s="1">
        <f t="shared" si="61"/>
        <v>7.9666982063189714E-4</v>
      </c>
      <c r="P273" s="1">
        <f t="shared" si="62"/>
        <v>1.8113214095888702E-2</v>
      </c>
    </row>
    <row r="274" spans="1:16" x14ac:dyDescent="0.55000000000000004">
      <c r="A274">
        <f t="shared" si="56"/>
        <v>268.90805469883264</v>
      </c>
      <c r="C274">
        <f t="shared" si="59"/>
        <v>-0.24365648885903046</v>
      </c>
      <c r="D274">
        <f t="shared" si="57"/>
        <v>9.3825660648538273E-3</v>
      </c>
      <c r="E274" s="1">
        <f t="shared" si="58"/>
        <v>2.203003353909059E-3</v>
      </c>
      <c r="K274" s="8">
        <f t="shared" si="63"/>
        <v>268.90805469883264</v>
      </c>
      <c r="L274">
        <v>3.5052E-2</v>
      </c>
      <c r="M274">
        <v>-0.19672032631980002</v>
      </c>
      <c r="N274" s="1">
        <f t="shared" si="60"/>
        <v>6.5891983855083402E-4</v>
      </c>
      <c r="O274" s="1">
        <f t="shared" si="61"/>
        <v>1.2042524045693234E-3</v>
      </c>
      <c r="P274" s="1">
        <f t="shared" si="62"/>
        <v>3.9232771236049062E-2</v>
      </c>
    </row>
    <row r="275" spans="1:16" x14ac:dyDescent="0.55000000000000004">
      <c r="A275">
        <f t="shared" si="56"/>
        <v>269.90805469883264</v>
      </c>
      <c r="C275">
        <f t="shared" si="59"/>
        <v>-0.16978435088423893</v>
      </c>
      <c r="D275">
        <f t="shared" si="57"/>
        <v>-5.4470172735332067E-3</v>
      </c>
      <c r="E275" s="1">
        <f t="shared" si="58"/>
        <v>2.4431281328161311E-3</v>
      </c>
      <c r="K275" s="8">
        <f t="shared" si="63"/>
        <v>269.90805469883264</v>
      </c>
      <c r="L275">
        <v>2.0320000000000008E-2</v>
      </c>
      <c r="M275">
        <v>-0.2192123604822</v>
      </c>
      <c r="N275" s="1">
        <f t="shared" si="60"/>
        <v>6.6393917917455898E-4</v>
      </c>
      <c r="O275" s="1">
        <f t="shared" si="61"/>
        <v>3.9881448149596175E-4</v>
      </c>
      <c r="P275" s="1">
        <f t="shared" si="62"/>
        <v>4.8648776066834348E-2</v>
      </c>
    </row>
    <row r="276" spans="1:16" x14ac:dyDescent="0.55000000000000004">
      <c r="A276">
        <f t="shared" si="56"/>
        <v>270.90805469883264</v>
      </c>
      <c r="C276">
        <f t="shared" si="59"/>
        <v>-5.4656335049372097E-2</v>
      </c>
      <c r="D276">
        <f t="shared" si="57"/>
        <v>-1.8472681681580613E-2</v>
      </c>
      <c r="E276" s="1">
        <f t="shared" si="58"/>
        <v>9.5632344398789478E-3</v>
      </c>
      <c r="K276" s="8">
        <f t="shared" si="63"/>
        <v>270.90805469883264</v>
      </c>
      <c r="L276">
        <v>5.7150000000000005E-3</v>
      </c>
      <c r="M276">
        <v>-0.15244812631980004</v>
      </c>
      <c r="N276" s="1">
        <f t="shared" si="60"/>
        <v>5.8504394512947039E-4</v>
      </c>
      <c r="O276" s="1">
        <f t="shared" si="61"/>
        <v>2.8786873793921559E-5</v>
      </c>
      <c r="P276" s="1">
        <f t="shared" si="62"/>
        <v>2.3654575747561631E-2</v>
      </c>
    </row>
    <row r="277" spans="1:16" x14ac:dyDescent="0.55000000000000004">
      <c r="A277">
        <f t="shared" si="56"/>
        <v>271.90805469883264</v>
      </c>
      <c r="C277">
        <f t="shared" si="59"/>
        <v>7.2032074142069774E-2</v>
      </c>
      <c r="D277">
        <f t="shared" si="57"/>
        <v>-2.6501866883417238E-2</v>
      </c>
      <c r="E277" s="1">
        <f t="shared" si="58"/>
        <v>1.4185274603821655E-2</v>
      </c>
      <c r="K277" s="8">
        <f t="shared" si="63"/>
        <v>271.90805469883264</v>
      </c>
      <c r="L277">
        <v>-1.5112999999999991E-2</v>
      </c>
      <c r="M277">
        <v>-4.7069876319799898E-2</v>
      </c>
      <c r="N277" s="1">
        <f t="shared" si="60"/>
        <v>1.2970628888819808E-4</v>
      </c>
      <c r="O277" s="1">
        <f t="shared" si="61"/>
        <v>2.3909385289709928E-4</v>
      </c>
      <c r="P277" s="1">
        <f t="shared" si="62"/>
        <v>2.3447086113915867E-3</v>
      </c>
    </row>
    <row r="278" spans="1:16" x14ac:dyDescent="0.55000000000000004">
      <c r="A278">
        <f t="shared" si="56"/>
        <v>272.90805469883264</v>
      </c>
      <c r="C278">
        <f t="shared" si="59"/>
        <v>0.17778904887559671</v>
      </c>
      <c r="D278">
        <f t="shared" ref="D278:D293" si="64">($B$3*EXP(-D$4*((PI()/($B$1*$B$2)))^0.5)*SIN(2*PI()*$A278/$B$2-D$4*SQRT(PI()/($B$1*$B$2))))+($C$3*EXP(-D$4*((PI()/($B$1*$C$2)))^0.5)*SIN(2*PI()*$A278/$C$2-D$4*SQRT(PI()/($B$1*$C$2))))</f>
        <v>-2.763020359007131E-2</v>
      </c>
      <c r="E278" s="1">
        <f t="shared" si="58"/>
        <v>1.3052668385123098E-2</v>
      </c>
      <c r="K278" s="8">
        <f t="shared" si="63"/>
        <v>272.90805469883264</v>
      </c>
      <c r="L278">
        <v>-2.9971999999999992E-2</v>
      </c>
      <c r="M278">
        <v>6.3540773680200002E-2</v>
      </c>
      <c r="N278" s="1">
        <f t="shared" si="60"/>
        <v>5.4840104255548612E-6</v>
      </c>
      <c r="O278" s="1">
        <f t="shared" si="61"/>
        <v>9.1940306245241494E-4</v>
      </c>
      <c r="P278" s="1">
        <f t="shared" si="62"/>
        <v>3.8674043940717037E-3</v>
      </c>
    </row>
    <row r="279" spans="1:16" x14ac:dyDescent="0.55000000000000004">
      <c r="A279">
        <f t="shared" si="56"/>
        <v>273.90805469883264</v>
      </c>
      <c r="C279">
        <f t="shared" ref="C279:C294" si="65">($B$3*EXP(-C$4*((PI()/($B$1*$B$2)))^0.5)*SIN(2*PI()*$A279/$B$2-C$4*SQRT(PI()/($B$1*$B$2))))+($C$3*EXP(-C$4*((PI()/($B$1*$C$2)))^0.5)*SIN(2*PI()*$A279/$C$2-C$4*SQRT(PI()/($B$1*$C$2))))</f>
        <v>0.23560204711676444</v>
      </c>
      <c r="D279">
        <f t="shared" si="64"/>
        <v>-2.171722130845339E-2</v>
      </c>
      <c r="E279" s="1">
        <f t="shared" si="58"/>
        <v>6.4334072318738868E-3</v>
      </c>
      <c r="K279" s="8">
        <f t="shared" si="63"/>
        <v>273.90805469883264</v>
      </c>
      <c r="L279">
        <v>-3.5686999999999899E-2</v>
      </c>
      <c r="M279">
        <v>0.15539352368020012</v>
      </c>
      <c r="N279" s="1">
        <f t="shared" si="60"/>
        <v>1.9515471669078691E-4</v>
      </c>
      <c r="O279" s="1">
        <f t="shared" si="61"/>
        <v>1.2986408607429144E-3</v>
      </c>
      <c r="P279" s="1">
        <f t="shared" si="62"/>
        <v>2.3728693974264661E-2</v>
      </c>
    </row>
    <row r="280" spans="1:16" x14ac:dyDescent="0.55000000000000004">
      <c r="A280">
        <f t="shared" si="56"/>
        <v>274.90805469883264</v>
      </c>
      <c r="C280">
        <f t="shared" si="65"/>
        <v>0.23081118607218787</v>
      </c>
      <c r="D280">
        <f t="shared" si="64"/>
        <v>-1.0413152686338779E-2</v>
      </c>
      <c r="E280" s="1">
        <f t="shared" si="58"/>
        <v>2.3105861709145156E-4</v>
      </c>
      <c r="K280" s="8">
        <f t="shared" si="63"/>
        <v>274.90805469883264</v>
      </c>
      <c r="L280">
        <v>-3.5179000000000106E-2</v>
      </c>
      <c r="M280">
        <v>0.21561057368020012</v>
      </c>
      <c r="N280" s="1">
        <f t="shared" si="60"/>
        <v>6.1334719316358591E-4</v>
      </c>
      <c r="O280" s="1">
        <f t="shared" si="61"/>
        <v>1.2622856782282174E-3</v>
      </c>
      <c r="P280" s="1">
        <f t="shared" si="62"/>
        <v>4.590660141629864E-2</v>
      </c>
    </row>
    <row r="281" spans="1:16" x14ac:dyDescent="0.55000000000000004">
      <c r="A281">
        <f t="shared" si="56"/>
        <v>275.90805469883264</v>
      </c>
      <c r="C281">
        <f t="shared" si="65"/>
        <v>0.16483300688030192</v>
      </c>
      <c r="D281">
        <f t="shared" si="64"/>
        <v>3.2694369288029899E-3</v>
      </c>
      <c r="E281" s="1">
        <f t="shared" si="58"/>
        <v>2.4401900629865895E-3</v>
      </c>
      <c r="K281" s="8">
        <f t="shared" si="63"/>
        <v>275.90805469883264</v>
      </c>
      <c r="L281">
        <v>-1.6255999999999993E-2</v>
      </c>
      <c r="M281">
        <v>0.21423128684010001</v>
      </c>
      <c r="N281" s="1">
        <f t="shared" si="60"/>
        <v>3.8124268726066326E-4</v>
      </c>
      <c r="O281" s="1">
        <f t="shared" si="61"/>
        <v>2.7574794255520052E-4</v>
      </c>
      <c r="P281" s="1">
        <f t="shared" si="62"/>
        <v>4.5317456655301833E-2</v>
      </c>
    </row>
    <row r="282" spans="1:16" x14ac:dyDescent="0.55000000000000004">
      <c r="A282">
        <f t="shared" si="56"/>
        <v>276.90805469883264</v>
      </c>
      <c r="C282">
        <f t="shared" si="65"/>
        <v>5.4788365182380186E-2</v>
      </c>
      <c r="D282">
        <f t="shared" si="64"/>
        <v>1.5729779883960165E-2</v>
      </c>
      <c r="E282" s="1">
        <f t="shared" si="58"/>
        <v>7.4261797133979143E-3</v>
      </c>
      <c r="K282" s="8">
        <f t="shared" si="63"/>
        <v>276.90805469883264</v>
      </c>
      <c r="L282">
        <v>-3.8100000000000005E-4</v>
      </c>
      <c r="M282">
        <v>0.14096365000000011</v>
      </c>
      <c r="N282" s="1">
        <f t="shared" si="60"/>
        <v>2.5955722846941547E-4</v>
      </c>
      <c r="O282" s="1">
        <f t="shared" si="61"/>
        <v>5.3386397046145957E-7</v>
      </c>
      <c r="P282" s="1">
        <f t="shared" si="62"/>
        <v>1.9491324862845678E-2</v>
      </c>
    </row>
    <row r="283" spans="1:16" x14ac:dyDescent="0.55000000000000004">
      <c r="A283">
        <f t="shared" si="56"/>
        <v>277.90805469883264</v>
      </c>
      <c r="C283">
        <f t="shared" si="65"/>
        <v>-7.0870245819171659E-2</v>
      </c>
      <c r="D283">
        <f t="shared" si="64"/>
        <v>2.3701536317828589E-2</v>
      </c>
      <c r="E283" s="1">
        <f t="shared" si="58"/>
        <v>1.6565246230406717E-2</v>
      </c>
      <c r="K283" s="8">
        <f t="shared" si="63"/>
        <v>277.90805469883264</v>
      </c>
      <c r="L283">
        <v>1.8669000000000002E-2</v>
      </c>
      <c r="M283">
        <v>5.7835800000000007E-2</v>
      </c>
      <c r="N283" s="1">
        <f t="shared" si="60"/>
        <v>2.5326421790263714E-5</v>
      </c>
      <c r="O283" s="1">
        <f t="shared" si="61"/>
        <v>3.3559821966877438E-4</v>
      </c>
      <c r="P283" s="1">
        <f t="shared" si="62"/>
        <v>3.1903840787014096E-3</v>
      </c>
    </row>
    <row r="284" spans="1:16" x14ac:dyDescent="0.55000000000000004">
      <c r="A284">
        <f t="shared" si="56"/>
        <v>278.90805469883264</v>
      </c>
      <c r="C284">
        <f t="shared" si="65"/>
        <v>-0.17961932798891897</v>
      </c>
      <c r="D284">
        <f t="shared" si="64"/>
        <v>2.5088983032618025E-2</v>
      </c>
      <c r="E284" s="1">
        <f t="shared" si="58"/>
        <v>2.5629793619966094E-2</v>
      </c>
      <c r="K284" s="8">
        <f t="shared" si="63"/>
        <v>278.90805469883264</v>
      </c>
      <c r="L284">
        <v>2.5399999999999992E-2</v>
      </c>
      <c r="M284">
        <v>-1.9526249999999998E-2</v>
      </c>
      <c r="N284" s="1">
        <f t="shared" si="60"/>
        <v>9.6731553999475507E-8</v>
      </c>
      <c r="O284" s="1">
        <f t="shared" si="61"/>
        <v>6.2751953634884445E-4</v>
      </c>
      <c r="P284" s="1">
        <f t="shared" si="62"/>
        <v>4.3591447610578097E-4</v>
      </c>
    </row>
    <row r="285" spans="1:16" x14ac:dyDescent="0.55000000000000004">
      <c r="A285">
        <f t="shared" si="56"/>
        <v>279.90805469883264</v>
      </c>
      <c r="C285">
        <f t="shared" si="65"/>
        <v>-0.24316589709867042</v>
      </c>
      <c r="D285">
        <f t="shared" si="64"/>
        <v>1.9503877083756744E-2</v>
      </c>
      <c r="E285" s="1">
        <f t="shared" si="58"/>
        <v>2.296875043538369E-2</v>
      </c>
      <c r="K285" s="8">
        <f t="shared" si="63"/>
        <v>279.90805469883264</v>
      </c>
      <c r="L285">
        <v>3.2003999999999998E-2</v>
      </c>
      <c r="M285">
        <v>-9.1611450000000011E-2</v>
      </c>
      <c r="N285" s="1">
        <f t="shared" si="60"/>
        <v>1.5625307292118975E-4</v>
      </c>
      <c r="O285" s="1">
        <f t="shared" si="61"/>
        <v>1.0019972436575931E-3</v>
      </c>
      <c r="P285" s="1">
        <f t="shared" si="62"/>
        <v>8.6422616014014842E-3</v>
      </c>
    </row>
    <row r="286" spans="1:16" x14ac:dyDescent="0.55000000000000004">
      <c r="A286">
        <f t="shared" si="56"/>
        <v>280.90805469883264</v>
      </c>
      <c r="C286">
        <f t="shared" si="65"/>
        <v>-0.24467789914398458</v>
      </c>
      <c r="D286">
        <f t="shared" si="64"/>
        <v>8.3662933885348418E-3</v>
      </c>
      <c r="E286" s="1">
        <f t="shared" si="58"/>
        <v>7.0204204217549316E-3</v>
      </c>
      <c r="K286" s="8">
        <f t="shared" si="63"/>
        <v>280.90805469883264</v>
      </c>
      <c r="L286">
        <v>3.2512000000000103E-2</v>
      </c>
      <c r="M286">
        <v>-0.16088995000000009</v>
      </c>
      <c r="N286" s="1">
        <f t="shared" si="60"/>
        <v>5.8301514776695729E-4</v>
      </c>
      <c r="O286" s="1">
        <f t="shared" si="61"/>
        <v>1.0344161171428883E-3</v>
      </c>
      <c r="P286" s="1">
        <f t="shared" si="62"/>
        <v>2.6322552549583721E-2</v>
      </c>
    </row>
    <row r="287" spans="1:16" x14ac:dyDescent="0.55000000000000004">
      <c r="A287">
        <f t="shared" si="56"/>
        <v>281.90805469883264</v>
      </c>
      <c r="C287">
        <f t="shared" si="65"/>
        <v>-0.1831035063783055</v>
      </c>
      <c r="D287">
        <f t="shared" si="64"/>
        <v>-5.4563230763327751E-3</v>
      </c>
      <c r="E287" s="1">
        <f t="shared" si="58"/>
        <v>1.3076897826954741E-3</v>
      </c>
      <c r="K287" s="8">
        <f t="shared" si="63"/>
        <v>281.90805469883264</v>
      </c>
      <c r="L287">
        <v>2.1589999999999991E-2</v>
      </c>
      <c r="M287">
        <v>-0.2192655</v>
      </c>
      <c r="N287" s="1">
        <f t="shared" si="60"/>
        <v>7.3150359194937037E-4</v>
      </c>
      <c r="O287" s="1">
        <f t="shared" si="61"/>
        <v>4.511520452091819E-4</v>
      </c>
      <c r="P287" s="1">
        <f t="shared" si="62"/>
        <v>4.8672220291639479E-2</v>
      </c>
    </row>
    <row r="288" spans="1:16" x14ac:dyDescent="0.55000000000000004">
      <c r="A288">
        <f t="shared" si="56"/>
        <v>282.90805469883264</v>
      </c>
      <c r="C288">
        <f t="shared" si="65"/>
        <v>-7.3479030659113764E-2</v>
      </c>
      <c r="D288">
        <f t="shared" si="64"/>
        <v>-1.8380153926147242E-2</v>
      </c>
      <c r="E288" s="1">
        <f t="shared" si="58"/>
        <v>2.3416794266998522E-2</v>
      </c>
      <c r="K288" s="8">
        <f t="shared" si="63"/>
        <v>282.90805469883264</v>
      </c>
      <c r="L288">
        <v>5.7150000000000005E-3</v>
      </c>
      <c r="M288">
        <v>-0.22650450000000003</v>
      </c>
      <c r="N288" s="1">
        <f t="shared" si="60"/>
        <v>5.8057644272472891E-4</v>
      </c>
      <c r="O288" s="1">
        <f t="shared" si="61"/>
        <v>2.8786873793921559E-5</v>
      </c>
      <c r="P288" s="1">
        <f t="shared" si="62"/>
        <v>5.1918728138086942E-2</v>
      </c>
    </row>
    <row r="289" spans="1:16" x14ac:dyDescent="0.55000000000000004">
      <c r="A289">
        <f t="shared" si="56"/>
        <v>283.90805469883264</v>
      </c>
      <c r="C289">
        <f t="shared" si="65"/>
        <v>5.6855269939290694E-2</v>
      </c>
      <c r="D289">
        <f t="shared" si="64"/>
        <v>-2.702013513759172E-2</v>
      </c>
      <c r="E289" s="1">
        <f t="shared" si="58"/>
        <v>4.0388346006589089E-2</v>
      </c>
      <c r="K289" s="8">
        <f t="shared" si="63"/>
        <v>283.90805469883264</v>
      </c>
      <c r="L289">
        <v>-1.2826999999999989E-2</v>
      </c>
      <c r="M289">
        <v>-0.14411325000000003</v>
      </c>
      <c r="N289" s="1">
        <f t="shared" si="60"/>
        <v>2.0144508503394104E-4</v>
      </c>
      <c r="O289" s="1">
        <f t="shared" si="61"/>
        <v>1.7362436758089684E-4</v>
      </c>
      <c r="P289" s="1">
        <f t="shared" si="62"/>
        <v>2.1160230598306705E-2</v>
      </c>
    </row>
    <row r="290" spans="1:16" x14ac:dyDescent="0.55000000000000004">
      <c r="A290">
        <f t="shared" si="56"/>
        <v>284.90805469883264</v>
      </c>
      <c r="C290">
        <f t="shared" si="65"/>
        <v>0.17517201095938542</v>
      </c>
      <c r="D290">
        <f t="shared" si="64"/>
        <v>-2.9056375976543355E-2</v>
      </c>
      <c r="E290" s="1">
        <f t="shared" si="58"/>
        <v>4.4042505457821235E-2</v>
      </c>
      <c r="K290" s="8">
        <f t="shared" si="63"/>
        <v>284.90805469883264</v>
      </c>
      <c r="L290">
        <v>-2.2606000000000012E-2</v>
      </c>
      <c r="M290">
        <v>-3.46910526268999E-2</v>
      </c>
      <c r="N290" s="1">
        <f t="shared" si="60"/>
        <v>4.1607350238767496E-5</v>
      </c>
      <c r="O290" s="1">
        <f t="shared" si="61"/>
        <v>5.2696232398909701E-4</v>
      </c>
      <c r="P290" s="1">
        <f t="shared" si="62"/>
        <v>1.2991243492776936E-3</v>
      </c>
    </row>
    <row r="291" spans="1:16" x14ac:dyDescent="0.55000000000000004">
      <c r="A291">
        <f t="shared" si="56"/>
        <v>285.90805469883264</v>
      </c>
      <c r="C291">
        <f t="shared" si="65"/>
        <v>0.25165015563102644</v>
      </c>
      <c r="D291">
        <f t="shared" si="64"/>
        <v>-2.3831298676377774E-2</v>
      </c>
      <c r="E291" s="1">
        <f t="shared" si="58"/>
        <v>2.9380431943315324E-2</v>
      </c>
      <c r="K291" s="8">
        <f t="shared" si="63"/>
        <v>285.90805469883264</v>
      </c>
      <c r="L291">
        <v>-2.7050999999999999E-2</v>
      </c>
      <c r="M291">
        <v>8.0242944746200112E-2</v>
      </c>
      <c r="N291" s="1">
        <f t="shared" si="60"/>
        <v>1.0366476613334706E-5</v>
      </c>
      <c r="O291" s="1">
        <f t="shared" si="61"/>
        <v>7.5079616599282341E-4</v>
      </c>
      <c r="P291" s="1">
        <f t="shared" si="62"/>
        <v>6.2237314630875385E-3</v>
      </c>
    </row>
    <row r="292" spans="1:16" x14ac:dyDescent="0.55000000000000004">
      <c r="A292">
        <f t="shared" si="56"/>
        <v>286.90805469883264</v>
      </c>
      <c r="C292">
        <f t="shared" si="65"/>
        <v>0.26693883914965505</v>
      </c>
      <c r="D292">
        <f t="shared" si="64"/>
        <v>-1.2525278177507043E-2</v>
      </c>
      <c r="E292" s="1">
        <f t="shared" si="58"/>
        <v>8.1660852374808093E-3</v>
      </c>
      <c r="K292" s="8">
        <f t="shared" si="63"/>
        <v>286.90805469883264</v>
      </c>
      <c r="L292">
        <v>-2.603500000000001E-2</v>
      </c>
      <c r="M292">
        <v>0.1765724447461999</v>
      </c>
      <c r="N292" s="1">
        <f t="shared" si="60"/>
        <v>1.8251258372114267E-4</v>
      </c>
      <c r="O292" s="1">
        <f t="shared" si="61"/>
        <v>6.9615028096340064E-4</v>
      </c>
      <c r="P292" s="1">
        <f t="shared" si="62"/>
        <v>3.0702093871241357E-2</v>
      </c>
    </row>
    <row r="293" spans="1:16" x14ac:dyDescent="0.55000000000000004">
      <c r="A293">
        <f t="shared" si="56"/>
        <v>287.90805469883264</v>
      </c>
      <c r="C293">
        <f t="shared" si="65"/>
        <v>0.21707013144124598</v>
      </c>
      <c r="D293">
        <f t="shared" si="64"/>
        <v>2.1343745353601647E-3</v>
      </c>
      <c r="E293" s="1">
        <f t="shared" si="58"/>
        <v>3.2577771078039312E-4</v>
      </c>
      <c r="K293" s="8">
        <f t="shared" si="63"/>
        <v>287.90805469883264</v>
      </c>
      <c r="L293">
        <v>-2.565400000000001E-2</v>
      </c>
      <c r="M293">
        <v>0.23511944474620008</v>
      </c>
      <c r="N293" s="1">
        <f t="shared" si="60"/>
        <v>7.7219375931745376E-4</v>
      </c>
      <c r="O293" s="1">
        <f t="shared" si="61"/>
        <v>6.7619033107736693E-4</v>
      </c>
      <c r="P293" s="1">
        <f t="shared" si="62"/>
        <v>5.4647070953734091E-2</v>
      </c>
    </row>
    <row r="294" spans="1:16" x14ac:dyDescent="0.55000000000000004">
      <c r="A294">
        <f t="shared" si="56"/>
        <v>288.90805469883264</v>
      </c>
      <c r="C294">
        <f t="shared" si="65"/>
        <v>0.11447248633881371</v>
      </c>
      <c r="D294">
        <f t="shared" ref="D294:D309" si="66">($B$3*EXP(-D$4*((PI()/($B$1*$B$2)))^0.5)*SIN(2*PI()*$A294/$B$2-D$4*SQRT(PI()/($B$1*$B$2))))+($C$3*EXP(-D$4*((PI()/($B$1*$C$2)))^0.5)*SIN(2*PI()*$A294/$C$2-D$4*SQRT(PI()/($B$1*$C$2))))</f>
        <v>1.6557669807028164E-2</v>
      </c>
      <c r="E294" s="1">
        <f t="shared" si="58"/>
        <v>1.1385393289698342E-2</v>
      </c>
      <c r="K294" s="8">
        <f t="shared" si="63"/>
        <v>288.90805469883264</v>
      </c>
      <c r="L294">
        <v>-1.9431E-2</v>
      </c>
      <c r="M294">
        <v>0.22117484474620011</v>
      </c>
      <c r="N294" s="1">
        <f t="shared" si="60"/>
        <v>1.2951843544793007E-3</v>
      </c>
      <c r="O294" s="1">
        <f t="shared" si="61"/>
        <v>3.9127450827214859E-4</v>
      </c>
      <c r="P294" s="1">
        <f t="shared" si="62"/>
        <v>4.8321944587740313E-2</v>
      </c>
    </row>
    <row r="295" spans="1:16" x14ac:dyDescent="0.55000000000000004">
      <c r="A295">
        <f t="shared" si="56"/>
        <v>289.90805469883264</v>
      </c>
      <c r="C295">
        <f t="shared" ref="C295:C310" si="67">($B$3*EXP(-C$4*((PI()/($B$1*$B$2)))^0.5)*SIN(2*PI()*$A295/$B$2-C$4*SQRT(PI()/($B$1*$B$2))))+($C$3*EXP(-C$4*((PI()/($B$1*$C$2)))^0.5)*SIN(2*PI()*$A295/$C$2-C$4*SQRT(PI()/($B$1*$C$2))))</f>
        <v>-1.5172993569969352E-2</v>
      </c>
      <c r="D295">
        <f t="shared" si="66"/>
        <v>2.7196074834573876E-2</v>
      </c>
      <c r="E295" s="1">
        <f t="shared" si="58"/>
        <v>2.1595048517565215E-2</v>
      </c>
      <c r="K295" s="8">
        <f t="shared" si="63"/>
        <v>289.90805469883264</v>
      </c>
      <c r="L295">
        <v>-7.6200000000000313E-4</v>
      </c>
      <c r="M295">
        <v>0.13177954474619999</v>
      </c>
      <c r="N295" s="1">
        <f t="shared" si="60"/>
        <v>7.8165394845563314E-4</v>
      </c>
      <c r="O295" s="1">
        <f t="shared" si="61"/>
        <v>1.2357878564952103E-6</v>
      </c>
      <c r="P295" s="1">
        <f t="shared" si="62"/>
        <v>1.7011262261475982E-2</v>
      </c>
    </row>
    <row r="296" spans="1:16" x14ac:dyDescent="0.55000000000000004">
      <c r="A296">
        <f t="shared" si="56"/>
        <v>290.90805469883264</v>
      </c>
      <c r="C296">
        <f t="shared" si="67"/>
        <v>-0.1394354099335138</v>
      </c>
      <c r="D296">
        <f t="shared" si="66"/>
        <v>3.1437244838025138E-2</v>
      </c>
      <c r="E296" s="1">
        <f t="shared" si="58"/>
        <v>2.8111273139022161E-2</v>
      </c>
      <c r="K296" s="8">
        <f t="shared" si="63"/>
        <v>290.90805469883264</v>
      </c>
      <c r="L296">
        <v>1.498600000000001E-2</v>
      </c>
      <c r="M296">
        <v>2.8228757791800004E-2</v>
      </c>
      <c r="N296" s="1">
        <f t="shared" si="60"/>
        <v>2.7064345672064843E-4</v>
      </c>
      <c r="O296" s="1">
        <f t="shared" si="61"/>
        <v>2.1422244990043407E-4</v>
      </c>
      <c r="P296" s="1">
        <f t="shared" si="62"/>
        <v>7.2234317759587775E-4</v>
      </c>
    </row>
    <row r="297" spans="1:16" x14ac:dyDescent="0.55000000000000004">
      <c r="A297">
        <f t="shared" si="56"/>
        <v>291.90805469883264</v>
      </c>
      <c r="C297">
        <f t="shared" si="67"/>
        <v>-0.22734480767778745</v>
      </c>
      <c r="D297">
        <f t="shared" si="66"/>
        <v>2.8263388651660885E-2</v>
      </c>
      <c r="E297" s="1">
        <f t="shared" si="58"/>
        <v>2.781440176077829E-2</v>
      </c>
      <c r="K297" s="8">
        <f t="shared" si="63"/>
        <v>291.90805469883264</v>
      </c>
      <c r="L297">
        <v>3.0607000000000103E-2</v>
      </c>
      <c r="M297">
        <v>-6.0568305253799998E-2</v>
      </c>
      <c r="N297" s="1">
        <f t="shared" si="60"/>
        <v>5.4925141520643652E-6</v>
      </c>
      <c r="O297" s="1">
        <f t="shared" si="61"/>
        <v>9.1550662657305664E-4</v>
      </c>
      <c r="P297" s="1">
        <f t="shared" si="62"/>
        <v>3.8341632115670796E-3</v>
      </c>
    </row>
    <row r="298" spans="1:16" x14ac:dyDescent="0.55000000000000004">
      <c r="A298">
        <f t="shared" si="56"/>
        <v>292.90805469883264</v>
      </c>
      <c r="C298">
        <f t="shared" si="67"/>
        <v>-0.25722597201633596</v>
      </c>
      <c r="D298">
        <f t="shared" si="66"/>
        <v>1.8506284232682118E-2</v>
      </c>
      <c r="E298" s="1">
        <f t="shared" si="58"/>
        <v>1.4932245322684405E-2</v>
      </c>
      <c r="K298" s="8">
        <f t="shared" si="63"/>
        <v>292.90805469883264</v>
      </c>
      <c r="L298">
        <v>3.7084000000000103E-2</v>
      </c>
      <c r="M298">
        <v>-0.13502840525380011</v>
      </c>
      <c r="N298" s="1">
        <f t="shared" si="60"/>
        <v>3.4513152313125526E-4</v>
      </c>
      <c r="O298" s="1">
        <f t="shared" si="61"/>
        <v>1.3494117385104843E-3</v>
      </c>
      <c r="P298" s="1">
        <f t="shared" si="62"/>
        <v>1.8599700854636553E-2</v>
      </c>
    </row>
    <row r="299" spans="1:16" x14ac:dyDescent="0.55000000000000004">
      <c r="A299">
        <f t="shared" si="56"/>
        <v>293.90805469883264</v>
      </c>
      <c r="C299">
        <f t="shared" si="67"/>
        <v>-0.22216659780485992</v>
      </c>
      <c r="D299">
        <f t="shared" si="66"/>
        <v>4.6343545689853435E-3</v>
      </c>
      <c r="E299" s="1">
        <f t="shared" si="58"/>
        <v>7.1452725119252919E-4</v>
      </c>
      <c r="K299" s="8">
        <f t="shared" si="63"/>
        <v>293.90805469883264</v>
      </c>
      <c r="L299">
        <v>3.4543999999999901E-2</v>
      </c>
      <c r="M299">
        <v>-0.19543595525380011</v>
      </c>
      <c r="N299" s="1">
        <f t="shared" si="60"/>
        <v>8.9458688980900995E-4</v>
      </c>
      <c r="O299" s="1">
        <f t="shared" si="61"/>
        <v>1.1692528910840284E-3</v>
      </c>
      <c r="P299" s="1">
        <f t="shared" si="62"/>
        <v>3.8725623306151327E-2</v>
      </c>
    </row>
    <row r="300" spans="1:16" x14ac:dyDescent="0.55000000000000004">
      <c r="A300">
        <f t="shared" si="56"/>
        <v>294.90805469883264</v>
      </c>
      <c r="C300">
        <f t="shared" si="67"/>
        <v>-0.13173257151923759</v>
      </c>
      <c r="D300">
        <f t="shared" si="66"/>
        <v>-9.873988750410484E-3</v>
      </c>
      <c r="E300" s="1">
        <f t="shared" si="58"/>
        <v>7.1777975835327149E-3</v>
      </c>
      <c r="K300" s="8">
        <f t="shared" si="63"/>
        <v>294.90805469883264</v>
      </c>
      <c r="L300">
        <v>1.3969999999999991E-2</v>
      </c>
      <c r="M300">
        <v>-0.21645445525380003</v>
      </c>
      <c r="N300" s="1">
        <f t="shared" si="60"/>
        <v>5.6853579952970124E-4</v>
      </c>
      <c r="O300" s="1">
        <f t="shared" si="61"/>
        <v>1.8551366292985684E-4</v>
      </c>
      <c r="P300" s="1">
        <f t="shared" si="62"/>
        <v>4.7439789164704468E-2</v>
      </c>
    </row>
    <row r="301" spans="1:16" x14ac:dyDescent="0.55000000000000004">
      <c r="A301">
        <f t="shared" si="56"/>
        <v>295.90805469883264</v>
      </c>
      <c r="C301">
        <f t="shared" si="67"/>
        <v>-9.496951655646825E-3</v>
      </c>
      <c r="D301">
        <f t="shared" si="66"/>
        <v>-2.1411512589597195E-2</v>
      </c>
      <c r="E301" s="1">
        <f t="shared" si="58"/>
        <v>2.1222663448357895E-2</v>
      </c>
      <c r="K301" s="8">
        <f t="shared" si="63"/>
        <v>295.90805469883264</v>
      </c>
      <c r="L301">
        <v>-9.1439999999999994E-3</v>
      </c>
      <c r="M301">
        <v>-0.1551769552537999</v>
      </c>
      <c r="N301" s="1">
        <f t="shared" si="60"/>
        <v>1.5049186513592567E-4</v>
      </c>
      <c r="O301" s="1">
        <f t="shared" si="61"/>
        <v>9.012957934923756E-5</v>
      </c>
      <c r="P301" s="1">
        <f t="shared" si="62"/>
        <v>2.4501412443537308E-2</v>
      </c>
    </row>
    <row r="302" spans="1:16" x14ac:dyDescent="0.55000000000000004">
      <c r="A302">
        <f t="shared" si="56"/>
        <v>296.90805469883264</v>
      </c>
      <c r="C302">
        <f t="shared" si="67"/>
        <v>0.11298692302915325</v>
      </c>
      <c r="D302">
        <f t="shared" si="66"/>
        <v>-2.7154067146128009E-2</v>
      </c>
      <c r="E302" s="1">
        <f t="shared" si="58"/>
        <v>2.8069911507431964E-2</v>
      </c>
      <c r="K302" s="8">
        <f t="shared" si="63"/>
        <v>296.90805469883264</v>
      </c>
      <c r="L302">
        <v>-1.9812000000000003E-2</v>
      </c>
      <c r="M302">
        <v>-5.4553852626900004E-2</v>
      </c>
      <c r="N302" s="1">
        <f t="shared" si="60"/>
        <v>5.3905949978252245E-5</v>
      </c>
      <c r="O302" s="1">
        <f t="shared" si="61"/>
        <v>4.0649253215818248E-4</v>
      </c>
      <c r="P302" s="1">
        <f t="shared" si="62"/>
        <v>3.1254995777806314E-3</v>
      </c>
    </row>
    <row r="303" spans="1:16" x14ac:dyDescent="0.55000000000000004">
      <c r="A303">
        <f t="shared" si="56"/>
        <v>297.90805469883264</v>
      </c>
      <c r="C303">
        <f t="shared" si="67"/>
        <v>0.20423429431268877</v>
      </c>
      <c r="D303">
        <f t="shared" si="66"/>
        <v>-2.5771765631432245E-2</v>
      </c>
      <c r="E303" s="1">
        <f t="shared" si="58"/>
        <v>2.1313691601805049E-2</v>
      </c>
      <c r="K303" s="8">
        <f t="shared" si="63"/>
        <v>297.90805469883264</v>
      </c>
      <c r="L303">
        <v>-2.1208999999999992E-2</v>
      </c>
      <c r="M303">
        <v>5.8242199999999897E-2</v>
      </c>
      <c r="N303" s="1">
        <f t="shared" si="60"/>
        <v>2.0818830207379371E-5</v>
      </c>
      <c r="O303" s="1">
        <f t="shared" si="61"/>
        <v>4.6477581907363905E-4</v>
      </c>
      <c r="P303" s="1">
        <f t="shared" si="62"/>
        <v>3.2364590162762769E-3</v>
      </c>
    </row>
    <row r="304" spans="1:16" x14ac:dyDescent="0.55000000000000004">
      <c r="A304">
        <f t="shared" si="56"/>
        <v>298.90805469883264</v>
      </c>
      <c r="C304">
        <f t="shared" si="67"/>
        <v>0.24085240874234642</v>
      </c>
      <c r="D304">
        <f t="shared" si="66"/>
        <v>-1.77590934108115E-2</v>
      </c>
      <c r="E304" s="1">
        <f t="shared" si="58"/>
        <v>0.22099505492254121</v>
      </c>
      <c r="K304" s="8">
        <f t="shared" si="63"/>
        <v>298.90805469883264</v>
      </c>
      <c r="L304">
        <v>3.3019999999999903E-3</v>
      </c>
      <c r="M304">
        <v>-0.22924870263960001</v>
      </c>
      <c r="N304" s="1">
        <f t="shared" si="60"/>
        <v>4.435696556589271E-4</v>
      </c>
      <c r="O304" s="1">
        <f t="shared" si="61"/>
        <v>8.7163117388018775E-6</v>
      </c>
      <c r="P304" s="1">
        <f t="shared" si="62"/>
        <v>5.3176829332515364E-2</v>
      </c>
    </row>
    <row r="305" spans="1:16" x14ac:dyDescent="0.55000000000000004">
      <c r="A305">
        <f t="shared" si="56"/>
        <v>299.90805469883264</v>
      </c>
      <c r="C305">
        <f t="shared" si="67"/>
        <v>0.21349805126527729</v>
      </c>
      <c r="D305">
        <f t="shared" si="66"/>
        <v>-5.3005290856519578E-3</v>
      </c>
      <c r="E305" s="1">
        <f t="shared" si="58"/>
        <v>0.24998832772132254</v>
      </c>
      <c r="K305" s="8">
        <f t="shared" si="63"/>
        <v>299.90805469883264</v>
      </c>
      <c r="L305">
        <v>-8.3820000000000006E-3</v>
      </c>
      <c r="M305">
        <v>-0.28649027631979995</v>
      </c>
      <c r="N305" s="1">
        <f t="shared" si="60"/>
        <v>9.4954629959729627E-6</v>
      </c>
      <c r="O305" s="1">
        <f t="shared" si="61"/>
        <v>7.6241885577170098E-5</v>
      </c>
      <c r="P305" s="1">
        <f t="shared" si="62"/>
        <v>8.2853357372824607E-2</v>
      </c>
    </row>
    <row r="306" spans="1:16" x14ac:dyDescent="0.55000000000000004">
      <c r="A306">
        <f t="shared" si="56"/>
        <v>300.90805469883264</v>
      </c>
      <c r="C306">
        <f t="shared" si="67"/>
        <v>0.12925434344100734</v>
      </c>
      <c r="D306">
        <f t="shared" si="66"/>
        <v>8.2936409001345118E-3</v>
      </c>
      <c r="E306" s="1">
        <f t="shared" si="58"/>
        <v>0.13591638432237346</v>
      </c>
      <c r="K306" s="8">
        <f t="shared" si="63"/>
        <v>300.90805469883264</v>
      </c>
      <c r="L306">
        <v>-7.6200000000000009E-3</v>
      </c>
      <c r="M306">
        <v>-0.2394140500000001</v>
      </c>
      <c r="N306" s="1">
        <f t="shared" si="60"/>
        <v>2.5324396669843398E-4</v>
      </c>
      <c r="O306" s="1">
        <f t="shared" si="61"/>
        <v>6.3515479805102595E-5</v>
      </c>
      <c r="P306" s="1">
        <f t="shared" si="62"/>
        <v>5.7968442511237436E-2</v>
      </c>
    </row>
    <row r="307" spans="1:16" x14ac:dyDescent="0.55000000000000004">
      <c r="A307">
        <f t="shared" si="56"/>
        <v>301.90805469883264</v>
      </c>
      <c r="C307">
        <f t="shared" si="67"/>
        <v>9.8226112397877853E-3</v>
      </c>
      <c r="D307">
        <f t="shared" si="66"/>
        <v>1.9437379902989025E-2</v>
      </c>
      <c r="E307" s="1">
        <f t="shared" si="58"/>
        <v>1.9807905578090434E-2</v>
      </c>
      <c r="K307" s="8">
        <f t="shared" si="63"/>
        <v>301.90805469883264</v>
      </c>
      <c r="L307">
        <v>-6.7310000000000208E-3</v>
      </c>
      <c r="M307">
        <v>-0.13091794999999992</v>
      </c>
      <c r="N307" s="1">
        <f t="shared" si="60"/>
        <v>6.8478410674716105E-4</v>
      </c>
      <c r="O307" s="1">
        <f t="shared" si="61"/>
        <v>5.0135745404357495E-5</v>
      </c>
      <c r="P307" s="1">
        <f t="shared" si="62"/>
        <v>1.7495423000931057E-2</v>
      </c>
    </row>
    <row r="308" spans="1:16" x14ac:dyDescent="0.55000000000000004">
      <c r="A308">
        <f t="shared" si="56"/>
        <v>302.90805469883264</v>
      </c>
      <c r="C308">
        <f t="shared" si="67"/>
        <v>-0.11401065941827397</v>
      </c>
      <c r="D308">
        <f t="shared" si="66"/>
        <v>2.5188258018949989E-2</v>
      </c>
      <c r="E308" s="1">
        <f t="shared" si="58"/>
        <v>1.8594774883624182E-2</v>
      </c>
      <c r="K308" s="8">
        <f t="shared" si="63"/>
        <v>302.90805469883264</v>
      </c>
      <c r="L308">
        <v>-5.9689999999999899E-3</v>
      </c>
      <c r="M308">
        <v>2.2351999999999993E-2</v>
      </c>
      <c r="N308" s="1">
        <f t="shared" si="60"/>
        <v>9.7077472725942292E-4</v>
      </c>
      <c r="O308" s="1">
        <f t="shared" si="61"/>
        <v>3.9925463632289585E-5</v>
      </c>
      <c r="P308" s="1">
        <f t="shared" si="62"/>
        <v>4.4098677045471905E-4</v>
      </c>
    </row>
    <row r="309" spans="1:16" x14ac:dyDescent="0.55000000000000004">
      <c r="A309">
        <f t="shared" si="56"/>
        <v>303.90805469883264</v>
      </c>
      <c r="C309">
        <f t="shared" si="67"/>
        <v>-0.21022449032777271</v>
      </c>
      <c r="D309">
        <f t="shared" si="66"/>
        <v>2.4001970635123177E-2</v>
      </c>
      <c r="E309" s="1">
        <f t="shared" si="58"/>
        <v>0.14584027022469853</v>
      </c>
      <c r="K309" s="8">
        <f t="shared" si="63"/>
        <v>303.90805469883264</v>
      </c>
      <c r="L309">
        <v>-5.3340000000000011E-3</v>
      </c>
      <c r="M309">
        <v>0.1716658999999999</v>
      </c>
      <c r="N309" s="1">
        <f t="shared" si="60"/>
        <v>8.6059917310480944E-4</v>
      </c>
      <c r="O309" s="1">
        <f t="shared" si="61"/>
        <v>3.2303990488900147E-5</v>
      </c>
      <c r="P309" s="1">
        <f t="shared" si="62"/>
        <v>2.900671723843536E-2</v>
      </c>
    </row>
    <row r="310" spans="1:16" x14ac:dyDescent="0.55000000000000004">
      <c r="A310">
        <f t="shared" si="56"/>
        <v>304.90805469883264</v>
      </c>
      <c r="C310">
        <f t="shared" si="67"/>
        <v>-0.25373486729783767</v>
      </c>
      <c r="D310">
        <f t="shared" ref="D310:D325" si="68">($B$3*EXP(-D$4*((PI()/($B$1*$B$2)))^0.5)*SIN(2*PI()*$A310/$B$2-D$4*SQRT(PI()/($B$1*$B$2))))+($C$3*EXP(-D$4*((PI()/($B$1*$C$2)))^0.5)*SIN(2*PI()*$A310/$C$2-D$4*SQRT(PI()/($B$1*$C$2))))</f>
        <v>1.6129851325997917E-2</v>
      </c>
      <c r="E310" s="1">
        <f t="shared" si="58"/>
        <v>0.29086581139819367</v>
      </c>
      <c r="K310" s="8">
        <f t="shared" si="63"/>
        <v>304.90805469883264</v>
      </c>
      <c r="L310">
        <v>-1.2065000000000022E-2</v>
      </c>
      <c r="M310">
        <v>0.28558489999999992</v>
      </c>
      <c r="N310" s="1">
        <f t="shared" si="60"/>
        <v>7.9494964129512766E-4</v>
      </c>
      <c r="O310" s="1">
        <f t="shared" si="61"/>
        <v>1.5412378180883015E-4</v>
      </c>
      <c r="P310" s="1">
        <f t="shared" si="62"/>
        <v>8.0788162380593831E-2</v>
      </c>
    </row>
    <row r="311" spans="1:16" x14ac:dyDescent="0.55000000000000004">
      <c r="A311">
        <f t="shared" si="56"/>
        <v>305.90805469883264</v>
      </c>
      <c r="C311">
        <f t="shared" ref="C311:C326" si="69">($B$3*EXP(-C$4*((PI()/($B$1*$B$2)))^0.5)*SIN(2*PI()*$A311/$B$2-C$4*SQRT(PI()/($B$1*$B$2))))+($C$3*EXP(-C$4*((PI()/($B$1*$C$2)))^0.5)*SIN(2*PI()*$A311/$C$2-C$4*SQRT(PI()/($B$1*$C$2))))</f>
        <v>-0.23280819429012209</v>
      </c>
      <c r="D311">
        <f t="shared" si="68"/>
        <v>3.5580460017685589E-3</v>
      </c>
      <c r="E311" s="1">
        <f t="shared" si="58"/>
        <v>0.29380101357632382</v>
      </c>
      <c r="K311" s="8">
        <f t="shared" si="63"/>
        <v>305.90805469883264</v>
      </c>
      <c r="L311">
        <v>-1.346200000000001E-2</v>
      </c>
      <c r="M311">
        <v>0.30922594999999897</v>
      </c>
      <c r="N311" s="1">
        <f t="shared" si="60"/>
        <v>2.8968196590231822E-4</v>
      </c>
      <c r="O311" s="1">
        <f t="shared" si="61"/>
        <v>1.9076195072428696E-4</v>
      </c>
      <c r="P311" s="1">
        <f t="shared" si="62"/>
        <v>9.4786175133324463E-2</v>
      </c>
    </row>
    <row r="312" spans="1:16" x14ac:dyDescent="0.55000000000000004">
      <c r="A312">
        <f t="shared" si="56"/>
        <v>306.90805469883264</v>
      </c>
      <c r="C312">
        <f t="shared" si="69"/>
        <v>-0.1520844427306785</v>
      </c>
      <c r="D312">
        <f t="shared" si="68"/>
        <v>-1.0496378385368214E-2</v>
      </c>
      <c r="E312" s="1">
        <f t="shared" si="58"/>
        <v>0.12809741544551786</v>
      </c>
      <c r="K312" s="8">
        <f t="shared" si="63"/>
        <v>306.90805469883264</v>
      </c>
      <c r="L312">
        <v>-7.8739999999999904E-3</v>
      </c>
      <c r="M312">
        <v>0.20582254999999991</v>
      </c>
      <c r="N312" s="1">
        <f t="shared" si="60"/>
        <v>6.8768683960464499E-6</v>
      </c>
      <c r="O312" s="1">
        <f t="shared" si="61"/>
        <v>6.762858306245827E-5</v>
      </c>
      <c r="P312" s="1">
        <f t="shared" si="62"/>
        <v>4.1808077004416577E-2</v>
      </c>
    </row>
    <row r="313" spans="1:16" x14ac:dyDescent="0.55000000000000004">
      <c r="A313">
        <f t="shared" si="56"/>
        <v>307.90805469883264</v>
      </c>
      <c r="C313">
        <f t="shared" si="69"/>
        <v>-3.1439170216110542E-2</v>
      </c>
      <c r="D313">
        <f t="shared" si="68"/>
        <v>-2.2404381276782286E-2</v>
      </c>
      <c r="E313" s="1">
        <f t="shared" si="58"/>
        <v>1.3804927032480423E-2</v>
      </c>
      <c r="K313" s="8">
        <f t="shared" si="63"/>
        <v>307.90805469883264</v>
      </c>
      <c r="L313">
        <v>4.5719999999999997E-3</v>
      </c>
      <c r="M313">
        <v>8.6055199999999901E-2</v>
      </c>
      <c r="N313" s="1">
        <f t="shared" si="60"/>
        <v>7.2772514679032981E-4</v>
      </c>
      <c r="O313" s="1">
        <f t="shared" si="61"/>
        <v>1.7828155452022781E-5</v>
      </c>
      <c r="P313" s="1">
        <f t="shared" si="62"/>
        <v>7.1745787287571059E-3</v>
      </c>
    </row>
    <row r="314" spans="1:16" x14ac:dyDescent="0.55000000000000004">
      <c r="A314">
        <f t="shared" si="56"/>
        <v>308.90805469883264</v>
      </c>
      <c r="C314">
        <f t="shared" si="69"/>
        <v>9.9028884411415288E-2</v>
      </c>
      <c r="D314">
        <f t="shared" si="68"/>
        <v>-2.9050736853526576E-2</v>
      </c>
      <c r="E314" s="1">
        <f t="shared" si="58"/>
        <v>1.6432184985068127E-2</v>
      </c>
      <c r="K314" s="8">
        <f t="shared" si="63"/>
        <v>308.90805469883264</v>
      </c>
      <c r="L314">
        <v>1.422399999999998E-2</v>
      </c>
      <c r="M314">
        <v>-2.9159199999999979E-2</v>
      </c>
      <c r="N314" s="1">
        <f t="shared" si="60"/>
        <v>1.8727028497419695E-3</v>
      </c>
      <c r="O314" s="1">
        <f t="shared" si="61"/>
        <v>1.9249731167250071E-4</v>
      </c>
      <c r="P314" s="1">
        <f t="shared" si="62"/>
        <v>9.3095254707870783E-4</v>
      </c>
    </row>
    <row r="315" spans="1:16" x14ac:dyDescent="0.55000000000000004">
      <c r="A315">
        <f t="shared" si="56"/>
        <v>309.90805469883264</v>
      </c>
      <c r="C315">
        <f t="shared" si="69"/>
        <v>0.2066131033868818</v>
      </c>
      <c r="D315">
        <f t="shared" si="68"/>
        <v>-2.8631164593994979E-2</v>
      </c>
      <c r="E315" s="1">
        <f t="shared" si="58"/>
        <v>0.11354174061868678</v>
      </c>
      <c r="K315" s="8">
        <f t="shared" si="63"/>
        <v>309.90805469883264</v>
      </c>
      <c r="L315">
        <v>2.0827999999999992E-2</v>
      </c>
      <c r="M315">
        <v>-0.13034644999999992</v>
      </c>
      <c r="N315" s="1">
        <f t="shared" si="60"/>
        <v>2.446208962335886E-3</v>
      </c>
      <c r="O315" s="1">
        <f t="shared" si="61"/>
        <v>4.1936241098124947E-4</v>
      </c>
      <c r="P315" s="1">
        <f t="shared" si="62"/>
        <v>1.7344564700295731E-2</v>
      </c>
    </row>
    <row r="316" spans="1:16" x14ac:dyDescent="0.55000000000000004">
      <c r="A316">
        <f t="shared" si="56"/>
        <v>310.90805469883264</v>
      </c>
      <c r="C316">
        <f t="shared" si="69"/>
        <v>0.2642838563836753</v>
      </c>
      <c r="D316">
        <f t="shared" si="68"/>
        <v>-2.1117884291692937E-2</v>
      </c>
      <c r="E316" s="1">
        <f t="shared" si="58"/>
        <v>0.22761621004515323</v>
      </c>
      <c r="K316" s="8">
        <f t="shared" si="63"/>
        <v>310.90805469883264</v>
      </c>
      <c r="L316">
        <v>2.6923999999999993E-2</v>
      </c>
      <c r="M316">
        <v>-0.21280755000000001</v>
      </c>
      <c r="N316" s="1">
        <f t="shared" si="60"/>
        <v>2.3080226462964116E-3</v>
      </c>
      <c r="O316" s="1">
        <f t="shared" si="61"/>
        <v>7.0619554880470953E-4</v>
      </c>
      <c r="P316" s="1">
        <f t="shared" si="62"/>
        <v>4.5864447773192804E-2</v>
      </c>
    </row>
    <row r="317" spans="1:16" x14ac:dyDescent="0.55000000000000004">
      <c r="A317">
        <f t="shared" si="56"/>
        <v>311.90805469883264</v>
      </c>
      <c r="C317">
        <f t="shared" si="69"/>
        <v>0.257539017004497</v>
      </c>
      <c r="D317">
        <f t="shared" si="68"/>
        <v>-8.2748498821982892E-3</v>
      </c>
      <c r="E317" s="1">
        <f t="shared" si="58"/>
        <v>0.28023912619237318</v>
      </c>
      <c r="K317" s="8">
        <f t="shared" si="63"/>
        <v>311.90805469883264</v>
      </c>
      <c r="L317">
        <v>5.0800000000000107E-3</v>
      </c>
      <c r="M317">
        <v>-0.27183715000000008</v>
      </c>
      <c r="N317" s="1">
        <f t="shared" si="60"/>
        <v>1.7835201537605192E-4</v>
      </c>
      <c r="O317" s="1">
        <f t="shared" si="61"/>
        <v>2.2376116937311228E-5</v>
      </c>
      <c r="P317" s="1">
        <f t="shared" si="62"/>
        <v>7.4632483782361564E-2</v>
      </c>
    </row>
    <row r="318" spans="1:16" x14ac:dyDescent="0.55000000000000004">
      <c r="A318">
        <f t="shared" si="56"/>
        <v>312.90805469883264</v>
      </c>
      <c r="C318">
        <f t="shared" si="69"/>
        <v>0.18808023931400916</v>
      </c>
      <c r="D318">
        <f t="shared" si="68"/>
        <v>6.7817065932602016E-3</v>
      </c>
      <c r="E318" s="1">
        <f t="shared" si="58"/>
        <v>0.17646509702836141</v>
      </c>
      <c r="K318" s="8">
        <f t="shared" si="63"/>
        <v>312.90805469883264</v>
      </c>
      <c r="L318">
        <v>-7.4929999999999901E-3</v>
      </c>
      <c r="M318">
        <v>-0.2319972499999999</v>
      </c>
      <c r="N318" s="1">
        <f t="shared" si="60"/>
        <v>2.0376724832366601E-4</v>
      </c>
      <c r="O318" s="1">
        <f t="shared" si="61"/>
        <v>6.1507315176424516E-5</v>
      </c>
      <c r="P318" s="1">
        <f t="shared" si="62"/>
        <v>5.4452019481738903E-2</v>
      </c>
    </row>
    <row r="319" spans="1:16" x14ac:dyDescent="0.55000000000000004">
      <c r="A319">
        <f t="shared" si="56"/>
        <v>313.90805469883264</v>
      </c>
      <c r="C319">
        <f t="shared" si="69"/>
        <v>7.3381247753527085E-2</v>
      </c>
      <c r="D319">
        <f t="shared" si="68"/>
        <v>2.0366272068221763E-2</v>
      </c>
      <c r="E319" s="1">
        <f t="shared" si="58"/>
        <v>3.6756500022635599E-2</v>
      </c>
      <c r="K319" s="8">
        <f t="shared" si="63"/>
        <v>313.90805469883264</v>
      </c>
      <c r="L319">
        <v>-1.3716000000000001E-2</v>
      </c>
      <c r="M319">
        <v>-0.1183386</v>
      </c>
      <c r="N319" s="1">
        <f t="shared" si="60"/>
        <v>1.1616012693322895E-3</v>
      </c>
      <c r="O319" s="1">
        <f t="shared" si="61"/>
        <v>1.9784278998164254E-4</v>
      </c>
      <c r="P319" s="1">
        <f t="shared" si="62"/>
        <v>1.4325915131511031E-2</v>
      </c>
    </row>
    <row r="320" spans="1:16" x14ac:dyDescent="0.55000000000000004">
      <c r="A320">
        <f t="shared" si="56"/>
        <v>314.90805469883264</v>
      </c>
      <c r="C320">
        <f t="shared" si="69"/>
        <v>-5.7742187574363238E-2</v>
      </c>
      <c r="D320">
        <f t="shared" si="68"/>
        <v>2.9152139812023123E-2</v>
      </c>
      <c r="E320" s="1">
        <f t="shared" si="58"/>
        <v>7.1211299171207061E-3</v>
      </c>
      <c r="K320" s="8">
        <f t="shared" si="63"/>
        <v>314.90805469883264</v>
      </c>
      <c r="L320">
        <v>-1.3716000000000001E-2</v>
      </c>
      <c r="M320">
        <v>2.6644600000000011E-2</v>
      </c>
      <c r="N320" s="1">
        <f t="shared" si="60"/>
        <v>1.8376774109431617E-3</v>
      </c>
      <c r="O320" s="1">
        <f t="shared" si="61"/>
        <v>1.9784278998164254E-4</v>
      </c>
      <c r="P320" s="1">
        <f t="shared" si="62"/>
        <v>6.3969968094938746E-4</v>
      </c>
    </row>
    <row r="321" spans="1:16" x14ac:dyDescent="0.55000000000000004">
      <c r="A321">
        <f t="shared" si="56"/>
        <v>315.90805469883264</v>
      </c>
      <c r="C321">
        <f t="shared" si="69"/>
        <v>-0.1724353697345061</v>
      </c>
      <c r="D321">
        <f t="shared" si="68"/>
        <v>3.1009237032933595E-2</v>
      </c>
      <c r="E321" s="1">
        <f t="shared" si="58"/>
        <v>0.1161268302938302</v>
      </c>
      <c r="K321" s="8">
        <f t="shared" si="63"/>
        <v>315.90805469883264</v>
      </c>
      <c r="L321">
        <v>-1.3843000000000012E-2</v>
      </c>
      <c r="M321">
        <v>0.16833850000000009</v>
      </c>
      <c r="N321" s="1">
        <f t="shared" si="60"/>
        <v>2.0117231668584606E-3</v>
      </c>
      <c r="O321" s="1">
        <f t="shared" si="61"/>
        <v>2.0143159661032076E-4</v>
      </c>
      <c r="P321" s="1">
        <f t="shared" si="62"/>
        <v>2.7884385983681093E-2</v>
      </c>
    </row>
    <row r="322" spans="1:16" x14ac:dyDescent="0.55000000000000004">
      <c r="A322">
        <f t="shared" si="56"/>
        <v>316.90805469883264</v>
      </c>
      <c r="C322">
        <f t="shared" si="69"/>
        <v>-0.24212605134448739</v>
      </c>
      <c r="D322">
        <f t="shared" si="68"/>
        <v>2.5539225473371365E-2</v>
      </c>
      <c r="E322" s="1">
        <f t="shared" si="58"/>
        <v>0.27106955136355687</v>
      </c>
      <c r="K322" s="8">
        <f t="shared" si="63"/>
        <v>316.90805469883264</v>
      </c>
      <c r="L322">
        <v>-8.0009999999999994E-3</v>
      </c>
      <c r="M322">
        <v>0.27851734999999989</v>
      </c>
      <c r="N322" s="1">
        <f t="shared" si="60"/>
        <v>1.1249467248045893E-3</v>
      </c>
      <c r="O322" s="1">
        <f t="shared" si="61"/>
        <v>6.973352169113634E-5</v>
      </c>
      <c r="P322" s="1">
        <f t="shared" si="62"/>
        <v>7.6820456631243178E-2</v>
      </c>
    </row>
    <row r="323" spans="1:16" x14ac:dyDescent="0.55000000000000004">
      <c r="A323">
        <f t="shared" si="56"/>
        <v>317.90805469883264</v>
      </c>
      <c r="C323">
        <f t="shared" si="69"/>
        <v>-0.24975094400171102</v>
      </c>
      <c r="D323">
        <f t="shared" si="68"/>
        <v>1.4172260419610784E-2</v>
      </c>
      <c r="E323" s="1">
        <f t="shared" si="58"/>
        <v>0.2985919130355647</v>
      </c>
      <c r="K323" s="8">
        <f t="shared" si="63"/>
        <v>317.90805469883264</v>
      </c>
      <c r="L323">
        <v>-8.2549999999999898E-3</v>
      </c>
      <c r="M323">
        <v>0.29668470000000002</v>
      </c>
      <c r="N323" s="1">
        <f t="shared" si="60"/>
        <v>5.0298200992904003E-4</v>
      </c>
      <c r="O323" s="1">
        <f t="shared" si="61"/>
        <v>7.4040172948491997E-5</v>
      </c>
      <c r="P323" s="1">
        <f t="shared" si="62"/>
        <v>8.7221217634787795E-2</v>
      </c>
    </row>
    <row r="324" spans="1:16" x14ac:dyDescent="0.55000000000000004">
      <c r="A324">
        <f t="shared" si="56"/>
        <v>318.90805469883264</v>
      </c>
      <c r="C324">
        <f t="shared" si="69"/>
        <v>-0.19405288935333573</v>
      </c>
      <c r="D324">
        <f t="shared" si="68"/>
        <v>-1.9891070332635772E-4</v>
      </c>
      <c r="E324" s="1">
        <f t="shared" si="58"/>
        <v>0.15003269342653294</v>
      </c>
      <c r="K324" s="8">
        <f t="shared" si="63"/>
        <v>318.90805469883264</v>
      </c>
      <c r="L324">
        <v>-5.3340000000000011E-3</v>
      </c>
      <c r="M324">
        <v>0.19328764999999989</v>
      </c>
      <c r="N324" s="1">
        <f t="shared" si="60"/>
        <v>2.6369142084812209E-5</v>
      </c>
      <c r="O324" s="1">
        <f t="shared" si="61"/>
        <v>3.2303990488900147E-5</v>
      </c>
      <c r="P324" s="1">
        <f t="shared" si="62"/>
        <v>3.6839172824811375E-2</v>
      </c>
    </row>
    <row r="325" spans="1:16" x14ac:dyDescent="0.55000000000000004">
      <c r="A325">
        <f t="shared" si="56"/>
        <v>319.90805469883264</v>
      </c>
      <c r="C325">
        <f t="shared" si="69"/>
        <v>-8.9858971414850553E-2</v>
      </c>
      <c r="D325">
        <f t="shared" si="68"/>
        <v>-1.3954369204253126E-2</v>
      </c>
      <c r="E325" s="1">
        <f t="shared" si="58"/>
        <v>3.357998395103462E-2</v>
      </c>
      <c r="K325" s="8">
        <f t="shared" si="63"/>
        <v>319.90805469883264</v>
      </c>
      <c r="L325">
        <v>3.5560000000000105E-3</v>
      </c>
      <c r="M325">
        <v>9.3389449999999902E-2</v>
      </c>
      <c r="N325" s="1">
        <f t="shared" si="60"/>
        <v>3.0661302966925665E-4</v>
      </c>
      <c r="O325" s="1">
        <f t="shared" si="61"/>
        <v>1.0280616481446173E-5</v>
      </c>
      <c r="P325" s="1">
        <f t="shared" si="62"/>
        <v>8.4708342205662632E-3</v>
      </c>
    </row>
    <row r="326" spans="1:16" x14ac:dyDescent="0.55000000000000004">
      <c r="A326">
        <f t="shared" ref="A326:A363" si="70">K326</f>
        <v>320.90805469883264</v>
      </c>
      <c r="C326">
        <f t="shared" si="69"/>
        <v>3.5728594595375973E-2</v>
      </c>
      <c r="D326">
        <f t="shared" ref="D326:D341" si="71">($B$3*EXP(-D$4*((PI()/($B$1*$B$2)))^0.5)*SIN(2*PI()*$A326/$B$2-D$4*SQRT(PI()/($B$1*$B$2))))+($C$3*EXP(-D$4*((PI()/($B$1*$C$2)))^0.5)*SIN(2*PI()*$A326/$C$2-D$4*SQRT(PI()/($B$1*$C$2))))</f>
        <v>-2.3665045330748931E-2</v>
      </c>
      <c r="E326" s="1">
        <f t="shared" ref="E326:E363" si="72">(M326-C326)^2</f>
        <v>2.2215380327655853E-3</v>
      </c>
      <c r="K326" s="8">
        <f t="shared" si="63"/>
        <v>320.90805469883264</v>
      </c>
      <c r="L326">
        <v>1.2192000000000001E-2</v>
      </c>
      <c r="M326">
        <v>-1.1404600000000072E-2</v>
      </c>
      <c r="N326" s="1">
        <f t="shared" si="60"/>
        <v>1.2857276998513838E-3</v>
      </c>
      <c r="O326" s="1">
        <f t="shared" si="61"/>
        <v>1.4024101773134793E-4</v>
      </c>
      <c r="P326" s="1">
        <f t="shared" si="62"/>
        <v>1.627388801012707E-4</v>
      </c>
    </row>
    <row r="327" spans="1:16" x14ac:dyDescent="0.55000000000000004">
      <c r="A327">
        <f t="shared" si="70"/>
        <v>321.90805469883264</v>
      </c>
      <c r="C327">
        <f t="shared" ref="C327:C342" si="73">($B$3*EXP(-C$4*((PI()/($B$1*$B$2)))^0.5)*SIN(2*PI()*$A327/$B$2-C$4*SQRT(PI()/($B$1*$B$2))))+($C$3*EXP(-C$4*((PI()/($B$1*$C$2)))^0.5)*SIN(2*PI()*$A327/$C$2-C$4*SQRT(PI()/($B$1*$C$2))))</f>
        <v>0.15025823508977151</v>
      </c>
      <c r="D327">
        <f t="shared" si="71"/>
        <v>-2.6960144764385723E-2</v>
      </c>
      <c r="E327" s="1">
        <f t="shared" si="72"/>
        <v>6.2944128755334131E-2</v>
      </c>
      <c r="K327" s="8">
        <f t="shared" si="63"/>
        <v>321.90805469883264</v>
      </c>
      <c r="L327">
        <v>2.0827999999999992E-2</v>
      </c>
      <c r="M327">
        <v>-0.10062844999999991</v>
      </c>
      <c r="N327" s="1">
        <f t="shared" ref="N327:N363" si="74">(L327-D327)^2</f>
        <v>2.2837067800218856E-3</v>
      </c>
      <c r="O327" s="1">
        <f t="shared" ref="O327:O363" si="75">(L327-$J$1)^2</f>
        <v>4.1936241098124947E-4</v>
      </c>
      <c r="P327" s="1">
        <f t="shared" ref="P327:P363" si="76">(M327-$J$2)^2</f>
        <v>1.040007642825882E-2</v>
      </c>
    </row>
    <row r="328" spans="1:16" x14ac:dyDescent="0.55000000000000004">
      <c r="A328">
        <f t="shared" si="70"/>
        <v>322.90805469883264</v>
      </c>
      <c r="C328">
        <f t="shared" si="73"/>
        <v>0.2242089817737786</v>
      </c>
      <c r="D328">
        <f t="shared" si="71"/>
        <v>-2.31237737420701E-2</v>
      </c>
      <c r="E328" s="1">
        <f t="shared" si="72"/>
        <v>0.16807694384513303</v>
      </c>
      <c r="K328" s="8">
        <f t="shared" si="63"/>
        <v>322.90805469883264</v>
      </c>
      <c r="L328">
        <v>2.6669999999999999E-2</v>
      </c>
      <c r="M328">
        <v>-0.1857628999999999</v>
      </c>
      <c r="N328" s="1">
        <f t="shared" si="74"/>
        <v>2.4794199034764695E-3</v>
      </c>
      <c r="O328" s="1">
        <f t="shared" si="75"/>
        <v>6.9276030006206564E-4</v>
      </c>
      <c r="P328" s="1">
        <f t="shared" si="76"/>
        <v>3.5012103681328594E-2</v>
      </c>
    </row>
    <row r="329" spans="1:16" x14ac:dyDescent="0.55000000000000004">
      <c r="A329">
        <f t="shared" si="70"/>
        <v>323.90805469883264</v>
      </c>
      <c r="C329">
        <f t="shared" si="73"/>
        <v>0.23851831480063376</v>
      </c>
      <c r="D329">
        <f t="shared" si="71"/>
        <v>-1.3269490864228616E-2</v>
      </c>
      <c r="E329" s="1">
        <f t="shared" si="72"/>
        <v>0.24547899125091799</v>
      </c>
      <c r="K329" s="8">
        <f t="shared" si="63"/>
        <v>323.90805469883264</v>
      </c>
      <c r="L329">
        <v>5.7150000000000005E-3</v>
      </c>
      <c r="M329">
        <v>-0.25694005000000009</v>
      </c>
      <c r="N329" s="1">
        <f t="shared" si="74"/>
        <v>3.6041089337397975E-4</v>
      </c>
      <c r="O329" s="1">
        <f t="shared" si="75"/>
        <v>2.8786873793921559E-5</v>
      </c>
      <c r="P329" s="1">
        <f t="shared" si="76"/>
        <v>6.6714945812920742E-2</v>
      </c>
    </row>
    <row r="330" spans="1:16" x14ac:dyDescent="0.55000000000000004">
      <c r="A330">
        <f t="shared" si="70"/>
        <v>324.90805469883264</v>
      </c>
      <c r="C330">
        <f t="shared" si="73"/>
        <v>0.18944316881197035</v>
      </c>
      <c r="D330">
        <f t="shared" si="71"/>
        <v>-4.8873019325814337E-5</v>
      </c>
      <c r="E330" s="1">
        <f t="shared" si="72"/>
        <v>0.23725347164301142</v>
      </c>
      <c r="K330" s="8">
        <f t="shared" si="63"/>
        <v>324.90805469883264</v>
      </c>
      <c r="L330">
        <v>-8.6359999999999909E-3</v>
      </c>
      <c r="M330">
        <v>-0.29764354999999992</v>
      </c>
      <c r="N330" s="1">
        <f t="shared" si="74"/>
        <v>7.3738749782222397E-5</v>
      </c>
      <c r="O330" s="1">
        <f t="shared" si="75"/>
        <v>8.074208483452575E-5</v>
      </c>
      <c r="P330" s="1">
        <f t="shared" si="76"/>
        <v>8.9398527282036608E-2</v>
      </c>
    </row>
    <row r="331" spans="1:16" x14ac:dyDescent="0.55000000000000004">
      <c r="A331">
        <f t="shared" si="70"/>
        <v>325.90805469883264</v>
      </c>
      <c r="C331">
        <f t="shared" si="73"/>
        <v>8.9517694719748006E-2</v>
      </c>
      <c r="D331">
        <f t="shared" si="71"/>
        <v>1.3031324807510765E-2</v>
      </c>
      <c r="E331" s="1">
        <f t="shared" si="72"/>
        <v>9.4662025567631744E-2</v>
      </c>
      <c r="K331" s="8">
        <f t="shared" si="63"/>
        <v>325.90805469883264</v>
      </c>
      <c r="L331">
        <v>-7.3660000000000106E-3</v>
      </c>
      <c r="M331">
        <v>-0.21815425000000011</v>
      </c>
      <c r="N331" s="1">
        <f t="shared" si="74"/>
        <v>4.1605085930309445E-4</v>
      </c>
      <c r="O331" s="1">
        <f t="shared" si="75"/>
        <v>5.9531408547746933E-5</v>
      </c>
      <c r="P331" s="1">
        <f t="shared" si="76"/>
        <v>4.8183132074383336E-2</v>
      </c>
    </row>
    <row r="332" spans="1:16" x14ac:dyDescent="0.55000000000000004">
      <c r="A332">
        <f t="shared" si="70"/>
        <v>326.90805469883264</v>
      </c>
      <c r="C332">
        <f t="shared" si="73"/>
        <v>-3.5636029536472526E-2</v>
      </c>
      <c r="D332">
        <f t="shared" si="71"/>
        <v>2.2509329202656053E-2</v>
      </c>
      <c r="E332" s="1">
        <f t="shared" si="72"/>
        <v>5.1889793418649069E-3</v>
      </c>
      <c r="K332" s="8">
        <f t="shared" si="63"/>
        <v>326.90805469883264</v>
      </c>
      <c r="L332">
        <v>-5.8420000000000104E-3</v>
      </c>
      <c r="M332">
        <v>-0.10767060000000001</v>
      </c>
      <c r="N332" s="1">
        <f t="shared" si="74"/>
        <v>8.0379786755737856E-4</v>
      </c>
      <c r="O332" s="1">
        <f t="shared" si="75"/>
        <v>3.8336653003611925E-5</v>
      </c>
      <c r="P332" s="1">
        <f t="shared" si="76"/>
        <v>1.1885995993251625E-2</v>
      </c>
    </row>
    <row r="333" spans="1:16" x14ac:dyDescent="0.55000000000000004">
      <c r="A333">
        <f t="shared" si="70"/>
        <v>327.90805469883264</v>
      </c>
      <c r="C333">
        <f t="shared" si="73"/>
        <v>-0.15383355867708184</v>
      </c>
      <c r="D333">
        <f t="shared" si="71"/>
        <v>2.5856510845410335E-2</v>
      </c>
      <c r="E333" s="1">
        <f t="shared" si="72"/>
        <v>4.1328331987682182E-2</v>
      </c>
      <c r="K333" s="8">
        <f t="shared" ref="K333:K363" si="77">K332+1</f>
        <v>327.90805469883264</v>
      </c>
      <c r="L333">
        <v>-4.3180000000000102E-3</v>
      </c>
      <c r="M333">
        <v>4.9460149999999904E-2</v>
      </c>
      <c r="N333" s="1">
        <f t="shared" si="74"/>
        <v>9.1050110475978643E-4</v>
      </c>
      <c r="O333" s="1">
        <f t="shared" si="75"/>
        <v>2.1787049459476912E-5</v>
      </c>
      <c r="P333" s="1">
        <f t="shared" si="76"/>
        <v>2.3143637892016119E-3</v>
      </c>
    </row>
    <row r="334" spans="1:16" x14ac:dyDescent="0.55000000000000004">
      <c r="A334">
        <f t="shared" si="70"/>
        <v>328.90805469883264</v>
      </c>
      <c r="C334">
        <f t="shared" si="73"/>
        <v>-0.23453061460099123</v>
      </c>
      <c r="D334">
        <f t="shared" si="71"/>
        <v>2.2127316679075474E-2</v>
      </c>
      <c r="E334" s="1">
        <f t="shared" si="72"/>
        <v>0.18754387775953119</v>
      </c>
      <c r="K334" s="8">
        <f t="shared" si="77"/>
        <v>328.90805469883264</v>
      </c>
      <c r="L334">
        <v>-2.7940000000000135E-3</v>
      </c>
      <c r="M334">
        <v>0.19853275000000012</v>
      </c>
      <c r="N334" s="1">
        <f t="shared" si="74"/>
        <v>6.2107202501876621E-4</v>
      </c>
      <c r="O334" s="1">
        <f t="shared" si="75"/>
        <v>9.882597915341922E-6</v>
      </c>
      <c r="P334" s="1">
        <f t="shared" si="76"/>
        <v>3.8880123950127257E-2</v>
      </c>
    </row>
    <row r="335" spans="1:16" x14ac:dyDescent="0.55000000000000004">
      <c r="A335">
        <f t="shared" si="70"/>
        <v>329.90805469883264</v>
      </c>
      <c r="C335">
        <f t="shared" si="73"/>
        <v>-0.25661654292929403</v>
      </c>
      <c r="D335">
        <f t="shared" si="71"/>
        <v>1.2205349617047292E-2</v>
      </c>
      <c r="E335" s="1">
        <f t="shared" si="72"/>
        <v>0.32709911261780295</v>
      </c>
      <c r="K335" s="8">
        <f t="shared" si="77"/>
        <v>329.90805469883264</v>
      </c>
      <c r="L335">
        <v>-1.1557000000000012E-2</v>
      </c>
      <c r="M335">
        <v>0.31530925000000104</v>
      </c>
      <c r="N335" s="1">
        <f t="shared" si="74"/>
        <v>5.6464925932278814E-4</v>
      </c>
      <c r="O335" s="1">
        <f t="shared" si="75"/>
        <v>1.4176855129411823E-4</v>
      </c>
      <c r="P335" s="1">
        <f t="shared" si="76"/>
        <v>9.8568957039909727E-2</v>
      </c>
    </row>
    <row r="336" spans="1:16" x14ac:dyDescent="0.55000000000000004">
      <c r="A336">
        <f t="shared" si="70"/>
        <v>330.90805469883264</v>
      </c>
      <c r="C336">
        <f t="shared" si="73"/>
        <v>-0.21381613286002318</v>
      </c>
      <c r="D336">
        <f t="shared" si="71"/>
        <v>-1.4172957408123048E-3</v>
      </c>
      <c r="E336" s="1">
        <f t="shared" si="72"/>
        <v>0.27151106116040269</v>
      </c>
      <c r="K336" s="8">
        <f t="shared" si="77"/>
        <v>330.90805469883264</v>
      </c>
      <c r="L336">
        <v>-1.2827000000000022E-2</v>
      </c>
      <c r="M336">
        <v>0.30725110000000105</v>
      </c>
      <c r="N336" s="1">
        <f t="shared" si="74"/>
        <v>1.3018135128212635E-4</v>
      </c>
      <c r="O336" s="1">
        <f t="shared" si="75"/>
        <v>1.736243675808977E-4</v>
      </c>
      <c r="P336" s="1">
        <f t="shared" si="76"/>
        <v>9.3574066669655301E-2</v>
      </c>
    </row>
    <row r="337" spans="1:16" x14ac:dyDescent="0.55000000000000004">
      <c r="A337">
        <f t="shared" si="70"/>
        <v>331.90805469883264</v>
      </c>
      <c r="C337">
        <f t="shared" si="73"/>
        <v>-0.11632471288342801</v>
      </c>
      <c r="D337">
        <f t="shared" si="71"/>
        <v>-1.5271597216586209E-2</v>
      </c>
      <c r="E337" s="1">
        <f t="shared" si="72"/>
        <v>9.3348161031019672E-2</v>
      </c>
      <c r="K337" s="8">
        <f t="shared" si="77"/>
        <v>331.90805469883264</v>
      </c>
      <c r="L337">
        <v>-1.092200000000002E-2</v>
      </c>
      <c r="M337">
        <v>0.18920460000000003</v>
      </c>
      <c r="N337" s="1">
        <f t="shared" si="74"/>
        <v>1.8918995946534317E-5</v>
      </c>
      <c r="O337" s="1">
        <f t="shared" si="75"/>
        <v>1.2705031815072885E-4</v>
      </c>
      <c r="P337" s="1">
        <f t="shared" si="76"/>
        <v>3.5288480982901306E-2</v>
      </c>
    </row>
    <row r="338" spans="1:16" x14ac:dyDescent="0.55000000000000004">
      <c r="A338">
        <f t="shared" si="70"/>
        <v>332.90805469883264</v>
      </c>
      <c r="C338">
        <f t="shared" si="73"/>
        <v>1.1741482559880442E-2</v>
      </c>
      <c r="D338">
        <f t="shared" si="71"/>
        <v>-2.5793667398698268E-2</v>
      </c>
      <c r="E338" s="1">
        <f t="shared" si="72"/>
        <v>2.6409544485427681E-3</v>
      </c>
      <c r="K338" s="8">
        <f t="shared" si="77"/>
        <v>332.90805469883264</v>
      </c>
      <c r="L338">
        <v>-1.7780000000000081E-3</v>
      </c>
      <c r="M338">
        <v>6.3131699999999999E-2</v>
      </c>
      <c r="N338" s="1">
        <f t="shared" si="74"/>
        <v>5.767522806048984E-4</v>
      </c>
      <c r="O338" s="1">
        <f t="shared" si="75"/>
        <v>4.5269368859185561E-6</v>
      </c>
      <c r="P338" s="1">
        <f t="shared" si="76"/>
        <v>3.8166924120240607E-3</v>
      </c>
    </row>
    <row r="339" spans="1:16" x14ac:dyDescent="0.55000000000000004">
      <c r="A339">
        <f t="shared" si="70"/>
        <v>333.90805469883264</v>
      </c>
      <c r="C339">
        <f t="shared" si="73"/>
        <v>0.13843421378974116</v>
      </c>
      <c r="D339">
        <f t="shared" si="71"/>
        <v>-3.0233114337706413E-2</v>
      </c>
      <c r="E339" s="1">
        <f t="shared" si="72"/>
        <v>3.3453603904939601E-2</v>
      </c>
      <c r="K339" s="8">
        <f t="shared" si="77"/>
        <v>333.90805469883264</v>
      </c>
      <c r="L339">
        <v>8.0009999999999994E-3</v>
      </c>
      <c r="M339">
        <v>-4.4469049999999899E-2</v>
      </c>
      <c r="N339" s="1">
        <f t="shared" si="74"/>
        <v>1.4618474991888069E-3</v>
      </c>
      <c r="O339" s="1">
        <f t="shared" si="75"/>
        <v>5.8543004477719077E-5</v>
      </c>
      <c r="P339" s="1">
        <f t="shared" si="76"/>
        <v>2.0995974896875261E-3</v>
      </c>
    </row>
    <row r="340" spans="1:16" x14ac:dyDescent="0.55000000000000004">
      <c r="A340">
        <f t="shared" si="70"/>
        <v>334.90805469883264</v>
      </c>
      <c r="C340">
        <f t="shared" si="73"/>
        <v>0.23205636517245939</v>
      </c>
      <c r="D340">
        <f t="shared" si="71"/>
        <v>-2.7356683949005249E-2</v>
      </c>
      <c r="E340" s="1">
        <f t="shared" si="72"/>
        <v>0.14177123766066693</v>
      </c>
      <c r="K340" s="8">
        <f t="shared" si="77"/>
        <v>334.90805469883264</v>
      </c>
      <c r="L340">
        <v>1.4859000000000001E-2</v>
      </c>
      <c r="M340">
        <v>-0.14446885000000012</v>
      </c>
      <c r="N340" s="1">
        <f t="shared" si="74"/>
        <v>1.7821639712822998E-3</v>
      </c>
      <c r="O340" s="1">
        <f t="shared" si="75"/>
        <v>2.1052094852911171E-4</v>
      </c>
      <c r="P340" s="1">
        <f t="shared" si="76"/>
        <v>2.1263812159488714E-2</v>
      </c>
    </row>
    <row r="341" spans="1:16" x14ac:dyDescent="0.55000000000000004">
      <c r="A341">
        <f t="shared" si="70"/>
        <v>335.90805469883264</v>
      </c>
      <c r="C341">
        <f t="shared" si="73"/>
        <v>0.26918720726152812</v>
      </c>
      <c r="D341">
        <f t="shared" si="71"/>
        <v>-1.7768072813480883E-2</v>
      </c>
      <c r="E341" s="1">
        <f t="shared" si="72"/>
        <v>0.2361481870781309</v>
      </c>
      <c r="K341" s="8">
        <f t="shared" si="77"/>
        <v>335.90805469883264</v>
      </c>
      <c r="L341">
        <v>2.108200000000001E-2</v>
      </c>
      <c r="M341">
        <v>-0.21676360000000008</v>
      </c>
      <c r="N341" s="1">
        <f t="shared" si="74"/>
        <v>1.5093281576127671E-3</v>
      </c>
      <c r="O341" s="1">
        <f t="shared" si="75"/>
        <v>4.2982992372389437E-4</v>
      </c>
      <c r="P341" s="1">
        <f t="shared" si="76"/>
        <v>4.7574552372594871E-2</v>
      </c>
    </row>
    <row r="342" spans="1:16" x14ac:dyDescent="0.55000000000000004">
      <c r="A342">
        <f t="shared" si="70"/>
        <v>336.90805469883264</v>
      </c>
      <c r="C342">
        <f t="shared" si="73"/>
        <v>0.24061204075185316</v>
      </c>
      <c r="D342">
        <f t="shared" ref="D342:D357" si="78">($B$3*EXP(-D$4*((PI()/($B$1*$B$2)))^0.5)*SIN(2*PI()*$A342/$B$2-D$4*SQRT(PI()/($B$1*$B$2))))+($C$3*EXP(-D$4*((PI()/($B$1*$C$2)))^0.5)*SIN(2*PI()*$A342/$C$2-D$4*SQRT(PI()/($B$1*$C$2))))</f>
        <v>-3.7622433579048774E-3</v>
      </c>
      <c r="E342" s="1">
        <f t="shared" si="72"/>
        <v>0.25757816507929149</v>
      </c>
      <c r="K342" s="8">
        <f t="shared" si="77"/>
        <v>336.90805469883264</v>
      </c>
      <c r="L342">
        <v>1.727200000000001E-2</v>
      </c>
      <c r="M342">
        <v>-0.26690955</v>
      </c>
      <c r="N342" s="1">
        <f t="shared" si="74"/>
        <v>4.4243939363956586E-4</v>
      </c>
      <c r="O342" s="1">
        <f t="shared" si="75"/>
        <v>2.863655925842317E-4</v>
      </c>
      <c r="P342" s="1">
        <f t="shared" si="76"/>
        <v>7.1964428208736927E-2</v>
      </c>
    </row>
    <row r="343" spans="1:16" x14ac:dyDescent="0.55000000000000004">
      <c r="A343">
        <f t="shared" si="70"/>
        <v>337.90805469883264</v>
      </c>
      <c r="C343">
        <f t="shared" ref="C343:C358" si="79">($B$3*EXP(-C$4*((PI()/($B$1*$B$2)))^0.5)*SIN(2*PI()*$A343/$B$2-C$4*SQRT(PI()/($B$1*$B$2))))+($C$3*EXP(-C$4*((PI()/($B$1*$C$2)))^0.5)*SIN(2*PI()*$A343/$C$2-C$4*SQRT(PI()/($B$1*$C$2))))</f>
        <v>0.15365059383757029</v>
      </c>
      <c r="D343">
        <f t="shared" si="78"/>
        <v>1.1249203928936427E-2</v>
      </c>
      <c r="E343" s="1">
        <f t="shared" si="72"/>
        <v>0.1415352762013056</v>
      </c>
      <c r="K343" s="8">
        <f t="shared" si="77"/>
        <v>337.90805469883264</v>
      </c>
      <c r="L343">
        <v>7.6199999999999098E-4</v>
      </c>
      <c r="M343">
        <v>-0.22256115000000001</v>
      </c>
      <c r="N343" s="1">
        <f t="shared" si="74"/>
        <v>1.0998144624709981E-4</v>
      </c>
      <c r="O343" s="1">
        <f t="shared" si="75"/>
        <v>1.7002431236022036E-7</v>
      </c>
      <c r="P343" s="1">
        <f t="shared" si="76"/>
        <v>5.013723980451569E-2</v>
      </c>
    </row>
    <row r="344" spans="1:16" x14ac:dyDescent="0.55000000000000004">
      <c r="A344">
        <f t="shared" si="70"/>
        <v>338.90805469883264</v>
      </c>
      <c r="C344">
        <f t="shared" si="79"/>
        <v>3.0293236024282782E-2</v>
      </c>
      <c r="D344">
        <f t="shared" si="78"/>
        <v>2.3596085580440272E-2</v>
      </c>
      <c r="E344" s="1">
        <f t="shared" si="72"/>
        <v>2.0978882264299274E-2</v>
      </c>
      <c r="K344" s="8">
        <f t="shared" si="77"/>
        <v>338.90805469883264</v>
      </c>
      <c r="L344">
        <v>-1.2954000000000002E-2</v>
      </c>
      <c r="M344">
        <v>-0.11454765</v>
      </c>
      <c r="N344" s="1">
        <f t="shared" si="74"/>
        <v>1.3359087559375081E-3</v>
      </c>
      <c r="O344" s="1">
        <f t="shared" si="75"/>
        <v>1.7698736820957509E-4</v>
      </c>
      <c r="P344" s="1">
        <f t="shared" si="76"/>
        <v>1.3432801885039206E-2</v>
      </c>
    </row>
    <row r="345" spans="1:16" x14ac:dyDescent="0.55000000000000004">
      <c r="A345">
        <f t="shared" si="70"/>
        <v>339.90805469883264</v>
      </c>
      <c r="C345">
        <f t="shared" si="79"/>
        <v>-9.8381101461660653E-2</v>
      </c>
      <c r="D345">
        <f t="shared" si="78"/>
        <v>3.0273591486107417E-2</v>
      </c>
      <c r="E345" s="1">
        <f t="shared" si="72"/>
        <v>1.7137991400320803E-2</v>
      </c>
      <c r="K345" s="8">
        <f t="shared" si="77"/>
        <v>339.90805469883264</v>
      </c>
      <c r="L345">
        <v>-1.7653000000000012E-2</v>
      </c>
      <c r="M345">
        <v>3.2531050000000103E-2</v>
      </c>
      <c r="N345" s="1">
        <f t="shared" si="74"/>
        <v>2.2969581714762251E-3</v>
      </c>
      <c r="O345" s="1">
        <f t="shared" si="75"/>
        <v>3.2409576547065826E-4</v>
      </c>
      <c r="P345" s="1">
        <f t="shared" si="76"/>
        <v>9.7211351672804233E-4</v>
      </c>
    </row>
    <row r="346" spans="1:16" x14ac:dyDescent="0.55000000000000004">
      <c r="A346">
        <f t="shared" si="70"/>
        <v>340.90805469883264</v>
      </c>
      <c r="C346">
        <f t="shared" si="79"/>
        <v>-0.20008703266237526</v>
      </c>
      <c r="D346">
        <f t="shared" si="78"/>
        <v>2.9697856622107409E-2</v>
      </c>
      <c r="E346" s="1">
        <f t="shared" si="72"/>
        <v>0.14205092095362429</v>
      </c>
      <c r="K346" s="8">
        <f t="shared" si="77"/>
        <v>340.90805469883264</v>
      </c>
      <c r="L346">
        <v>-1.9558000000000013E-2</v>
      </c>
      <c r="M346">
        <v>0.17680939999999989</v>
      </c>
      <c r="N346" s="1">
        <f t="shared" si="74"/>
        <v>2.4261394115776035E-3</v>
      </c>
      <c r="O346" s="1">
        <f t="shared" si="75"/>
        <v>3.9631492490082703E-4</v>
      </c>
      <c r="P346" s="1">
        <f t="shared" si="76"/>
        <v>3.0785188679667428E-2</v>
      </c>
    </row>
    <row r="347" spans="1:16" x14ac:dyDescent="0.55000000000000004">
      <c r="A347">
        <f t="shared" si="70"/>
        <v>341.90805469883264</v>
      </c>
      <c r="C347">
        <f t="shared" si="79"/>
        <v>-0.24951263425252362</v>
      </c>
      <c r="D347">
        <f t="shared" si="78"/>
        <v>2.2101613256484118E-2</v>
      </c>
      <c r="E347" s="1">
        <f t="shared" si="72"/>
        <v>0.28197638248597368</v>
      </c>
      <c r="K347" s="8">
        <f t="shared" si="77"/>
        <v>341.90805469883264</v>
      </c>
      <c r="L347">
        <v>-1.549399999999999E-2</v>
      </c>
      <c r="M347">
        <v>0.28150185</v>
      </c>
      <c r="N347" s="1">
        <f t="shared" si="74"/>
        <v>1.413430136131124E-3</v>
      </c>
      <c r="O347" s="1">
        <f t="shared" si="75"/>
        <v>2.5102156078313296E-4</v>
      </c>
      <c r="P347" s="1">
        <f t="shared" si="76"/>
        <v>7.8483761965458754E-2</v>
      </c>
    </row>
    <row r="348" spans="1:16" x14ac:dyDescent="0.55000000000000004">
      <c r="A348">
        <f t="shared" si="70"/>
        <v>342.90805469883264</v>
      </c>
      <c r="C348">
        <f t="shared" si="79"/>
        <v>-0.23471980388547214</v>
      </c>
      <c r="D348">
        <f t="shared" si="78"/>
        <v>9.4697879580823464E-3</v>
      </c>
      <c r="E348" s="1">
        <f t="shared" si="72"/>
        <v>0.26518828577268189</v>
      </c>
      <c r="K348" s="8">
        <f t="shared" si="77"/>
        <v>342.90805469883264</v>
      </c>
      <c r="L348">
        <v>-1.1049E-2</v>
      </c>
      <c r="M348">
        <v>0.28024455000000004</v>
      </c>
      <c r="N348" s="1">
        <f t="shared" si="74"/>
        <v>4.210206592687451E-4</v>
      </c>
      <c r="O348" s="1">
        <f t="shared" si="75"/>
        <v>1.2992944877940631E-4</v>
      </c>
      <c r="P348" s="1">
        <f t="shared" si="76"/>
        <v>7.7780878748016494E-2</v>
      </c>
    </row>
    <row r="349" spans="1:16" x14ac:dyDescent="0.55000000000000004">
      <c r="A349">
        <f t="shared" si="70"/>
        <v>343.90805469883264</v>
      </c>
      <c r="C349">
        <f t="shared" si="79"/>
        <v>-0.16014040367751731</v>
      </c>
      <c r="D349">
        <f t="shared" si="78"/>
        <v>-4.9682691669139557E-3</v>
      </c>
      <c r="E349" s="1">
        <f t="shared" si="72"/>
        <v>0.12586477107243943</v>
      </c>
      <c r="K349" s="8">
        <f t="shared" si="77"/>
        <v>343.90805469883264</v>
      </c>
      <c r="L349">
        <v>-2.7940000000000013E-3</v>
      </c>
      <c r="M349">
        <v>0.19463385000000002</v>
      </c>
      <c r="N349" s="1">
        <f t="shared" si="74"/>
        <v>4.7274464101927011E-6</v>
      </c>
      <c r="O349" s="1">
        <f t="shared" si="75"/>
        <v>9.8825979153418458E-6</v>
      </c>
      <c r="P349" s="1">
        <f t="shared" si="76"/>
        <v>3.7357751775228216E-2</v>
      </c>
    </row>
    <row r="350" spans="1:16" x14ac:dyDescent="0.55000000000000004">
      <c r="A350">
        <f t="shared" si="70"/>
        <v>344.90805469883264</v>
      </c>
      <c r="C350">
        <f t="shared" si="79"/>
        <v>-4.5409029256595027E-2</v>
      </c>
      <c r="D350">
        <f t="shared" si="78"/>
        <v>-1.7560673000295783E-2</v>
      </c>
      <c r="E350" s="1">
        <f t="shared" si="72"/>
        <v>1.7675736869345302E-2</v>
      </c>
      <c r="K350" s="8">
        <f t="shared" si="77"/>
        <v>344.90805469883264</v>
      </c>
      <c r="L350">
        <v>5.8420000000000104E-3</v>
      </c>
      <c r="M350">
        <v>8.75410999999999E-2</v>
      </c>
      <c r="N350" s="1">
        <f t="shared" si="74"/>
        <v>5.4768510355877376E-4</v>
      </c>
      <c r="O350" s="1">
        <f t="shared" si="75"/>
        <v>3.0165799165243754E-5</v>
      </c>
      <c r="P350" s="1">
        <f t="shared" si="76"/>
        <v>7.4285066612352598E-3</v>
      </c>
    </row>
    <row r="351" spans="1:16" x14ac:dyDescent="0.55000000000000004">
      <c r="A351">
        <f t="shared" si="70"/>
        <v>345.90805469883264</v>
      </c>
      <c r="C351">
        <f t="shared" si="79"/>
        <v>7.9668460051980999E-2</v>
      </c>
      <c r="D351">
        <f t="shared" si="78"/>
        <v>-2.516005798027101E-2</v>
      </c>
      <c r="E351" s="1">
        <f t="shared" si="72"/>
        <v>7.1200114103979343E-3</v>
      </c>
      <c r="K351" s="8">
        <f t="shared" si="77"/>
        <v>345.90805469883264</v>
      </c>
      <c r="L351">
        <v>1.7398999999999991E-2</v>
      </c>
      <c r="M351">
        <v>-4.7117000000000209E-3</v>
      </c>
      <c r="N351" s="1">
        <f t="shared" si="74"/>
        <v>1.8112734161680687E-3</v>
      </c>
      <c r="O351" s="1">
        <f t="shared" si="75"/>
        <v>2.9067999595555312E-4</v>
      </c>
      <c r="P351" s="1">
        <f t="shared" si="76"/>
        <v>3.6772277817570225E-5</v>
      </c>
    </row>
    <row r="352" spans="1:16" x14ac:dyDescent="0.55000000000000004">
      <c r="A352">
        <f t="shared" si="70"/>
        <v>346.90805469883264</v>
      </c>
      <c r="C352">
        <f t="shared" si="79"/>
        <v>0.18272939511541747</v>
      </c>
      <c r="D352">
        <f t="shared" si="78"/>
        <v>-2.592025425844147E-2</v>
      </c>
      <c r="E352" s="1">
        <f t="shared" si="72"/>
        <v>7.6603235470569936E-2</v>
      </c>
      <c r="K352" s="8">
        <f t="shared" si="77"/>
        <v>346.90805469883264</v>
      </c>
      <c r="L352">
        <v>2.5780999999999991E-2</v>
      </c>
      <c r="M352">
        <v>-9.4043500000000099E-2</v>
      </c>
      <c r="N352" s="1">
        <f t="shared" si="74"/>
        <v>2.6730196918960118E-3</v>
      </c>
      <c r="O352" s="1">
        <f t="shared" si="75"/>
        <v>6.4675305646281068E-4</v>
      </c>
      <c r="P352" s="1">
        <f t="shared" si="76"/>
        <v>9.1003615178993306E-3</v>
      </c>
    </row>
    <row r="353" spans="1:16" x14ac:dyDescent="0.55000000000000004">
      <c r="A353">
        <f t="shared" si="70"/>
        <v>347.90805469883264</v>
      </c>
      <c r="C353">
        <f t="shared" si="79"/>
        <v>0.23711414252908203</v>
      </c>
      <c r="D353">
        <f t="shared" si="78"/>
        <v>-1.9760307512486759E-2</v>
      </c>
      <c r="E353" s="1">
        <f t="shared" si="72"/>
        <v>0.16875088271099847</v>
      </c>
      <c r="K353" s="8">
        <f t="shared" si="77"/>
        <v>347.90805469883264</v>
      </c>
      <c r="L353">
        <v>3.1369000000000105E-2</v>
      </c>
      <c r="M353">
        <v>-0.17367885000000002</v>
      </c>
      <c r="N353" s="1">
        <f t="shared" si="74"/>
        <v>2.6142060867064458E-3</v>
      </c>
      <c r="O353" s="1">
        <f t="shared" si="75"/>
        <v>9.6219945680098946E-4</v>
      </c>
      <c r="P353" s="1">
        <f t="shared" si="76"/>
        <v>3.0635908718294202E-2</v>
      </c>
    </row>
    <row r="354" spans="1:16" x14ac:dyDescent="0.55000000000000004">
      <c r="A354">
        <f t="shared" si="70"/>
        <v>348.90805469883264</v>
      </c>
      <c r="C354">
        <f t="shared" si="79"/>
        <v>0.22866999283727585</v>
      </c>
      <c r="D354">
        <f t="shared" si="78"/>
        <v>-8.3782276635355618E-3</v>
      </c>
      <c r="E354" s="1">
        <f t="shared" si="72"/>
        <v>0.22888138378673356</v>
      </c>
      <c r="K354" s="8">
        <f t="shared" si="77"/>
        <v>348.90805469883264</v>
      </c>
      <c r="L354">
        <v>1.9177000000000013E-2</v>
      </c>
      <c r="M354">
        <v>-0.24974550000000001</v>
      </c>
      <c r="N354" s="1">
        <f t="shared" si="74"/>
        <v>7.5929057158927627E-4</v>
      </c>
      <c r="O354" s="1">
        <f t="shared" si="75"/>
        <v>3.5446873315406316E-4</v>
      </c>
      <c r="P354" s="1">
        <f t="shared" si="76"/>
        <v>6.3050112693523494E-2</v>
      </c>
    </row>
    <row r="355" spans="1:16" x14ac:dyDescent="0.55000000000000004">
      <c r="A355">
        <f t="shared" si="70"/>
        <v>349.90805469883264</v>
      </c>
      <c r="C355">
        <f t="shared" si="79"/>
        <v>0.15936816915350971</v>
      </c>
      <c r="D355">
        <f t="shared" si="78"/>
        <v>5.1886126522180335E-3</v>
      </c>
      <c r="E355" s="1">
        <f t="shared" si="72"/>
        <v>0.19459600258951187</v>
      </c>
      <c r="K355" s="8">
        <f t="shared" si="77"/>
        <v>349.90805469883264</v>
      </c>
      <c r="L355">
        <v>-4.4449999999999906E-3</v>
      </c>
      <c r="M355">
        <v>-0.28176220000000013</v>
      </c>
      <c r="N355" s="1">
        <f t="shared" si="74"/>
        <v>9.2806492732975195E-5</v>
      </c>
      <c r="O355" s="1">
        <f t="shared" si="75"/>
        <v>2.2988764088154643E-5</v>
      </c>
      <c r="P355" s="1">
        <f t="shared" si="76"/>
        <v>8.0153828598892571E-2</v>
      </c>
    </row>
    <row r="356" spans="1:16" x14ac:dyDescent="0.55000000000000004">
      <c r="A356">
        <f t="shared" si="70"/>
        <v>350.90805469883264</v>
      </c>
      <c r="C356">
        <f t="shared" si="79"/>
        <v>4.6813476318501322E-2</v>
      </c>
      <c r="D356">
        <f t="shared" si="78"/>
        <v>1.7344216086337311E-2</v>
      </c>
      <c r="E356" s="1">
        <f t="shared" si="72"/>
        <v>6.860386884962566E-2</v>
      </c>
      <c r="K356" s="8">
        <f t="shared" si="77"/>
        <v>350.90805469883264</v>
      </c>
      <c r="L356">
        <v>-1.5240000000000002E-2</v>
      </c>
      <c r="M356">
        <v>-0.21510992631979989</v>
      </c>
      <c r="N356" s="1">
        <f t="shared" si="74"/>
        <v>1.0617311379611232E-3</v>
      </c>
      <c r="O356" s="1">
        <f t="shared" si="75"/>
        <v>2.4303749752577753E-4</v>
      </c>
      <c r="P356" s="1">
        <f t="shared" si="76"/>
        <v>4.6855901913526884E-2</v>
      </c>
    </row>
    <row r="357" spans="1:16" x14ac:dyDescent="0.55000000000000004">
      <c r="A357">
        <f t="shared" si="70"/>
        <v>351.90805469883264</v>
      </c>
      <c r="C357">
        <f t="shared" si="79"/>
        <v>-8.0229434140323838E-2</v>
      </c>
      <c r="D357">
        <f t="shared" si="78"/>
        <v>2.4856877075915967E-2</v>
      </c>
      <c r="E357" s="1">
        <f t="shared" si="72"/>
        <v>4.2161922192706302E-4</v>
      </c>
      <c r="K357" s="8">
        <f t="shared" si="77"/>
        <v>351.90805469883264</v>
      </c>
      <c r="L357">
        <v>-1.346200000000001E-2</v>
      </c>
      <c r="M357">
        <v>-0.10076280263959991</v>
      </c>
      <c r="N357" s="1">
        <f t="shared" si="74"/>
        <v>1.4683363403591588E-3</v>
      </c>
      <c r="O357" s="1">
        <f t="shared" si="75"/>
        <v>1.9076195072428696E-4</v>
      </c>
      <c r="P357" s="1">
        <f t="shared" si="76"/>
        <v>1.0427497248820668E-2</v>
      </c>
    </row>
    <row r="358" spans="1:16" x14ac:dyDescent="0.55000000000000004">
      <c r="A358">
        <f t="shared" si="70"/>
        <v>352.90805469883264</v>
      </c>
      <c r="C358">
        <f t="shared" si="79"/>
        <v>-0.18915622163358628</v>
      </c>
      <c r="D358">
        <f t="shared" ref="D358:D363" si="80">($B$3*EXP(-D$4*((PI()/($B$1*$B$2)))^0.5)*SIN(2*PI()*$A358/$B$2-D$4*SQRT(PI()/($B$1*$B$2))))+($C$3*EXP(-D$4*((PI()/($B$1*$C$2)))^0.5)*SIN(2*PI()*$A358/$C$2-D$4*SQRT(PI()/($B$1*$C$2))))</f>
        <v>2.5689171981474423E-2</v>
      </c>
      <c r="E358" s="1">
        <f t="shared" si="72"/>
        <v>6.0954385211188171E-2</v>
      </c>
      <c r="K358" s="8">
        <f t="shared" si="77"/>
        <v>352.90805469883264</v>
      </c>
      <c r="L358">
        <v>-1.130299999999999E-2</v>
      </c>
      <c r="M358">
        <v>5.7733197360400106E-2</v>
      </c>
      <c r="N358" s="1">
        <f t="shared" si="74"/>
        <v>1.3684207879069805E-3</v>
      </c>
      <c r="O358" s="1">
        <f t="shared" si="75"/>
        <v>1.3578448403676191E-4</v>
      </c>
      <c r="P358" s="1">
        <f t="shared" si="76"/>
        <v>3.1788038966917226E-3</v>
      </c>
    </row>
    <row r="359" spans="1:16" x14ac:dyDescent="0.55000000000000004">
      <c r="A359">
        <f t="shared" si="70"/>
        <v>353.90805469883264</v>
      </c>
      <c r="C359">
        <f t="shared" ref="C359:C363" si="81">($B$3*EXP(-C$4*((PI()/($B$1*$B$2)))^0.5)*SIN(2*PI()*$A359/$B$2-C$4*SQRT(PI()/($B$1*$B$2))))+($C$3*EXP(-C$4*((PI()/($B$1*$C$2)))^0.5)*SIN(2*PI()*$A359/$C$2-C$4*SQRT(PI()/($B$1*$C$2))))</f>
        <v>-0.25182844366513696</v>
      </c>
      <c r="D359">
        <f t="shared" si="80"/>
        <v>1.9523555889018347E-2</v>
      </c>
      <c r="E359" s="1">
        <f t="shared" si="72"/>
        <v>0.21102156958450924</v>
      </c>
      <c r="K359" s="8">
        <f t="shared" si="77"/>
        <v>353.90805469883264</v>
      </c>
      <c r="L359">
        <v>-9.1439999999999994E-3</v>
      </c>
      <c r="M359">
        <v>0.20754239736040012</v>
      </c>
      <c r="N359" s="1">
        <f t="shared" si="74"/>
        <v>8.218287606499904E-4</v>
      </c>
      <c r="O359" s="1">
        <f t="shared" si="75"/>
        <v>9.012957934923756E-5</v>
      </c>
      <c r="P359" s="1">
        <f t="shared" si="76"/>
        <v>4.2514350067279091E-2</v>
      </c>
    </row>
    <row r="360" spans="1:16" x14ac:dyDescent="0.55000000000000004">
      <c r="A360">
        <f t="shared" si="70"/>
        <v>354.90805469883264</v>
      </c>
      <c r="C360">
        <f t="shared" si="81"/>
        <v>-0.25175255181260947</v>
      </c>
      <c r="D360">
        <f t="shared" si="80"/>
        <v>7.8495129434289958E-3</v>
      </c>
      <c r="E360" s="1">
        <f t="shared" si="72"/>
        <v>0.3158795184689715</v>
      </c>
      <c r="K360" s="8">
        <f t="shared" si="77"/>
        <v>354.90805469883264</v>
      </c>
      <c r="L360">
        <v>-7.8739999999999904E-3</v>
      </c>
      <c r="M360">
        <v>0.31027904736040102</v>
      </c>
      <c r="N360" s="1">
        <f t="shared" si="74"/>
        <v>2.4722885928217888E-4</v>
      </c>
      <c r="O360" s="1">
        <f t="shared" si="75"/>
        <v>6.762858306245827E-5</v>
      </c>
      <c r="P360" s="1">
        <f t="shared" si="76"/>
        <v>9.5435725972104535E-2</v>
      </c>
    </row>
    <row r="361" spans="1:16" x14ac:dyDescent="0.55000000000000004">
      <c r="A361">
        <f t="shared" si="70"/>
        <v>355.90805469883264</v>
      </c>
      <c r="C361">
        <f t="shared" si="81"/>
        <v>-0.18830608561232659</v>
      </c>
      <c r="D361">
        <f t="shared" si="80"/>
        <v>-6.4102809127048093E-3</v>
      </c>
      <c r="E361" s="1">
        <f t="shared" si="72"/>
        <v>0.2239762892871219</v>
      </c>
      <c r="K361" s="8">
        <f t="shared" si="77"/>
        <v>355.90805469883264</v>
      </c>
      <c r="L361">
        <v>-1.0795000000000011E-2</v>
      </c>
      <c r="M361">
        <v>0.2849552473603999</v>
      </c>
      <c r="N361" s="1">
        <f t="shared" si="74"/>
        <v>1.9225761474490867E-5</v>
      </c>
      <c r="O361" s="1">
        <f t="shared" si="75"/>
        <v>1.2420344552205071E-4</v>
      </c>
      <c r="P361" s="1">
        <f t="shared" si="76"/>
        <v>8.043062324821855E-2</v>
      </c>
    </row>
    <row r="362" spans="1:16" x14ac:dyDescent="0.55000000000000004">
      <c r="A362">
        <f t="shared" si="70"/>
        <v>356.90805469883264</v>
      </c>
      <c r="C362">
        <f t="shared" si="81"/>
        <v>-7.6934893699159748E-2</v>
      </c>
      <c r="D362">
        <f t="shared" si="80"/>
        <v>-1.9640059288796995E-2</v>
      </c>
      <c r="E362" s="1">
        <f t="shared" si="72"/>
        <v>6.4073112449770112E-2</v>
      </c>
      <c r="K362" s="8">
        <f t="shared" si="77"/>
        <v>356.90805469883264</v>
      </c>
      <c r="L362">
        <v>-4.8260000000000204E-3</v>
      </c>
      <c r="M362">
        <v>0.1761917790355999</v>
      </c>
      <c r="N362" s="1">
        <f t="shared" si="74"/>
        <v>2.1945635261199189E-4</v>
      </c>
      <c r="O362" s="1">
        <f t="shared" si="75"/>
        <v>2.6787455974188687E-5</v>
      </c>
      <c r="P362" s="1">
        <f t="shared" si="76"/>
        <v>3.0568838187215615E-2</v>
      </c>
    </row>
    <row r="363" spans="1:16" x14ac:dyDescent="0.55000000000000004">
      <c r="A363">
        <f t="shared" si="70"/>
        <v>357.90805469883264</v>
      </c>
      <c r="C363">
        <f t="shared" si="81"/>
        <v>5.473111419337516E-2</v>
      </c>
      <c r="D363">
        <f t="shared" si="80"/>
        <v>-2.8449399029032211E-2</v>
      </c>
      <c r="E363" s="1">
        <f t="shared" si="72"/>
        <v>1.1536135680959082E-5</v>
      </c>
      <c r="K363" s="8">
        <f t="shared" si="77"/>
        <v>357.90805469883264</v>
      </c>
      <c r="L363">
        <v>1.523999999999988E-3</v>
      </c>
      <c r="M363">
        <v>5.8127602921600102E-2</v>
      </c>
      <c r="N363" s="1">
        <f t="shared" si="74"/>
        <v>8.9840464935358826E-4</v>
      </c>
      <c r="O363" s="1">
        <f t="shared" si="75"/>
        <v>1.379074540292712E-6</v>
      </c>
      <c r="P363" s="1">
        <f t="shared" si="76"/>
        <v>3.2234333195417142E-3</v>
      </c>
    </row>
    <row r="364" spans="1:16" x14ac:dyDescent="0.55000000000000004">
      <c r="L364">
        <v>8.127999999999979E-3</v>
      </c>
      <c r="M364">
        <v>-4.3757441517199902E-2</v>
      </c>
    </row>
    <row r="365" spans="1:16" x14ac:dyDescent="0.55000000000000004">
      <c r="L365">
        <v>1.7652999999999981E-2</v>
      </c>
      <c r="M365">
        <v>-0.13836609151720011</v>
      </c>
    </row>
    <row r="366" spans="1:16" x14ac:dyDescent="0.55000000000000004">
      <c r="L366">
        <v>2.3875999999999991E-2</v>
      </c>
      <c r="M366">
        <v>-0.22614214151719991</v>
      </c>
    </row>
    <row r="367" spans="1:16" x14ac:dyDescent="0.55000000000000004">
      <c r="L367">
        <v>8.5090000000000113E-3</v>
      </c>
      <c r="M367">
        <v>-0.2742179915172</v>
      </c>
    </row>
  </sheetData>
  <conditionalFormatting sqref="C6:D36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D753-6A3E-431E-B621-51DB372FB5ED}">
  <dimension ref="A1:P369"/>
  <sheetViews>
    <sheetView zoomScale="93" zoomScaleNormal="93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C8" sqref="C8"/>
    </sheetView>
  </sheetViews>
  <sheetFormatPr defaultRowHeight="14.4" x14ac:dyDescent="0.55000000000000004"/>
  <cols>
    <col min="3" max="3" width="38.05078125" bestFit="1" customWidth="1"/>
    <col min="4" max="4" width="19.734375" bestFit="1" customWidth="1"/>
  </cols>
  <sheetData>
    <row r="1" spans="1:16" x14ac:dyDescent="0.55000000000000004">
      <c r="A1" t="s">
        <v>0</v>
      </c>
      <c r="B1" s="3">
        <v>30000</v>
      </c>
      <c r="C1" t="s">
        <v>10</v>
      </c>
      <c r="D1">
        <f>B1/(60*60)</f>
        <v>8.3333333333333339</v>
      </c>
      <c r="E1" t="s">
        <v>11</v>
      </c>
      <c r="F1" t="s">
        <v>12</v>
      </c>
      <c r="G1" s="4">
        <f>SUM(N18:N126)</f>
        <v>2.6007508037345788E-2</v>
      </c>
      <c r="I1" t="s">
        <v>13</v>
      </c>
      <c r="J1">
        <f>AVERAGE(D18:D126)</f>
        <v>-4.0075446497478011E-4</v>
      </c>
      <c r="K1" t="s">
        <v>14</v>
      </c>
      <c r="L1" s="1">
        <f>SUM(O18:O126)</f>
        <v>1.3994146032761657E-2</v>
      </c>
      <c r="M1" t="s">
        <v>15</v>
      </c>
      <c r="N1" s="5">
        <f>1-(G1/L1)</f>
        <v>-0.85845624137833654</v>
      </c>
    </row>
    <row r="2" spans="1:16" x14ac:dyDescent="0.55000000000000004">
      <c r="A2" t="s">
        <v>1</v>
      </c>
      <c r="B2" s="2">
        <v>12.46805047971224</v>
      </c>
      <c r="C2" s="2">
        <v>25.573428471341895</v>
      </c>
      <c r="F2" t="s">
        <v>16</v>
      </c>
      <c r="G2" s="6">
        <f>SUM(E19:E127)</f>
        <v>9.6629422063844964E-2</v>
      </c>
      <c r="I2" t="s">
        <v>17</v>
      </c>
      <c r="J2">
        <f>AVERAGE(C18:C126)</f>
        <v>5.970217653064951E-3</v>
      </c>
      <c r="K2" t="s">
        <v>18</v>
      </c>
      <c r="L2" s="1">
        <f>SUM(P18:P126)</f>
        <v>3.5909440246189908</v>
      </c>
      <c r="M2" t="s">
        <v>19</v>
      </c>
      <c r="N2" s="7">
        <f>1-(G2/L2)</f>
        <v>0.97309080247384316</v>
      </c>
    </row>
    <row r="3" spans="1:16" x14ac:dyDescent="0.55000000000000004">
      <c r="A3" t="s">
        <v>4</v>
      </c>
      <c r="B3" s="2">
        <v>0.2540243378436563</v>
      </c>
      <c r="C3" s="2">
        <v>1.3578053646626205E-2</v>
      </c>
    </row>
    <row r="4" spans="1:16" x14ac:dyDescent="0.55000000000000004">
      <c r="A4" t="s">
        <v>2</v>
      </c>
      <c r="B4">
        <v>1</v>
      </c>
      <c r="C4">
        <v>0</v>
      </c>
      <c r="D4">
        <v>877</v>
      </c>
    </row>
    <row r="5" spans="1:16" x14ac:dyDescent="0.55000000000000004">
      <c r="A5" t="s">
        <v>3</v>
      </c>
      <c r="C5" t="s">
        <v>8</v>
      </c>
      <c r="D5" t="s">
        <v>9</v>
      </c>
      <c r="K5" t="s">
        <v>5</v>
      </c>
      <c r="L5" t="s">
        <v>6</v>
      </c>
      <c r="M5" t="s">
        <v>7</v>
      </c>
      <c r="N5" t="s">
        <v>20</v>
      </c>
      <c r="O5" t="s">
        <v>14</v>
      </c>
      <c r="P5" t="s">
        <v>18</v>
      </c>
    </row>
    <row r="6" spans="1:16" x14ac:dyDescent="0.55000000000000004">
      <c r="A6">
        <f t="shared" ref="A6:A69" si="0">K6</f>
        <v>1</v>
      </c>
      <c r="C6">
        <f>($B$3*EXP(-C$4*((PI()/($B$1*$B$2)))^0.5)*SIN(2*PI()*$A6/$B$2-C$4*SQRT(PI()/($B$1*$B$2))))+($C$3*EXP(-C$4*((PI()/($B$1*$C$2)))^0.5)*SIN(2*PI()*$A6/$C$2-C$4*SQRT(PI()/($B$1*$C$2))))</f>
        <v>0.12596633914472224</v>
      </c>
      <c r="D6">
        <f t="shared" ref="D6:D21" si="1">($B$3*EXP(-D$4*((PI()/($B$1*$B$2)))^0.5)*SIN(2*PI()*$A6/$B$2-D$4*SQRT(PI()/($B$1*$B$2))))+($C$3*EXP(-D$4*((PI()/($B$1*$C$2)))^0.5)*SIN(2*PI()*$A6/$C$2-D$4*SQRT(PI()/($B$1*$C$2))))</f>
        <v>-2.0160277602192283E-2</v>
      </c>
      <c r="E6" s="1">
        <f t="shared" ref="E6:E69" si="2">(M6-C6)^2</f>
        <v>0.12788731759408886</v>
      </c>
      <c r="K6">
        <v>1</v>
      </c>
      <c r="L6">
        <v>-1.7017999999999991E-2</v>
      </c>
      <c r="M6">
        <v>-0.23164702413199992</v>
      </c>
      <c r="N6" s="1">
        <f>(L6-D6)^2</f>
        <v>9.8739085292393371E-6</v>
      </c>
      <c r="O6" s="1">
        <f>(L6-$J$1)^2</f>
        <v>2.761328491713153E-4</v>
      </c>
      <c r="P6" s="1">
        <f>(M6-$J$2)^2</f>
        <v>5.6461953593541982E-2</v>
      </c>
    </row>
    <row r="7" spans="1:16" x14ac:dyDescent="0.55000000000000004">
      <c r="A7">
        <f t="shared" si="0"/>
        <v>2</v>
      </c>
      <c r="C7">
        <f t="shared" ref="C7:C22" si="3">($B$3*EXP(-C$4*((PI()/($B$1*$B$2)))^0.5)*SIN(2*PI()*$A7/$B$2-C$4*SQRT(PI()/($B$1*$B$2))))+($C$3*EXP(-C$4*((PI()/($B$1*$C$2)))^0.5)*SIN(2*PI()*$A7/$C$2-C$4*SQRT(PI()/($B$1*$C$2))))</f>
        <v>0.22123653017374492</v>
      </c>
      <c r="D7">
        <f t="shared" si="1"/>
        <v>-2.219488161920501E-2</v>
      </c>
      <c r="E7" s="1">
        <f t="shared" si="2"/>
        <v>0.12369658567034474</v>
      </c>
      <c r="K7">
        <v>2</v>
      </c>
      <c r="L7">
        <v>-1.6510000000000011E-2</v>
      </c>
      <c r="M7">
        <v>-0.13046872379659991</v>
      </c>
      <c r="N7" s="1">
        <f t="shared" ref="N7:N70" si="4">(L7-D7)^2</f>
        <v>3.2317879024374851E-5</v>
      </c>
      <c r="O7" s="1">
        <f t="shared" ref="O7:O70" si="5">(L7-$J$1)^2</f>
        <v>2.5950779170773032E-4</v>
      </c>
      <c r="P7" s="1">
        <f t="shared" ref="P7:P70" si="6">(M7-$J$2)^2</f>
        <v>1.8615584743905077E-2</v>
      </c>
    </row>
    <row r="8" spans="1:16" x14ac:dyDescent="0.55000000000000004">
      <c r="A8">
        <f t="shared" si="0"/>
        <v>3</v>
      </c>
      <c r="C8">
        <f t="shared" si="3"/>
        <v>0.26270897849378017</v>
      </c>
      <c r="D8">
        <f t="shared" si="1"/>
        <v>-1.91274565677968E-2</v>
      </c>
      <c r="E8" s="1">
        <f t="shared" si="2"/>
        <v>5.1177929278241878E-2</v>
      </c>
      <c r="K8">
        <v>3</v>
      </c>
      <c r="L8">
        <v>-1.6001999999999999E-2</v>
      </c>
      <c r="M8">
        <v>3.6483583636699901E-2</v>
      </c>
      <c r="N8" s="1">
        <f t="shared" si="4"/>
        <v>9.7684787571841607E-6</v>
      </c>
      <c r="O8" s="1">
        <f t="shared" si="5"/>
        <v>2.4339886224414431E-4</v>
      </c>
      <c r="P8" s="1">
        <f t="shared" si="6"/>
        <v>9.3106550365125061E-4</v>
      </c>
    </row>
    <row r="9" spans="1:16" x14ac:dyDescent="0.55000000000000004">
      <c r="A9">
        <f t="shared" si="0"/>
        <v>4</v>
      </c>
      <c r="C9">
        <f t="shared" si="3"/>
        <v>0.24058521570544369</v>
      </c>
      <c r="D9">
        <f t="shared" si="1"/>
        <v>-1.1678214645799233E-2</v>
      </c>
      <c r="E9" s="1">
        <f t="shared" si="2"/>
        <v>1.1464821607810149E-3</v>
      </c>
      <c r="K9">
        <v>4</v>
      </c>
      <c r="L9">
        <v>-1.6129000000000011E-2</v>
      </c>
      <c r="M9">
        <v>0.20672547322590001</v>
      </c>
      <c r="N9" s="1">
        <f t="shared" si="4"/>
        <v>1.9809490269168151E-5</v>
      </c>
      <c r="O9" s="1">
        <f t="shared" si="5"/>
        <v>2.473777076100411E-4</v>
      </c>
      <c r="P9" s="1">
        <f t="shared" si="6"/>
        <v>4.030267264011432E-2</v>
      </c>
    </row>
    <row r="10" spans="1:16" x14ac:dyDescent="0.55000000000000004">
      <c r="A10">
        <f t="shared" si="0"/>
        <v>1</v>
      </c>
      <c r="C10">
        <f t="shared" si="3"/>
        <v>0.12596633914472224</v>
      </c>
      <c r="D10">
        <f t="shared" si="1"/>
        <v>-2.0160277602192283E-2</v>
      </c>
      <c r="E10" s="1">
        <f t="shared" si="2"/>
        <v>3.6583739072064962E-2</v>
      </c>
      <c r="K10">
        <v>1</v>
      </c>
      <c r="L10">
        <v>-1.0668000000000002E-2</v>
      </c>
      <c r="M10">
        <v>0.31723510050439896</v>
      </c>
      <c r="N10" s="1">
        <f t="shared" si="4"/>
        <v>9.010333407708124E-5</v>
      </c>
      <c r="O10" s="1">
        <f t="shared" si="5"/>
        <v>1.0541633087649535E-4</v>
      </c>
      <c r="P10" s="1">
        <f t="shared" si="6"/>
        <v>9.6885827296454688E-2</v>
      </c>
    </row>
    <row r="11" spans="1:16" x14ac:dyDescent="0.55000000000000004">
      <c r="A11">
        <f t="shared" si="0"/>
        <v>3.5583260655098243</v>
      </c>
      <c r="C11">
        <f t="shared" si="3"/>
        <v>0.25818335906942974</v>
      </c>
      <c r="D11">
        <f t="shared" si="1"/>
        <v>-1.5414646850736541E-2</v>
      </c>
      <c r="E11" s="1">
        <f t="shared" si="2"/>
        <v>3.1506601340394878E-3</v>
      </c>
      <c r="K11" s="2">
        <v>3.5583260655098243</v>
      </c>
      <c r="L11">
        <v>4.1910000000000003E-3</v>
      </c>
      <c r="M11">
        <v>0.31431410050440001</v>
      </c>
      <c r="N11" s="1">
        <f t="shared" si="4"/>
        <v>3.8438138843579567E-4</v>
      </c>
      <c r="O11" s="1">
        <f t="shared" si="5"/>
        <v>2.108420906661583E-5</v>
      </c>
      <c r="P11" s="1">
        <f t="shared" si="6"/>
        <v>9.5075950091837849E-2</v>
      </c>
    </row>
    <row r="12" spans="1:16" x14ac:dyDescent="0.55000000000000004">
      <c r="A12">
        <f t="shared" si="0"/>
        <v>4.5583260655098243</v>
      </c>
      <c r="C12">
        <f t="shared" si="3"/>
        <v>0.20213251216317285</v>
      </c>
      <c r="D12">
        <f t="shared" si="1"/>
        <v>-6.2436292309713572E-3</v>
      </c>
      <c r="E12" s="1">
        <f t="shared" si="2"/>
        <v>1.8310611321530621E-4</v>
      </c>
      <c r="K12" s="8">
        <f>K11+1</f>
        <v>4.5583260655098243</v>
      </c>
      <c r="L12">
        <v>1.6383000000000002E-2</v>
      </c>
      <c r="M12">
        <v>0.1886008414158</v>
      </c>
      <c r="N12" s="1">
        <f t="shared" si="4"/>
        <v>5.1196435035584758E-4</v>
      </c>
      <c r="O12" s="1">
        <f t="shared" si="5"/>
        <v>2.8169441394056095E-4</v>
      </c>
      <c r="P12" s="1">
        <f t="shared" si="6"/>
        <v>3.3353944735965681E-2</v>
      </c>
    </row>
    <row r="13" spans="1:16" x14ac:dyDescent="0.55000000000000004">
      <c r="A13">
        <f t="shared" si="0"/>
        <v>5.5583260655098243</v>
      </c>
      <c r="C13">
        <f t="shared" si="3"/>
        <v>9.8130169428599895E-2</v>
      </c>
      <c r="D13">
        <f t="shared" si="1"/>
        <v>4.2154030981028691E-3</v>
      </c>
      <c r="E13" s="1">
        <f t="shared" si="2"/>
        <v>9.2510617200998381E-4</v>
      </c>
      <c r="K13" s="8">
        <f t="shared" ref="K13:K76" si="7">K12+1</f>
        <v>5.5583260655098243</v>
      </c>
      <c r="L13">
        <v>2.2732999999999989E-2</v>
      </c>
      <c r="M13">
        <v>6.7714611370099903E-2</v>
      </c>
      <c r="N13" s="1">
        <f t="shared" si="4"/>
        <v>3.429013950211498E-4</v>
      </c>
      <c r="O13" s="1">
        <f t="shared" si="5"/>
        <v>5.3517059564574016E-4</v>
      </c>
      <c r="P13" s="1">
        <f t="shared" si="6"/>
        <v>3.8123701554842256E-3</v>
      </c>
    </row>
    <row r="14" spans="1:16" x14ac:dyDescent="0.55000000000000004">
      <c r="A14">
        <f t="shared" si="0"/>
        <v>6.5583260655098243</v>
      </c>
      <c r="C14">
        <f t="shared" si="3"/>
        <v>-2.7763507333788885E-2</v>
      </c>
      <c r="D14">
        <f t="shared" si="1"/>
        <v>1.3453715739854436E-2</v>
      </c>
      <c r="E14" s="1">
        <f t="shared" si="2"/>
        <v>1.945754643132444E-4</v>
      </c>
      <c r="K14" s="8">
        <f t="shared" si="7"/>
        <v>6.5583260655098243</v>
      </c>
      <c r="L14">
        <v>2.9083000000000012E-2</v>
      </c>
      <c r="M14">
        <v>-4.1712538279099903E-2</v>
      </c>
      <c r="N14" s="1">
        <f t="shared" si="4"/>
        <v>2.4427452648443423E-4</v>
      </c>
      <c r="O14" s="1">
        <f t="shared" si="5"/>
        <v>8.6929177735092095E-4</v>
      </c>
      <c r="P14" s="1">
        <f t="shared" si="6"/>
        <v>2.2736452132864023E-3</v>
      </c>
    </row>
    <row r="15" spans="1:16" x14ac:dyDescent="0.55000000000000004">
      <c r="A15">
        <f t="shared" si="0"/>
        <v>7.5583260655098243</v>
      </c>
      <c r="C15">
        <f t="shared" si="3"/>
        <v>-0.14419608791003133</v>
      </c>
      <c r="D15">
        <f t="shared" si="1"/>
        <v>1.9276450264438548E-2</v>
      </c>
      <c r="E15" s="1">
        <f t="shared" si="2"/>
        <v>8.1345451176254268E-8</v>
      </c>
      <c r="K15" s="8">
        <f t="shared" si="7"/>
        <v>7.5583260655098243</v>
      </c>
      <c r="L15">
        <v>2.6161999999999991E-2</v>
      </c>
      <c r="M15">
        <v>-0.14448129914959992</v>
      </c>
      <c r="N15" s="1">
        <f t="shared" si="4"/>
        <v>4.7410795160890252E-5</v>
      </c>
      <c r="O15" s="1">
        <f t="shared" si="5"/>
        <v>7.0557992476653713E-4</v>
      </c>
      <c r="P15" s="1">
        <f t="shared" si="6"/>
        <v>2.2635658908222556E-2</v>
      </c>
    </row>
    <row r="16" spans="1:16" x14ac:dyDescent="0.55000000000000004">
      <c r="A16">
        <f t="shared" si="0"/>
        <v>8.5583260655098243</v>
      </c>
      <c r="C16">
        <f t="shared" si="3"/>
        <v>-0.22232110040062331</v>
      </c>
      <c r="D16">
        <f t="shared" si="1"/>
        <v>2.0342200392184158E-2</v>
      </c>
      <c r="E16" s="1">
        <f t="shared" si="2"/>
        <v>3.810717581552722E-6</v>
      </c>
      <c r="K16" s="8">
        <f t="shared" si="7"/>
        <v>8.5583260655098243</v>
      </c>
      <c r="L16">
        <v>-1.3970000000000022E-3</v>
      </c>
      <c r="M16">
        <v>-0.22036899446560013</v>
      </c>
      <c r="N16" s="1">
        <f t="shared" si="4"/>
        <v>4.7259283369153993E-4</v>
      </c>
      <c r="O16" s="1">
        <f t="shared" si="5"/>
        <v>9.9250516605769091E-7</v>
      </c>
      <c r="P16" s="1">
        <f t="shared" si="6"/>
        <v>5.1229438942498068E-2</v>
      </c>
    </row>
    <row r="17" spans="1:16" x14ac:dyDescent="0.55000000000000004">
      <c r="A17">
        <f t="shared" si="0"/>
        <v>9.5583260655098243</v>
      </c>
      <c r="C17">
        <f t="shared" si="3"/>
        <v>-0.24296397497972413</v>
      </c>
      <c r="D17">
        <f t="shared" si="1"/>
        <v>1.6490140443324093E-2</v>
      </c>
      <c r="E17" s="1">
        <f t="shared" si="2"/>
        <v>9.544440171166856E-4</v>
      </c>
      <c r="K17" s="8">
        <f t="shared" si="7"/>
        <v>9.5583260655098243</v>
      </c>
      <c r="L17">
        <v>-1.3843000000000012E-2</v>
      </c>
      <c r="M17">
        <v>-0.27385805235900001</v>
      </c>
      <c r="N17" s="1">
        <f t="shared" si="4"/>
        <v>9.2009940915442449E-4</v>
      </c>
      <c r="O17" s="1">
        <f t="shared" si="5"/>
        <v>1.8069396502390576E-4</v>
      </c>
      <c r="P17" s="1">
        <f t="shared" si="6"/>
        <v>7.8303860697945135E-2</v>
      </c>
    </row>
    <row r="18" spans="1:16" x14ac:dyDescent="0.55000000000000004">
      <c r="A18">
        <f t="shared" si="0"/>
        <v>10.558326065509824</v>
      </c>
      <c r="C18">
        <f t="shared" si="3"/>
        <v>-0.20137441037244933</v>
      </c>
      <c r="D18">
        <f t="shared" si="1"/>
        <v>8.7737558340379752E-3</v>
      </c>
      <c r="E18" s="1">
        <f t="shared" si="2"/>
        <v>1.4901954600339614E-3</v>
      </c>
      <c r="K18" s="8">
        <f t="shared" si="7"/>
        <v>10.558326065509824</v>
      </c>
      <c r="L18">
        <v>-2.0193000000000003E-2</v>
      </c>
      <c r="M18">
        <v>-0.23997746025240002</v>
      </c>
      <c r="N18" s="1">
        <f t="shared" si="4"/>
        <v>8.3907294354877324E-4</v>
      </c>
      <c r="O18" s="1">
        <f t="shared" si="5"/>
        <v>3.9173298331872581E-4</v>
      </c>
      <c r="P18" s="1">
        <f t="shared" si="6"/>
        <v>6.0490260267090347E-2</v>
      </c>
    </row>
    <row r="19" spans="1:16" x14ac:dyDescent="0.55000000000000004">
      <c r="A19">
        <f t="shared" si="0"/>
        <v>11.558326065509824</v>
      </c>
      <c r="C19">
        <f t="shared" si="3"/>
        <v>-0.10838448657462531</v>
      </c>
      <c r="D19">
        <f t="shared" si="1"/>
        <v>-8.0683505371678893E-4</v>
      </c>
      <c r="E19" s="1">
        <f t="shared" si="2"/>
        <v>6.4125929649744993E-8</v>
      </c>
      <c r="K19" s="8">
        <f t="shared" si="7"/>
        <v>11.558326065509824</v>
      </c>
      <c r="L19">
        <v>-2.0446999999999989E-2</v>
      </c>
      <c r="M19">
        <v>-0.1081312555938</v>
      </c>
      <c r="N19" s="1">
        <f t="shared" si="4"/>
        <v>3.8573607911721134E-4</v>
      </c>
      <c r="O19" s="1">
        <f t="shared" si="5"/>
        <v>4.0185196005051814E-4</v>
      </c>
      <c r="P19" s="1">
        <f t="shared" si="6"/>
        <v>1.3019146197105039E-2</v>
      </c>
    </row>
    <row r="20" spans="1:16" x14ac:dyDescent="0.55000000000000004">
      <c r="A20">
        <f t="shared" si="0"/>
        <v>12.558326065509824</v>
      </c>
      <c r="C20">
        <f t="shared" si="3"/>
        <v>1.2314038313859355E-2</v>
      </c>
      <c r="D20">
        <f t="shared" si="1"/>
        <v>-9.8070696327423185E-3</v>
      </c>
      <c r="E20" s="1">
        <f t="shared" si="2"/>
        <v>3.1096415812529335E-4</v>
      </c>
      <c r="K20" s="8">
        <f t="shared" si="7"/>
        <v>12.558326065509824</v>
      </c>
      <c r="L20">
        <v>-2.0701000000000011E-2</v>
      </c>
      <c r="M20">
        <v>2.9948214169999991E-2</v>
      </c>
      <c r="N20" s="1">
        <f t="shared" si="4"/>
        <v>1.1867771884665932E-4</v>
      </c>
      <c r="O20" s="1">
        <f t="shared" si="5"/>
        <v>4.1209996878231183E-4</v>
      </c>
      <c r="P20" s="1">
        <f t="shared" si="6"/>
        <v>5.7494431696614883E-4</v>
      </c>
    </row>
    <row r="21" spans="1:16" x14ac:dyDescent="0.55000000000000004">
      <c r="A21">
        <f t="shared" si="0"/>
        <v>13.558326065509824</v>
      </c>
      <c r="C21">
        <f t="shared" si="3"/>
        <v>0.13009453001813875</v>
      </c>
      <c r="D21">
        <f t="shared" si="1"/>
        <v>-1.5949487374836098E-2</v>
      </c>
      <c r="E21" s="1">
        <f t="shared" si="2"/>
        <v>1.8620691838455638E-3</v>
      </c>
      <c r="K21" s="8">
        <f t="shared" si="7"/>
        <v>13.558326065509824</v>
      </c>
      <c r="L21">
        <v>-1.7653000000000012E-2</v>
      </c>
      <c r="M21">
        <v>0.17324622968160003</v>
      </c>
      <c r="N21" s="1">
        <f t="shared" si="4"/>
        <v>2.9019552640928512E-6</v>
      </c>
      <c r="O21" s="1">
        <f t="shared" si="5"/>
        <v>2.9763997600079807E-4</v>
      </c>
      <c r="P21" s="1">
        <f t="shared" si="6"/>
        <v>2.7981264200170608E-2</v>
      </c>
    </row>
    <row r="22" spans="1:16" x14ac:dyDescent="0.55000000000000004">
      <c r="A22">
        <f t="shared" si="0"/>
        <v>14.558326065509824</v>
      </c>
      <c r="C22">
        <f t="shared" si="3"/>
        <v>0.21504723779744503</v>
      </c>
      <c r="D22">
        <f t="shared" ref="D22:D37" si="8">($B$3*EXP(-D$4*((PI()/($B$1*$B$2)))^0.5)*SIN(2*PI()*$A22/$B$2-D$4*SQRT(PI()/($B$1*$B$2))))+($C$3*EXP(-D$4*((PI()/($B$1*$C$2)))^0.5)*SIN(2*PI()*$A22/$C$2-D$4*SQRT(PI()/($B$1*$C$2))))</f>
        <v>-1.76923597163085E-2</v>
      </c>
      <c r="E22" s="1">
        <f t="shared" si="2"/>
        <v>3.1788494504530825E-3</v>
      </c>
      <c r="K22" s="8">
        <f t="shared" si="7"/>
        <v>14.558326065509824</v>
      </c>
      <c r="L22">
        <v>-8.3820000000000006E-3</v>
      </c>
      <c r="M22">
        <v>0.27142852414720015</v>
      </c>
      <c r="N22" s="1">
        <f t="shared" si="4"/>
        <v>8.6682798047060084E-5</v>
      </c>
      <c r="O22" s="1">
        <f t="shared" si="5"/>
        <v>6.3700280290360003E-5</v>
      </c>
      <c r="P22" s="1">
        <f t="shared" si="6"/>
        <v>7.0468112486734222E-2</v>
      </c>
    </row>
    <row r="23" spans="1:16" x14ac:dyDescent="0.55000000000000004">
      <c r="A23">
        <f t="shared" si="0"/>
        <v>15.558326065509824</v>
      </c>
      <c r="C23">
        <f t="shared" ref="C23:C38" si="9">($B$3*EXP(-C$4*((PI()/($B$1*$B$2)))^0.5)*SIN(2*PI()*$A23/$B$2-C$4*SQRT(PI()/($B$1*$B$2))))+($C$3*EXP(-C$4*((PI()/($B$1*$C$2)))^0.5)*SIN(2*PI()*$A23/$C$2-C$4*SQRT(PI()/($B$1*$C$2))))</f>
        <v>0.24545333401668601</v>
      </c>
      <c r="D23">
        <f t="shared" si="8"/>
        <v>-1.4613882279248085E-2</v>
      </c>
      <c r="E23" s="1">
        <f t="shared" si="2"/>
        <v>1.6868664342425677E-3</v>
      </c>
      <c r="K23" s="8">
        <f t="shared" si="7"/>
        <v>15.558326065509824</v>
      </c>
      <c r="L23">
        <v>6.8580000000000004E-3</v>
      </c>
      <c r="M23">
        <v>0.28652481358879989</v>
      </c>
      <c r="N23" s="1">
        <f t="shared" si="4"/>
        <v>4.610417286138879E-4</v>
      </c>
      <c r="O23" s="1">
        <f t="shared" si="5"/>
        <v>5.2689516382791307E-5</v>
      </c>
      <c r="P23" s="1">
        <f t="shared" si="6"/>
        <v>7.8710881300663504E-2</v>
      </c>
    </row>
    <row r="24" spans="1:16" x14ac:dyDescent="0.55000000000000004">
      <c r="A24">
        <f t="shared" si="0"/>
        <v>16.558326065509824</v>
      </c>
      <c r="C24">
        <f t="shared" si="9"/>
        <v>0.21322071095719208</v>
      </c>
      <c r="D24">
        <f t="shared" si="8"/>
        <v>-7.5163555566250106E-3</v>
      </c>
      <c r="E24" s="1">
        <f t="shared" si="2"/>
        <v>3.5601979449884134E-4</v>
      </c>
      <c r="K24" s="8">
        <f t="shared" si="7"/>
        <v>16.558326065509824</v>
      </c>
      <c r="L24">
        <v>1.9050000000000001E-2</v>
      </c>
      <c r="M24">
        <v>0.1943522241472001</v>
      </c>
      <c r="N24" s="1">
        <f t="shared" si="4"/>
        <v>7.0577124756102051E-4</v>
      </c>
      <c r="O24" s="1">
        <f t="shared" si="5"/>
        <v>3.7833184925673642E-4</v>
      </c>
      <c r="P24" s="1">
        <f t="shared" si="6"/>
        <v>3.5487780370756374E-2</v>
      </c>
    </row>
    <row r="25" spans="1:16" x14ac:dyDescent="0.55000000000000004">
      <c r="A25">
        <f t="shared" si="0"/>
        <v>17.558326065509824</v>
      </c>
      <c r="C25">
        <f t="shared" si="9"/>
        <v>0.1259278833421528</v>
      </c>
      <c r="D25">
        <f t="shared" si="8"/>
        <v>1.7755067204602961E-3</v>
      </c>
      <c r="E25" s="1">
        <f t="shared" si="2"/>
        <v>1.027108547301196E-3</v>
      </c>
      <c r="K25" s="8">
        <f t="shared" si="7"/>
        <v>17.558326065509824</v>
      </c>
      <c r="L25">
        <v>2.5146000000000002E-2</v>
      </c>
      <c r="M25">
        <v>9.3879349096399903E-2</v>
      </c>
      <c r="N25" s="1">
        <f t="shared" si="4"/>
        <v>5.4617995612901054E-4</v>
      </c>
      <c r="O25" s="1">
        <f t="shared" si="5"/>
        <v>6.5263666369370899E-4</v>
      </c>
      <c r="P25" s="1">
        <f t="shared" si="6"/>
        <v>7.7280153911215418E-3</v>
      </c>
    </row>
    <row r="26" spans="1:16" x14ac:dyDescent="0.55000000000000004">
      <c r="A26">
        <f t="shared" si="0"/>
        <v>18.558326065509824</v>
      </c>
      <c r="C26">
        <f t="shared" si="9"/>
        <v>4.9659027478816207E-3</v>
      </c>
      <c r="D26">
        <f t="shared" si="8"/>
        <v>1.0871861997704719E-2</v>
      </c>
      <c r="E26" s="1">
        <f t="shared" si="2"/>
        <v>8.3258453019291247E-6</v>
      </c>
      <c r="K26" s="8">
        <f t="shared" si="7"/>
        <v>18.558326065509824</v>
      </c>
      <c r="L26">
        <v>3.1241999999999999E-2</v>
      </c>
      <c r="M26">
        <v>2.0804486584999988E-3</v>
      </c>
      <c r="N26" s="1">
        <f t="shared" si="4"/>
        <v>4.1494252223255425E-4</v>
      </c>
      <c r="O26" s="1">
        <f t="shared" si="5"/>
        <v>1.0012639101306812E-3</v>
      </c>
      <c r="P26" s="1">
        <f t="shared" si="6"/>
        <v>1.5130302831078838E-5</v>
      </c>
    </row>
    <row r="27" spans="1:16" x14ac:dyDescent="0.55000000000000004">
      <c r="A27">
        <f t="shared" si="0"/>
        <v>19.558326065509824</v>
      </c>
      <c r="C27">
        <f t="shared" si="9"/>
        <v>-0.119761312715311</v>
      </c>
      <c r="D27">
        <f t="shared" si="8"/>
        <v>1.7416705194948773E-2</v>
      </c>
      <c r="E27" s="1">
        <f t="shared" si="2"/>
        <v>1.0041325369558281E-3</v>
      </c>
      <c r="K27" s="8">
        <f t="shared" si="7"/>
        <v>19.558326065509824</v>
      </c>
      <c r="L27">
        <v>2.2225000000000012E-2</v>
      </c>
      <c r="M27">
        <v>-8.8073262334200014E-2</v>
      </c>
      <c r="N27" s="1">
        <f t="shared" si="4"/>
        <v>2.311969893228273E-5</v>
      </c>
      <c r="O27" s="1">
        <f t="shared" si="5"/>
        <v>5.1192476510932678E-4</v>
      </c>
      <c r="P27" s="1">
        <f t="shared" si="6"/>
        <v>8.8441761281151058E-3</v>
      </c>
    </row>
    <row r="28" spans="1:16" x14ac:dyDescent="0.55000000000000004">
      <c r="A28">
        <f t="shared" si="0"/>
        <v>20.558326065509824</v>
      </c>
      <c r="C28">
        <f t="shared" si="9"/>
        <v>-0.21726170820928267</v>
      </c>
      <c r="D28">
        <f t="shared" si="8"/>
        <v>1.9679309205249577E-2</v>
      </c>
      <c r="E28" s="1">
        <f t="shared" si="2"/>
        <v>1.6037075640110568E-3</v>
      </c>
      <c r="K28" s="8">
        <f t="shared" si="7"/>
        <v>20.558326065509824</v>
      </c>
      <c r="L28">
        <v>-1.5240000000000002E-3</v>
      </c>
      <c r="M28">
        <v>-0.1772153904757999</v>
      </c>
      <c r="N28" s="1">
        <f t="shared" si="4"/>
        <v>4.4958032125342148E-4</v>
      </c>
      <c r="O28" s="1">
        <f t="shared" si="5"/>
        <v>1.2616805319540927E-6</v>
      </c>
      <c r="P28" s="1">
        <f t="shared" si="6"/>
        <v>3.3556967025542041E-2</v>
      </c>
    </row>
    <row r="29" spans="1:16" x14ac:dyDescent="0.55000000000000004">
      <c r="A29">
        <f t="shared" si="0"/>
        <v>21.558326065509824</v>
      </c>
      <c r="C29">
        <f t="shared" si="9"/>
        <v>-0.26315949320169857</v>
      </c>
      <c r="D29">
        <f t="shared" si="8"/>
        <v>1.699074976220533E-2</v>
      </c>
      <c r="E29" s="1">
        <f t="shared" si="2"/>
        <v>3.0294135670213954E-4</v>
      </c>
      <c r="K29" s="8">
        <f t="shared" si="7"/>
        <v>21.558326065509824</v>
      </c>
      <c r="L29">
        <v>-1.2064999999999989E-2</v>
      </c>
      <c r="M29">
        <v>-0.24575428258240012</v>
      </c>
      <c r="N29" s="1">
        <f t="shared" si="4"/>
        <v>8.4423659424389438E-4</v>
      </c>
      <c r="O29" s="1">
        <f t="shared" si="5"/>
        <v>1.360546239013555E-4</v>
      </c>
      <c r="P29" s="1">
        <f t="shared" si="6"/>
        <v>6.3365224018794644E-2</v>
      </c>
    </row>
    <row r="30" spans="1:16" x14ac:dyDescent="0.55000000000000004">
      <c r="A30">
        <f t="shared" si="0"/>
        <v>22.558326065509824</v>
      </c>
      <c r="C30">
        <f t="shared" si="9"/>
        <v>-0.24576374276421256</v>
      </c>
      <c r="D30">
        <f t="shared" si="8"/>
        <v>9.9166085480295804E-3</v>
      </c>
      <c r="E30" s="1">
        <f t="shared" si="2"/>
        <v>2.2416278006502223E-3</v>
      </c>
      <c r="K30" s="8">
        <f t="shared" si="7"/>
        <v>22.558326065509824</v>
      </c>
      <c r="L30">
        <v>-1.587499999999999E-2</v>
      </c>
      <c r="M30">
        <v>-0.29310957468900001</v>
      </c>
      <c r="N30" s="1">
        <f t="shared" si="4"/>
        <v>6.6520707149479198E-4</v>
      </c>
      <c r="O30" s="1">
        <f t="shared" si="5"/>
        <v>2.3945227487824763E-4</v>
      </c>
      <c r="P30" s="1">
        <f t="shared" si="6"/>
        <v>8.9448722187372681E-2</v>
      </c>
    </row>
    <row r="31" spans="1:16" x14ac:dyDescent="0.55000000000000004">
      <c r="A31">
        <f t="shared" si="0"/>
        <v>23.558326065509824</v>
      </c>
      <c r="C31">
        <f t="shared" si="9"/>
        <v>-0.16899188331534704</v>
      </c>
      <c r="D31">
        <f t="shared" si="8"/>
        <v>1.2253178074788035E-4</v>
      </c>
      <c r="E31" s="1">
        <f t="shared" si="2"/>
        <v>3.9789832377509432E-3</v>
      </c>
      <c r="K31" s="8">
        <f t="shared" si="7"/>
        <v>23.558326065509824</v>
      </c>
      <c r="L31">
        <v>-1.3716000000000001E-2</v>
      </c>
      <c r="M31">
        <v>-0.23207106560040003</v>
      </c>
      <c r="N31" s="1">
        <f t="shared" si="4"/>
        <v>1.9150496184676912E-4</v>
      </c>
      <c r="O31" s="1">
        <f t="shared" si="5"/>
        <v>1.7729576365800906E-4</v>
      </c>
      <c r="P31" s="1">
        <f t="shared" si="6"/>
        <v>5.6663652532956355E-2</v>
      </c>
    </row>
    <row r="32" spans="1:16" x14ac:dyDescent="0.55000000000000004">
      <c r="A32">
        <f t="shared" si="0"/>
        <v>24.558326065509824</v>
      </c>
      <c r="C32">
        <f t="shared" si="9"/>
        <v>-5.1420191145790599E-2</v>
      </c>
      <c r="D32">
        <f t="shared" si="8"/>
        <v>-1.0034300766248616E-2</v>
      </c>
      <c r="E32" s="1">
        <f t="shared" si="2"/>
        <v>3.97785435919499E-3</v>
      </c>
      <c r="K32" s="8">
        <f t="shared" si="7"/>
        <v>24.558326065509824</v>
      </c>
      <c r="L32">
        <v>-1.1938000000000009E-2</v>
      </c>
      <c r="M32">
        <v>-0.11449042468900011</v>
      </c>
      <c r="N32" s="1">
        <f t="shared" si="4"/>
        <v>3.624070772585642E-6</v>
      </c>
      <c r="O32" s="1">
        <f t="shared" si="5"/>
        <v>1.3310803453545959E-4</v>
      </c>
      <c r="P32" s="1">
        <f t="shared" si="6"/>
        <v>1.4510766353462918E-2</v>
      </c>
    </row>
    <row r="33" spans="1:16" x14ac:dyDescent="0.55000000000000004">
      <c r="A33">
        <f t="shared" si="0"/>
        <v>25.558326065509824</v>
      </c>
      <c r="C33">
        <f t="shared" si="9"/>
        <v>7.8304093132135072E-2</v>
      </c>
      <c r="D33">
        <f t="shared" si="8"/>
        <v>-1.8086559780184475E-2</v>
      </c>
      <c r="E33" s="1">
        <f t="shared" si="2"/>
        <v>6.2856203909949029E-4</v>
      </c>
      <c r="K33" s="8">
        <f t="shared" si="7"/>
        <v>25.558326065509824</v>
      </c>
      <c r="L33">
        <v>-1.092200000000002E-2</v>
      </c>
      <c r="M33">
        <v>5.3232953566900103E-2</v>
      </c>
      <c r="N33" s="1">
        <f t="shared" si="4"/>
        <v>5.1330916843836716E-5</v>
      </c>
      <c r="O33" s="1">
        <f t="shared" si="5"/>
        <v>1.1069660760828854E-4</v>
      </c>
      <c r="P33" s="1">
        <f t="shared" si="6"/>
        <v>2.2337662060609234E-3</v>
      </c>
    </row>
    <row r="34" spans="1:16" x14ac:dyDescent="0.55000000000000004">
      <c r="A34">
        <f t="shared" si="0"/>
        <v>26.558326065509824</v>
      </c>
      <c r="C34">
        <f t="shared" si="9"/>
        <v>0.18855019711772503</v>
      </c>
      <c r="D34">
        <f t="shared" si="8"/>
        <v>-2.2066735510795559E-2</v>
      </c>
      <c r="E34" s="1">
        <f t="shared" si="2"/>
        <v>6.3201974492078819E-4</v>
      </c>
      <c r="K34" s="8">
        <f t="shared" si="7"/>
        <v>26.558326065509824</v>
      </c>
      <c r="L34">
        <v>-1.092200000000002E-2</v>
      </c>
      <c r="M34">
        <v>0.21369019999999989</v>
      </c>
      <c r="N34" s="1">
        <f t="shared" si="4"/>
        <v>1.2420512960558709E-4</v>
      </c>
      <c r="O34" s="1">
        <f t="shared" si="5"/>
        <v>1.1069660760828854E-4</v>
      </c>
      <c r="P34" s="1">
        <f t="shared" si="6"/>
        <v>4.3147591066210959E-2</v>
      </c>
    </row>
    <row r="35" spans="1:16" x14ac:dyDescent="0.55000000000000004">
      <c r="A35">
        <f t="shared" si="0"/>
        <v>27.558326065509824</v>
      </c>
      <c r="C35">
        <f t="shared" si="9"/>
        <v>0.2525307623766917</v>
      </c>
      <c r="D35">
        <f t="shared" si="8"/>
        <v>-2.0994244927286219E-2</v>
      </c>
      <c r="E35" s="1">
        <f t="shared" si="2"/>
        <v>4.1601645538455112E-3</v>
      </c>
      <c r="K35" s="8">
        <f t="shared" si="7"/>
        <v>27.558326065509824</v>
      </c>
      <c r="L35">
        <v>-1.1176000000000011E-2</v>
      </c>
      <c r="M35">
        <v>0.31703009999999998</v>
      </c>
      <c r="N35" s="1">
        <f t="shared" si="4"/>
        <v>9.639793345218136E-5</v>
      </c>
      <c r="O35" s="1">
        <f t="shared" si="5"/>
        <v>1.1610591634008115E-4</v>
      </c>
      <c r="P35" s="1">
        <f t="shared" si="6"/>
        <v>9.675825040568907E-2</v>
      </c>
    </row>
    <row r="36" spans="1:16" x14ac:dyDescent="0.55000000000000004">
      <c r="A36">
        <f t="shared" si="0"/>
        <v>28.558326065509824</v>
      </c>
      <c r="C36">
        <f t="shared" si="9"/>
        <v>0.25492454203931286</v>
      </c>
      <c r="D36">
        <f t="shared" si="8"/>
        <v>-1.5118692407556282E-2</v>
      </c>
      <c r="E36" s="1">
        <f t="shared" si="2"/>
        <v>3.2591605388388161E-3</v>
      </c>
      <c r="K36" s="8">
        <f t="shared" si="7"/>
        <v>28.558326065509824</v>
      </c>
      <c r="L36">
        <v>1.0159999999999991E-3</v>
      </c>
      <c r="M36">
        <v>0.31201360000000106</v>
      </c>
      <c r="N36" s="1">
        <f t="shared" si="4"/>
        <v>2.6032829908645427E-4</v>
      </c>
      <c r="O36" s="1">
        <f t="shared" si="5"/>
        <v>2.0071932140259732E-6</v>
      </c>
      <c r="P36" s="1">
        <f t="shared" si="6"/>
        <v>9.3662551878352929E-2</v>
      </c>
    </row>
    <row r="37" spans="1:16" x14ac:dyDescent="0.55000000000000004">
      <c r="A37">
        <f t="shared" si="0"/>
        <v>29.558326065509824</v>
      </c>
      <c r="C37">
        <f t="shared" si="9"/>
        <v>0.19565050211463814</v>
      </c>
      <c r="D37">
        <f t="shared" si="8"/>
        <v>-5.8588347452061366E-3</v>
      </c>
      <c r="E37" s="1">
        <f t="shared" si="2"/>
        <v>6.4710563891685814E-6</v>
      </c>
      <c r="K37" s="8">
        <f t="shared" si="7"/>
        <v>29.558326065509824</v>
      </c>
      <c r="L37">
        <v>1.0287000000000001E-2</v>
      </c>
      <c r="M37">
        <v>0.19310667499999992</v>
      </c>
      <c r="N37" s="1">
        <f t="shared" si="4"/>
        <v>2.6068797961950575E-4</v>
      </c>
      <c r="O37" s="1">
        <f t="shared" si="5"/>
        <v>1.1422809550358839E-4</v>
      </c>
      <c r="P37" s="1">
        <f t="shared" si="6"/>
        <v>3.5020053668361209E-2</v>
      </c>
    </row>
    <row r="38" spans="1:16" x14ac:dyDescent="0.55000000000000004">
      <c r="A38">
        <f t="shared" si="0"/>
        <v>30.558326065509824</v>
      </c>
      <c r="C38">
        <f t="shared" si="9"/>
        <v>8.9857089527302217E-2</v>
      </c>
      <c r="D38">
        <f t="shared" ref="D38:D53" si="10">($B$3*EXP(-D$4*((PI()/($B$1*$B$2)))^0.5)*SIN(2*PI()*$A38/$B$2-D$4*SQRT(PI()/($B$1*$B$2))))+($C$3*EXP(-D$4*((PI()/($B$1*$C$2)))^0.5)*SIN(2*PI()*$A38/$C$2-D$4*SQRT(PI()/($B$1*$C$2))))</f>
        <v>4.5476359462047651E-3</v>
      </c>
      <c r="E38" s="1">
        <f t="shared" si="2"/>
        <v>9.3339740748475295E-4</v>
      </c>
      <c r="K38" s="8">
        <f t="shared" si="7"/>
        <v>30.558326065509824</v>
      </c>
      <c r="L38">
        <v>2.2732999999999989E-2</v>
      </c>
      <c r="M38">
        <v>5.9305536252799905E-2</v>
      </c>
      <c r="N38" s="1">
        <f t="shared" si="4"/>
        <v>3.3070746576906748E-4</v>
      </c>
      <c r="O38" s="1">
        <f t="shared" si="5"/>
        <v>5.3517059564574016E-4</v>
      </c>
      <c r="P38" s="1">
        <f t="shared" si="6"/>
        <v>2.8446562101352335E-3</v>
      </c>
    </row>
    <row r="39" spans="1:16" x14ac:dyDescent="0.55000000000000004">
      <c r="A39">
        <f t="shared" si="0"/>
        <v>31.558326065509824</v>
      </c>
      <c r="C39">
        <f t="shared" ref="C39:C54" si="11">($B$3*EXP(-C$4*((PI()/($B$1*$B$2)))^0.5)*SIN(2*PI()*$A39/$B$2-C$4*SQRT(PI()/($B$1*$B$2))))+($C$3*EXP(-C$4*((PI()/($B$1*$C$2)))^0.5)*SIN(2*PI()*$A39/$C$2-C$4*SQRT(PI()/($B$1*$C$2))))</f>
        <v>-3.5868810183080899E-2</v>
      </c>
      <c r="D39">
        <f t="shared" si="10"/>
        <v>1.3596569040873125E-2</v>
      </c>
      <c r="E39" s="1">
        <f t="shared" si="2"/>
        <v>5.3537981947854058E-4</v>
      </c>
      <c r="K39" s="8">
        <f t="shared" si="7"/>
        <v>31.558326065509824</v>
      </c>
      <c r="L39">
        <v>2.603500000000001E-2</v>
      </c>
      <c r="M39">
        <v>-5.9007086252800107E-2</v>
      </c>
      <c r="N39" s="1">
        <f t="shared" si="4"/>
        <v>1.5471456472496614E-4</v>
      </c>
      <c r="O39" s="1">
        <f t="shared" si="5"/>
        <v>6.988491141324346E-4</v>
      </c>
      <c r="P39" s="1">
        <f t="shared" si="6"/>
        <v>4.2220500228751469E-3</v>
      </c>
    </row>
    <row r="40" spans="1:16" x14ac:dyDescent="0.55000000000000004">
      <c r="A40">
        <f t="shared" si="0"/>
        <v>32.558326065509824</v>
      </c>
      <c r="C40">
        <f t="shared" si="11"/>
        <v>-0.15012917855495664</v>
      </c>
      <c r="D40">
        <f t="shared" si="10"/>
        <v>1.913496304171855E-2</v>
      </c>
      <c r="E40" s="1">
        <f t="shared" si="2"/>
        <v>7.6746735989066973E-5</v>
      </c>
      <c r="K40" s="8">
        <f t="shared" si="7"/>
        <v>32.558326065509824</v>
      </c>
      <c r="L40">
        <v>1.4097E-2</v>
      </c>
      <c r="M40">
        <v>-0.15888970000000013</v>
      </c>
      <c r="N40" s="1">
        <f t="shared" si="4"/>
        <v>2.5381071609722024E-5</v>
      </c>
      <c r="O40" s="1">
        <f t="shared" si="5"/>
        <v>2.101848845266962E-4</v>
      </c>
      <c r="P40" s="1">
        <f t="shared" si="6"/>
        <v>2.7178792448575406E-2</v>
      </c>
    </row>
    <row r="41" spans="1:16" x14ac:dyDescent="0.55000000000000004">
      <c r="A41">
        <f t="shared" si="0"/>
        <v>33.558326065509824</v>
      </c>
      <c r="C41">
        <f t="shared" si="11"/>
        <v>-0.2245296690184051</v>
      </c>
      <c r="D41">
        <f t="shared" si="10"/>
        <v>1.9890448932278575E-2</v>
      </c>
      <c r="E41" s="1">
        <f t="shared" si="2"/>
        <v>3.4451187109973069E-4</v>
      </c>
      <c r="K41" s="8">
        <f t="shared" si="7"/>
        <v>33.558326065509824</v>
      </c>
      <c r="L41">
        <v>-4.0639999999999895E-3</v>
      </c>
      <c r="M41">
        <v>-0.24309070000000013</v>
      </c>
      <c r="N41" s="1">
        <f t="shared" si="4"/>
        <v>5.7381562364914164E-4</v>
      </c>
      <c r="O41" s="1">
        <f t="shared" si="5"/>
        <v>1.3419367849882133E-5</v>
      </c>
      <c r="P41" s="1">
        <f t="shared" si="6"/>
        <v>6.2031340702186875E-2</v>
      </c>
    </row>
    <row r="42" spans="1:16" x14ac:dyDescent="0.55000000000000004">
      <c r="A42">
        <f t="shared" si="0"/>
        <v>34.558326065509824</v>
      </c>
      <c r="C42">
        <f t="shared" si="11"/>
        <v>-0.24073842152299338</v>
      </c>
      <c r="D42">
        <f t="shared" si="10"/>
        <v>1.5781353537219212E-2</v>
      </c>
      <c r="E42" s="1">
        <f t="shared" si="2"/>
        <v>9.0611706747877421E-4</v>
      </c>
      <c r="K42" s="8">
        <f t="shared" si="7"/>
        <v>34.558326065509824</v>
      </c>
      <c r="L42">
        <v>-1.0033000000000011E-2</v>
      </c>
      <c r="M42">
        <v>-0.27084019999999992</v>
      </c>
      <c r="N42" s="1">
        <f t="shared" si="4"/>
        <v>6.6638084854454252E-4</v>
      </c>
      <c r="O42" s="1">
        <f t="shared" si="5"/>
        <v>9.2780154047013484E-5</v>
      </c>
      <c r="P42" s="1">
        <f t="shared" si="6"/>
        <v>7.6624007321264204E-2</v>
      </c>
    </row>
    <row r="43" spans="1:16" x14ac:dyDescent="0.55000000000000004">
      <c r="A43">
        <f t="shared" si="0"/>
        <v>35.558326065509824</v>
      </c>
      <c r="C43">
        <f t="shared" si="11"/>
        <v>-0.19503391082228916</v>
      </c>
      <c r="D43">
        <f t="shared" si="10"/>
        <v>7.9306295686905406E-3</v>
      </c>
      <c r="E43" s="1">
        <f t="shared" si="2"/>
        <v>6.3892825012581457E-4</v>
      </c>
      <c r="K43" s="8">
        <f t="shared" si="7"/>
        <v>35.558326065509824</v>
      </c>
      <c r="L43">
        <v>-1.2827000000000022E-2</v>
      </c>
      <c r="M43">
        <v>-0.22031094091139999</v>
      </c>
      <c r="N43" s="1">
        <f t="shared" si="4"/>
        <v>4.3087918531097675E-4</v>
      </c>
      <c r="O43" s="1">
        <f t="shared" si="5"/>
        <v>1.5441157809673476E-4</v>
      </c>
      <c r="P43" s="1">
        <f t="shared" si="6"/>
        <v>5.1203162721276535E-2</v>
      </c>
    </row>
    <row r="44" spans="1:16" x14ac:dyDescent="0.55000000000000004">
      <c r="A44">
        <f t="shared" si="0"/>
        <v>36.558326065509824</v>
      </c>
      <c r="C44">
        <f t="shared" si="11"/>
        <v>-9.921170057443067E-2</v>
      </c>
      <c r="D44">
        <f t="shared" si="10"/>
        <v>-1.619428087842917E-3</v>
      </c>
      <c r="E44" s="1">
        <f t="shared" si="2"/>
        <v>1.5973640728499537E-4</v>
      </c>
      <c r="K44" s="8">
        <f t="shared" si="7"/>
        <v>36.558326065509824</v>
      </c>
      <c r="L44">
        <v>-1.2446000000000021E-2</v>
      </c>
      <c r="M44">
        <v>-8.6573013645599994E-2</v>
      </c>
      <c r="N44" s="1">
        <f t="shared" si="4"/>
        <v>1.1721465936910912E-4</v>
      </c>
      <c r="O44" s="1">
        <f t="shared" si="5"/>
        <v>1.450879399990455E-4</v>
      </c>
      <c r="P44" s="1">
        <f t="shared" si="6"/>
        <v>8.564249659198199E-3</v>
      </c>
    </row>
    <row r="45" spans="1:16" x14ac:dyDescent="0.55000000000000004">
      <c r="A45">
        <f t="shared" si="0"/>
        <v>37.558326065509824</v>
      </c>
      <c r="C45">
        <f t="shared" si="11"/>
        <v>2.237422956825625E-2</v>
      </c>
      <c r="D45">
        <f t="shared" si="10"/>
        <v>-1.0420384531213942E-2</v>
      </c>
      <c r="E45" s="1">
        <f t="shared" si="2"/>
        <v>1.4830604723367489E-3</v>
      </c>
      <c r="K45" s="8">
        <f t="shared" si="7"/>
        <v>37.558326065509824</v>
      </c>
      <c r="L45">
        <v>-1.1557000000000012E-2</v>
      </c>
      <c r="M45">
        <v>6.0884753744599902E-2</v>
      </c>
      <c r="N45" s="1">
        <f t="shared" si="4"/>
        <v>1.2918947238837767E-6</v>
      </c>
      <c r="O45" s="1">
        <f t="shared" si="5"/>
        <v>1.244618144377704E-4</v>
      </c>
      <c r="P45" s="1">
        <f t="shared" si="6"/>
        <v>3.0156062741484948E-3</v>
      </c>
    </row>
    <row r="46" spans="1:16" x14ac:dyDescent="0.55000000000000004">
      <c r="A46">
        <f t="shared" si="0"/>
        <v>38.558326065509824</v>
      </c>
      <c r="C46">
        <f t="shared" si="11"/>
        <v>0.13889841284321972</v>
      </c>
      <c r="D46">
        <f t="shared" si="10"/>
        <v>-1.6230862409664374E-2</v>
      </c>
      <c r="E46" s="1">
        <f t="shared" si="2"/>
        <v>3.0240726677995609E-3</v>
      </c>
      <c r="K46" s="8">
        <f t="shared" si="7"/>
        <v>38.558326065509824</v>
      </c>
      <c r="L46">
        <v>-1.0033000000000011E-2</v>
      </c>
      <c r="M46">
        <v>0.19388998190429999</v>
      </c>
      <c r="N46" s="1">
        <f t="shared" si="4"/>
        <v>3.8413498449130549E-5</v>
      </c>
      <c r="O46" s="1">
        <f t="shared" si="5"/>
        <v>9.2780154047013484E-5</v>
      </c>
      <c r="P46" s="1">
        <f t="shared" si="6"/>
        <v>3.5313837796239748E-2</v>
      </c>
    </row>
    <row r="47" spans="1:16" x14ac:dyDescent="0.55000000000000004">
      <c r="A47">
        <f t="shared" si="0"/>
        <v>39.558326065509824</v>
      </c>
      <c r="C47">
        <f t="shared" si="11"/>
        <v>0.2207637811587139</v>
      </c>
      <c r="D47">
        <f t="shared" si="10"/>
        <v>-1.7577009115333348E-2</v>
      </c>
      <c r="E47" s="1">
        <f t="shared" si="2"/>
        <v>4.9454621197610711E-3</v>
      </c>
      <c r="K47" s="8">
        <f t="shared" si="7"/>
        <v>39.558326065509824</v>
      </c>
      <c r="L47">
        <v>-5.7150000000000005E-3</v>
      </c>
      <c r="M47">
        <v>0.29108776085100002</v>
      </c>
      <c r="N47" s="1">
        <f t="shared" si="4"/>
        <v>1.407072602522514E-4</v>
      </c>
      <c r="O47" s="1">
        <f t="shared" si="5"/>
        <v>2.8241205606535496E-5</v>
      </c>
      <c r="P47" s="1">
        <f t="shared" si="6"/>
        <v>8.1292013439226374E-2</v>
      </c>
    </row>
    <row r="48" spans="1:16" x14ac:dyDescent="0.55000000000000004">
      <c r="A48">
        <f t="shared" si="0"/>
        <v>40.558326065509824</v>
      </c>
      <c r="C48">
        <f t="shared" si="11"/>
        <v>0.24699794295945032</v>
      </c>
      <c r="D48">
        <f t="shared" si="10"/>
        <v>-1.4120693203651374E-2</v>
      </c>
      <c r="E48" s="1">
        <f t="shared" si="2"/>
        <v>5.4703680236406894E-4</v>
      </c>
      <c r="K48" s="8">
        <f t="shared" si="7"/>
        <v>40.558326065509824</v>
      </c>
      <c r="L48">
        <v>3.9370000000000099E-3</v>
      </c>
      <c r="M48">
        <v>0.27038676085099989</v>
      </c>
      <c r="N48" s="1">
        <f t="shared" si="4"/>
        <v>3.2608028383719737E-4</v>
      </c>
      <c r="O48" s="1">
        <f t="shared" si="5"/>
        <v>1.8816113798408723E-5</v>
      </c>
      <c r="P48" s="1">
        <f t="shared" si="6"/>
        <v>6.9916108316745398E-2</v>
      </c>
    </row>
    <row r="49" spans="1:16" x14ac:dyDescent="0.55000000000000004">
      <c r="A49">
        <f t="shared" si="0"/>
        <v>41.558326065509824</v>
      </c>
      <c r="C49">
        <f t="shared" si="11"/>
        <v>0.21050466556255829</v>
      </c>
      <c r="D49">
        <f t="shared" si="10"/>
        <v>-6.7437803458493236E-3</v>
      </c>
      <c r="E49" s="1">
        <f t="shared" si="2"/>
        <v>3.032030091914851E-3</v>
      </c>
      <c r="K49" s="8">
        <f t="shared" si="7"/>
        <v>41.558326065509824</v>
      </c>
      <c r="L49">
        <v>1.3207999999999991E-2</v>
      </c>
      <c r="M49">
        <v>0.1554407927245999</v>
      </c>
      <c r="N49" s="1">
        <f t="shared" si="4"/>
        <v>3.9807353896901892E-4</v>
      </c>
      <c r="O49" s="1">
        <f t="shared" si="5"/>
        <v>1.8519819808797077E-4</v>
      </c>
      <c r="P49" s="1">
        <f t="shared" si="6"/>
        <v>2.2341452812215362E-2</v>
      </c>
    </row>
    <row r="50" spans="1:16" x14ac:dyDescent="0.55000000000000004">
      <c r="A50">
        <f t="shared" si="0"/>
        <v>42.558326065509824</v>
      </c>
      <c r="C50">
        <f t="shared" si="11"/>
        <v>0.11986266003442966</v>
      </c>
      <c r="D50">
        <f t="shared" si="10"/>
        <v>2.6724770535274762E-3</v>
      </c>
      <c r="E50" s="1">
        <f t="shared" si="2"/>
        <v>2.8143607686634898E-3</v>
      </c>
      <c r="K50" s="8">
        <f t="shared" si="7"/>
        <v>42.558326065509824</v>
      </c>
      <c r="L50">
        <v>2.2351999999999993E-2</v>
      </c>
      <c r="M50">
        <v>6.6812110851000001E-2</v>
      </c>
      <c r="N50" s="1">
        <f t="shared" si="4"/>
        <v>3.872836234007383E-4</v>
      </c>
      <c r="O50" s="1">
        <f t="shared" si="5"/>
        <v>5.176878357434295E-4</v>
      </c>
      <c r="P50" s="1">
        <f t="shared" si="6"/>
        <v>3.7017359679089356E-3</v>
      </c>
    </row>
    <row r="51" spans="1:16" x14ac:dyDescent="0.55000000000000004">
      <c r="A51">
        <f t="shared" si="0"/>
        <v>43.558326065509824</v>
      </c>
      <c r="C51">
        <f t="shared" si="11"/>
        <v>-2.7776311360092482E-3</v>
      </c>
      <c r="D51">
        <f t="shared" si="10"/>
        <v>1.1718005147256799E-2</v>
      </c>
      <c r="E51" s="1">
        <f t="shared" si="2"/>
        <v>3.8045186651837422E-4</v>
      </c>
      <c r="K51" s="8">
        <f t="shared" si="7"/>
        <v>43.558326065509824</v>
      </c>
      <c r="L51">
        <v>1.6255999999999993E-2</v>
      </c>
      <c r="M51">
        <v>-2.2282806513799991E-2</v>
      </c>
      <c r="N51" s="1">
        <f t="shared" si="4"/>
        <v>2.059339728352372E-5</v>
      </c>
      <c r="O51" s="1">
        <f t="shared" si="5"/>
        <v>2.7744746930645703E-4</v>
      </c>
      <c r="P51" s="1">
        <f t="shared" si="6"/>
        <v>7.9823337457345437E-4</v>
      </c>
    </row>
    <row r="52" spans="1:16" x14ac:dyDescent="0.55000000000000004">
      <c r="A52">
        <f t="shared" si="0"/>
        <v>44.558326065509824</v>
      </c>
      <c r="C52">
        <f t="shared" si="11"/>
        <v>-0.1271781078238377</v>
      </c>
      <c r="D52">
        <f t="shared" si="10"/>
        <v>1.8057262556582507E-2</v>
      </c>
      <c r="E52" s="1">
        <f t="shared" si="2"/>
        <v>1.1502292132999846E-4</v>
      </c>
      <c r="K52" s="8">
        <f t="shared" si="7"/>
        <v>44.558326065509824</v>
      </c>
      <c r="L52">
        <v>-2.0320000000000008E-3</v>
      </c>
      <c r="M52">
        <v>-0.1164532338697999</v>
      </c>
      <c r="N52" s="1">
        <f t="shared" si="4"/>
        <v>4.0357847006730786E-4</v>
      </c>
      <c r="O52" s="1">
        <f t="shared" si="5"/>
        <v>2.6609619955397183E-6</v>
      </c>
      <c r="P52" s="1">
        <f t="shared" si="6"/>
        <v>1.498750148277124E-2</v>
      </c>
    </row>
    <row r="53" spans="1:16" x14ac:dyDescent="0.55000000000000004">
      <c r="A53">
        <f t="shared" si="0"/>
        <v>45.558326065509824</v>
      </c>
      <c r="C53">
        <f t="shared" si="11"/>
        <v>-0.22251583865987409</v>
      </c>
      <c r="D53">
        <f t="shared" si="10"/>
        <v>2.0015122921516429E-2</v>
      </c>
      <c r="E53" s="1">
        <f t="shared" si="2"/>
        <v>1.7064871427112673E-3</v>
      </c>
      <c r="K53" s="8">
        <f t="shared" si="7"/>
        <v>45.558326065509824</v>
      </c>
      <c r="L53">
        <v>-8.0009999999999994E-3</v>
      </c>
      <c r="M53">
        <v>-0.18120618914899991</v>
      </c>
      <c r="N53" s="1">
        <f t="shared" si="4"/>
        <v>7.8490314355351835E-4</v>
      </c>
      <c r="O53" s="1">
        <f t="shared" si="5"/>
        <v>5.7763732192670788E-5</v>
      </c>
      <c r="P53" s="1">
        <f t="shared" si="6"/>
        <v>3.5035007263332078E-2</v>
      </c>
    </row>
    <row r="54" spans="1:16" x14ac:dyDescent="0.55000000000000004">
      <c r="A54">
        <f t="shared" si="0"/>
        <v>46.558326065509824</v>
      </c>
      <c r="C54">
        <f t="shared" si="11"/>
        <v>-0.26504013443559959</v>
      </c>
      <c r="D54">
        <f t="shared" ref="D54:D69" si="12">($B$3*EXP(-D$4*((PI()/($B$1*$B$2)))^0.5)*SIN(2*PI()*$A54/$B$2-D$4*SQRT(PI()/($B$1*$B$2))))+($C$3*EXP(-D$4*((PI()/($B$1*$C$2)))^0.5)*SIN(2*PI()*$A54/$C$2-D$4*SQRT(PI()/($B$1*$C$2))))</f>
        <v>1.6999306358356312E-2</v>
      </c>
      <c r="E54" s="1">
        <f t="shared" si="2"/>
        <v>1.1789399708142106E-3</v>
      </c>
      <c r="K54" s="8">
        <f t="shared" si="7"/>
        <v>46.558326065509824</v>
      </c>
      <c r="L54">
        <v>-7.3660000000000106E-3</v>
      </c>
      <c r="M54">
        <v>-0.2307044391490001</v>
      </c>
      <c r="N54" s="1">
        <f t="shared" si="4"/>
        <v>5.9366815393655913E-4</v>
      </c>
      <c r="O54" s="1">
        <f t="shared" si="5"/>
        <v>4.8514645363188911E-5</v>
      </c>
      <c r="P54" s="1">
        <f t="shared" si="6"/>
        <v>5.6014893172375284E-2</v>
      </c>
    </row>
    <row r="55" spans="1:16" x14ac:dyDescent="0.55000000000000004">
      <c r="A55">
        <f t="shared" si="0"/>
        <v>47.558326065509824</v>
      </c>
      <c r="C55">
        <f t="shared" ref="C55:C70" si="13">($B$3*EXP(-C$4*((PI()/($B$1*$B$2)))^0.5)*SIN(2*PI()*$A55/$B$2-C$4*SQRT(PI()/($B$1*$B$2))))+($C$3*EXP(-C$4*((PI()/($B$1*$C$2)))^0.5)*SIN(2*PI()*$A55/$C$2-C$4*SQRT(PI()/($B$1*$C$2))))</f>
        <v>-0.24398048162719127</v>
      </c>
      <c r="D55">
        <f t="shared" si="12"/>
        <v>9.6539739125616857E-3</v>
      </c>
      <c r="E55" s="1">
        <f t="shared" si="2"/>
        <v>1.4231098066469882E-4</v>
      </c>
      <c r="K55" s="8">
        <f t="shared" si="7"/>
        <v>47.558326065509824</v>
      </c>
      <c r="L55">
        <v>-5.9689999999999899E-3</v>
      </c>
      <c r="M55">
        <v>-0.25590989823760013</v>
      </c>
      <c r="N55" s="1">
        <f t="shared" si="4"/>
        <v>2.4407731387258267E-4</v>
      </c>
      <c r="O55" s="1">
        <f t="shared" si="5"/>
        <v>3.1005358338328186E-5</v>
      </c>
      <c r="P55" s="1">
        <f t="shared" si="6"/>
        <v>6.8581195098908171E-2</v>
      </c>
    </row>
    <row r="56" spans="1:16" x14ac:dyDescent="0.55000000000000004">
      <c r="A56">
        <f t="shared" si="0"/>
        <v>48.558326065509824</v>
      </c>
      <c r="C56">
        <f t="shared" si="13"/>
        <v>-0.1642362821951642</v>
      </c>
      <c r="D56">
        <f t="shared" si="12"/>
        <v>-2.940836250947894E-4</v>
      </c>
      <c r="E56" s="1">
        <f t="shared" si="2"/>
        <v>9.8886193037177523E-4</v>
      </c>
      <c r="K56" s="8">
        <f t="shared" si="7"/>
        <v>48.558326065509824</v>
      </c>
      <c r="L56">
        <v>-4.0639999999999895E-3</v>
      </c>
      <c r="M56">
        <v>-0.19568245732620002</v>
      </c>
      <c r="N56" s="1">
        <f t="shared" si="4"/>
        <v>1.4212269473778365E-5</v>
      </c>
      <c r="O56" s="1">
        <f t="shared" si="5"/>
        <v>1.3419367849882133E-5</v>
      </c>
      <c r="P56" s="1">
        <f t="shared" si="6"/>
        <v>4.0663801326293082E-2</v>
      </c>
    </row>
    <row r="57" spans="1:16" x14ac:dyDescent="0.55000000000000004">
      <c r="A57">
        <f t="shared" si="0"/>
        <v>49.558326065509824</v>
      </c>
      <c r="C57">
        <f t="shared" si="13"/>
        <v>-4.517893864392078E-2</v>
      </c>
      <c r="D57">
        <f t="shared" si="12"/>
        <v>-1.0458801747436235E-2</v>
      </c>
      <c r="E57" s="1">
        <f t="shared" si="2"/>
        <v>3.3981686749988142E-3</v>
      </c>
      <c r="K57" s="8">
        <f t="shared" si="7"/>
        <v>49.558326065509824</v>
      </c>
      <c r="L57">
        <v>-2.6670000000000031E-3</v>
      </c>
      <c r="M57">
        <v>-0.10347275199490009</v>
      </c>
      <c r="N57" s="1">
        <f t="shared" si="4"/>
        <v>6.0712174471350315E-5</v>
      </c>
      <c r="O57" s="1">
        <f t="shared" si="5"/>
        <v>5.1358688250217587E-6</v>
      </c>
      <c r="P57" s="1">
        <f t="shared" si="6"/>
        <v>1.1977763605365397E-2</v>
      </c>
    </row>
    <row r="58" spans="1:16" x14ac:dyDescent="0.55000000000000004">
      <c r="A58">
        <f t="shared" si="0"/>
        <v>50.558326065509824</v>
      </c>
      <c r="C58">
        <f t="shared" si="13"/>
        <v>8.4137093483116682E-2</v>
      </c>
      <c r="D58">
        <f t="shared" si="12"/>
        <v>-1.8382843293250579E-2</v>
      </c>
      <c r="E58" s="1">
        <f t="shared" si="2"/>
        <v>3.4176997890065322E-3</v>
      </c>
      <c r="K58" s="8">
        <f t="shared" si="7"/>
        <v>50.558326065509824</v>
      </c>
      <c r="L58">
        <v>-2.6670000000000031E-3</v>
      </c>
      <c r="M58">
        <v>2.5675997111199979E-2</v>
      </c>
      <c r="N58" s="1">
        <f t="shared" si="4"/>
        <v>2.4698773041800912E-4</v>
      </c>
      <c r="O58" s="1">
        <f t="shared" si="5"/>
        <v>5.1358688250217587E-6</v>
      </c>
      <c r="P58" s="1">
        <f t="shared" si="6"/>
        <v>3.8831774405265651E-4</v>
      </c>
    </row>
    <row r="59" spans="1:16" x14ac:dyDescent="0.55000000000000004">
      <c r="A59">
        <f t="shared" si="0"/>
        <v>51.558326065509824</v>
      </c>
      <c r="C59">
        <f t="shared" si="13"/>
        <v>0.19216525628607489</v>
      </c>
      <c r="D59">
        <f t="shared" si="12"/>
        <v>-2.2144365310029467E-2</v>
      </c>
      <c r="E59" s="1">
        <f t="shared" si="2"/>
        <v>8.9969494985766207E-4</v>
      </c>
      <c r="K59" s="8">
        <f t="shared" si="7"/>
        <v>51.558326065509824</v>
      </c>
      <c r="L59">
        <v>-3.3019999999999903E-3</v>
      </c>
      <c r="M59">
        <v>0.1621703408859998</v>
      </c>
      <c r="N59" s="1">
        <f t="shared" si="4"/>
        <v>3.5503473047660228E-4</v>
      </c>
      <c r="O59" s="1">
        <f t="shared" si="5"/>
        <v>8.4172256545037184E-6</v>
      </c>
      <c r="P59" s="1">
        <f t="shared" si="6"/>
        <v>2.439847849798403E-2</v>
      </c>
    </row>
    <row r="60" spans="1:16" x14ac:dyDescent="0.55000000000000004">
      <c r="A60">
        <f t="shared" si="0"/>
        <v>52.558326065509824</v>
      </c>
      <c r="C60">
        <f t="shared" si="13"/>
        <v>0.25267393547987721</v>
      </c>
      <c r="D60">
        <f t="shared" si="12"/>
        <v>-2.0831943974295809E-2</v>
      </c>
      <c r="E60" s="1">
        <f t="shared" si="2"/>
        <v>7.1314129082779819E-4</v>
      </c>
      <c r="K60" s="8">
        <f t="shared" si="7"/>
        <v>52.558326065509824</v>
      </c>
      <c r="L60">
        <v>-3.4290000000000002E-3</v>
      </c>
      <c r="M60">
        <v>0.2793786408859999</v>
      </c>
      <c r="N60" s="1">
        <f t="shared" si="4"/>
        <v>3.0286245897247877E-4</v>
      </c>
      <c r="O60" s="1">
        <f t="shared" si="5"/>
        <v>9.1702710204001803E-6</v>
      </c>
      <c r="P60" s="1">
        <f t="shared" si="6"/>
        <v>7.4752165894719683E-2</v>
      </c>
    </row>
    <row r="61" spans="1:16" x14ac:dyDescent="0.55000000000000004">
      <c r="A61">
        <f t="shared" si="0"/>
        <v>53.558326065509824</v>
      </c>
      <c r="C61">
        <f t="shared" si="13"/>
        <v>0.2512307255746139</v>
      </c>
      <c r="D61">
        <f t="shared" si="12"/>
        <v>-1.4769751645132844E-2</v>
      </c>
      <c r="E61" s="1">
        <f t="shared" si="2"/>
        <v>8.98984205466852E-4</v>
      </c>
      <c r="K61" s="8">
        <f t="shared" si="7"/>
        <v>53.558326065509824</v>
      </c>
      <c r="L61">
        <v>-3.0480000000000004E-3</v>
      </c>
      <c r="M61">
        <v>0.28121379088600013</v>
      </c>
      <c r="N61" s="1">
        <f t="shared" si="4"/>
        <v>1.3739946163017453E-4</v>
      </c>
      <c r="O61" s="1">
        <f t="shared" si="5"/>
        <v>7.0079089227109641E-6</v>
      </c>
      <c r="P61" s="1">
        <f t="shared" si="6"/>
        <v>7.5759024606034162E-2</v>
      </c>
    </row>
    <row r="62" spans="1:16" x14ac:dyDescent="0.55000000000000004">
      <c r="A62">
        <f t="shared" si="0"/>
        <v>54.558326065509824</v>
      </c>
      <c r="C62">
        <f t="shared" si="13"/>
        <v>0.1887539999810216</v>
      </c>
      <c r="D62">
        <f t="shared" si="12"/>
        <v>-5.4370863284414787E-3</v>
      </c>
      <c r="E62" s="1">
        <f t="shared" si="2"/>
        <v>1.5831572833719913E-5</v>
      </c>
      <c r="K62" s="8">
        <f t="shared" si="7"/>
        <v>54.558326065509824</v>
      </c>
      <c r="L62">
        <v>3.6829999999999901E-3</v>
      </c>
      <c r="M62">
        <v>0.19273289088600001</v>
      </c>
      <c r="N62" s="1">
        <f t="shared" si="4"/>
        <v>8.3175974638224974E-5</v>
      </c>
      <c r="O62" s="1">
        <f t="shared" si="5"/>
        <v>1.6677050530201368E-5</v>
      </c>
      <c r="P62" s="1">
        <f t="shared" si="6"/>
        <v>3.4880296113112073E-2</v>
      </c>
    </row>
    <row r="63" spans="1:16" x14ac:dyDescent="0.55000000000000004">
      <c r="A63">
        <f t="shared" si="0"/>
        <v>55.558326065509824</v>
      </c>
      <c r="C63">
        <f t="shared" si="13"/>
        <v>8.1250969247058741E-2</v>
      </c>
      <c r="D63">
        <f t="shared" si="12"/>
        <v>4.8977468249474364E-3</v>
      </c>
      <c r="E63" s="1">
        <f t="shared" si="2"/>
        <v>6.3037466687101497E-6</v>
      </c>
      <c r="K63" s="8">
        <f t="shared" si="7"/>
        <v>55.558326065509824</v>
      </c>
      <c r="L63">
        <v>1.346200000000001E-2</v>
      </c>
      <c r="M63">
        <v>8.3761695570000003E-2</v>
      </c>
      <c r="N63" s="1">
        <f t="shared" si="4"/>
        <v>7.3346432446398093E-5</v>
      </c>
      <c r="O63" s="1">
        <f t="shared" si="5"/>
        <v>1.921759613561785E-4</v>
      </c>
      <c r="P63" s="1">
        <f t="shared" si="6"/>
        <v>6.0515140365009941E-3</v>
      </c>
    </row>
    <row r="64" spans="1:16" x14ac:dyDescent="0.55000000000000004">
      <c r="A64">
        <f t="shared" si="0"/>
        <v>56.558326065509824</v>
      </c>
      <c r="C64">
        <f t="shared" si="13"/>
        <v>-4.4190627708884767E-2</v>
      </c>
      <c r="D64">
        <f t="shared" si="12"/>
        <v>1.3738275045508098E-2</v>
      </c>
      <c r="E64" s="1">
        <f t="shared" si="2"/>
        <v>8.6419767250877144E-5</v>
      </c>
      <c r="K64" s="8">
        <f t="shared" si="7"/>
        <v>56.558326065509824</v>
      </c>
      <c r="L64">
        <v>1.3970000000000021E-2</v>
      </c>
      <c r="M64">
        <v>-3.4894404430000102E-2</v>
      </c>
      <c r="N64" s="1">
        <f t="shared" si="4"/>
        <v>5.3696454534283381E-8</v>
      </c>
      <c r="O64" s="1">
        <f t="shared" si="5"/>
        <v>2.0651858389259317E-4</v>
      </c>
      <c r="P64" s="1">
        <f t="shared" si="6"/>
        <v>1.6699173379917279E-3</v>
      </c>
    </row>
    <row r="65" spans="1:16" x14ac:dyDescent="0.55000000000000004">
      <c r="A65">
        <f t="shared" si="0"/>
        <v>57.558326065509824</v>
      </c>
      <c r="C65">
        <f t="shared" si="13"/>
        <v>-0.15615890824822651</v>
      </c>
      <c r="D65">
        <f t="shared" si="12"/>
        <v>1.8976165269590235E-2</v>
      </c>
      <c r="E65" s="1">
        <f t="shared" si="2"/>
        <v>3.7573748403828039E-4</v>
      </c>
      <c r="K65" s="8">
        <f t="shared" si="7"/>
        <v>57.558326065509824</v>
      </c>
      <c r="L65">
        <v>5.3340000000000011E-3</v>
      </c>
      <c r="M65">
        <v>-0.13677495911400001</v>
      </c>
      <c r="N65" s="1">
        <f t="shared" si="4"/>
        <v>1.8610867324281397E-4</v>
      </c>
      <c r="O65" s="1">
        <f t="shared" si="5"/>
        <v>3.2887408773548185E-5</v>
      </c>
      <c r="P65" s="1">
        <f t="shared" si="6"/>
        <v>2.0376185490260625E-2</v>
      </c>
    </row>
    <row r="66" spans="1:16" x14ac:dyDescent="0.55000000000000004">
      <c r="A66">
        <f t="shared" si="0"/>
        <v>58.558326065509824</v>
      </c>
      <c r="C66">
        <f t="shared" si="13"/>
        <v>-0.22674117607049921</v>
      </c>
      <c r="D66">
        <f t="shared" si="12"/>
        <v>1.9410030881792051E-2</v>
      </c>
      <c r="E66" s="1">
        <f t="shared" si="2"/>
        <v>1.7026770934163118E-4</v>
      </c>
      <c r="K66" s="8">
        <f t="shared" si="7"/>
        <v>58.558326065509824</v>
      </c>
      <c r="L66">
        <v>-3.3019999999999903E-3</v>
      </c>
      <c r="M66">
        <v>-0.21369250911400012</v>
      </c>
      <c r="N66" s="1">
        <f t="shared" si="4"/>
        <v>5.1583634677547529E-4</v>
      </c>
      <c r="O66" s="1">
        <f t="shared" si="5"/>
        <v>8.4172256545037184E-6</v>
      </c>
      <c r="P66" s="1">
        <f t="shared" si="6"/>
        <v>4.8251713530742292E-2</v>
      </c>
    </row>
    <row r="67" spans="1:16" x14ac:dyDescent="0.55000000000000004">
      <c r="A67">
        <f t="shared" si="0"/>
        <v>59.558326065509824</v>
      </c>
      <c r="C67">
        <f t="shared" si="13"/>
        <v>-0.23846828274454354</v>
      </c>
      <c r="D67">
        <f t="shared" si="12"/>
        <v>1.5038070906852328E-2</v>
      </c>
      <c r="E67" s="1">
        <f t="shared" si="2"/>
        <v>5.6894301420561133E-4</v>
      </c>
      <c r="K67" s="8">
        <f t="shared" si="7"/>
        <v>59.558326065509824</v>
      </c>
      <c r="L67">
        <v>-6.0960000000000007E-3</v>
      </c>
      <c r="M67">
        <v>-0.26232080911399991</v>
      </c>
      <c r="N67" s="1">
        <f t="shared" si="4"/>
        <v>4.4664895309586195E-4</v>
      </c>
      <c r="O67" s="1">
        <f t="shared" si="5"/>
        <v>3.2435821704224713E-5</v>
      </c>
      <c r="P67" s="1">
        <f t="shared" si="6"/>
        <v>7.1980075043725902E-2</v>
      </c>
    </row>
    <row r="68" spans="1:16" x14ac:dyDescent="0.55000000000000004">
      <c r="A68">
        <f t="shared" si="0"/>
        <v>60.558326065509824</v>
      </c>
      <c r="C68">
        <f t="shared" si="13"/>
        <v>-0.18865318265302686</v>
      </c>
      <c r="D68">
        <f t="shared" si="12"/>
        <v>7.052147023185339E-3</v>
      </c>
      <c r="E68" s="1">
        <f t="shared" si="2"/>
        <v>2.3477325185089787E-6</v>
      </c>
      <c r="K68" s="8">
        <f t="shared" si="7"/>
        <v>60.558326065509824</v>
      </c>
      <c r="L68">
        <v>-9.2710000000000101E-3</v>
      </c>
      <c r="M68">
        <v>-0.19018541387530011</v>
      </c>
      <c r="N68" s="1">
        <f t="shared" si="4"/>
        <v>2.6644512874052473E-4</v>
      </c>
      <c r="O68" s="1">
        <f t="shared" si="5"/>
        <v>7.8681255851635018E-5</v>
      </c>
      <c r="P68" s="1">
        <f t="shared" si="6"/>
        <v>3.8477031780291729E-2</v>
      </c>
    </row>
    <row r="69" spans="1:16" x14ac:dyDescent="0.55000000000000004">
      <c r="A69">
        <f t="shared" si="0"/>
        <v>61.558326065509824</v>
      </c>
      <c r="C69">
        <f t="shared" si="13"/>
        <v>-9.0045277499687104E-2</v>
      </c>
      <c r="D69">
        <f t="shared" si="12"/>
        <v>-2.4648463374795392E-3</v>
      </c>
      <c r="E69" s="1">
        <f t="shared" si="2"/>
        <v>4.1330270923501616E-5</v>
      </c>
      <c r="K69" s="8">
        <f t="shared" si="7"/>
        <v>61.558326065509824</v>
      </c>
      <c r="L69">
        <v>-6.3499999999999902E-3</v>
      </c>
      <c r="M69">
        <v>-8.36164151646E-2</v>
      </c>
      <c r="N69" s="1">
        <f t="shared" si="4"/>
        <v>1.5094418981396074E-5</v>
      </c>
      <c r="O69" s="1">
        <f t="shared" si="5"/>
        <v>3.5393522436017405E-5</v>
      </c>
      <c r="P69" s="1">
        <f t="shared" si="6"/>
        <v>8.0257647796071231E-3</v>
      </c>
    </row>
    <row r="70" spans="1:16" x14ac:dyDescent="0.55000000000000004">
      <c r="A70">
        <f t="shared" ref="A70:A133" si="14">K70</f>
        <v>62.558326065509824</v>
      </c>
      <c r="C70">
        <f t="shared" si="13"/>
        <v>3.2361313892061747E-2</v>
      </c>
      <c r="D70">
        <f t="shared" ref="D70:D85" si="15">($B$3*EXP(-D$4*((PI()/($B$1*$B$2)))^0.5)*SIN(2*PI()*$A70/$B$2-D$4*SQRT(PI()/($B$1*$B$2))))+($C$3*EXP(-D$4*((PI()/($B$1*$C$2)))^0.5)*SIN(2*PI()*$A70/$C$2-D$4*SQRT(PI()/($B$1*$C$2))))</f>
        <v>-1.1062697902143736E-2</v>
      </c>
      <c r="E70" s="1">
        <f t="shared" ref="E70:E133" si="16">(M70-C70)^2</f>
        <v>2.1166445652171718E-4</v>
      </c>
      <c r="K70" s="8">
        <f t="shared" si="7"/>
        <v>62.558326065509824</v>
      </c>
      <c r="L70">
        <v>-6.3499999999999902E-3</v>
      </c>
      <c r="M70">
        <v>4.6910006497300101E-2</v>
      </c>
      <c r="N70" s="1">
        <f t="shared" si="4"/>
        <v>2.2209521516870064E-5</v>
      </c>
      <c r="O70" s="1">
        <f t="shared" si="5"/>
        <v>3.5393522436017405E-5</v>
      </c>
      <c r="P70" s="1">
        <f t="shared" si="6"/>
        <v>1.6760663106105611E-3</v>
      </c>
    </row>
    <row r="71" spans="1:16" x14ac:dyDescent="0.55000000000000004">
      <c r="A71">
        <f t="shared" si="14"/>
        <v>63.558326065509824</v>
      </c>
      <c r="C71">
        <f t="shared" ref="C71:C86" si="17">($B$3*EXP(-C$4*((PI()/($B$1*$B$2)))^0.5)*SIN(2*PI()*$A71/$B$2-C$4*SQRT(PI()/($B$1*$B$2))))+($C$3*EXP(-C$4*((PI()/($B$1*$C$2)))^0.5)*SIN(2*PI()*$A71/$C$2-C$4*SQRT(PI()/($B$1*$C$2))))</f>
        <v>0.14757069054691921</v>
      </c>
      <c r="D71">
        <f t="shared" si="15"/>
        <v>-1.6538119221303479E-2</v>
      </c>
      <c r="E71" s="1">
        <f t="shared" si="16"/>
        <v>4.4008420982352415E-4</v>
      </c>
      <c r="K71" s="8">
        <f t="shared" si="7"/>
        <v>63.558326065509824</v>
      </c>
      <c r="L71">
        <v>-6.2230000000000106E-3</v>
      </c>
      <c r="M71">
        <v>0.1685488746871999</v>
      </c>
      <c r="N71" s="1">
        <f t="shared" ref="N71:N134" si="18">(L71-D71)^2</f>
        <v>1.064016845497043E-4</v>
      </c>
      <c r="O71" s="1">
        <f t="shared" ref="O71:O134" si="19">(L71-$J$1)^2</f>
        <v>3.3898543070121235E-5</v>
      </c>
      <c r="P71" s="1">
        <f t="shared" ref="P71:P134" si="20">(M71-$J$2)^2</f>
        <v>2.6431819723022873E-2</v>
      </c>
    </row>
    <row r="72" spans="1:16" x14ac:dyDescent="0.55000000000000004">
      <c r="A72">
        <f t="shared" si="14"/>
        <v>64.558326065509817</v>
      </c>
      <c r="C72">
        <f t="shared" si="17"/>
        <v>0.22632541159984984</v>
      </c>
      <c r="D72">
        <f t="shared" si="15"/>
        <v>-1.7486487148531307E-2</v>
      </c>
      <c r="E72" s="1">
        <f t="shared" si="16"/>
        <v>7.3531070532905632E-4</v>
      </c>
      <c r="K72" s="8">
        <f t="shared" si="7"/>
        <v>64.558326065509817</v>
      </c>
      <c r="L72">
        <v>-6.0960000000000007E-3</v>
      </c>
      <c r="M72">
        <v>0.25344202468720012</v>
      </c>
      <c r="N72" s="1">
        <f t="shared" si="18"/>
        <v>1.2974319748085684E-4</v>
      </c>
      <c r="O72" s="1">
        <f t="shared" si="19"/>
        <v>3.2435821704224713E-5</v>
      </c>
      <c r="P72" s="1">
        <f t="shared" si="20"/>
        <v>6.1242295276740223E-2</v>
      </c>
    </row>
    <row r="73" spans="1:16" x14ac:dyDescent="0.55000000000000004">
      <c r="A73">
        <f t="shared" si="14"/>
        <v>65.558326065509817</v>
      </c>
      <c r="C73">
        <f t="shared" si="17"/>
        <v>0.24841756847268537</v>
      </c>
      <c r="D73">
        <f t="shared" si="15"/>
        <v>-1.3653673185226324E-2</v>
      </c>
      <c r="E73" s="1">
        <f t="shared" si="16"/>
        <v>4.6143405980887209E-5</v>
      </c>
      <c r="K73" s="8">
        <f t="shared" si="7"/>
        <v>65.558326065509817</v>
      </c>
      <c r="L73">
        <v>1.2699999999999463E-4</v>
      </c>
      <c r="M73">
        <v>0.24162467468719989</v>
      </c>
      <c r="N73" s="1">
        <f t="shared" si="18"/>
        <v>1.8990695343801571E-4</v>
      </c>
      <c r="O73" s="1">
        <f t="shared" si="19"/>
        <v>2.7852477530081067E-7</v>
      </c>
      <c r="P73" s="1">
        <f t="shared" si="20"/>
        <v>5.5533023120052948E-2</v>
      </c>
    </row>
    <row r="74" spans="1:16" x14ac:dyDescent="0.55000000000000004">
      <c r="A74">
        <f t="shared" si="14"/>
        <v>66.558326065509817</v>
      </c>
      <c r="C74">
        <f t="shared" si="17"/>
        <v>0.20775072988333687</v>
      </c>
      <c r="D74">
        <f t="shared" si="15"/>
        <v>-6.0003285553388522E-3</v>
      </c>
      <c r="E74" s="1">
        <f t="shared" si="16"/>
        <v>2.3089890266536225E-3</v>
      </c>
      <c r="K74" s="8">
        <f t="shared" si="7"/>
        <v>66.558326065509817</v>
      </c>
      <c r="L74">
        <v>9.3979999999999897E-3</v>
      </c>
      <c r="M74">
        <v>0.15969878895840001</v>
      </c>
      <c r="N74" s="1">
        <f t="shared" si="18"/>
        <v>2.3710852229816357E-4</v>
      </c>
      <c r="O74" s="1">
        <f t="shared" si="19"/>
        <v>9.6015589064862991E-5</v>
      </c>
      <c r="P74" s="1">
        <f t="shared" si="20"/>
        <v>2.3632473635579482E-2</v>
      </c>
    </row>
    <row r="75" spans="1:16" x14ac:dyDescent="0.55000000000000004">
      <c r="A75">
        <f t="shared" si="14"/>
        <v>67.558326065509817</v>
      </c>
      <c r="C75">
        <f t="shared" si="17"/>
        <v>0.11389195010381536</v>
      </c>
      <c r="D75">
        <f t="shared" si="15"/>
        <v>3.5374242803340511E-3</v>
      </c>
      <c r="E75" s="1">
        <f t="shared" si="16"/>
        <v>1.522213458656808E-3</v>
      </c>
      <c r="K75" s="8">
        <f t="shared" si="7"/>
        <v>67.558326065509817</v>
      </c>
      <c r="L75">
        <v>1.549399999999999E-2</v>
      </c>
      <c r="M75">
        <v>7.48763960431999E-2</v>
      </c>
      <c r="N75" s="1">
        <f t="shared" si="18"/>
        <v>1.4295970294010506E-4</v>
      </c>
      <c r="O75" s="1">
        <f t="shared" si="19"/>
        <v>2.5264321950183542E-4</v>
      </c>
      <c r="P75" s="1">
        <f t="shared" si="20"/>
        <v>4.7480614203331013E-3</v>
      </c>
    </row>
    <row r="76" spans="1:16" x14ac:dyDescent="0.55000000000000004">
      <c r="A76">
        <f t="shared" si="14"/>
        <v>68.558326065509817</v>
      </c>
      <c r="C76">
        <f t="shared" si="17"/>
        <v>-1.0274211716990665E-2</v>
      </c>
      <c r="D76">
        <f t="shared" si="15"/>
        <v>1.253136682160871E-2</v>
      </c>
      <c r="E76" s="1">
        <f t="shared" si="16"/>
        <v>8.0410594586595709E-5</v>
      </c>
      <c r="K76" s="8">
        <f t="shared" si="7"/>
        <v>68.558326065509817</v>
      </c>
      <c r="L76">
        <v>1.549399999999999E-2</v>
      </c>
      <c r="M76">
        <v>-1.9241407186400022E-2</v>
      </c>
      <c r="N76" s="1">
        <f t="shared" si="18"/>
        <v>8.777195349704819E-6</v>
      </c>
      <c r="O76" s="1">
        <f t="shared" si="19"/>
        <v>2.5264321950183542E-4</v>
      </c>
      <c r="P76" s="1">
        <f t="shared" si="20"/>
        <v>6.3562602704592716E-4</v>
      </c>
    </row>
    <row r="77" spans="1:16" x14ac:dyDescent="0.55000000000000004">
      <c r="A77">
        <f t="shared" si="14"/>
        <v>69.558326065509817</v>
      </c>
      <c r="C77">
        <f t="shared" si="17"/>
        <v>-0.13420834407086965</v>
      </c>
      <c r="D77">
        <f t="shared" si="15"/>
        <v>1.8668325228763515E-2</v>
      </c>
      <c r="E77" s="1">
        <f t="shared" si="16"/>
        <v>8.633823595727031E-4</v>
      </c>
      <c r="K77" s="8">
        <f t="shared" ref="K77:K140" si="21">K76+1</f>
        <v>69.558326065509817</v>
      </c>
      <c r="L77">
        <v>3.3019999999999903E-3</v>
      </c>
      <c r="M77">
        <v>-0.10482497531280001</v>
      </c>
      <c r="N77" s="1">
        <f t="shared" si="18"/>
        <v>2.3612395103613437E-4</v>
      </c>
      <c r="O77" s="1">
        <f t="shared" si="19"/>
        <v>1.3710390627890598E-5</v>
      </c>
      <c r="P77" s="1">
        <f t="shared" si="20"/>
        <v>1.2275574784343253E-2</v>
      </c>
    </row>
    <row r="78" spans="1:16" x14ac:dyDescent="0.55000000000000004">
      <c r="A78">
        <f t="shared" si="14"/>
        <v>70.558326065509817</v>
      </c>
      <c r="C78">
        <f t="shared" si="17"/>
        <v>-0.22728923560245709</v>
      </c>
      <c r="D78">
        <f t="shared" si="15"/>
        <v>2.0329918551977137E-2</v>
      </c>
      <c r="E78" s="1">
        <f t="shared" si="16"/>
        <v>2.7709338354104801E-3</v>
      </c>
      <c r="K78" s="8">
        <f t="shared" si="21"/>
        <v>70.558326065509817</v>
      </c>
      <c r="L78">
        <v>-2.6670000000000031E-3</v>
      </c>
      <c r="M78">
        <v>-0.1746495753128002</v>
      </c>
      <c r="N78" s="1">
        <f t="shared" si="18"/>
        <v>5.2885826288627037E-4</v>
      </c>
      <c r="O78" s="1">
        <f t="shared" si="19"/>
        <v>5.1358688250217587E-6</v>
      </c>
      <c r="P78" s="1">
        <f t="shared" si="20"/>
        <v>3.2623509611031998E-2</v>
      </c>
    </row>
    <row r="79" spans="1:16" x14ac:dyDescent="0.55000000000000004">
      <c r="A79">
        <f t="shared" si="14"/>
        <v>71.558326065509817</v>
      </c>
      <c r="C79">
        <f t="shared" si="17"/>
        <v>-0.26641564337222512</v>
      </c>
      <c r="D79">
        <f t="shared" si="15"/>
        <v>1.7000494350542655E-2</v>
      </c>
      <c r="E79" s="1">
        <f t="shared" si="16"/>
        <v>6.9859342946404393E-4</v>
      </c>
      <c r="K79" s="8">
        <f t="shared" si="21"/>
        <v>71.558326065509817</v>
      </c>
      <c r="L79">
        <v>-8.255000000000021E-3</v>
      </c>
      <c r="M79">
        <v>-0.23998472531280002</v>
      </c>
      <c r="N79" s="1">
        <f t="shared" si="18"/>
        <v>6.3783999489029294E-4</v>
      </c>
      <c r="O79" s="1">
        <f t="shared" si="19"/>
        <v>6.1689172924463931E-5</v>
      </c>
      <c r="P79" s="1">
        <f t="shared" si="20"/>
        <v>6.0493833969341895E-2</v>
      </c>
    </row>
    <row r="80" spans="1:16" x14ac:dyDescent="0.55000000000000004">
      <c r="A80">
        <f t="shared" si="14"/>
        <v>72.558326065509817</v>
      </c>
      <c r="C80">
        <f t="shared" si="17"/>
        <v>-0.24174744986320645</v>
      </c>
      <c r="D80">
        <f t="shared" si="15"/>
        <v>9.4014931382473844E-3</v>
      </c>
      <c r="E80" s="1">
        <f t="shared" si="16"/>
        <v>4.1556741518328005E-4</v>
      </c>
      <c r="K80" s="8">
        <f t="shared" si="21"/>
        <v>72.558326065509817</v>
      </c>
      <c r="L80">
        <v>-7.3660000000000106E-3</v>
      </c>
      <c r="M80">
        <v>-0.26213292055150011</v>
      </c>
      <c r="N80" s="1">
        <f t="shared" si="18"/>
        <v>2.8114882614117343E-4</v>
      </c>
      <c r="O80" s="1">
        <f t="shared" si="19"/>
        <v>4.8514645363188911E-5</v>
      </c>
      <c r="P80" s="1">
        <f t="shared" si="20"/>
        <v>7.1879292715136114E-2</v>
      </c>
    </row>
    <row r="81" spans="1:16" x14ac:dyDescent="0.55000000000000004">
      <c r="A81">
        <f t="shared" si="14"/>
        <v>73.558326065509817</v>
      </c>
      <c r="C81">
        <f t="shared" si="17"/>
        <v>-0.15915893903218131</v>
      </c>
      <c r="D81">
        <f t="shared" si="15"/>
        <v>-6.8153513433590691E-4</v>
      </c>
      <c r="E81" s="1">
        <f t="shared" si="16"/>
        <v>6.7017316410608054E-4</v>
      </c>
      <c r="K81" s="8">
        <f t="shared" si="21"/>
        <v>73.558326065509817</v>
      </c>
      <c r="L81">
        <v>-3.3019999999999903E-3</v>
      </c>
      <c r="M81">
        <v>-0.18504664198370022</v>
      </c>
      <c r="N81" s="1">
        <f t="shared" si="18"/>
        <v>6.8668361121798816E-6</v>
      </c>
      <c r="O81" s="1">
        <f t="shared" si="19"/>
        <v>8.4172256545037184E-6</v>
      </c>
      <c r="P81" s="1">
        <f t="shared" si="20"/>
        <v>3.6487440665491651E-2</v>
      </c>
    </row>
    <row r="82" spans="1:16" x14ac:dyDescent="0.55000000000000004">
      <c r="A82">
        <f t="shared" si="14"/>
        <v>74.558326065509817</v>
      </c>
      <c r="C82">
        <f t="shared" si="17"/>
        <v>-3.8793830896804112E-2</v>
      </c>
      <c r="D82">
        <f t="shared" si="15"/>
        <v>-1.0836637466186946E-2</v>
      </c>
      <c r="E82" s="1">
        <f t="shared" si="16"/>
        <v>1.3166088789905118E-3</v>
      </c>
      <c r="K82" s="8">
        <f t="shared" si="21"/>
        <v>74.558326065509817</v>
      </c>
      <c r="L82">
        <v>-2.5399999999999989E-3</v>
      </c>
      <c r="M82">
        <v>-7.507893636710021E-2</v>
      </c>
      <c r="N82" s="1">
        <f t="shared" si="18"/>
        <v>6.8834193245336967E-5</v>
      </c>
      <c r="O82" s="1">
        <f t="shared" si="19"/>
        <v>4.5763714591253345E-6</v>
      </c>
      <c r="P82" s="1">
        <f t="shared" si="20"/>
        <v>6.568965367384454E-3</v>
      </c>
    </row>
    <row r="83" spans="1:16" x14ac:dyDescent="0.55000000000000004">
      <c r="A83">
        <f t="shared" si="14"/>
        <v>75.558326065509817</v>
      </c>
      <c r="C83">
        <f t="shared" si="17"/>
        <v>8.9919598946869322E-2</v>
      </c>
      <c r="D83">
        <f t="shared" si="15"/>
        <v>-1.8619434880931977E-2</v>
      </c>
      <c r="E83" s="1">
        <f t="shared" si="16"/>
        <v>7.3435845451313465E-4</v>
      </c>
      <c r="K83" s="8">
        <f t="shared" si="21"/>
        <v>75.558326065509817</v>
      </c>
      <c r="L83">
        <v>-2.5399999999999989E-3</v>
      </c>
      <c r="M83">
        <v>6.2820549987300009E-2</v>
      </c>
      <c r="N83" s="1">
        <f t="shared" si="18"/>
        <v>2.5854822609013196E-4</v>
      </c>
      <c r="O83" s="1">
        <f t="shared" si="19"/>
        <v>4.5763714591253345E-6</v>
      </c>
      <c r="P83" s="1">
        <f t="shared" si="20"/>
        <v>3.2319602865129725E-3</v>
      </c>
    </row>
    <row r="84" spans="1:16" x14ac:dyDescent="0.55000000000000004">
      <c r="A84">
        <f t="shared" si="14"/>
        <v>76.558326065509817</v>
      </c>
      <c r="C84">
        <f t="shared" si="17"/>
        <v>0.19555533586000612</v>
      </c>
      <c r="D84">
        <f t="shared" si="15"/>
        <v>-2.2156032812258825E-2</v>
      </c>
      <c r="E84" s="1">
        <f t="shared" si="16"/>
        <v>9.0187977756541881E-6</v>
      </c>
      <c r="K84" s="8">
        <f t="shared" si="21"/>
        <v>76.558326065509817</v>
      </c>
      <c r="L84">
        <v>-6.0960000000000007E-3</v>
      </c>
      <c r="M84">
        <v>0.19255220453160002</v>
      </c>
      <c r="N84" s="1">
        <f t="shared" si="18"/>
        <v>2.5792465393083009E-4</v>
      </c>
      <c r="O84" s="1">
        <f t="shared" si="19"/>
        <v>3.2435821704224713E-5</v>
      </c>
      <c r="P84" s="1">
        <f t="shared" si="20"/>
        <v>3.4812837827541826E-2</v>
      </c>
    </row>
    <row r="85" spans="1:16" x14ac:dyDescent="0.55000000000000004">
      <c r="A85">
        <f t="shared" si="14"/>
        <v>77.558326065509817</v>
      </c>
      <c r="C85">
        <f t="shared" si="17"/>
        <v>0.25246846023822694</v>
      </c>
      <c r="D85">
        <f t="shared" si="15"/>
        <v>-2.0605254010261153E-2</v>
      </c>
      <c r="E85" s="1">
        <f t="shared" si="16"/>
        <v>6.5629444067494139E-4</v>
      </c>
      <c r="K85" s="8">
        <f t="shared" si="21"/>
        <v>77.558326065509817</v>
      </c>
      <c r="L85">
        <v>-6.60400000000001E-3</v>
      </c>
      <c r="M85">
        <v>0.2780867045316</v>
      </c>
      <c r="N85" s="1">
        <f t="shared" si="18"/>
        <v>1.9603511385985376E-4</v>
      </c>
      <c r="O85" s="1">
        <f t="shared" si="19"/>
        <v>3.8480255167810456E-5</v>
      </c>
      <c r="P85" s="1">
        <f t="shared" si="20"/>
        <v>7.4047382431115943E-2</v>
      </c>
    </row>
    <row r="86" spans="1:16" x14ac:dyDescent="0.55000000000000004">
      <c r="A86">
        <f t="shared" si="14"/>
        <v>78.558326065509817</v>
      </c>
      <c r="C86">
        <f t="shared" si="17"/>
        <v>0.24713403172141668</v>
      </c>
      <c r="D86">
        <f t="shared" ref="D86:D101" si="22">($B$3*EXP(-D$4*((PI()/($B$1*$B$2)))^0.5)*SIN(2*PI()*$A86/$B$2-D$4*SQRT(PI()/($B$1*$B$2))))+($C$3*EXP(-D$4*((PI()/($B$1*$C$2)))^0.5)*SIN(2*PI()*$A86/$C$2-D$4*SQRT(PI()/($B$1*$C$2))))</f>
        <v>-1.4365489935176402E-2</v>
      </c>
      <c r="E86" s="1">
        <f t="shared" si="16"/>
        <v>4.5128726138677684E-4</v>
      </c>
      <c r="K86" s="8">
        <f t="shared" si="21"/>
        <v>78.558326065509817</v>
      </c>
      <c r="L86">
        <v>-7.6200000000000009E-4</v>
      </c>
      <c r="M86">
        <v>0.26837755453159995</v>
      </c>
      <c r="N86" s="1">
        <f t="shared" si="18"/>
        <v>1.8505493841644566E-4</v>
      </c>
      <c r="O86" s="1">
        <f t="shared" si="19"/>
        <v>1.3049833657565744E-7</v>
      </c>
      <c r="P86" s="1">
        <f t="shared" si="20"/>
        <v>6.8857610447684958E-2</v>
      </c>
    </row>
    <row r="87" spans="1:16" x14ac:dyDescent="0.55000000000000004">
      <c r="A87">
        <f t="shared" si="14"/>
        <v>79.558326065509817</v>
      </c>
      <c r="C87">
        <f t="shared" ref="C87:C102" si="23">($B$3*EXP(-C$4*((PI()/($B$1*$B$2)))^0.5)*SIN(2*PI()*$A87/$B$2-C$4*SQRT(PI()/($B$1*$B$2))))+($C$3*EXP(-C$4*((PI()/($B$1*$C$2)))^0.5)*SIN(2*PI()*$A87/$C$2-C$4*SQRT(PI()/($B$1*$C$2))))</f>
        <v>0.18147222586320111</v>
      </c>
      <c r="D87">
        <f t="shared" si="22"/>
        <v>-4.9748788809575416E-3</v>
      </c>
      <c r="E87" s="1">
        <f t="shared" si="16"/>
        <v>4.9208087572366229E-5</v>
      </c>
      <c r="K87" s="8">
        <f t="shared" si="21"/>
        <v>79.558326065509817</v>
      </c>
      <c r="L87">
        <v>5.5879999999999897E-3</v>
      </c>
      <c r="M87">
        <v>0.1744573782118001</v>
      </c>
      <c r="N87" s="1">
        <f t="shared" si="18"/>
        <v>1.1157441025377861E-4</v>
      </c>
      <c r="O87" s="1">
        <f t="shared" si="19"/>
        <v>3.5865180041755237E-5</v>
      </c>
      <c r="P87" s="1">
        <f t="shared" si="20"/>
        <v>2.8387923273144995E-2</v>
      </c>
    </row>
    <row r="88" spans="1:16" x14ac:dyDescent="0.55000000000000004">
      <c r="A88">
        <f t="shared" si="14"/>
        <v>80.558326065509817</v>
      </c>
      <c r="C88">
        <f t="shared" si="23"/>
        <v>7.2335253137336006E-2</v>
      </c>
      <c r="D88">
        <f t="shared" si="22"/>
        <v>5.2703242870974741E-3</v>
      </c>
      <c r="E88" s="1">
        <f t="shared" si="16"/>
        <v>1.4139830229196091E-5</v>
      </c>
      <c r="K88" s="8">
        <f t="shared" si="21"/>
        <v>80.558326065509817</v>
      </c>
      <c r="L88">
        <v>1.2192000000000001E-2</v>
      </c>
      <c r="M88">
        <v>6.8574956575999907E-2</v>
      </c>
      <c r="N88" s="1">
        <f t="shared" si="18"/>
        <v>4.7909594674584713E-5</v>
      </c>
      <c r="O88" s="1">
        <f t="shared" si="19"/>
        <v>1.585774650151423E-4</v>
      </c>
      <c r="P88" s="1">
        <f t="shared" si="20"/>
        <v>3.9193533356088476E-3</v>
      </c>
    </row>
    <row r="89" spans="1:16" x14ac:dyDescent="0.55000000000000004">
      <c r="A89">
        <f t="shared" si="14"/>
        <v>81.558326065509817</v>
      </c>
      <c r="C89">
        <f t="shared" si="23"/>
        <v>-5.2714230472893656E-2</v>
      </c>
      <c r="D89">
        <f t="shared" si="22"/>
        <v>1.3884350167832484E-2</v>
      </c>
      <c r="E89" s="1">
        <f t="shared" si="16"/>
        <v>4.8093161200375024E-5</v>
      </c>
      <c r="K89" s="8">
        <f t="shared" si="21"/>
        <v>81.558326065509817</v>
      </c>
      <c r="L89">
        <v>1.244599999999999E-2</v>
      </c>
      <c r="M89">
        <v>-4.57793071711999E-2</v>
      </c>
      <c r="N89" s="1">
        <f t="shared" si="18"/>
        <v>2.0688512053037639E-6</v>
      </c>
      <c r="O89" s="1">
        <f t="shared" si="19"/>
        <v>1.6503910028334921E-4</v>
      </c>
      <c r="P89" s="1">
        <f t="shared" si="20"/>
        <v>2.6780133195372039E-3</v>
      </c>
    </row>
    <row r="90" spans="1:16" x14ac:dyDescent="0.55000000000000004">
      <c r="A90">
        <f t="shared" si="14"/>
        <v>82.558326065509817</v>
      </c>
      <c r="C90">
        <f t="shared" si="23"/>
        <v>-0.16228171085972196</v>
      </c>
      <c r="D90">
        <f t="shared" si="22"/>
        <v>1.8806256567027033E-2</v>
      </c>
      <c r="E90" s="1">
        <f t="shared" si="16"/>
        <v>3.2366934346752141E-4</v>
      </c>
      <c r="K90" s="8">
        <f t="shared" si="21"/>
        <v>82.558326065509817</v>
      </c>
      <c r="L90">
        <v>6.2229999999999803E-3</v>
      </c>
      <c r="M90">
        <v>-0.144290898108</v>
      </c>
      <c r="N90" s="1">
        <f t="shared" si="18"/>
        <v>1.5833834583162945E-4</v>
      </c>
      <c r="O90" s="1">
        <f t="shared" si="19"/>
        <v>4.3874123212273067E-5</v>
      </c>
      <c r="P90" s="1">
        <f t="shared" si="20"/>
        <v>2.2578402909760164E-2</v>
      </c>
    </row>
    <row r="91" spans="1:16" x14ac:dyDescent="0.55000000000000004">
      <c r="A91">
        <f t="shared" si="14"/>
        <v>83.558326065509817</v>
      </c>
      <c r="C91">
        <f t="shared" si="23"/>
        <v>-0.22896463978902906</v>
      </c>
      <c r="D91">
        <f t="shared" si="22"/>
        <v>1.890748848985889E-2</v>
      </c>
      <c r="E91" s="1">
        <f t="shared" si="16"/>
        <v>1.8376733643627277E-4</v>
      </c>
      <c r="K91" s="8">
        <f t="shared" si="21"/>
        <v>83.558326065509817</v>
      </c>
      <c r="L91">
        <v>-2.5400000000000601E-4</v>
      </c>
      <c r="M91">
        <v>-0.21540855862830002</v>
      </c>
      <c r="N91" s="1">
        <f t="shared" si="18"/>
        <v>3.6716264114699501E-4</v>
      </c>
      <c r="O91" s="1">
        <f t="shared" si="19"/>
        <v>2.1536872990032198E-8</v>
      </c>
      <c r="P91" s="1">
        <f t="shared" si="20"/>
        <v>4.9008562587834648E-2</v>
      </c>
    </row>
    <row r="92" spans="1:16" x14ac:dyDescent="0.55000000000000004">
      <c r="A92">
        <f t="shared" si="14"/>
        <v>84.558326065509817</v>
      </c>
      <c r="C92">
        <f t="shared" si="23"/>
        <v>-0.23617516973689004</v>
      </c>
      <c r="D92">
        <f t="shared" si="22"/>
        <v>1.4266753491546411E-2</v>
      </c>
      <c r="E92" s="1">
        <f t="shared" si="16"/>
        <v>3.0212868897135862E-4</v>
      </c>
      <c r="K92" s="8">
        <f t="shared" si="21"/>
        <v>84.558326065509817</v>
      </c>
      <c r="L92">
        <v>-6.8580000000000004E-3</v>
      </c>
      <c r="M92">
        <v>-0.2535570191485999</v>
      </c>
      <c r="N92" s="1">
        <f t="shared" si="18"/>
        <v>4.4625521007860225E-4</v>
      </c>
      <c r="O92" s="1">
        <f t="shared" si="19"/>
        <v>4.1696019899603146E-5</v>
      </c>
      <c r="P92" s="1">
        <f t="shared" si="20"/>
        <v>6.7354386641907418E-2</v>
      </c>
    </row>
    <row r="93" spans="1:16" x14ac:dyDescent="0.55000000000000004">
      <c r="A93">
        <f t="shared" si="14"/>
        <v>85.558326065509817</v>
      </c>
      <c r="C93">
        <f t="shared" si="23"/>
        <v>-0.18226488846693667</v>
      </c>
      <c r="D93">
        <f t="shared" si="22"/>
        <v>6.1442136924866556E-3</v>
      </c>
      <c r="E93" s="1">
        <f t="shared" si="16"/>
        <v>8.7384918248501033E-7</v>
      </c>
      <c r="K93" s="8">
        <f t="shared" si="21"/>
        <v>85.558326065509817</v>
      </c>
      <c r="L93">
        <v>-1.041400000000001E-2</v>
      </c>
      <c r="M93">
        <v>-0.1831996874734001</v>
      </c>
      <c r="N93" s="1">
        <f t="shared" si="18"/>
        <v>2.7417444068605294E-4</v>
      </c>
      <c r="O93" s="1">
        <f t="shared" si="19"/>
        <v>1.0026508614470269E-4</v>
      </c>
      <c r="P93" s="1">
        <f t="shared" si="20"/>
        <v>3.5785253005555795E-2</v>
      </c>
    </row>
    <row r="94" spans="1:16" x14ac:dyDescent="0.55000000000000004">
      <c r="A94">
        <f t="shared" si="14"/>
        <v>86.558326065509817</v>
      </c>
      <c r="C94">
        <f t="shared" si="23"/>
        <v>-8.092599334429687E-2</v>
      </c>
      <c r="D94">
        <f t="shared" si="22"/>
        <v>-3.3382142016870585E-3</v>
      </c>
      <c r="E94" s="1">
        <f t="shared" si="16"/>
        <v>1.1751513538331404E-6</v>
      </c>
      <c r="K94" s="8">
        <f t="shared" si="21"/>
        <v>86.558326065509817</v>
      </c>
      <c r="L94">
        <v>-1.0921999999999991E-2</v>
      </c>
      <c r="M94">
        <v>-8.2010037325799992E-2</v>
      </c>
      <c r="N94" s="1">
        <f t="shared" si="18"/>
        <v>5.7513807034692922E-5</v>
      </c>
      <c r="O94" s="1">
        <f t="shared" si="19"/>
        <v>1.1069660760828791E-4</v>
      </c>
      <c r="P94" s="1">
        <f t="shared" si="20"/>
        <v>7.7405252661460894E-3</v>
      </c>
    </row>
    <row r="95" spans="1:16" x14ac:dyDescent="0.55000000000000004">
      <c r="A95">
        <f t="shared" si="14"/>
        <v>87.558326065509817</v>
      </c>
      <c r="C95">
        <f t="shared" si="23"/>
        <v>4.2230317567641333E-2</v>
      </c>
      <c r="D95">
        <f t="shared" si="22"/>
        <v>-1.1730580532201816E-2</v>
      </c>
      <c r="E95" s="1">
        <f t="shared" si="16"/>
        <v>3.3481271583499891E-5</v>
      </c>
      <c r="K95" s="8">
        <f t="shared" si="21"/>
        <v>87.558326065509817</v>
      </c>
      <c r="L95">
        <v>-5.4610000000000101E-3</v>
      </c>
      <c r="M95">
        <v>3.6444017231200103E-2</v>
      </c>
      <c r="N95" s="1">
        <f t="shared" si="18"/>
        <v>3.9307640049763883E-5</v>
      </c>
      <c r="O95" s="1">
        <f t="shared" si="19"/>
        <v>2.5606084874742781E-5</v>
      </c>
      <c r="P95" s="1">
        <f t="shared" si="20"/>
        <v>9.286524607283503E-4</v>
      </c>
    </row>
    <row r="96" spans="1:16" x14ac:dyDescent="0.55000000000000004">
      <c r="A96">
        <f t="shared" si="14"/>
        <v>88.558326065509817</v>
      </c>
      <c r="C96">
        <f t="shared" si="23"/>
        <v>0.15606648508489204</v>
      </c>
      <c r="D96">
        <f t="shared" si="22"/>
        <v>-1.6869577761391384E-2</v>
      </c>
      <c r="E96" s="1">
        <f t="shared" si="16"/>
        <v>1.5637684252999342E-7</v>
      </c>
      <c r="K96" s="8">
        <f t="shared" si="21"/>
        <v>88.558326065509817</v>
      </c>
      <c r="L96">
        <v>-6.0960000000000007E-3</v>
      </c>
      <c r="M96">
        <v>0.1556710399654001</v>
      </c>
      <c r="N96" s="1">
        <f t="shared" si="18"/>
        <v>1.1606997778074697E-4</v>
      </c>
      <c r="O96" s="1">
        <f t="shared" si="19"/>
        <v>3.2435821704224713E-5</v>
      </c>
      <c r="P96" s="1">
        <f t="shared" si="20"/>
        <v>2.2410336200989339E-2</v>
      </c>
    </row>
    <row r="97" spans="1:16" x14ac:dyDescent="0.55000000000000004">
      <c r="A97">
        <f t="shared" si="14"/>
        <v>89.558326065509817</v>
      </c>
      <c r="C97">
        <f t="shared" si="23"/>
        <v>0.2316913641386549</v>
      </c>
      <c r="D97">
        <f t="shared" si="22"/>
        <v>-1.7421009737671116E-2</v>
      </c>
      <c r="E97" s="1">
        <f t="shared" si="16"/>
        <v>4.7246078837936133E-5</v>
      </c>
      <c r="K97" s="8">
        <f t="shared" si="21"/>
        <v>89.558326065509817</v>
      </c>
      <c r="L97">
        <v>-3.3020000000000202E-3</v>
      </c>
      <c r="M97">
        <v>0.23856494245259999</v>
      </c>
      <c r="N97" s="1">
        <f t="shared" si="18"/>
        <v>1.9934643597245124E-4</v>
      </c>
      <c r="O97" s="1">
        <f t="shared" si="19"/>
        <v>8.4172256545038912E-6</v>
      </c>
      <c r="P97" s="1">
        <f t="shared" si="20"/>
        <v>5.4100306004571434E-2</v>
      </c>
    </row>
    <row r="98" spans="1:16" x14ac:dyDescent="0.55000000000000004">
      <c r="A98">
        <f t="shared" si="14"/>
        <v>90.558326065509817</v>
      </c>
      <c r="C98">
        <f t="shared" si="23"/>
        <v>0.24967873005214286</v>
      </c>
      <c r="D98">
        <f t="shared" si="22"/>
        <v>-1.3214904719683182E-2</v>
      </c>
      <c r="E98" s="1">
        <f t="shared" si="16"/>
        <v>3.9847748624100707E-6</v>
      </c>
      <c r="K98" s="8">
        <f t="shared" si="21"/>
        <v>90.558326065509817</v>
      </c>
      <c r="L98">
        <v>2.6669999999999849E-3</v>
      </c>
      <c r="M98">
        <v>0.2476825399654001</v>
      </c>
      <c r="N98" s="1">
        <f t="shared" si="18"/>
        <v>2.5223489752509444E-4</v>
      </c>
      <c r="O98" s="1">
        <f t="shared" si="19"/>
        <v>9.4111174573726078E-6</v>
      </c>
      <c r="P98" s="1">
        <f t="shared" si="20"/>
        <v>5.842484675762219E-2</v>
      </c>
    </row>
    <row r="99" spans="1:16" x14ac:dyDescent="0.55000000000000004">
      <c r="A99">
        <f t="shared" si="14"/>
        <v>91.558326065509817</v>
      </c>
      <c r="C99">
        <f t="shared" si="23"/>
        <v>0.20493466309457531</v>
      </c>
      <c r="D99">
        <f t="shared" si="22"/>
        <v>-5.2897495071644283E-3</v>
      </c>
      <c r="E99" s="1">
        <f t="shared" si="16"/>
        <v>1.2525615855602098E-3</v>
      </c>
      <c r="K99" s="8">
        <f t="shared" si="21"/>
        <v>91.558326065509817</v>
      </c>
      <c r="L99">
        <v>8.5090000000000113E-3</v>
      </c>
      <c r="M99">
        <v>0.16954311628519991</v>
      </c>
      <c r="N99" s="1">
        <f t="shared" si="18"/>
        <v>1.9040548796147086E-4</v>
      </c>
      <c r="O99" s="1">
        <f t="shared" si="19"/>
        <v>7.9383724626138236E-5</v>
      </c>
      <c r="P99" s="1">
        <f t="shared" si="20"/>
        <v>2.6756093166918696E-2</v>
      </c>
    </row>
    <row r="100" spans="1:16" x14ac:dyDescent="0.55000000000000004">
      <c r="A100">
        <f t="shared" si="14"/>
        <v>92.558326065509817</v>
      </c>
      <c r="C100">
        <f t="shared" si="23"/>
        <v>0.10800138780476833</v>
      </c>
      <c r="D100">
        <f t="shared" si="22"/>
        <v>4.3652717891956433E-3</v>
      </c>
      <c r="E100" s="1">
        <f t="shared" si="16"/>
        <v>1.2542260684489835E-3</v>
      </c>
      <c r="K100" s="8">
        <f t="shared" si="21"/>
        <v>92.558326065509817</v>
      </c>
      <c r="L100">
        <v>1.4350999999999992E-2</v>
      </c>
      <c r="M100">
        <v>7.2586333541800108E-2</v>
      </c>
      <c r="N100" s="1">
        <f t="shared" si="18"/>
        <v>9.9714767900053821E-5</v>
      </c>
      <c r="O100" s="1">
        <f t="shared" si="19"/>
        <v>2.1761425979490315E-4</v>
      </c>
      <c r="P100" s="1">
        <f t="shared" si="20"/>
        <v>4.4377068961013932E-3</v>
      </c>
    </row>
    <row r="101" spans="1:16" x14ac:dyDescent="0.55000000000000004">
      <c r="A101">
        <f t="shared" si="14"/>
        <v>93.558326065509817</v>
      </c>
      <c r="C101">
        <f t="shared" si="23"/>
        <v>-1.752884821528207E-2</v>
      </c>
      <c r="D101">
        <f t="shared" si="22"/>
        <v>1.3305973622324534E-2</v>
      </c>
      <c r="E101" s="1">
        <f t="shared" si="16"/>
        <v>1.2624800754566269E-4</v>
      </c>
      <c r="K101" s="8">
        <f t="shared" si="21"/>
        <v>93.558326065509817</v>
      </c>
      <c r="L101">
        <v>1.727200000000001E-2</v>
      </c>
      <c r="M101">
        <v>-2.8764862079000052E-2</v>
      </c>
      <c r="N101" s="1">
        <f t="shared" si="18"/>
        <v>1.572936522841765E-5</v>
      </c>
      <c r="O101" s="1">
        <f t="shared" si="19"/>
        <v>3.123262503792864E-4</v>
      </c>
      <c r="P101" s="1">
        <f t="shared" si="20"/>
        <v>1.2065257639929127E-3</v>
      </c>
    </row>
    <row r="102" spans="1:16" x14ac:dyDescent="0.55000000000000004">
      <c r="A102">
        <f t="shared" si="14"/>
        <v>94.558326065509817</v>
      </c>
      <c r="C102">
        <f t="shared" si="23"/>
        <v>-0.14084897206258909</v>
      </c>
      <c r="D102">
        <f t="shared" ref="D102:D117" si="24">($B$3*EXP(-D$4*((PI()/($B$1*$B$2)))^0.5)*SIN(2*PI()*$A102/$B$2-D$4*SQRT(PI()/($B$1*$B$2))))+($C$3*EXP(-D$4*((PI()/($B$1*$C$2)))^0.5)*SIN(2*PI()*$A102/$C$2-D$4*SQRT(PI()/($B$1*$C$2))))</f>
        <v>1.9243487412302453E-2</v>
      </c>
      <c r="E102" s="1">
        <f t="shared" si="16"/>
        <v>5.2526060642245766E-4</v>
      </c>
      <c r="K102" s="8">
        <f t="shared" si="21"/>
        <v>94.558326065509817</v>
      </c>
      <c r="L102">
        <v>8.1280000000000102E-3</v>
      </c>
      <c r="M102">
        <v>-0.11793040739500012</v>
      </c>
      <c r="N102" s="1">
        <f t="shared" si="18"/>
        <v>1.2355406041305404E-4</v>
      </c>
      <c r="O102" s="1">
        <f t="shared" si="19"/>
        <v>7.2739652723827431E-5</v>
      </c>
      <c r="P102" s="1">
        <f t="shared" si="20"/>
        <v>1.5351364887301209E-2</v>
      </c>
    </row>
    <row r="103" spans="1:16" x14ac:dyDescent="0.55000000000000004">
      <c r="A103">
        <f t="shared" si="14"/>
        <v>95.558326065509817</v>
      </c>
      <c r="C103">
        <f t="shared" ref="C103:C118" si="25">($B$3*EXP(-C$4*((PI()/($B$1*$B$2)))^0.5)*SIN(2*PI()*$A103/$B$2-C$4*SQRT(PI()/($B$1*$B$2))))+($C$3*EXP(-C$4*((PI()/($B$1*$C$2)))^0.5)*SIN(2*PI()*$A103/$C$2-C$4*SQRT(PI()/($B$1*$C$2))))</f>
        <v>-0.23157239284177458</v>
      </c>
      <c r="D103">
        <f t="shared" si="24"/>
        <v>2.0617302015189621E-2</v>
      </c>
      <c r="E103" s="1">
        <f t="shared" si="16"/>
        <v>2.0360983019659098E-3</v>
      </c>
      <c r="K103" s="8">
        <f t="shared" si="21"/>
        <v>95.558326065509817</v>
      </c>
      <c r="L103">
        <v>-3.9370000000000099E-3</v>
      </c>
      <c r="M103">
        <v>-0.1864492468747001</v>
      </c>
      <c r="N103" s="1">
        <f t="shared" si="18"/>
        <v>6.0291374745314555E-4</v>
      </c>
      <c r="O103" s="1">
        <f t="shared" si="19"/>
        <v>1.2505032483985873E-5</v>
      </c>
      <c r="P103" s="1">
        <f t="shared" si="20"/>
        <v>3.702525032915184E-2</v>
      </c>
    </row>
    <row r="104" spans="1:16" x14ac:dyDescent="0.55000000000000004">
      <c r="A104">
        <f t="shared" si="14"/>
        <v>96.558326065509817</v>
      </c>
      <c r="C104">
        <f t="shared" si="25"/>
        <v>-0.26727151380093267</v>
      </c>
      <c r="D104">
        <f t="shared" si="24"/>
        <v>1.6988313788878471E-2</v>
      </c>
      <c r="E104" s="1">
        <f t="shared" si="16"/>
        <v>3.1242427051312671E-4</v>
      </c>
      <c r="K104" s="8">
        <f t="shared" si="21"/>
        <v>96.558326065509817</v>
      </c>
      <c r="L104">
        <v>-6.477000000000001E-3</v>
      </c>
      <c r="M104">
        <v>-0.24959598635440008</v>
      </c>
      <c r="N104" s="1">
        <f t="shared" si="18"/>
        <v>5.5062095121053008E-4</v>
      </c>
      <c r="O104" s="1">
        <f t="shared" si="19"/>
        <v>3.6920759801913937E-5</v>
      </c>
      <c r="P104" s="1">
        <f t="shared" si="20"/>
        <v>6.5314084630785238E-2</v>
      </c>
    </row>
    <row r="105" spans="1:16" x14ac:dyDescent="0.55000000000000004">
      <c r="A105">
        <f t="shared" si="14"/>
        <v>97.558326065509817</v>
      </c>
      <c r="C105">
        <f t="shared" si="25"/>
        <v>-0.23904614526588508</v>
      </c>
      <c r="D105">
        <f t="shared" si="24"/>
        <v>9.1538585513606385E-3</v>
      </c>
      <c r="E105" s="1">
        <f t="shared" si="16"/>
        <v>2.4270599519138174E-5</v>
      </c>
      <c r="K105" s="8">
        <f t="shared" si="21"/>
        <v>97.558326065509817</v>
      </c>
      <c r="L105">
        <v>-8.8900000000000107E-3</v>
      </c>
      <c r="M105">
        <v>-0.23411962524469992</v>
      </c>
      <c r="N105" s="1">
        <f t="shared" si="18"/>
        <v>3.2558083142151075E-4</v>
      </c>
      <c r="O105" s="1">
        <f t="shared" si="19"/>
        <v>7.2067289753945812E-5</v>
      </c>
      <c r="P105" s="1">
        <f t="shared" si="20"/>
        <v>5.7643132662673423E-2</v>
      </c>
    </row>
    <row r="106" spans="1:16" x14ac:dyDescent="0.55000000000000004">
      <c r="A106">
        <f t="shared" si="14"/>
        <v>98.558326065509817</v>
      </c>
      <c r="C106">
        <f t="shared" si="25"/>
        <v>-0.15373781356785918</v>
      </c>
      <c r="D106">
        <f t="shared" si="24"/>
        <v>-1.0442267061236017E-3</v>
      </c>
      <c r="E106" s="1">
        <f t="shared" si="16"/>
        <v>1.067220649613148E-4</v>
      </c>
      <c r="K106" s="8">
        <f t="shared" si="21"/>
        <v>98.558326065509817</v>
      </c>
      <c r="L106">
        <v>-8.3820000000000006E-3</v>
      </c>
      <c r="M106">
        <v>-0.1434071763676999</v>
      </c>
      <c r="N106" s="1">
        <f t="shared" si="18"/>
        <v>5.3842916912325692E-5</v>
      </c>
      <c r="O106" s="1">
        <f t="shared" si="19"/>
        <v>6.3700280290360003E-5</v>
      </c>
      <c r="P106" s="1">
        <f t="shared" si="20"/>
        <v>2.2313605844434838E-2</v>
      </c>
    </row>
    <row r="107" spans="1:16" x14ac:dyDescent="0.55000000000000004">
      <c r="A107">
        <f t="shared" si="14"/>
        <v>99.558326065509817</v>
      </c>
      <c r="C107">
        <f t="shared" si="25"/>
        <v>-3.2239336392414254E-2</v>
      </c>
      <c r="D107">
        <f t="shared" si="24"/>
        <v>-1.1171169444217498E-2</v>
      </c>
      <c r="E107" s="1">
        <f t="shared" si="16"/>
        <v>4.5633359087855767E-6</v>
      </c>
      <c r="K107" s="8">
        <f t="shared" si="21"/>
        <v>99.558326065509817</v>
      </c>
      <c r="L107">
        <v>-4.9530000000000008E-3</v>
      </c>
      <c r="M107">
        <v>-3.0103139793600003E-2</v>
      </c>
      <c r="N107" s="1">
        <f t="shared" si="18"/>
        <v>3.8665631237000133E-5</v>
      </c>
      <c r="O107" s="1">
        <f t="shared" si="19"/>
        <v>2.0722939411157061E-5</v>
      </c>
      <c r="P107" s="1">
        <f t="shared" si="20"/>
        <v>1.3012871174748579E-3</v>
      </c>
    </row>
    <row r="108" spans="1:16" x14ac:dyDescent="0.55000000000000004">
      <c r="A108">
        <f t="shared" si="14"/>
        <v>100.55832606550982</v>
      </c>
      <c r="C108">
        <f t="shared" si="25"/>
        <v>9.568068195344033E-2</v>
      </c>
      <c r="D108">
        <f t="shared" si="24"/>
        <v>-1.8798564678189661E-2</v>
      </c>
      <c r="E108" s="1">
        <f t="shared" si="16"/>
        <v>6.755812356854684E-5</v>
      </c>
      <c r="K108" s="8">
        <f t="shared" si="21"/>
        <v>100.55832606550982</v>
      </c>
      <c r="L108">
        <v>-5.2069999999999903E-3</v>
      </c>
      <c r="M108">
        <v>0.1039000568425999</v>
      </c>
      <c r="N108" s="1">
        <f t="shared" si="18"/>
        <v>1.8473063040141312E-4</v>
      </c>
      <c r="O108" s="1">
        <f t="shared" si="19"/>
        <v>2.3099996142949771E-5</v>
      </c>
      <c r="P108" s="1">
        <f t="shared" si="20"/>
        <v>9.5902534036881749E-3</v>
      </c>
    </row>
    <row r="109" spans="1:16" x14ac:dyDescent="0.55000000000000004">
      <c r="A109">
        <f t="shared" si="14"/>
        <v>101.55832606550982</v>
      </c>
      <c r="C109">
        <f t="shared" si="25"/>
        <v>0.19875279872139609</v>
      </c>
      <c r="D109">
        <f t="shared" si="24"/>
        <v>-2.2102774849994618E-2</v>
      </c>
      <c r="E109" s="1">
        <f t="shared" si="16"/>
        <v>3.3316857564158773E-4</v>
      </c>
      <c r="K109" s="8">
        <f t="shared" si="21"/>
        <v>101.55832606550982</v>
      </c>
      <c r="L109">
        <v>-5.9689999999999899E-3</v>
      </c>
      <c r="M109">
        <v>0.21700570467199989</v>
      </c>
      <c r="N109" s="1">
        <f t="shared" si="18"/>
        <v>2.6029869091031914E-4</v>
      </c>
      <c r="O109" s="1">
        <f t="shared" si="19"/>
        <v>3.1005358338328186E-5</v>
      </c>
      <c r="P109" s="1">
        <f t="shared" si="20"/>
        <v>4.4535976781319056E-2</v>
      </c>
    </row>
    <row r="110" spans="1:16" x14ac:dyDescent="0.55000000000000004">
      <c r="A110">
        <f t="shared" si="14"/>
        <v>102.55832606550982</v>
      </c>
      <c r="C110">
        <f t="shared" si="25"/>
        <v>0.25194908256545545</v>
      </c>
      <c r="D110">
        <f t="shared" si="24"/>
        <v>-2.0313969493288314E-2</v>
      </c>
      <c r="E110" s="1">
        <f t="shared" si="16"/>
        <v>7.5394572380819991E-4</v>
      </c>
      <c r="K110" s="8">
        <f t="shared" si="21"/>
        <v>102.55832606550982</v>
      </c>
      <c r="L110">
        <v>-6.477000000000001E-3</v>
      </c>
      <c r="M110">
        <v>0.279407154672</v>
      </c>
      <c r="N110" s="1">
        <f t="shared" si="18"/>
        <v>1.9146172475819145E-4</v>
      </c>
      <c r="O110" s="1">
        <f t="shared" si="19"/>
        <v>3.6920759801913937E-5</v>
      </c>
      <c r="P110" s="1">
        <f t="shared" si="20"/>
        <v>7.4767758526297065E-2</v>
      </c>
    </row>
    <row r="111" spans="1:16" x14ac:dyDescent="0.55000000000000004">
      <c r="A111">
        <f t="shared" si="14"/>
        <v>103.55832606550982</v>
      </c>
      <c r="C111">
        <f t="shared" si="25"/>
        <v>0.24266982188746392</v>
      </c>
      <c r="D111">
        <f t="shared" si="24"/>
        <v>-1.3904422798168455E-2</v>
      </c>
      <c r="E111" s="1">
        <f t="shared" si="16"/>
        <v>1.1138485322315832E-4</v>
      </c>
      <c r="K111" s="8">
        <f t="shared" si="21"/>
        <v>103.55832606550982</v>
      </c>
      <c r="L111">
        <v>2.5399999999999902E-3</v>
      </c>
      <c r="M111">
        <v>0.2321159196127999</v>
      </c>
      <c r="N111" s="1">
        <f t="shared" si="18"/>
        <v>2.704190411649221E-4</v>
      </c>
      <c r="O111" s="1">
        <f t="shared" si="19"/>
        <v>8.6480368232690476E-6</v>
      </c>
      <c r="P111" s="1">
        <f t="shared" si="20"/>
        <v>5.114187851486126E-2</v>
      </c>
    </row>
    <row r="112" spans="1:16" x14ac:dyDescent="0.55000000000000004">
      <c r="A112">
        <f t="shared" si="14"/>
        <v>104.55832606550982</v>
      </c>
      <c r="C112">
        <f t="shared" si="25"/>
        <v>0.17383855576770799</v>
      </c>
      <c r="D112">
        <f t="shared" si="24"/>
        <v>-4.4694392872141348E-3</v>
      </c>
      <c r="E112" s="1">
        <f t="shared" si="16"/>
        <v>3.6165133046735139E-3</v>
      </c>
      <c r="K112" s="8">
        <f t="shared" si="21"/>
        <v>104.55832606550982</v>
      </c>
      <c r="L112">
        <v>8.763E-3</v>
      </c>
      <c r="M112">
        <v>0.11370110234080011</v>
      </c>
      <c r="N112" s="1">
        <f t="shared" si="18"/>
        <v>1.7509744948980812E-4</v>
      </c>
      <c r="O112" s="1">
        <f t="shared" si="19"/>
        <v>8.3974395894345226E-5</v>
      </c>
      <c r="P112" s="1">
        <f t="shared" si="20"/>
        <v>1.1605943515602089E-2</v>
      </c>
    </row>
    <row r="113" spans="1:16" x14ac:dyDescent="0.55000000000000004">
      <c r="A113">
        <f t="shared" si="14"/>
        <v>105.55832606550982</v>
      </c>
      <c r="C113">
        <f t="shared" si="25"/>
        <v>6.3138172369637285E-2</v>
      </c>
      <c r="D113">
        <f t="shared" si="24"/>
        <v>5.6693877561992305E-3</v>
      </c>
      <c r="E113" s="1">
        <f t="shared" si="16"/>
        <v>1.1055312849632191E-3</v>
      </c>
      <c r="K113" s="8">
        <f t="shared" si="21"/>
        <v>105.55832606550982</v>
      </c>
      <c r="L113">
        <v>1.5240000000000002E-2</v>
      </c>
      <c r="M113">
        <v>2.9888641771999989E-2</v>
      </c>
      <c r="N113" s="1">
        <f t="shared" si="18"/>
        <v>9.1596618721189214E-5</v>
      </c>
      <c r="O113" s="1">
        <f t="shared" si="19"/>
        <v>2.4463320023362852E-4</v>
      </c>
      <c r="P113" s="1">
        <f t="shared" si="20"/>
        <v>5.7209101233325328E-4</v>
      </c>
    </row>
    <row r="114" spans="1:16" x14ac:dyDescent="0.55000000000000004">
      <c r="A114">
        <f t="shared" si="14"/>
        <v>106.55832606550982</v>
      </c>
      <c r="C114">
        <f t="shared" si="25"/>
        <v>-6.1419773228522538E-2</v>
      </c>
      <c r="D114">
        <f t="shared" si="24"/>
        <v>1.4039937440194642E-2</v>
      </c>
      <c r="E114" s="1">
        <f t="shared" si="16"/>
        <v>9.9339232313604909E-5</v>
      </c>
      <c r="K114" s="8">
        <f t="shared" si="21"/>
        <v>106.55832606550982</v>
      </c>
      <c r="L114">
        <v>1.8541999999999993E-2</v>
      </c>
      <c r="M114">
        <v>-7.1386680086400006E-2</v>
      </c>
      <c r="N114" s="1">
        <f t="shared" si="18"/>
        <v>2.0268567292401107E-5</v>
      </c>
      <c r="O114" s="1">
        <f t="shared" si="19"/>
        <v>3.588279467203217E-4</v>
      </c>
      <c r="P114" s="1">
        <f t="shared" si="20"/>
        <v>5.9840896278740381E-3</v>
      </c>
    </row>
    <row r="115" spans="1:16" x14ac:dyDescent="0.55000000000000004">
      <c r="A115">
        <f t="shared" si="14"/>
        <v>107.55832606550982</v>
      </c>
      <c r="C115">
        <f t="shared" si="25"/>
        <v>-0.16848887089674025</v>
      </c>
      <c r="D115">
        <f t="shared" si="24"/>
        <v>1.8631278358695907E-2</v>
      </c>
      <c r="E115" s="1">
        <f t="shared" si="16"/>
        <v>5.5162776106326542E-4</v>
      </c>
      <c r="K115" s="8">
        <f t="shared" si="21"/>
        <v>107.55832606550982</v>
      </c>
      <c r="L115">
        <v>6.3499999999999902E-3</v>
      </c>
      <c r="M115">
        <v>-0.14500211375440011</v>
      </c>
      <c r="N115" s="1">
        <f t="shared" si="18"/>
        <v>1.5082979812377267E-4</v>
      </c>
      <c r="O115" s="1">
        <f t="shared" si="19"/>
        <v>4.5572685846376792E-5</v>
      </c>
      <c r="P115" s="1">
        <f t="shared" si="20"/>
        <v>2.2792644850605465E-2</v>
      </c>
    </row>
    <row r="116" spans="1:16" x14ac:dyDescent="0.55000000000000004">
      <c r="A116">
        <f t="shared" si="14"/>
        <v>108.55832606550982</v>
      </c>
      <c r="C116">
        <f t="shared" si="25"/>
        <v>-0.23120417035868324</v>
      </c>
      <c r="D116">
        <f t="shared" si="24"/>
        <v>1.8389426560827253E-2</v>
      </c>
      <c r="E116" s="1">
        <f t="shared" si="16"/>
        <v>6.6015979785734877E-4</v>
      </c>
      <c r="K116" s="8">
        <f t="shared" si="21"/>
        <v>108.55832606550982</v>
      </c>
      <c r="L116">
        <v>-2.92099999999999E-3</v>
      </c>
      <c r="M116">
        <v>-0.20551059532800001</v>
      </c>
      <c r="N116" s="1">
        <f t="shared" si="18"/>
        <v>4.5413428020441124E-4</v>
      </c>
      <c r="O116" s="1">
        <f t="shared" si="19"/>
        <v>6.3516375568145066E-6</v>
      </c>
      <c r="P116" s="1">
        <f t="shared" si="20"/>
        <v>4.472413425913218E-2</v>
      </c>
    </row>
    <row r="117" spans="1:16" x14ac:dyDescent="0.55000000000000004">
      <c r="A117">
        <f t="shared" si="14"/>
        <v>109.55832606550982</v>
      </c>
      <c r="C117">
        <f t="shared" si="25"/>
        <v>-0.23387627301323041</v>
      </c>
      <c r="D117">
        <f t="shared" si="24"/>
        <v>1.3474137864994681E-2</v>
      </c>
      <c r="E117" s="1">
        <f t="shared" si="16"/>
        <v>1.378333335052327E-5</v>
      </c>
      <c r="K117" s="8">
        <f t="shared" si="21"/>
        <v>109.55832606550982</v>
      </c>
      <c r="L117">
        <v>-9.1439999999999994E-3</v>
      </c>
      <c r="M117">
        <v>-0.23758886420410011</v>
      </c>
      <c r="N117" s="1">
        <f t="shared" si="18"/>
        <v>5.1158016047990614E-4</v>
      </c>
      <c r="O117" s="1">
        <f t="shared" si="19"/>
        <v>7.644434248573842E-5</v>
      </c>
      <c r="P117" s="1">
        <f t="shared" si="20"/>
        <v>5.9321026355105236E-2</v>
      </c>
    </row>
    <row r="118" spans="1:16" x14ac:dyDescent="0.55000000000000004">
      <c r="A118">
        <f t="shared" si="14"/>
        <v>110.55832606550982</v>
      </c>
      <c r="C118">
        <f t="shared" si="25"/>
        <v>-0.17589797249850836</v>
      </c>
      <c r="D118">
        <f t="shared" ref="D118:D133" si="26">($B$3*EXP(-D$4*((PI()/($B$1*$B$2)))^0.5)*SIN(2*PI()*$A118/$B$2-D$4*SQRT(PI()/($B$1*$B$2))))+($C$3*EXP(-D$4*((PI()/($B$1*$C$2)))^0.5)*SIN(2*PI()*$A118/$C$2-D$4*SQRT(PI()/($B$1*$C$2))))</f>
        <v>5.2132043158863049E-3</v>
      </c>
      <c r="E118" s="1">
        <f t="shared" si="16"/>
        <v>6.4420393666058331E-7</v>
      </c>
      <c r="K118" s="8">
        <f t="shared" si="21"/>
        <v>110.55832606550982</v>
      </c>
      <c r="L118">
        <v>-1.231900000000001E-2</v>
      </c>
      <c r="M118">
        <v>-0.17509534933870011</v>
      </c>
      <c r="N118" s="1">
        <f t="shared" si="18"/>
        <v>3.0737818817398277E-4</v>
      </c>
      <c r="O118" s="1">
        <f t="shared" si="19"/>
        <v>1.4204457663314883E-4</v>
      </c>
      <c r="P118" s="1">
        <f t="shared" si="20"/>
        <v>3.2784739550049367E-2</v>
      </c>
    </row>
    <row r="119" spans="1:16" x14ac:dyDescent="0.55000000000000004">
      <c r="A119">
        <f t="shared" si="14"/>
        <v>111.55832606550982</v>
      </c>
      <c r="C119">
        <f t="shared" ref="C119:C134" si="27">($B$3*EXP(-C$4*((PI()/($B$1*$B$2)))^0.5)*SIN(2*PI()*$A119/$B$2-C$4*SQRT(PI()/($B$1*$B$2))))+($C$3*EXP(-C$4*((PI()/($B$1*$C$2)))^0.5)*SIN(2*PI()*$A119/$C$2-C$4*SQRT(PI()/($B$1*$C$2))))</f>
        <v>-7.1891791003158997E-2</v>
      </c>
      <c r="D119">
        <f t="shared" si="26"/>
        <v>-4.2340225993747135E-3</v>
      </c>
      <c r="E119" s="1">
        <f t="shared" si="16"/>
        <v>1.7458612556210621E-5</v>
      </c>
      <c r="K119" s="8">
        <f t="shared" si="21"/>
        <v>111.55832606550982</v>
      </c>
      <c r="L119">
        <v>-1.270000000000001E-2</v>
      </c>
      <c r="M119">
        <v>-6.7713440544400108E-2</v>
      </c>
      <c r="N119" s="1">
        <f t="shared" si="18"/>
        <v>7.1672773347898253E-5</v>
      </c>
      <c r="O119" s="1">
        <f t="shared" si="19"/>
        <v>1.5127144073083805E-4</v>
      </c>
      <c r="P119" s="1">
        <f t="shared" si="20"/>
        <v>5.4292814853608594E-3</v>
      </c>
    </row>
    <row r="120" spans="1:16" x14ac:dyDescent="0.55000000000000004">
      <c r="A120">
        <f t="shared" si="14"/>
        <v>112.55832606550982</v>
      </c>
      <c r="C120">
        <f t="shared" si="27"/>
        <v>5.1938064318021337E-2</v>
      </c>
      <c r="D120">
        <f t="shared" si="26"/>
        <v>-1.2419842710872436E-2</v>
      </c>
      <c r="E120" s="1">
        <f t="shared" si="16"/>
        <v>1.1774589042722366E-5</v>
      </c>
      <c r="K120" s="8">
        <f t="shared" si="21"/>
        <v>112.55832606550982</v>
      </c>
      <c r="L120">
        <v>-7.1119999999999899E-3</v>
      </c>
      <c r="M120">
        <v>4.8506652211799998E-2</v>
      </c>
      <c r="N120" s="1">
        <f t="shared" si="18"/>
        <v>2.8173194243361758E-5</v>
      </c>
      <c r="O120" s="1">
        <f t="shared" si="19"/>
        <v>4.5040816631395816E-5</v>
      </c>
      <c r="P120" s="1">
        <f t="shared" si="20"/>
        <v>1.8093482649695495E-3</v>
      </c>
    </row>
    <row r="121" spans="1:16" x14ac:dyDescent="0.55000000000000004">
      <c r="A121">
        <f t="shared" si="14"/>
        <v>113.55832606550982</v>
      </c>
      <c r="C121">
        <f t="shared" si="27"/>
        <v>0.16434156659036428</v>
      </c>
      <c r="D121">
        <f t="shared" si="26"/>
        <v>-1.7222713501482748E-2</v>
      </c>
      <c r="E121" s="1">
        <f t="shared" si="16"/>
        <v>5.115935765873411E-4</v>
      </c>
      <c r="K121" s="8">
        <f t="shared" si="21"/>
        <v>113.55832606550982</v>
      </c>
      <c r="L121">
        <v>-7.74700000000001E-3</v>
      </c>
      <c r="M121">
        <v>0.1417231321488</v>
      </c>
      <c r="N121" s="1">
        <f t="shared" si="18"/>
        <v>8.9789146362182238E-5</v>
      </c>
      <c r="O121" s="1">
        <f t="shared" si="19"/>
        <v>5.3967323460878132E-5</v>
      </c>
      <c r="P121" s="1">
        <f t="shared" si="20"/>
        <v>1.8428853794086347E-2</v>
      </c>
    </row>
    <row r="122" spans="1:16" x14ac:dyDescent="0.55000000000000004">
      <c r="A122">
        <f t="shared" si="14"/>
        <v>114.55832606550982</v>
      </c>
      <c r="C122">
        <f t="shared" si="27"/>
        <v>0.23682030411489233</v>
      </c>
      <c r="D122">
        <f t="shared" si="26"/>
        <v>-1.7379911263319968E-2</v>
      </c>
      <c r="E122" s="1">
        <f t="shared" si="16"/>
        <v>1.9573016544454502E-4</v>
      </c>
      <c r="K122" s="8">
        <f t="shared" si="21"/>
        <v>114.55832606550982</v>
      </c>
      <c r="L122">
        <v>-5.2069999999999903E-3</v>
      </c>
      <c r="M122">
        <v>0.22282994438239992</v>
      </c>
      <c r="N122" s="1">
        <f t="shared" si="18"/>
        <v>1.4817976862466239E-4</v>
      </c>
      <c r="O122" s="1">
        <f t="shared" si="19"/>
        <v>2.3099996142949771E-5</v>
      </c>
      <c r="P122" s="1">
        <f t="shared" si="20"/>
        <v>4.7028141077121832E-2</v>
      </c>
    </row>
    <row r="123" spans="1:16" x14ac:dyDescent="0.55000000000000004">
      <c r="A123">
        <f t="shared" si="14"/>
        <v>115.55832606550982</v>
      </c>
      <c r="C123">
        <f t="shared" si="27"/>
        <v>0.25074614757430075</v>
      </c>
      <c r="D123">
        <f t="shared" si="26"/>
        <v>-1.2805600636172731E-2</v>
      </c>
      <c r="E123" s="1">
        <f t="shared" si="16"/>
        <v>1.7018522206836093E-4</v>
      </c>
      <c r="K123" s="8">
        <f t="shared" si="21"/>
        <v>115.55832606550982</v>
      </c>
      <c r="L123">
        <v>6.3499999999998985E-4</v>
      </c>
      <c r="M123">
        <v>0.23770064175550012</v>
      </c>
      <c r="N123" s="1">
        <f t="shared" si="18"/>
        <v>1.8064974546108656E-4</v>
      </c>
      <c r="O123" s="1">
        <f t="shared" si="19"/>
        <v>1.0727873117151719E-6</v>
      </c>
      <c r="P123" s="1">
        <f t="shared" si="20"/>
        <v>5.3698989454694465E-2</v>
      </c>
    </row>
    <row r="124" spans="1:16" x14ac:dyDescent="0.55000000000000004">
      <c r="A124">
        <f t="shared" si="14"/>
        <v>116.55832606550982</v>
      </c>
      <c r="C124">
        <f t="shared" si="27"/>
        <v>0.20202925146979156</v>
      </c>
      <c r="D124">
        <f t="shared" si="26"/>
        <v>-4.6149837392971422E-3</v>
      </c>
      <c r="E124" s="1">
        <f t="shared" si="16"/>
        <v>9.2584887245189486E-4</v>
      </c>
      <c r="K124" s="8">
        <f t="shared" si="21"/>
        <v>116.55832606550982</v>
      </c>
      <c r="L124">
        <v>9.5250000000000005E-3</v>
      </c>
      <c r="M124">
        <v>0.17160148664140012</v>
      </c>
      <c r="N124" s="1">
        <f t="shared" si="18"/>
        <v>1.999391401475876E-4</v>
      </c>
      <c r="O124" s="1">
        <f t="shared" si="19"/>
        <v>9.85206016989668E-5</v>
      </c>
      <c r="P124" s="1">
        <f t="shared" si="20"/>
        <v>2.7433717266686235E-2</v>
      </c>
    </row>
    <row r="125" spans="1:16" x14ac:dyDescent="0.55000000000000004">
      <c r="A125">
        <f t="shared" si="14"/>
        <v>117.55832606550982</v>
      </c>
      <c r="C125">
        <f t="shared" si="27"/>
        <v>0.10217259599523051</v>
      </c>
      <c r="D125">
        <f t="shared" si="26"/>
        <v>5.1516439316882136E-3</v>
      </c>
      <c r="E125" s="1">
        <f t="shared" si="16"/>
        <v>4.1942044547778166E-4</v>
      </c>
      <c r="K125" s="8">
        <f t="shared" si="21"/>
        <v>117.55832606550982</v>
      </c>
      <c r="L125">
        <v>1.841499999999998E-2</v>
      </c>
      <c r="M125">
        <v>8.1692839027000114E-2</v>
      </c>
      <c r="N125" s="1">
        <f t="shared" si="18"/>
        <v>1.7591661419482255E-4</v>
      </c>
      <c r="O125" s="1">
        <f t="shared" si="19"/>
        <v>3.5403261608621763E-4</v>
      </c>
      <c r="P125" s="1">
        <f t="shared" si="20"/>
        <v>5.7339153877403425E-3</v>
      </c>
    </row>
    <row r="126" spans="1:16" x14ac:dyDescent="0.55000000000000004">
      <c r="A126">
        <f t="shared" si="14"/>
        <v>118.55832606550982</v>
      </c>
      <c r="C126">
        <f t="shared" si="27"/>
        <v>-2.4551384040152086E-2</v>
      </c>
      <c r="D126">
        <f t="shared" si="26"/>
        <v>1.4036402836280949E-2</v>
      </c>
      <c r="E126" s="1">
        <f t="shared" si="16"/>
        <v>1.4631184746306946E-5</v>
      </c>
      <c r="K126" s="8">
        <f t="shared" si="21"/>
        <v>118.55832606550982</v>
      </c>
      <c r="L126">
        <v>2.146300000000001E-2</v>
      </c>
      <c r="M126">
        <v>-2.0726310871400023E-2</v>
      </c>
      <c r="N126" s="1">
        <f t="shared" si="18"/>
        <v>5.5154345432160002E-5</v>
      </c>
      <c r="O126" s="1">
        <f t="shared" si="19"/>
        <v>4.780237593047051E-4</v>
      </c>
      <c r="P126" s="1">
        <f t="shared" si="20"/>
        <v>7.1270463525757212E-4</v>
      </c>
    </row>
    <row r="127" spans="1:16" x14ac:dyDescent="0.55000000000000004">
      <c r="A127">
        <f t="shared" si="14"/>
        <v>119.55832606550982</v>
      </c>
      <c r="C127">
        <f t="shared" si="27"/>
        <v>-0.14710230945216968</v>
      </c>
      <c r="D127">
        <f t="shared" si="26"/>
        <v>1.9776708378142726E-2</v>
      </c>
      <c r="E127" s="1">
        <f t="shared" si="16"/>
        <v>1.6941126848675882E-3</v>
      </c>
      <c r="K127" s="8">
        <f t="shared" si="21"/>
        <v>119.55832606550982</v>
      </c>
      <c r="L127">
        <v>1.2573000000000001E-2</v>
      </c>
      <c r="M127">
        <v>-0.1059427092978</v>
      </c>
      <c r="N127" s="1">
        <f t="shared" si="18"/>
        <v>5.1893414397323693E-5</v>
      </c>
      <c r="O127" s="1">
        <f t="shared" si="19"/>
        <v>1.6831830491745309E-4</v>
      </c>
      <c r="P127" s="1">
        <f t="shared" si="20"/>
        <v>1.2524503218709635E-2</v>
      </c>
    </row>
    <row r="128" spans="1:16" x14ac:dyDescent="0.55000000000000004">
      <c r="A128">
        <f t="shared" si="14"/>
        <v>120.55832606550982</v>
      </c>
      <c r="C128">
        <f t="shared" si="27"/>
        <v>-0.23536135723167628</v>
      </c>
      <c r="D128">
        <f t="shared" si="26"/>
        <v>2.0871033152174513E-2</v>
      </c>
      <c r="E128" s="1">
        <f t="shared" si="16"/>
        <v>2.0842748879283716E-3</v>
      </c>
      <c r="K128" s="8">
        <f t="shared" si="21"/>
        <v>120.55832606550982</v>
      </c>
      <c r="L128">
        <v>-2.2860000000000033E-3</v>
      </c>
      <c r="M128">
        <v>-0.18970749772420012</v>
      </c>
      <c r="N128" s="1">
        <f t="shared" si="18"/>
        <v>5.3624818441090963E-4</v>
      </c>
      <c r="O128" s="1">
        <f t="shared" si="19"/>
        <v>3.5541507273325399E-6</v>
      </c>
      <c r="P128" s="1">
        <f t="shared" si="20"/>
        <v>3.8289768295265966E-2</v>
      </c>
    </row>
    <row r="129" spans="1:16" x14ac:dyDescent="0.55000000000000004">
      <c r="A129">
        <f t="shared" si="14"/>
        <v>121.55832606550982</v>
      </c>
      <c r="C129">
        <f t="shared" si="27"/>
        <v>-0.26759860171013217</v>
      </c>
      <c r="D129">
        <f t="shared" si="26"/>
        <v>1.6956694200560552E-2</v>
      </c>
      <c r="E129" s="1">
        <f t="shared" si="16"/>
        <v>4.9262435477829397E-4</v>
      </c>
      <c r="K129" s="8">
        <f t="shared" si="21"/>
        <v>121.55832606550982</v>
      </c>
      <c r="L129">
        <v>-7.8739999999999904E-3</v>
      </c>
      <c r="M129">
        <v>-0.24540345911590011</v>
      </c>
      <c r="N129" s="1">
        <f t="shared" si="18"/>
        <v>6.1656337448175082E-4</v>
      </c>
      <c r="O129" s="1">
        <f t="shared" si="19"/>
        <v>5.5849398826774246E-5</v>
      </c>
      <c r="P129" s="1">
        <f t="shared" si="20"/>
        <v>6.3188725372348112E-2</v>
      </c>
    </row>
    <row r="130" spans="1:16" x14ac:dyDescent="0.55000000000000004">
      <c r="A130">
        <f t="shared" si="14"/>
        <v>122.55832606550982</v>
      </c>
      <c r="C130">
        <f t="shared" si="27"/>
        <v>-0.23586286353618507</v>
      </c>
      <c r="D130">
        <f t="shared" si="26"/>
        <v>8.9054682532961702E-3</v>
      </c>
      <c r="E130" s="1">
        <f t="shared" si="16"/>
        <v>4.0110441906241262E-7</v>
      </c>
      <c r="K130" s="8">
        <f t="shared" si="21"/>
        <v>122.55832606550982</v>
      </c>
      <c r="L130">
        <v>-1.0287000000000001E-2</v>
      </c>
      <c r="M130">
        <v>-0.23649619158630003</v>
      </c>
      <c r="N130" s="1">
        <f t="shared" si="18"/>
        <v>3.6835083765378144E-4</v>
      </c>
      <c r="O130" s="1">
        <f t="shared" si="19"/>
        <v>9.7737850778806105E-5</v>
      </c>
      <c r="P130" s="1">
        <f t="shared" si="20"/>
        <v>5.8789959609431224E-2</v>
      </c>
    </row>
    <row r="131" spans="1:16" x14ac:dyDescent="0.55000000000000004">
      <c r="A131">
        <f t="shared" si="14"/>
        <v>123.55832606550982</v>
      </c>
      <c r="C131">
        <f t="shared" si="27"/>
        <v>-0.14795476433212107</v>
      </c>
      <c r="D131">
        <f t="shared" si="26"/>
        <v>-1.3870646182672281E-3</v>
      </c>
      <c r="E131" s="1">
        <f t="shared" si="16"/>
        <v>2.3103179234396573E-5</v>
      </c>
      <c r="K131" s="8">
        <f t="shared" si="21"/>
        <v>123.55832606550982</v>
      </c>
      <c r="L131">
        <v>-9.3979999999999897E-3</v>
      </c>
      <c r="M131">
        <v>-0.15276134099689992</v>
      </c>
      <c r="N131" s="1">
        <f t="shared" si="18"/>
        <v>6.4175085690297836E-5</v>
      </c>
      <c r="O131" s="1">
        <f t="shared" si="19"/>
        <v>8.0950427217531062E-5</v>
      </c>
      <c r="P131" s="1">
        <f t="shared" si="20"/>
        <v>2.5195707711447243E-2</v>
      </c>
    </row>
    <row r="132" spans="1:16" x14ac:dyDescent="0.55000000000000004">
      <c r="A132">
        <f t="shared" si="14"/>
        <v>124.55832606550982</v>
      </c>
      <c r="C132">
        <f t="shared" si="27"/>
        <v>-2.5492658786397636E-2</v>
      </c>
      <c r="D132">
        <f t="shared" si="26"/>
        <v>-1.146643956717168E-2</v>
      </c>
      <c r="E132" s="1">
        <f t="shared" si="16"/>
        <v>1.7782845265002323E-5</v>
      </c>
      <c r="K132" s="8">
        <f t="shared" si="21"/>
        <v>124.55832606550982</v>
      </c>
      <c r="L132">
        <v>-8.5090000000000113E-3</v>
      </c>
      <c r="M132">
        <v>-2.9709629887200002E-2</v>
      </c>
      <c r="N132" s="1">
        <f t="shared" si="18"/>
        <v>8.7464487934725445E-6</v>
      </c>
      <c r="O132" s="1">
        <f t="shared" si="19"/>
        <v>6.5743645656256592E-5</v>
      </c>
      <c r="P132" s="1">
        <f t="shared" si="20"/>
        <v>1.2730515204965509E-3</v>
      </c>
    </row>
    <row r="133" spans="1:16" x14ac:dyDescent="0.55000000000000004">
      <c r="A133">
        <f t="shared" si="14"/>
        <v>125.55832606550982</v>
      </c>
      <c r="C133">
        <f t="shared" si="27"/>
        <v>0.10144801413419208</v>
      </c>
      <c r="D133">
        <f t="shared" si="26"/>
        <v>-1.8923278514880574E-2</v>
      </c>
      <c r="E133" s="1">
        <f t="shared" si="16"/>
        <v>2.5238999301412806E-4</v>
      </c>
      <c r="K133" s="8">
        <f t="shared" si="21"/>
        <v>125.55832606550982</v>
      </c>
      <c r="L133">
        <v>-8.3820000000000006E-3</v>
      </c>
      <c r="M133">
        <v>8.5561227391300107E-2</v>
      </c>
      <c r="N133" s="1">
        <f t="shared" si="18"/>
        <v>1.1111855272828278E-4</v>
      </c>
      <c r="O133" s="1">
        <f t="shared" si="19"/>
        <v>6.3700280290360003E-5</v>
      </c>
      <c r="P133" s="1">
        <f t="shared" si="20"/>
        <v>6.3347288311518439E-3</v>
      </c>
    </row>
    <row r="134" spans="1:16" x14ac:dyDescent="0.55000000000000004">
      <c r="A134">
        <f t="shared" ref="A134:A197" si="28">K134</f>
        <v>126.55832606550982</v>
      </c>
      <c r="C134">
        <f t="shared" si="27"/>
        <v>0.20179000645287809</v>
      </c>
      <c r="D134">
        <f t="shared" ref="D134:D149" si="29">($B$3*EXP(-D$4*((PI()/($B$1*$B$2)))^0.5)*SIN(2*PI()*$A134/$B$2-D$4*SQRT(PI()/($B$1*$B$2))))+($C$3*EXP(-D$4*((PI()/($B$1*$C$2)))^0.5)*SIN(2*PI()*$A134/$C$2-D$4*SQRT(PI()/($B$1*$C$2))))</f>
        <v>-2.1986526927138279E-2</v>
      </c>
      <c r="E134" s="1">
        <f t="shared" ref="E134:E197" si="30">(M134-C134)^2</f>
        <v>2.1233822872875126E-5</v>
      </c>
      <c r="K134" s="8">
        <f t="shared" si="21"/>
        <v>126.55832606550982</v>
      </c>
      <c r="L134">
        <v>-9.3980000000000209E-3</v>
      </c>
      <c r="M134">
        <v>0.1971819892141001</v>
      </c>
      <c r="N134" s="1">
        <f t="shared" si="18"/>
        <v>1.5847101019528497E-4</v>
      </c>
      <c r="O134" s="1">
        <f t="shared" si="19"/>
        <v>8.0950427217531617E-5</v>
      </c>
      <c r="P134" s="1">
        <f t="shared" si="20"/>
        <v>3.6561941583509484E-2</v>
      </c>
    </row>
    <row r="135" spans="1:16" x14ac:dyDescent="0.55000000000000004">
      <c r="A135">
        <f t="shared" si="28"/>
        <v>127.55832606550982</v>
      </c>
      <c r="C135">
        <f t="shared" ref="C135:C150" si="31">($B$3*EXP(-C$4*((PI()/($B$1*$B$2)))^0.5)*SIN(2*PI()*$A135/$B$2-C$4*SQRT(PI()/($B$1*$B$2))))+($C$3*EXP(-C$4*((PI()/($B$1*$C$2)))^0.5)*SIN(2*PI()*$A135/$C$2-C$4*SQRT(PI()/($B$1*$C$2))))</f>
        <v>0.25115190690119166</v>
      </c>
      <c r="D135">
        <f t="shared" si="29"/>
        <v>-1.9958808515251402E-2</v>
      </c>
      <c r="E135" s="1">
        <f t="shared" si="30"/>
        <v>1.3528983596691049E-4</v>
      </c>
      <c r="K135" s="8">
        <f t="shared" si="21"/>
        <v>127.55832606550982</v>
      </c>
      <c r="L135">
        <v>-4.4449999999999906E-3</v>
      </c>
      <c r="M135">
        <v>0.26278332280669991</v>
      </c>
      <c r="N135" s="1">
        <f t="shared" ref="N135:N198" si="32">(L135-D135)^2</f>
        <v>2.406782546478872E-4</v>
      </c>
      <c r="O135" s="1">
        <f t="shared" ref="O135:O198" si="33">(L135-$J$1)^2</f>
        <v>1.6355921947571355E-5</v>
      </c>
      <c r="P135" s="1">
        <f t="shared" ref="P135:P198" si="34">(M135-$J$2)^2</f>
        <v>6.5952970978651979E-2</v>
      </c>
    </row>
    <row r="136" spans="1:16" x14ac:dyDescent="0.55000000000000004">
      <c r="A136">
        <f t="shared" si="28"/>
        <v>128.55832606550982</v>
      </c>
      <c r="C136">
        <f t="shared" si="31"/>
        <v>0.23787604361904693</v>
      </c>
      <c r="D136">
        <f t="shared" si="29"/>
        <v>-1.3385955165499794E-2</v>
      </c>
      <c r="E136" s="1">
        <f t="shared" si="30"/>
        <v>2.7492153694070942E-4</v>
      </c>
      <c r="K136" s="8">
        <f t="shared" si="21"/>
        <v>128.55832606550982</v>
      </c>
      <c r="L136">
        <v>1.1429999999999999E-3</v>
      </c>
      <c r="M136">
        <v>0.25445680165180012</v>
      </c>
      <c r="N136" s="1">
        <f t="shared" si="32"/>
        <v>2.1109053820110314E-4</v>
      </c>
      <c r="O136" s="1">
        <f t="shared" si="33"/>
        <v>2.3831778481295694E-6</v>
      </c>
      <c r="P136" s="1">
        <f t="shared" si="34"/>
        <v>6.1745582427360467E-2</v>
      </c>
    </row>
    <row r="137" spans="1:16" x14ac:dyDescent="0.55000000000000004">
      <c r="A137">
        <f t="shared" si="28"/>
        <v>129.55832606550982</v>
      </c>
      <c r="C137">
        <f t="shared" si="31"/>
        <v>0.16588997522734406</v>
      </c>
      <c r="D137">
        <f t="shared" si="29"/>
        <v>-3.9187937406378846E-3</v>
      </c>
      <c r="E137" s="1">
        <f t="shared" si="30"/>
        <v>3.3596981357150031E-5</v>
      </c>
      <c r="K137" s="8">
        <f t="shared" si="21"/>
        <v>129.55832606550982</v>
      </c>
      <c r="L137">
        <v>7.1119999999999899E-3</v>
      </c>
      <c r="M137">
        <v>0.16009368491740011</v>
      </c>
      <c r="N137" s="1">
        <f t="shared" si="32"/>
        <v>1.2167841054849571E-4</v>
      </c>
      <c r="O137" s="1">
        <f t="shared" si="33"/>
        <v>5.644147965099834E-5</v>
      </c>
      <c r="P137" s="1">
        <f t="shared" si="34"/>
        <v>2.3754043161580588E-2</v>
      </c>
    </row>
    <row r="138" spans="1:16" x14ac:dyDescent="0.55000000000000004">
      <c r="A138">
        <f t="shared" si="28"/>
        <v>130.55832606550982</v>
      </c>
      <c r="C138">
        <f t="shared" si="31"/>
        <v>5.3692339215547918E-2</v>
      </c>
      <c r="D138">
        <f t="shared" si="29"/>
        <v>6.0982960539615796E-3</v>
      </c>
      <c r="E138" s="1">
        <f t="shared" si="30"/>
        <v>2.4441035475469501E-5</v>
      </c>
      <c r="K138" s="8">
        <f t="shared" si="21"/>
        <v>130.55832606550982</v>
      </c>
      <c r="L138">
        <v>1.3207999999999991E-2</v>
      </c>
      <c r="M138">
        <v>4.8748551651799907E-2</v>
      </c>
      <c r="N138" s="1">
        <f t="shared" si="32"/>
        <v>5.0547890200314155E-5</v>
      </c>
      <c r="O138" s="1">
        <f t="shared" si="33"/>
        <v>1.8519819808797077E-4</v>
      </c>
      <c r="P138" s="1">
        <f t="shared" si="34"/>
        <v>1.8299858597073232E-3</v>
      </c>
    </row>
    <row r="139" spans="1:16" x14ac:dyDescent="0.55000000000000004">
      <c r="A139">
        <f t="shared" si="28"/>
        <v>131.55832606550982</v>
      </c>
      <c r="C139">
        <f t="shared" si="31"/>
        <v>-7.0282533626761734E-2</v>
      </c>
      <c r="D139">
        <f t="shared" si="29"/>
        <v>1.4209696263671912E-2</v>
      </c>
      <c r="E139" s="1">
        <f t="shared" si="30"/>
        <v>1.0824113163650433E-4</v>
      </c>
      <c r="K139" s="8">
        <f t="shared" si="21"/>
        <v>131.55832606550982</v>
      </c>
      <c r="L139">
        <v>1.9176999999999982E-2</v>
      </c>
      <c r="M139">
        <v>-5.987863379850001E-2</v>
      </c>
      <c r="N139" s="1">
        <f t="shared" si="32"/>
        <v>2.4674106408938811E-5</v>
      </c>
      <c r="O139" s="1">
        <f t="shared" si="33"/>
        <v>3.8328846989083926E-4</v>
      </c>
      <c r="P139" s="1">
        <f t="shared" si="34"/>
        <v>4.3360712374902691E-3</v>
      </c>
    </row>
    <row r="140" spans="1:16" x14ac:dyDescent="0.55000000000000004">
      <c r="A140">
        <f t="shared" si="28"/>
        <v>132.55832606550982</v>
      </c>
      <c r="C140">
        <f t="shared" si="31"/>
        <v>-0.17476657944762725</v>
      </c>
      <c r="D140">
        <f t="shared" si="29"/>
        <v>1.845699138346316E-2</v>
      </c>
      <c r="E140" s="1">
        <f t="shared" si="30"/>
        <v>6.3486162191085237E-4</v>
      </c>
      <c r="K140" s="8">
        <f t="shared" si="21"/>
        <v>132.55832606550982</v>
      </c>
      <c r="L140">
        <v>1.5748000000000012E-2</v>
      </c>
      <c r="M140">
        <v>-0.14957011894399991</v>
      </c>
      <c r="N140" s="1">
        <f t="shared" si="32"/>
        <v>7.3386343156775776E-6</v>
      </c>
      <c r="O140" s="1">
        <f t="shared" si="33"/>
        <v>2.6078227077004331E-4</v>
      </c>
      <c r="P140" s="1">
        <f t="shared" si="34"/>
        <v>2.4192796308728236E-2</v>
      </c>
    </row>
    <row r="141" spans="1:16" x14ac:dyDescent="0.55000000000000004">
      <c r="A141">
        <f t="shared" si="28"/>
        <v>133.55832606550982</v>
      </c>
      <c r="C141">
        <f t="shared" si="31"/>
        <v>-0.23345883852240693</v>
      </c>
      <c r="D141">
        <f t="shared" si="29"/>
        <v>1.7862385048968296E-2</v>
      </c>
      <c r="E141" s="1">
        <f t="shared" si="30"/>
        <v>5.6617375074945371E-4</v>
      </c>
      <c r="K141" s="8">
        <f t="shared" ref="K141:K204" si="35">K140+1</f>
        <v>133.55832606550982</v>
      </c>
      <c r="L141">
        <v>1.2699999999999463E-4</v>
      </c>
      <c r="M141">
        <v>-0.20966443265149992</v>
      </c>
      <c r="N141" s="1">
        <f t="shared" si="32"/>
        <v>3.1454388283516833E-4</v>
      </c>
      <c r="O141" s="1">
        <f t="shared" si="33"/>
        <v>2.7852477530081067E-7</v>
      </c>
      <c r="P141" s="1">
        <f t="shared" si="34"/>
        <v>4.6498302411971983E-2</v>
      </c>
    </row>
    <row r="142" spans="1:16" x14ac:dyDescent="0.55000000000000004">
      <c r="A142">
        <f t="shared" si="28"/>
        <v>134.55832606550982</v>
      </c>
      <c r="C142">
        <f t="shared" si="31"/>
        <v>-0.23158405114695318</v>
      </c>
      <c r="D142">
        <f t="shared" si="29"/>
        <v>1.2667111604526587E-2</v>
      </c>
      <c r="E142" s="1">
        <f t="shared" si="30"/>
        <v>1.4225588056998386E-4</v>
      </c>
      <c r="K142" s="8">
        <f t="shared" si="35"/>
        <v>134.55832606550982</v>
      </c>
      <c r="L142">
        <v>-9.3980000000000209E-3</v>
      </c>
      <c r="M142">
        <v>-0.24351115811260013</v>
      </c>
      <c r="N142" s="1">
        <f t="shared" si="32"/>
        <v>4.8686915012021478E-4</v>
      </c>
      <c r="O142" s="1">
        <f t="shared" si="33"/>
        <v>8.0950427217531617E-5</v>
      </c>
      <c r="P142" s="1">
        <f t="shared" si="34"/>
        <v>6.2240956853928983E-2</v>
      </c>
    </row>
    <row r="143" spans="1:16" x14ac:dyDescent="0.55000000000000004">
      <c r="A143">
        <f t="shared" si="28"/>
        <v>135.55832606550982</v>
      </c>
      <c r="C143">
        <f t="shared" si="31"/>
        <v>-0.16957718829350218</v>
      </c>
      <c r="D143">
        <f t="shared" si="29"/>
        <v>4.2658485986075464E-3</v>
      </c>
      <c r="E143" s="1">
        <f t="shared" si="30"/>
        <v>1.7522291246599292E-4</v>
      </c>
      <c r="K143" s="8">
        <f t="shared" si="35"/>
        <v>135.55832606550982</v>
      </c>
      <c r="L143">
        <v>-1.3081000000000011E-2</v>
      </c>
      <c r="M143">
        <v>-0.18281436746680013</v>
      </c>
      <c r="N143" s="1">
        <f t="shared" si="32"/>
        <v>3.00913156303013E-4</v>
      </c>
      <c r="O143" s="1">
        <f t="shared" si="33"/>
        <v>1.607886268285273E-4</v>
      </c>
      <c r="P143" s="1">
        <f t="shared" si="34"/>
        <v>3.5639619578879587E-2</v>
      </c>
    </row>
    <row r="144" spans="1:16" x14ac:dyDescent="0.55000000000000004">
      <c r="A144">
        <f t="shared" si="28"/>
        <v>136.55832606550982</v>
      </c>
      <c r="C144">
        <f t="shared" si="31"/>
        <v>-6.2977176413163624E-2</v>
      </c>
      <c r="D144">
        <f t="shared" si="29"/>
        <v>-5.146225906223891E-3</v>
      </c>
      <c r="E144" s="1">
        <f t="shared" si="30"/>
        <v>6.5856554835007363E-4</v>
      </c>
      <c r="K144" s="8">
        <f t="shared" si="35"/>
        <v>136.55832606550982</v>
      </c>
      <c r="L144">
        <v>-1.3970000000000021E-2</v>
      </c>
      <c r="M144">
        <v>-8.8639708407300011E-2</v>
      </c>
      <c r="N144" s="1">
        <f t="shared" si="32"/>
        <v>7.7858989257994748E-5</v>
      </c>
      <c r="O144" s="1">
        <f t="shared" si="33"/>
        <v>1.8412442438980241E-4</v>
      </c>
      <c r="P144" s="1">
        <f t="shared" si="34"/>
        <v>8.9510381091477253E-3</v>
      </c>
    </row>
    <row r="145" spans="1:16" x14ac:dyDescent="0.55000000000000004">
      <c r="A145">
        <f t="shared" si="28"/>
        <v>137.55832606550982</v>
      </c>
      <c r="C145">
        <f t="shared" si="31"/>
        <v>6.1443872894190177E-2</v>
      </c>
      <c r="D145">
        <f t="shared" si="29"/>
        <v>-1.312560787637727E-2</v>
      </c>
      <c r="E145" s="1">
        <f t="shared" si="30"/>
        <v>1.3616902876861855E-3</v>
      </c>
      <c r="K145" s="8">
        <f t="shared" si="35"/>
        <v>137.55832606550982</v>
      </c>
      <c r="L145">
        <v>-1.1938000000000009E-2</v>
      </c>
      <c r="M145">
        <v>2.4542785001200013E-2</v>
      </c>
      <c r="N145" s="1">
        <f t="shared" si="32"/>
        <v>1.4104124680333074E-6</v>
      </c>
      <c r="O145" s="1">
        <f t="shared" si="33"/>
        <v>1.3310803453545959E-4</v>
      </c>
      <c r="P145" s="1">
        <f t="shared" si="34"/>
        <v>3.4494025790101257E-4</v>
      </c>
    </row>
    <row r="146" spans="1:16" x14ac:dyDescent="0.55000000000000004">
      <c r="A146">
        <f t="shared" si="28"/>
        <v>138.55832606550982</v>
      </c>
      <c r="C146">
        <f t="shared" si="31"/>
        <v>0.17235310114653296</v>
      </c>
      <c r="D146">
        <f t="shared" si="29"/>
        <v>-1.7594203267045035E-2</v>
      </c>
      <c r="E146" s="1">
        <f t="shared" si="30"/>
        <v>1.5483251988265864E-3</v>
      </c>
      <c r="K146" s="8">
        <f t="shared" si="35"/>
        <v>138.55832606550982</v>
      </c>
      <c r="L146">
        <v>-1.0033000000000011E-2</v>
      </c>
      <c r="M146">
        <v>0.13300433752140001</v>
      </c>
      <c r="N146" s="1">
        <f t="shared" si="32"/>
        <v>5.7171794845572341E-5</v>
      </c>
      <c r="O146" s="1">
        <f t="shared" si="33"/>
        <v>9.2780154047013484E-5</v>
      </c>
      <c r="P146" s="1">
        <f t="shared" si="34"/>
        <v>1.6137667610722516E-2</v>
      </c>
    </row>
    <row r="147" spans="1:16" x14ac:dyDescent="0.55000000000000004">
      <c r="A147">
        <f t="shared" si="28"/>
        <v>139.55832606550982</v>
      </c>
      <c r="C147">
        <f t="shared" si="31"/>
        <v>0.24167107889561129</v>
      </c>
      <c r="D147">
        <f t="shared" si="29"/>
        <v>-1.7361659790404833E-2</v>
      </c>
      <c r="E147" s="1">
        <f t="shared" si="30"/>
        <v>3.388083567208979E-4</v>
      </c>
      <c r="K147" s="8">
        <f t="shared" si="35"/>
        <v>139.55832606550982</v>
      </c>
      <c r="L147">
        <v>-7.8739999999999904E-3</v>
      </c>
      <c r="M147">
        <v>0.22326433130890011</v>
      </c>
      <c r="N147" s="1">
        <f t="shared" si="32"/>
        <v>9.0015688298464866E-5</v>
      </c>
      <c r="O147" s="1">
        <f t="shared" si="33"/>
        <v>5.5849398826774246E-5</v>
      </c>
      <c r="P147" s="1">
        <f t="shared" si="34"/>
        <v>4.7216731829475E-2</v>
      </c>
    </row>
    <row r="148" spans="1:16" x14ac:dyDescent="0.55000000000000004">
      <c r="A148">
        <f t="shared" si="28"/>
        <v>140.55832606550982</v>
      </c>
      <c r="C148">
        <f t="shared" si="31"/>
        <v>0.25158345108441121</v>
      </c>
      <c r="D148">
        <f t="shared" si="29"/>
        <v>-1.2426087821134729E-2</v>
      </c>
      <c r="E148" s="1">
        <f t="shared" si="30"/>
        <v>7.8802743837746696E-5</v>
      </c>
      <c r="K148" s="8">
        <f t="shared" si="35"/>
        <v>140.55832606550982</v>
      </c>
      <c r="L148">
        <v>7.6200000000000616E-4</v>
      </c>
      <c r="M148">
        <v>0.24270636012859992</v>
      </c>
      <c r="N148" s="1">
        <f t="shared" si="32"/>
        <v>1.7392566037796231E-4</v>
      </c>
      <c r="O148" s="1">
        <f t="shared" si="33"/>
        <v>1.3519979458188015E-6</v>
      </c>
      <c r="P148" s="1">
        <f t="shared" si="34"/>
        <v>5.6044001154196783E-2</v>
      </c>
    </row>
    <row r="149" spans="1:16" x14ac:dyDescent="0.55000000000000004">
      <c r="A149">
        <f t="shared" si="28"/>
        <v>141.55832606550982</v>
      </c>
      <c r="C149">
        <f t="shared" si="31"/>
        <v>0.19900493373187914</v>
      </c>
      <c r="D149">
        <f t="shared" si="29"/>
        <v>-3.9781162860772126E-3</v>
      </c>
      <c r="E149" s="1">
        <f t="shared" si="30"/>
        <v>4.2312207655330515E-4</v>
      </c>
      <c r="K149" s="8">
        <f t="shared" si="35"/>
        <v>141.55832606550982</v>
      </c>
      <c r="L149">
        <v>9.5250000000000005E-3</v>
      </c>
      <c r="M149">
        <v>0.17843500236220011</v>
      </c>
      <c r="N149" s="1">
        <f t="shared" si="32"/>
        <v>1.8233414943532366E-4</v>
      </c>
      <c r="O149" s="1">
        <f t="shared" si="33"/>
        <v>9.85206016989668E-5</v>
      </c>
      <c r="P149" s="1">
        <f t="shared" si="34"/>
        <v>2.9744101964768337E-2</v>
      </c>
    </row>
    <row r="150" spans="1:16" x14ac:dyDescent="0.55000000000000004">
      <c r="A150">
        <f t="shared" si="28"/>
        <v>142.55832606550982</v>
      </c>
      <c r="C150">
        <f t="shared" si="31"/>
        <v>9.6383690387037965E-2</v>
      </c>
      <c r="D150">
        <f t="shared" ref="D150:D165" si="36">($B$3*EXP(-D$4*((PI()/($B$1*$B$2)))^0.5)*SIN(2*PI()*$A150/$B$2-D$4*SQRT(PI()/($B$1*$B$2))))+($C$3*EXP(-D$4*((PI()/($B$1*$C$2)))^0.5)*SIN(2*PI()*$A150/$C$2-D$4*SQRT(PI()/($B$1*$C$2))))</f>
        <v>5.8929402592546882E-3</v>
      </c>
      <c r="E150" s="1">
        <f t="shared" si="30"/>
        <v>2.9560516986000941E-4</v>
      </c>
      <c r="K150" s="8">
        <f t="shared" si="35"/>
        <v>142.55832606550982</v>
      </c>
      <c r="L150">
        <v>1.8541999999999993E-2</v>
      </c>
      <c r="M150">
        <v>7.9190518199800108E-2</v>
      </c>
      <c r="N150" s="1">
        <f t="shared" si="32"/>
        <v>1.5999871232494367E-4</v>
      </c>
      <c r="O150" s="1">
        <f t="shared" si="33"/>
        <v>3.588279467203217E-4</v>
      </c>
      <c r="P150" s="1">
        <f t="shared" si="34"/>
        <v>5.3612124121542254E-3</v>
      </c>
    </row>
    <row r="151" spans="1:16" x14ac:dyDescent="0.55000000000000004">
      <c r="A151">
        <f t="shared" si="28"/>
        <v>143.55832606550982</v>
      </c>
      <c r="C151">
        <f t="shared" ref="C151:C166" si="37">($B$3*EXP(-C$4*((PI()/($B$1*$B$2)))^0.5)*SIN(2*PI()*$A151/$B$2-C$4*SQRT(PI()/($B$1*$B$2))))+($C$3*EXP(-C$4*((PI()/($B$1*$C$2)))^0.5)*SIN(2*PI()*$A151/$C$2-C$4*SQRT(PI()/($B$1*$C$2))))</f>
        <v>-3.1356142467607401E-2</v>
      </c>
      <c r="D151">
        <f t="shared" si="36"/>
        <v>1.4717879600736365E-2</v>
      </c>
      <c r="E151" s="1">
        <f t="shared" si="30"/>
        <v>1.8324859997035799E-4</v>
      </c>
      <c r="K151" s="8">
        <f t="shared" si="35"/>
        <v>143.55832606550982</v>
      </c>
      <c r="L151">
        <v>2.463799999999999E-2</v>
      </c>
      <c r="M151">
        <v>-1.78192078083E-2</v>
      </c>
      <c r="N151" s="1">
        <f t="shared" si="32"/>
        <v>9.8408788735886306E-5</v>
      </c>
      <c r="O151" s="1">
        <f t="shared" si="33"/>
        <v>6.2693922515729404E-4</v>
      </c>
      <c r="P151" s="1">
        <f t="shared" si="34"/>
        <v>5.6593676378183895E-4</v>
      </c>
    </row>
    <row r="152" spans="1:16" x14ac:dyDescent="0.55000000000000004">
      <c r="A152">
        <f t="shared" si="28"/>
        <v>144.55832606550982</v>
      </c>
      <c r="C152">
        <f t="shared" si="37"/>
        <v>-0.15297585616852355</v>
      </c>
      <c r="D152">
        <f t="shared" si="36"/>
        <v>2.0262426617850927E-2</v>
      </c>
      <c r="E152" s="1">
        <f t="shared" si="30"/>
        <v>1.114535882489411E-3</v>
      </c>
      <c r="K152" s="8">
        <f t="shared" si="35"/>
        <v>144.55832606550982</v>
      </c>
      <c r="L152">
        <v>2.463799999999999E-2</v>
      </c>
      <c r="M152">
        <v>-0.1195911907891999</v>
      </c>
      <c r="N152" s="1">
        <f t="shared" si="32"/>
        <v>1.9145642422571392E-5</v>
      </c>
      <c r="O152" s="1">
        <f t="shared" si="33"/>
        <v>6.2693922515729404E-4</v>
      </c>
      <c r="P152" s="1">
        <f t="shared" si="34"/>
        <v>1.576566729000526E-2</v>
      </c>
    </row>
    <row r="153" spans="1:16" x14ac:dyDescent="0.55000000000000004">
      <c r="A153">
        <f t="shared" si="28"/>
        <v>145.55832606550982</v>
      </c>
      <c r="C153">
        <f t="shared" si="37"/>
        <v>-0.23865772310707925</v>
      </c>
      <c r="D153">
        <f t="shared" si="36"/>
        <v>2.1085149948455645E-2</v>
      </c>
      <c r="E153" s="1">
        <f t="shared" si="30"/>
        <v>1.6234124085447324E-3</v>
      </c>
      <c r="K153" s="8">
        <f t="shared" si="35"/>
        <v>145.55832606550982</v>
      </c>
      <c r="L153">
        <v>1.2699999999999463E-4</v>
      </c>
      <c r="M153">
        <v>-0.19836613082599991</v>
      </c>
      <c r="N153" s="1">
        <f t="shared" si="32"/>
        <v>4.3924404926195154E-4</v>
      </c>
      <c r="O153" s="1">
        <f t="shared" si="33"/>
        <v>2.7852477530081067E-7</v>
      </c>
      <c r="P153" s="1">
        <f t="shared" si="34"/>
        <v>4.1753343309757836E-2</v>
      </c>
    </row>
    <row r="154" spans="1:16" x14ac:dyDescent="0.55000000000000004">
      <c r="A154">
        <f t="shared" si="28"/>
        <v>146.55832606550982</v>
      </c>
      <c r="C154">
        <f t="shared" si="37"/>
        <v>-0.26739329838333292</v>
      </c>
      <c r="D154">
        <f t="shared" si="36"/>
        <v>1.6899621428384665E-2</v>
      </c>
      <c r="E154" s="1">
        <f t="shared" si="30"/>
        <v>3.8774902268717934E-4</v>
      </c>
      <c r="K154" s="8">
        <f t="shared" si="35"/>
        <v>146.55832606550982</v>
      </c>
      <c r="L154">
        <v>-9.1439999999999994E-3</v>
      </c>
      <c r="M154">
        <v>-0.24770195453160002</v>
      </c>
      <c r="N154" s="1">
        <f t="shared" si="32"/>
        <v>6.7827021710501682E-4</v>
      </c>
      <c r="O154" s="1">
        <f t="shared" si="33"/>
        <v>7.644434248573842E-5</v>
      </c>
      <c r="P154" s="1">
        <f t="shared" si="34"/>
        <v>6.4349570940886322E-2</v>
      </c>
    </row>
    <row r="155" spans="1:16" x14ac:dyDescent="0.55000000000000004">
      <c r="A155">
        <f t="shared" si="28"/>
        <v>147.55832606550982</v>
      </c>
      <c r="C155">
        <f t="shared" si="37"/>
        <v>-0.2321890395617407</v>
      </c>
      <c r="D155">
        <f t="shared" si="36"/>
        <v>8.6505480255857307E-3</v>
      </c>
      <c r="E155" s="1">
        <f t="shared" si="30"/>
        <v>5.8622174801980858E-4</v>
      </c>
      <c r="K155" s="8">
        <f t="shared" si="35"/>
        <v>147.55832606550982</v>
      </c>
      <c r="L155">
        <v>-1.5240000000000002E-2</v>
      </c>
      <c r="M155">
        <v>-0.20797702295800014</v>
      </c>
      <c r="N155" s="1">
        <f t="shared" si="32"/>
        <v>5.707582849628183E-4</v>
      </c>
      <c r="O155" s="1">
        <f t="shared" si="33"/>
        <v>2.2020320804876596E-4</v>
      </c>
      <c r="P155" s="1">
        <f t="shared" si="34"/>
        <v>4.577342176508898E-2</v>
      </c>
    </row>
    <row r="156" spans="1:16" x14ac:dyDescent="0.55000000000000004">
      <c r="A156">
        <f t="shared" si="28"/>
        <v>148.55832606550982</v>
      </c>
      <c r="C156">
        <f t="shared" si="37"/>
        <v>-0.1417960383340387</v>
      </c>
      <c r="D156">
        <f t="shared" si="36"/>
        <v>-1.7153477040724339E-3</v>
      </c>
      <c r="E156" s="1">
        <f t="shared" si="30"/>
        <v>1.5229099250019477E-3</v>
      </c>
      <c r="K156" s="8">
        <f t="shared" si="35"/>
        <v>148.55832606550982</v>
      </c>
      <c r="L156">
        <v>-1.8287999999999999E-2</v>
      </c>
      <c r="M156">
        <v>-0.1027715597980999</v>
      </c>
      <c r="N156" s="1">
        <f t="shared" si="32"/>
        <v>2.7465280412171313E-4</v>
      </c>
      <c r="O156" s="1">
        <f t="shared" si="33"/>
        <v>3.1995355283027959E-4</v>
      </c>
      <c r="P156" s="1">
        <f t="shared" si="34"/>
        <v>1.1824774163238665E-2</v>
      </c>
    </row>
    <row r="157" spans="1:16" x14ac:dyDescent="0.55000000000000004">
      <c r="A157">
        <f t="shared" si="28"/>
        <v>149.55832606550982</v>
      </c>
      <c r="C157">
        <f t="shared" si="37"/>
        <v>-1.8534346948033246E-2</v>
      </c>
      <c r="D157">
        <f t="shared" si="36"/>
        <v>-1.1727078925299334E-2</v>
      </c>
      <c r="E157" s="1">
        <f t="shared" si="30"/>
        <v>8.4625588557842078E-4</v>
      </c>
      <c r="K157" s="8">
        <f t="shared" si="35"/>
        <v>149.55832606550982</v>
      </c>
      <c r="L157">
        <v>-1.5240000000000002E-2</v>
      </c>
      <c r="M157">
        <v>1.05561306276E-2</v>
      </c>
      <c r="N157" s="1">
        <f t="shared" si="32"/>
        <v>1.2340614477076097E-5</v>
      </c>
      <c r="O157" s="1">
        <f t="shared" si="33"/>
        <v>2.2020320804876596E-4</v>
      </c>
      <c r="P157" s="1">
        <f t="shared" si="34"/>
        <v>2.1030597810008903E-5</v>
      </c>
    </row>
    <row r="158" spans="1:16" x14ac:dyDescent="0.55000000000000004">
      <c r="A158">
        <f t="shared" si="28"/>
        <v>150.55832606550982</v>
      </c>
      <c r="C158">
        <f t="shared" si="37"/>
        <v>0.10724717091268667</v>
      </c>
      <c r="D158">
        <f t="shared" si="36"/>
        <v>-1.899737072025455E-2</v>
      </c>
      <c r="E158" s="1">
        <f t="shared" si="30"/>
        <v>3.0687510390742571E-4</v>
      </c>
      <c r="K158" s="8">
        <f t="shared" si="35"/>
        <v>150.55832606550982</v>
      </c>
      <c r="L158">
        <v>-1.231900000000001E-2</v>
      </c>
      <c r="M158">
        <v>0.12476502191980011</v>
      </c>
      <c r="N158" s="1">
        <f t="shared" si="32"/>
        <v>4.4600635477153138E-5</v>
      </c>
      <c r="O158" s="1">
        <f t="shared" si="33"/>
        <v>1.4204457663314883E-4</v>
      </c>
      <c r="P158" s="1">
        <f t="shared" si="34"/>
        <v>1.411220552077192E-2</v>
      </c>
    </row>
    <row r="159" spans="1:16" x14ac:dyDescent="0.55000000000000004">
      <c r="A159">
        <f t="shared" si="28"/>
        <v>151.55832606550982</v>
      </c>
      <c r="C159">
        <f t="shared" si="37"/>
        <v>0.20469857880178782</v>
      </c>
      <c r="D159">
        <f t="shared" si="36"/>
        <v>-2.1810083951960921E-2</v>
      </c>
      <c r="E159" s="1">
        <f t="shared" si="30"/>
        <v>6.1586837865168579E-5</v>
      </c>
      <c r="K159" s="8">
        <f t="shared" si="35"/>
        <v>151.55832606550982</v>
      </c>
      <c r="L159">
        <v>-7.1119999999999899E-3</v>
      </c>
      <c r="M159">
        <v>0.21254630699950011</v>
      </c>
      <c r="N159" s="1">
        <f t="shared" si="32"/>
        <v>2.1603367185889146E-4</v>
      </c>
      <c r="O159" s="1">
        <f t="shared" si="33"/>
        <v>4.5040816631395816E-5</v>
      </c>
      <c r="P159" s="1">
        <f t="shared" si="34"/>
        <v>4.2673680689666357E-2</v>
      </c>
    </row>
    <row r="160" spans="1:16" x14ac:dyDescent="0.55000000000000004">
      <c r="A160">
        <f t="shared" si="28"/>
        <v>152.55832606550982</v>
      </c>
      <c r="C160">
        <f t="shared" si="37"/>
        <v>0.25011365399238966</v>
      </c>
      <c r="D160">
        <f t="shared" si="36"/>
        <v>-1.9541403812189054E-2</v>
      </c>
      <c r="E160" s="1">
        <f t="shared" si="30"/>
        <v>5.1409962031768052E-5</v>
      </c>
      <c r="K160" s="8">
        <f t="shared" si="35"/>
        <v>152.55832606550982</v>
      </c>
      <c r="L160">
        <v>-2.0320000000000008E-3</v>
      </c>
      <c r="M160">
        <v>0.25728372805279992</v>
      </c>
      <c r="N160" s="1">
        <f t="shared" si="32"/>
        <v>3.0657922185830052E-4</v>
      </c>
      <c r="O160" s="1">
        <f t="shared" si="33"/>
        <v>2.6609619955397183E-6</v>
      </c>
      <c r="P160" s="1">
        <f t="shared" si="34"/>
        <v>6.3158480509437703E-2</v>
      </c>
    </row>
    <row r="161" spans="1:16" x14ac:dyDescent="0.55000000000000004">
      <c r="A161">
        <f t="shared" si="28"/>
        <v>153.55832606550982</v>
      </c>
      <c r="C161">
        <f t="shared" si="37"/>
        <v>0.23279253099998407</v>
      </c>
      <c r="D161">
        <f t="shared" si="36"/>
        <v>-1.2810403261770062E-2</v>
      </c>
      <c r="E161" s="1">
        <f t="shared" si="30"/>
        <v>4.5483130542915289E-4</v>
      </c>
      <c r="K161" s="8">
        <f t="shared" si="35"/>
        <v>153.55832606550982</v>
      </c>
      <c r="L161">
        <v>6.7309999999999896E-3</v>
      </c>
      <c r="M161">
        <v>0.21146575662059999</v>
      </c>
      <c r="N161" s="1">
        <f t="shared" si="32"/>
        <v>3.8186644143911727E-4</v>
      </c>
      <c r="O161" s="1">
        <f t="shared" si="33"/>
        <v>5.0861921748687556E-5</v>
      </c>
      <c r="P161" s="1">
        <f t="shared" si="34"/>
        <v>4.2228416535557707E-2</v>
      </c>
    </row>
    <row r="162" spans="1:16" x14ac:dyDescent="0.55000000000000004">
      <c r="A162">
        <f t="shared" si="28"/>
        <v>154.55832606550982</v>
      </c>
      <c r="C162">
        <f t="shared" si="37"/>
        <v>0.15766646488211142</v>
      </c>
      <c r="D162">
        <f t="shared" si="36"/>
        <v>-3.3218192885927054E-3</v>
      </c>
      <c r="E162" s="1">
        <f t="shared" si="30"/>
        <v>1.8485672547567779E-3</v>
      </c>
      <c r="K162" s="8">
        <f t="shared" si="35"/>
        <v>154.55832606550982</v>
      </c>
      <c r="L162">
        <v>1.5620999999999999E-2</v>
      </c>
      <c r="M162">
        <v>0.11467149709800001</v>
      </c>
      <c r="N162" s="1">
        <f t="shared" si="32"/>
        <v>3.5883040260027981E-4</v>
      </c>
      <c r="O162" s="1">
        <f t="shared" si="33"/>
        <v>2.566966161359393E-4</v>
      </c>
      <c r="P162" s="1">
        <f t="shared" si="34"/>
        <v>1.1815968152965862E-2</v>
      </c>
    </row>
    <row r="163" spans="1:16" x14ac:dyDescent="0.55000000000000004">
      <c r="A163">
        <f t="shared" si="28"/>
        <v>155.55832606550982</v>
      </c>
      <c r="C163">
        <f t="shared" si="37"/>
        <v>4.4034255946231497E-2</v>
      </c>
      <c r="D163">
        <f t="shared" si="36"/>
        <v>6.559669159056542E-3</v>
      </c>
      <c r="E163" s="1">
        <f t="shared" si="30"/>
        <v>8.8849106563938047E-4</v>
      </c>
      <c r="K163" s="8">
        <f t="shared" si="35"/>
        <v>155.55832606550982</v>
      </c>
      <c r="L163">
        <v>2.1589999999999991E-2</v>
      </c>
      <c r="M163">
        <v>1.422668869159999E-2</v>
      </c>
      <c r="N163" s="1">
        <f t="shared" si="32"/>
        <v>2.2591084518821578E-4</v>
      </c>
      <c r="O163" s="1">
        <f t="shared" si="33"/>
        <v>4.8359328193880785E-4</v>
      </c>
      <c r="P163" s="1">
        <f t="shared" si="34"/>
        <v>6.8169314010167875E-5</v>
      </c>
    </row>
    <row r="164" spans="1:16" x14ac:dyDescent="0.55000000000000004">
      <c r="A164">
        <f t="shared" si="28"/>
        <v>156.55832606550982</v>
      </c>
      <c r="C164">
        <f t="shared" si="37"/>
        <v>-7.927324888655736E-2</v>
      </c>
      <c r="D164">
        <f t="shared" si="36"/>
        <v>1.4397702048299104E-2</v>
      </c>
      <c r="E164" s="1">
        <f t="shared" si="30"/>
        <v>5.8768673080400765E-6</v>
      </c>
      <c r="K164" s="8">
        <f t="shared" si="35"/>
        <v>156.55832606550982</v>
      </c>
      <c r="L164">
        <v>2.4765000000000002E-2</v>
      </c>
      <c r="M164">
        <v>-8.1697473980899896E-2</v>
      </c>
      <c r="N164" s="1">
        <f t="shared" si="32"/>
        <v>1.0748086681934163E-4</v>
      </c>
      <c r="O164" s="1">
        <f t="shared" si="33"/>
        <v>6.3331519779139824E-4</v>
      </c>
      <c r="P164" s="1">
        <f t="shared" si="34"/>
        <v>7.6856241564279499E-3</v>
      </c>
    </row>
    <row r="165" spans="1:16" x14ac:dyDescent="0.55000000000000004">
      <c r="A165">
        <f t="shared" si="28"/>
        <v>157.55832606550982</v>
      </c>
      <c r="C165">
        <f t="shared" si="37"/>
        <v>-0.18109609460578519</v>
      </c>
      <c r="D165">
        <f t="shared" si="36"/>
        <v>1.8288759160232152E-2</v>
      </c>
      <c r="E165" s="1">
        <f t="shared" si="30"/>
        <v>1.0265032442489451E-3</v>
      </c>
      <c r="K165" s="8">
        <f t="shared" si="35"/>
        <v>157.55832606550982</v>
      </c>
      <c r="L165">
        <v>1.6001999999999999E-2</v>
      </c>
      <c r="M165">
        <v>-0.1490570052889999</v>
      </c>
      <c r="N165" s="1">
        <f t="shared" si="32"/>
        <v>5.2292674569056626E-6</v>
      </c>
      <c r="O165" s="1">
        <f t="shared" si="33"/>
        <v>2.6905035403825006E-4</v>
      </c>
      <c r="P165" s="1">
        <f t="shared" si="34"/>
        <v>2.4033439853128682E-2</v>
      </c>
    </row>
    <row r="166" spans="1:16" x14ac:dyDescent="0.55000000000000004">
      <c r="A166">
        <f t="shared" si="28"/>
        <v>158.55832606550982</v>
      </c>
      <c r="C166">
        <f t="shared" si="37"/>
        <v>-0.23572264894503211</v>
      </c>
      <c r="D166">
        <f t="shared" ref="D166:D181" si="38">($B$3*EXP(-D$4*((PI()/($B$1*$B$2)))^0.5)*SIN(2*PI()*$A166/$B$2-D$4*SQRT(PI()/($B$1*$B$2))))+($C$3*EXP(-D$4*((PI()/($B$1*$C$2)))^0.5)*SIN(2*PI()*$A166/$C$2-D$4*SQRT(PI()/($B$1*$C$2))))</f>
        <v>1.7332713324380987E-2</v>
      </c>
      <c r="E166" s="1">
        <f t="shared" si="30"/>
        <v>2.3226488156850205E-4</v>
      </c>
      <c r="K166" s="8">
        <f t="shared" si="35"/>
        <v>158.55832606550982</v>
      </c>
      <c r="L166">
        <v>-4.8260000000000204E-3</v>
      </c>
      <c r="M166">
        <v>-0.22048241005030011</v>
      </c>
      <c r="N166" s="1">
        <f t="shared" si="32"/>
        <v>4.9100857619210046E-4</v>
      </c>
      <c r="O166" s="1">
        <f t="shared" si="33"/>
        <v>1.9582798045260829E-5</v>
      </c>
      <c r="P166" s="1">
        <f t="shared" si="34"/>
        <v>5.1280792593758867E-2</v>
      </c>
    </row>
    <row r="167" spans="1:16" x14ac:dyDescent="0.55000000000000004">
      <c r="A167">
        <f t="shared" si="28"/>
        <v>159.55832606550982</v>
      </c>
      <c r="C167">
        <f t="shared" ref="C167:C182" si="39">($B$3*EXP(-C$4*((PI()/($B$1*$B$2)))^0.5)*SIN(2*PI()*$A167/$B$2-C$4*SQRT(PI()/($B$1*$B$2))))+($C$3*EXP(-C$4*((PI()/($B$1*$C$2)))^0.5)*SIN(2*PI()*$A167/$C$2-C$4*SQRT(PI()/($B$1*$C$2))))</f>
        <v>-0.22930601820564725</v>
      </c>
      <c r="D167">
        <f t="shared" si="38"/>
        <v>1.1852585949078889E-2</v>
      </c>
      <c r="E167" s="1">
        <f t="shared" si="30"/>
        <v>1.1587284950405122E-3</v>
      </c>
      <c r="K167" s="8">
        <f t="shared" si="35"/>
        <v>159.55832606550982</v>
      </c>
      <c r="L167">
        <v>-1.346200000000001E-2</v>
      </c>
      <c r="M167">
        <v>-0.263346119484</v>
      </c>
      <c r="N167" s="1">
        <f t="shared" si="32"/>
        <v>6.4082826177330287E-4</v>
      </c>
      <c r="O167" s="1">
        <f t="shared" si="33"/>
        <v>1.7059613492621651E-4</v>
      </c>
      <c r="P167" s="1">
        <f t="shared" si="34"/>
        <v>7.2531289448925215E-2</v>
      </c>
    </row>
    <row r="168" spans="1:16" x14ac:dyDescent="0.55000000000000004">
      <c r="A168">
        <f t="shared" si="28"/>
        <v>160.55832606550982</v>
      </c>
      <c r="C168">
        <f t="shared" si="39"/>
        <v>-0.16332271333765097</v>
      </c>
      <c r="D168">
        <f t="shared" si="38"/>
        <v>3.3091100053939449E-3</v>
      </c>
      <c r="E168" s="1">
        <f t="shared" si="30"/>
        <v>5.9726735858438881E-4</v>
      </c>
      <c r="K168" s="8">
        <f t="shared" si="35"/>
        <v>160.55832606550982</v>
      </c>
      <c r="L168">
        <v>-1.6001999999999999E-2</v>
      </c>
      <c r="M168">
        <v>-0.18776176730020011</v>
      </c>
      <c r="N168" s="1">
        <f t="shared" si="32"/>
        <v>3.7291896964042613E-4</v>
      </c>
      <c r="O168" s="1">
        <f t="shared" si="33"/>
        <v>2.4339886224414431E-4</v>
      </c>
      <c r="P168" s="1">
        <f t="shared" si="34"/>
        <v>3.7532081993932126E-2</v>
      </c>
    </row>
    <row r="169" spans="1:16" x14ac:dyDescent="0.55000000000000004">
      <c r="A169">
        <f t="shared" si="28"/>
        <v>161.55832606550982</v>
      </c>
      <c r="C169">
        <f t="shared" si="39"/>
        <v>-5.4212684617288759E-2</v>
      </c>
      <c r="D169">
        <f t="shared" si="38"/>
        <v>-6.0683496191381234E-3</v>
      </c>
      <c r="E169" s="1">
        <f t="shared" si="30"/>
        <v>1.9283165664926068E-4</v>
      </c>
      <c r="K169" s="8">
        <f t="shared" si="35"/>
        <v>161.55832606550982</v>
      </c>
      <c r="L169">
        <v>-1.5620999999999999E-2</v>
      </c>
      <c r="M169">
        <v>-6.80990684752001E-2</v>
      </c>
      <c r="N169" s="1">
        <f t="shared" si="32"/>
        <v>9.1253129298980541E-5</v>
      </c>
      <c r="O169" s="1">
        <f t="shared" si="33"/>
        <v>2.3165587414645511E-4</v>
      </c>
      <c r="P169" s="1">
        <f t="shared" si="34"/>
        <v>5.4862591475507974E-3</v>
      </c>
    </row>
    <row r="170" spans="1:16" x14ac:dyDescent="0.55000000000000004">
      <c r="A170">
        <f t="shared" si="28"/>
        <v>162.55832606550982</v>
      </c>
      <c r="C170">
        <f t="shared" si="39"/>
        <v>7.0710205946530644E-2</v>
      </c>
      <c r="D170">
        <f t="shared" si="38"/>
        <v>-1.384240014531091E-2</v>
      </c>
      <c r="E170" s="1">
        <f t="shared" si="30"/>
        <v>1.4989851832426227E-3</v>
      </c>
      <c r="K170" s="8">
        <f t="shared" si="35"/>
        <v>162.55832606550982</v>
      </c>
      <c r="L170">
        <v>-1.549399999999999E-2</v>
      </c>
      <c r="M170">
        <v>3.1993475929099902E-2</v>
      </c>
      <c r="N170" s="1">
        <f t="shared" si="32"/>
        <v>2.7277820800089902E-6</v>
      </c>
      <c r="O170" s="1">
        <f t="shared" si="33"/>
        <v>2.2780606078055842E-4</v>
      </c>
      <c r="P170" s="1">
        <f t="shared" si="34"/>
        <v>6.7720997130122165E-4</v>
      </c>
    </row>
    <row r="171" spans="1:16" x14ac:dyDescent="0.55000000000000004">
      <c r="A171">
        <f t="shared" si="28"/>
        <v>163.55832606550982</v>
      </c>
      <c r="C171">
        <f t="shared" si="39"/>
        <v>0.18006037398396993</v>
      </c>
      <c r="D171">
        <f t="shared" si="38"/>
        <v>-1.7979987280323868E-2</v>
      </c>
      <c r="E171" s="1">
        <f t="shared" si="30"/>
        <v>1.4542637856352913E-3</v>
      </c>
      <c r="K171" s="8">
        <f t="shared" si="35"/>
        <v>163.55832606550982</v>
      </c>
      <c r="L171">
        <v>-1.3081000000000011E-2</v>
      </c>
      <c r="M171">
        <v>0.1419255633034999</v>
      </c>
      <c r="N171" s="1">
        <f t="shared" si="32"/>
        <v>2.4000076372774936E-5</v>
      </c>
      <c r="O171" s="1">
        <f t="shared" si="33"/>
        <v>1.607886268285273E-4</v>
      </c>
      <c r="P171" s="1">
        <f t="shared" si="34"/>
        <v>1.8483856010929237E-2</v>
      </c>
    </row>
    <row r="172" spans="1:16" x14ac:dyDescent="0.55000000000000004">
      <c r="A172">
        <f t="shared" si="28"/>
        <v>164.55832606550982</v>
      </c>
      <c r="C172">
        <f t="shared" si="39"/>
        <v>0.24620347065439116</v>
      </c>
      <c r="D172">
        <f t="shared" si="38"/>
        <v>-1.7363889858251609E-2</v>
      </c>
      <c r="E172" s="1">
        <f t="shared" si="30"/>
        <v>6.4474442359946328E-4</v>
      </c>
      <c r="K172" s="8">
        <f t="shared" si="35"/>
        <v>164.55832606550982</v>
      </c>
      <c r="L172">
        <v>-8.3820000000000006E-3</v>
      </c>
      <c r="M172">
        <v>0.2208116526100001</v>
      </c>
      <c r="N172" s="1">
        <f t="shared" si="32"/>
        <v>8.0674345425763101E-5</v>
      </c>
      <c r="O172" s="1">
        <f t="shared" si="33"/>
        <v>6.3700280290360003E-5</v>
      </c>
      <c r="P172" s="1">
        <f t="shared" si="34"/>
        <v>4.6156842174354992E-2</v>
      </c>
    </row>
    <row r="173" spans="1:16" x14ac:dyDescent="0.55000000000000004">
      <c r="A173">
        <f t="shared" si="28"/>
        <v>165.55832606550982</v>
      </c>
      <c r="C173">
        <f t="shared" si="39"/>
        <v>0.2521539172916617</v>
      </c>
      <c r="D173">
        <f t="shared" si="38"/>
        <v>-1.2075808811421427E-2</v>
      </c>
      <c r="E173" s="1">
        <f t="shared" si="30"/>
        <v>4.2274016618323966E-6</v>
      </c>
      <c r="K173" s="8">
        <f t="shared" si="35"/>
        <v>165.55832606550982</v>
      </c>
      <c r="L173">
        <v>-3.8100000000000308E-4</v>
      </c>
      <c r="M173">
        <v>0.2500978526862</v>
      </c>
      <c r="N173" s="1">
        <f t="shared" si="32"/>
        <v>1.3676855313570017E-4</v>
      </c>
      <c r="O173" s="1">
        <f t="shared" si="33"/>
        <v>3.9023888643969228E-10</v>
      </c>
      <c r="P173" s="1">
        <f t="shared" si="34"/>
        <v>5.959830218687158E-2</v>
      </c>
    </row>
    <row r="174" spans="1:16" x14ac:dyDescent="0.55000000000000004">
      <c r="A174">
        <f t="shared" si="28"/>
        <v>166.55832606550982</v>
      </c>
      <c r="C174">
        <f t="shared" si="39"/>
        <v>0.19583047719346633</v>
      </c>
      <c r="D174">
        <f t="shared" si="38"/>
        <v>-3.3803470627633203E-3</v>
      </c>
      <c r="E174" s="1">
        <f t="shared" si="30"/>
        <v>1.0424863885724923E-4</v>
      </c>
      <c r="K174" s="8">
        <f t="shared" si="35"/>
        <v>166.55832606550982</v>
      </c>
      <c r="L174">
        <v>8.2549999999999898E-3</v>
      </c>
      <c r="M174">
        <v>0.18562025492080012</v>
      </c>
      <c r="N174" s="1">
        <f t="shared" si="32"/>
        <v>1.3538130127095475E-4</v>
      </c>
      <c r="O174" s="1">
        <f t="shared" si="33"/>
        <v>7.492208535793067E-5</v>
      </c>
      <c r="P174" s="1">
        <f t="shared" si="34"/>
        <v>3.2274135890298629E-2</v>
      </c>
    </row>
    <row r="175" spans="1:16" x14ac:dyDescent="0.55000000000000004">
      <c r="A175">
        <f t="shared" si="28"/>
        <v>167.55832606550982</v>
      </c>
      <c r="C175">
        <f t="shared" si="39"/>
        <v>9.0609855662108454E-2</v>
      </c>
      <c r="D175">
        <f t="shared" si="38"/>
        <v>6.5863944466481939E-3</v>
      </c>
      <c r="E175" s="1">
        <f t="shared" si="30"/>
        <v>2.9314487776636076E-5</v>
      </c>
      <c r="K175" s="8">
        <f t="shared" si="35"/>
        <v>167.55832606550982</v>
      </c>
      <c r="L175">
        <v>1.7398999999999991E-2</v>
      </c>
      <c r="M175">
        <v>8.51955701343E-2</v>
      </c>
      <c r="N175" s="1">
        <f t="shared" si="32"/>
        <v>1.1691243885237414E-4</v>
      </c>
      <c r="O175" s="1">
        <f t="shared" si="33"/>
        <v>3.168312590133893E-4</v>
      </c>
      <c r="P175" s="1">
        <f t="shared" si="34"/>
        <v>6.2766564757759371E-3</v>
      </c>
    </row>
    <row r="176" spans="1:16" x14ac:dyDescent="0.55000000000000004">
      <c r="A176">
        <f t="shared" si="28"/>
        <v>168.55832606550982</v>
      </c>
      <c r="C176">
        <f t="shared" si="39"/>
        <v>-3.7961483667689075E-2</v>
      </c>
      <c r="D176">
        <f t="shared" si="38"/>
        <v>1.5346361466390103E-2</v>
      </c>
      <c r="E176" s="1">
        <f t="shared" si="30"/>
        <v>5.1587424126834389E-4</v>
      </c>
      <c r="K176" s="8">
        <f t="shared" si="35"/>
        <v>168.55832606550982</v>
      </c>
      <c r="L176">
        <v>2.3875999999999991E-2</v>
      </c>
      <c r="M176">
        <v>-1.5248618562900031E-2</v>
      </c>
      <c r="N176" s="1">
        <f t="shared" si="32"/>
        <v>7.2754733514042639E-5</v>
      </c>
      <c r="O176" s="1">
        <f t="shared" si="33"/>
        <v>5.8936080735267249E-4</v>
      </c>
      <c r="P176" s="1">
        <f t="shared" si="34"/>
        <v>4.5023901035994701E-4</v>
      </c>
    </row>
    <row r="177" spans="1:16" x14ac:dyDescent="0.55000000000000004">
      <c r="A177">
        <f t="shared" si="28"/>
        <v>169.55832606550982</v>
      </c>
      <c r="C177">
        <f t="shared" si="39"/>
        <v>-0.15848200953592642</v>
      </c>
      <c r="D177">
        <f t="shared" si="38"/>
        <v>2.0695664862607901E-2</v>
      </c>
      <c r="E177" s="1">
        <f t="shared" si="30"/>
        <v>1.7075368427397785E-3</v>
      </c>
      <c r="K177" s="8">
        <f t="shared" si="35"/>
        <v>169.55832606550982</v>
      </c>
      <c r="L177">
        <v>3.0607000000000103E-2</v>
      </c>
      <c r="M177">
        <v>-0.1171596567139999</v>
      </c>
      <c r="N177" s="1">
        <f t="shared" si="32"/>
        <v>9.8234564205705303E-5</v>
      </c>
      <c r="O177" s="1">
        <f t="shared" si="33"/>
        <v>9.6148083696016981E-4</v>
      </c>
      <c r="P177" s="1">
        <f t="shared" si="34"/>
        <v>1.5160965961649174E-2</v>
      </c>
    </row>
    <row r="178" spans="1:16" x14ac:dyDescent="0.55000000000000004">
      <c r="A178">
        <f t="shared" si="28"/>
        <v>170.55832606550982</v>
      </c>
      <c r="C178">
        <f t="shared" si="39"/>
        <v>-0.24146852118756049</v>
      </c>
      <c r="D178">
        <f t="shared" si="38"/>
        <v>2.1254087647356229E-2</v>
      </c>
      <c r="E178" s="1">
        <f t="shared" si="30"/>
        <v>3.1280619909507313E-3</v>
      </c>
      <c r="K178" s="8">
        <f t="shared" si="35"/>
        <v>170.55832606550982</v>
      </c>
      <c r="L178">
        <v>1.3207999999999991E-2</v>
      </c>
      <c r="M178">
        <v>-0.18553944117589991</v>
      </c>
      <c r="N178" s="1">
        <f t="shared" si="32"/>
        <v>6.4739526428938654E-5</v>
      </c>
      <c r="O178" s="1">
        <f t="shared" si="33"/>
        <v>1.8519819808797077E-4</v>
      </c>
      <c r="P178" s="1">
        <f t="shared" si="34"/>
        <v>3.6675949424786525E-2</v>
      </c>
    </row>
    <row r="179" spans="1:16" x14ac:dyDescent="0.55000000000000004">
      <c r="A179">
        <f t="shared" si="28"/>
        <v>171.55832606550982</v>
      </c>
      <c r="C179">
        <f t="shared" si="39"/>
        <v>-0.26665759893163599</v>
      </c>
      <c r="D179">
        <f t="shared" si="38"/>
        <v>1.6811263694308555E-2</v>
      </c>
      <c r="E179" s="1">
        <f t="shared" si="30"/>
        <v>1.4318339328051163E-3</v>
      </c>
      <c r="K179" s="8">
        <f t="shared" si="35"/>
        <v>171.55832606550982</v>
      </c>
      <c r="L179">
        <v>-3.9370000000000099E-3</v>
      </c>
      <c r="M179">
        <v>-0.22881801736939991</v>
      </c>
      <c r="N179" s="1">
        <f t="shared" si="32"/>
        <v>4.3049044632856287E-4</v>
      </c>
      <c r="O179" s="1">
        <f t="shared" si="33"/>
        <v>1.2505032483985873E-5</v>
      </c>
      <c r="P179" s="1">
        <f t="shared" si="34"/>
        <v>5.51255153049642E-2</v>
      </c>
    </row>
    <row r="180" spans="1:16" x14ac:dyDescent="0.55000000000000004">
      <c r="A180">
        <f t="shared" si="28"/>
        <v>172.55832606550982</v>
      </c>
      <c r="C180">
        <f t="shared" si="39"/>
        <v>-0.2280214914310835</v>
      </c>
      <c r="D180">
        <f t="shared" si="38"/>
        <v>8.3832768438496554E-3</v>
      </c>
      <c r="E180" s="1">
        <f t="shared" si="30"/>
        <v>8.3349836063437274E-4</v>
      </c>
      <c r="K180" s="8">
        <f t="shared" si="35"/>
        <v>172.55832606550982</v>
      </c>
      <c r="L180">
        <v>-1.1683999999999991E-2</v>
      </c>
      <c r="M180">
        <v>-0.1991511197563999</v>
      </c>
      <c r="N180" s="1">
        <f t="shared" si="32"/>
        <v>4.0269559992770415E-4</v>
      </c>
      <c r="O180" s="1">
        <f t="shared" si="33"/>
        <v>1.2731162980366635E-4</v>
      </c>
      <c r="P180" s="1">
        <f t="shared" si="34"/>
        <v>4.207476306064753E-2</v>
      </c>
    </row>
    <row r="181" spans="1:16" x14ac:dyDescent="0.55000000000000004">
      <c r="A181">
        <f t="shared" si="28"/>
        <v>173.55832606550982</v>
      </c>
      <c r="C181">
        <f t="shared" si="39"/>
        <v>-0.1352526766753234</v>
      </c>
      <c r="D181">
        <f t="shared" si="38"/>
        <v>-2.034649811091617E-3</v>
      </c>
      <c r="E181" s="1">
        <f t="shared" si="30"/>
        <v>6.6175492162139538E-4</v>
      </c>
      <c r="K181" s="8">
        <f t="shared" si="35"/>
        <v>173.55832606550982</v>
      </c>
      <c r="L181">
        <v>-1.6255999999999993E-2</v>
      </c>
      <c r="M181">
        <v>-0.1095280790764999</v>
      </c>
      <c r="N181" s="1">
        <f t="shared" si="32"/>
        <v>2.0224680119556429E-4</v>
      </c>
      <c r="O181" s="1">
        <f t="shared" si="33"/>
        <v>2.5138881097593692E-4</v>
      </c>
      <c r="P181" s="1">
        <f t="shared" si="34"/>
        <v>1.3339856547430612E-2</v>
      </c>
    </row>
    <row r="182" spans="1:16" x14ac:dyDescent="0.55000000000000004">
      <c r="A182">
        <f t="shared" si="28"/>
        <v>174.55832606550982</v>
      </c>
      <c r="C182">
        <f t="shared" si="39"/>
        <v>-1.1348839196722079E-2</v>
      </c>
      <c r="D182">
        <f t="shared" ref="D182:D197" si="40">($B$3*EXP(-D$4*((PI()/($B$1*$B$2)))^0.5)*SIN(2*PI()*$A182/$B$2-D$4*SQRT(PI()/($B$1*$B$2))))+($C$3*EXP(-D$4*((PI()/($B$1*$C$2)))^0.5)*SIN(2*PI()*$A182/$C$2-D$4*SQRT(PI()/($B$1*$C$2))))</f>
        <v>-1.1958205174077275E-2</v>
      </c>
      <c r="E182" s="1">
        <f t="shared" si="30"/>
        <v>1.4361403220776466E-4</v>
      </c>
      <c r="K182" s="8">
        <f t="shared" si="35"/>
        <v>174.55832606550982</v>
      </c>
      <c r="L182">
        <v>-1.777999999999999E-2</v>
      </c>
      <c r="M182">
        <v>6.350680211999909E-4</v>
      </c>
      <c r="N182" s="1">
        <f t="shared" si="32"/>
        <v>3.38932949951405E-5</v>
      </c>
      <c r="O182" s="1">
        <f t="shared" si="33"/>
        <v>3.0203817536669368E-4</v>
      </c>
      <c r="P182" s="1">
        <f t="shared" si="34"/>
        <v>2.8463821594388824E-5</v>
      </c>
    </row>
    <row r="183" spans="1:16" x14ac:dyDescent="0.55000000000000004">
      <c r="A183">
        <f t="shared" si="28"/>
        <v>175.55832606550982</v>
      </c>
      <c r="C183">
        <f t="shared" ref="C183:C198" si="41">($B$3*EXP(-C$4*((PI()/($B$1*$B$2)))^0.5)*SIN(2*PI()*$A183/$B$2-C$4*SQRT(PI()/($B$1*$B$2))))+($C$3*EXP(-C$4*((PI()/($B$1*$C$2)))^0.5)*SIN(2*PI()*$A183/$C$2-C$4*SQRT(PI()/($B$1*$C$2))))</f>
        <v>0.11310097967963506</v>
      </c>
      <c r="D183">
        <f t="shared" si="40"/>
        <v>-1.9025302436961787E-2</v>
      </c>
      <c r="E183" s="1">
        <f t="shared" si="30"/>
        <v>1.3207561865229275E-4</v>
      </c>
      <c r="K183" s="8">
        <f t="shared" si="35"/>
        <v>175.55832606550982</v>
      </c>
      <c r="L183">
        <v>-1.6255999999999993E-2</v>
      </c>
      <c r="M183">
        <v>0.1016085639783</v>
      </c>
      <c r="N183" s="1">
        <f t="shared" si="32"/>
        <v>7.6690359873625335E-6</v>
      </c>
      <c r="O183" s="1">
        <f t="shared" si="33"/>
        <v>2.5138881097593692E-4</v>
      </c>
      <c r="P183" s="1">
        <f t="shared" si="34"/>
        <v>9.1466932878255993E-3</v>
      </c>
    </row>
    <row r="184" spans="1:16" x14ac:dyDescent="0.55000000000000004">
      <c r="A184">
        <f t="shared" si="28"/>
        <v>176.55832606550982</v>
      </c>
      <c r="C184">
        <f t="shared" si="41"/>
        <v>0.20750867190637401</v>
      </c>
      <c r="D184">
        <f t="shared" si="40"/>
        <v>-2.1577044343043687E-2</v>
      </c>
      <c r="E184" s="1">
        <f t="shared" si="30"/>
        <v>3.3428125649778397E-4</v>
      </c>
      <c r="K184" s="8">
        <f t="shared" si="35"/>
        <v>176.55832606550982</v>
      </c>
      <c r="L184">
        <v>-1.244599999999999E-2</v>
      </c>
      <c r="M184">
        <v>0.18922531180770003</v>
      </c>
      <c r="N184" s="1">
        <f t="shared" si="32"/>
        <v>8.3375970794630306E-5</v>
      </c>
      <c r="O184" s="1">
        <f t="shared" si="33"/>
        <v>1.4508793999904474E-4</v>
      </c>
      <c r="P184" s="1">
        <f t="shared" si="34"/>
        <v>3.3582429533624163E-2</v>
      </c>
    </row>
    <row r="185" spans="1:16" x14ac:dyDescent="0.55000000000000004">
      <c r="A185">
        <f t="shared" si="28"/>
        <v>177.55832606550982</v>
      </c>
      <c r="C185">
        <f t="shared" si="41"/>
        <v>0.24887091153056262</v>
      </c>
      <c r="D185">
        <f t="shared" si="40"/>
        <v>-1.9064276013954828E-2</v>
      </c>
      <c r="E185" s="1">
        <f t="shared" si="30"/>
        <v>1.4811888632575129E-6</v>
      </c>
      <c r="K185" s="8">
        <f t="shared" si="35"/>
        <v>177.55832606550982</v>
      </c>
      <c r="L185">
        <v>-6.477000000000001E-3</v>
      </c>
      <c r="M185">
        <v>0.24765387050279999</v>
      </c>
      <c r="N185" s="1">
        <f t="shared" si="32"/>
        <v>1.5843951745148256E-4</v>
      </c>
      <c r="O185" s="1">
        <f t="shared" si="33"/>
        <v>3.6920759801913937E-5</v>
      </c>
      <c r="P185" s="1">
        <f t="shared" si="34"/>
        <v>5.8410988054791238E-2</v>
      </c>
    </row>
    <row r="186" spans="1:16" x14ac:dyDescent="0.55000000000000004">
      <c r="A186">
        <f t="shared" si="28"/>
        <v>178.55832606550982</v>
      </c>
      <c r="C186">
        <f t="shared" si="41"/>
        <v>0.22746027248187289</v>
      </c>
      <c r="D186">
        <f t="shared" si="40"/>
        <v>-1.2178998663162428E-2</v>
      </c>
      <c r="E186" s="1">
        <f t="shared" si="30"/>
        <v>4.2604365675614484E-5</v>
      </c>
      <c r="K186" s="8">
        <f t="shared" si="35"/>
        <v>178.55832606550982</v>
      </c>
      <c r="L186">
        <v>-5.0800000000000714E-4</v>
      </c>
      <c r="M186">
        <v>0.22093307050279989</v>
      </c>
      <c r="N186" s="1">
        <f t="shared" si="32"/>
        <v>1.3621220979553902E-4</v>
      </c>
      <c r="O186" s="1">
        <f t="shared" si="33"/>
        <v>1.15016047828472E-8</v>
      </c>
      <c r="P186" s="1">
        <f t="shared" si="34"/>
        <v>4.6209028105296791E-2</v>
      </c>
    </row>
    <row r="187" spans="1:16" x14ac:dyDescent="0.55000000000000004">
      <c r="A187">
        <f t="shared" si="28"/>
        <v>179.55832606550982</v>
      </c>
      <c r="C187">
        <f t="shared" si="41"/>
        <v>0.14921033007311388</v>
      </c>
      <c r="D187">
        <f t="shared" si="40"/>
        <v>-2.6782785632172511E-3</v>
      </c>
      <c r="E187" s="1">
        <f t="shared" si="30"/>
        <v>4.6743539616157852E-4</v>
      </c>
      <c r="K187" s="8">
        <f t="shared" si="35"/>
        <v>179.55832606550982</v>
      </c>
      <c r="L187">
        <v>8.5090000000000113E-3</v>
      </c>
      <c r="M187">
        <v>0.12759007576930009</v>
      </c>
      <c r="N187" s="1">
        <f t="shared" si="32"/>
        <v>1.2515520165102051E-4</v>
      </c>
      <c r="O187" s="1">
        <f t="shared" si="33"/>
        <v>7.9383724626138236E-5</v>
      </c>
      <c r="P187" s="1">
        <f t="shared" si="34"/>
        <v>1.4791389888213168E-2</v>
      </c>
    </row>
    <row r="188" spans="1:16" x14ac:dyDescent="0.55000000000000004">
      <c r="A188">
        <f t="shared" si="28"/>
        <v>180.55832606550982</v>
      </c>
      <c r="C188">
        <f t="shared" si="41"/>
        <v>3.4203747724287338E-2</v>
      </c>
      <c r="D188">
        <f t="shared" si="40"/>
        <v>7.0553247598917727E-3</v>
      </c>
      <c r="E188" s="1">
        <f t="shared" si="30"/>
        <v>1.2022421705674421E-4</v>
      </c>
      <c r="K188" s="8">
        <f t="shared" si="35"/>
        <v>180.55832606550982</v>
      </c>
      <c r="L188">
        <v>1.422399999999998E-2</v>
      </c>
      <c r="M188">
        <v>2.3239067288600021E-2</v>
      </c>
      <c r="N188" s="1">
        <f t="shared" si="32"/>
        <v>5.1389904698140457E-5</v>
      </c>
      <c r="O188" s="1">
        <f t="shared" si="33"/>
        <v>2.1388344316079918E-4</v>
      </c>
      <c r="P188" s="1">
        <f t="shared" si="34"/>
        <v>2.982131677347198E-4</v>
      </c>
    </row>
    <row r="189" spans="1:16" x14ac:dyDescent="0.55000000000000004">
      <c r="A189">
        <f t="shared" si="28"/>
        <v>181.55832606550982</v>
      </c>
      <c r="C189">
        <f t="shared" si="41"/>
        <v>-8.8358543917099061E-2</v>
      </c>
      <c r="D189">
        <f t="shared" si="40"/>
        <v>1.460735774015489E-2</v>
      </c>
      <c r="E189" s="1">
        <f t="shared" si="30"/>
        <v>7.393246472142211E-4</v>
      </c>
      <c r="K189" s="8">
        <f t="shared" si="35"/>
        <v>181.55832606550982</v>
      </c>
      <c r="L189">
        <v>1.9812000000000003E-2</v>
      </c>
      <c r="M189">
        <v>-6.1168018964200099E-2</v>
      </c>
      <c r="N189" s="1">
        <f t="shared" si="32"/>
        <v>2.7088301052965647E-5</v>
      </c>
      <c r="O189" s="1">
        <f t="shared" si="33"/>
        <v>4.0855544306135806E-4</v>
      </c>
      <c r="P189" s="1">
        <f t="shared" si="34"/>
        <v>4.507542816075869E-3</v>
      </c>
    </row>
    <row r="190" spans="1:16" x14ac:dyDescent="0.55000000000000004">
      <c r="A190">
        <f t="shared" si="28"/>
        <v>182.55832606550982</v>
      </c>
      <c r="C190">
        <f t="shared" si="41"/>
        <v>-0.18745400331248988</v>
      </c>
      <c r="D190">
        <f t="shared" si="40"/>
        <v>1.813143972285167E-2</v>
      </c>
      <c r="E190" s="1">
        <f t="shared" si="30"/>
        <v>1.2732033874211551E-3</v>
      </c>
      <c r="K190" s="8">
        <f t="shared" si="35"/>
        <v>182.55832606550982</v>
      </c>
      <c r="L190">
        <v>1.9176999999999982E-2</v>
      </c>
      <c r="M190">
        <v>-0.15177202764660003</v>
      </c>
      <c r="N190" s="1">
        <f t="shared" si="32"/>
        <v>1.0931962931504555E-6</v>
      </c>
      <c r="O190" s="1">
        <f t="shared" si="33"/>
        <v>3.8328846989083926E-4</v>
      </c>
      <c r="P190" s="1">
        <f t="shared" si="34"/>
        <v>2.4882615952179683E-2</v>
      </c>
    </row>
    <row r="191" spans="1:16" x14ac:dyDescent="0.55000000000000004">
      <c r="A191">
        <f t="shared" si="28"/>
        <v>183.55832606550982</v>
      </c>
      <c r="C191">
        <f t="shared" si="41"/>
        <v>-0.23798461890936159</v>
      </c>
      <c r="D191">
        <f t="shared" si="40"/>
        <v>1.6806448597669686E-2</v>
      </c>
      <c r="E191" s="1">
        <f t="shared" si="30"/>
        <v>1.3758535155680608E-5</v>
      </c>
      <c r="K191" s="8">
        <f t="shared" si="35"/>
        <v>183.55832606550982</v>
      </c>
      <c r="L191">
        <v>3.0479999999999939E-3</v>
      </c>
      <c r="M191">
        <v>-0.23427536896420009</v>
      </c>
      <c r="N191" s="1">
        <f t="shared" si="32"/>
        <v>1.8929490781471913E-4</v>
      </c>
      <c r="O191" s="1">
        <f t="shared" si="33"/>
        <v>1.1893907359683439E-5</v>
      </c>
      <c r="P191" s="1">
        <f t="shared" si="34"/>
        <v>5.7717941889073809E-2</v>
      </c>
    </row>
    <row r="192" spans="1:16" x14ac:dyDescent="0.55000000000000004">
      <c r="A192">
        <f t="shared" si="28"/>
        <v>184.55832606550982</v>
      </c>
      <c r="C192">
        <f t="shared" si="41"/>
        <v>-0.22704463415630891</v>
      </c>
      <c r="D192">
        <f t="shared" si="40"/>
        <v>1.1037368259836675E-2</v>
      </c>
      <c r="E192" s="1">
        <f t="shared" si="30"/>
        <v>8.8455591857801051E-4</v>
      </c>
      <c r="K192" s="8">
        <f t="shared" si="35"/>
        <v>184.55832606550982</v>
      </c>
      <c r="L192">
        <v>-1.015999999999999E-2</v>
      </c>
      <c r="M192">
        <v>-0.25678611896419989</v>
      </c>
      <c r="N192" s="1">
        <f t="shared" si="32"/>
        <v>4.4932842114313098E-4</v>
      </c>
      <c r="O192" s="1">
        <f t="shared" si="33"/>
        <v>9.5242873412909495E-5</v>
      </c>
      <c r="P192" s="1">
        <f t="shared" si="34"/>
        <v>6.9040892432525383E-2</v>
      </c>
    </row>
    <row r="193" spans="1:16" x14ac:dyDescent="0.55000000000000004">
      <c r="A193">
        <f t="shared" si="28"/>
        <v>185.55832606550982</v>
      </c>
      <c r="C193">
        <f t="shared" si="41"/>
        <v>-0.15714985816260826</v>
      </c>
      <c r="D193">
        <f t="shared" si="40"/>
        <v>2.3500600153421726E-3</v>
      </c>
      <c r="E193" s="1">
        <f t="shared" si="30"/>
        <v>1.0994603119306415E-3</v>
      </c>
      <c r="K193" s="8">
        <f t="shared" si="35"/>
        <v>185.55832606550982</v>
      </c>
      <c r="L193">
        <v>-1.4350999999999992E-2</v>
      </c>
      <c r="M193">
        <v>-0.1903079689642001</v>
      </c>
      <c r="N193" s="1">
        <f t="shared" si="32"/>
        <v>2.7892540563606084E-4</v>
      </c>
      <c r="O193" s="1">
        <f t="shared" si="33"/>
        <v>1.9460935048749086E-4</v>
      </c>
      <c r="P193" s="1">
        <f t="shared" si="34"/>
        <v>3.8525126541761934E-2</v>
      </c>
    </row>
    <row r="194" spans="1:16" x14ac:dyDescent="0.55000000000000004">
      <c r="A194">
        <f t="shared" si="28"/>
        <v>186.55832606550982</v>
      </c>
      <c r="C194">
        <f t="shared" si="41"/>
        <v>-4.5624426177135552E-2</v>
      </c>
      <c r="D194">
        <f t="shared" si="40"/>
        <v>-6.9936066272912262E-3</v>
      </c>
      <c r="E194" s="1">
        <f t="shared" si="30"/>
        <v>3.0886611659114815E-3</v>
      </c>
      <c r="K194" s="8">
        <f t="shared" si="35"/>
        <v>186.55832606550982</v>
      </c>
      <c r="L194">
        <v>-1.5620999999999999E-2</v>
      </c>
      <c r="M194">
        <v>-0.1012001507869999</v>
      </c>
      <c r="N194" s="1">
        <f t="shared" si="32"/>
        <v>7.4431916407459282E-5</v>
      </c>
      <c r="O194" s="1">
        <f t="shared" si="33"/>
        <v>2.3165587414645511E-4</v>
      </c>
      <c r="P194" s="1">
        <f t="shared" si="34"/>
        <v>1.1485487871579247E-2</v>
      </c>
    </row>
    <row r="195" spans="1:16" x14ac:dyDescent="0.55000000000000004">
      <c r="A195">
        <f t="shared" si="28"/>
        <v>187.55832606550982</v>
      </c>
      <c r="C195">
        <f t="shared" si="41"/>
        <v>7.9703257485307877E-2</v>
      </c>
      <c r="D195">
        <f t="shared" si="40"/>
        <v>-1.4564244000922938E-2</v>
      </c>
      <c r="E195" s="1">
        <f t="shared" si="30"/>
        <v>4.4574170206316431E-3</v>
      </c>
      <c r="K195" s="8">
        <f t="shared" si="35"/>
        <v>187.55832606550982</v>
      </c>
      <c r="L195">
        <v>-1.7017999999999991E-2</v>
      </c>
      <c r="M195">
        <v>1.2939367390200001E-2</v>
      </c>
      <c r="N195" s="1">
        <f t="shared" si="32"/>
        <v>6.0209185030066307E-6</v>
      </c>
      <c r="O195" s="1">
        <f t="shared" si="33"/>
        <v>2.761328491713153E-4</v>
      </c>
      <c r="P195" s="1">
        <f t="shared" si="34"/>
        <v>4.8569048058609537E-5</v>
      </c>
    </row>
    <row r="196" spans="1:16" x14ac:dyDescent="0.55000000000000004">
      <c r="A196">
        <f t="shared" si="28"/>
        <v>188.55832606550982</v>
      </c>
      <c r="C196">
        <f t="shared" si="41"/>
        <v>0.18742547390209235</v>
      </c>
      <c r="D196">
        <f t="shared" si="40"/>
        <v>-1.8375346186567415E-2</v>
      </c>
      <c r="E196" s="1">
        <f t="shared" si="30"/>
        <v>3.6968778678228946E-3</v>
      </c>
      <c r="K196" s="8">
        <f t="shared" si="35"/>
        <v>188.55832606550982</v>
      </c>
      <c r="L196">
        <v>-1.2573000000000001E-2</v>
      </c>
      <c r="M196">
        <v>0.12662351778370012</v>
      </c>
      <c r="N196" s="1">
        <f t="shared" si="32"/>
        <v>3.3667221268773413E-5</v>
      </c>
      <c r="O196" s="1">
        <f t="shared" si="33"/>
        <v>1.4816356136494141E-4</v>
      </c>
      <c r="P196" s="1">
        <f t="shared" si="34"/>
        <v>1.455721883241313E-2</v>
      </c>
    </row>
    <row r="197" spans="1:16" x14ac:dyDescent="0.55000000000000004">
      <c r="A197">
        <f t="shared" si="28"/>
        <v>189.55832606550982</v>
      </c>
      <c r="C197">
        <f t="shared" si="41"/>
        <v>0.25037893537224482</v>
      </c>
      <c r="D197">
        <f t="shared" si="40"/>
        <v>-1.7383452182803998E-2</v>
      </c>
      <c r="E197" s="1">
        <f t="shared" si="30"/>
        <v>2.0764214071418005E-3</v>
      </c>
      <c r="K197" s="8">
        <f t="shared" si="35"/>
        <v>189.55832606550982</v>
      </c>
      <c r="L197">
        <v>-5.8420000000000104E-3</v>
      </c>
      <c r="M197">
        <v>0.20481116817720002</v>
      </c>
      <c r="N197" s="1">
        <f t="shared" si="32"/>
        <v>1.3320511848795093E-4</v>
      </c>
      <c r="O197" s="1">
        <f t="shared" si="33"/>
        <v>2.960715297243201E-5</v>
      </c>
      <c r="P197" s="1">
        <f t="shared" si="34"/>
        <v>3.9537723605341524E-2</v>
      </c>
    </row>
    <row r="198" spans="1:16" x14ac:dyDescent="0.55000000000000004">
      <c r="A198">
        <f t="shared" ref="A198:A261" si="42">K198</f>
        <v>190.55832606550982</v>
      </c>
      <c r="C198">
        <f t="shared" si="41"/>
        <v>0.25242121816050433</v>
      </c>
      <c r="D198">
        <f t="shared" ref="D198:D213" si="43">($B$3*EXP(-D$4*((PI()/($B$1*$B$2)))^0.5)*SIN(2*PI()*$A198/$B$2-D$4*SQRT(PI()/($B$1*$B$2))))+($C$3*EXP(-D$4*((PI()/($B$1*$C$2)))^0.5)*SIN(2*PI()*$A198/$C$2-D$4*SQRT(PI()/($B$1*$C$2))))</f>
        <v>-1.1753341216758759E-2</v>
      </c>
      <c r="E198" s="1">
        <f t="shared" ref="E198:E261" si="44">(M198-C198)^2</f>
        <v>8.4853574252409983E-5</v>
      </c>
      <c r="K198" s="8">
        <f t="shared" si="35"/>
        <v>190.55832606550982</v>
      </c>
      <c r="L198">
        <v>-3.0480000000000004E-3</v>
      </c>
      <c r="M198">
        <v>0.24320961817720013</v>
      </c>
      <c r="N198" s="1">
        <f t="shared" si="32"/>
        <v>7.5782965700198858E-5</v>
      </c>
      <c r="O198" s="1">
        <f t="shared" si="33"/>
        <v>7.0079089227109641E-6</v>
      </c>
      <c r="P198" s="1">
        <f t="shared" si="34"/>
        <v>5.6282533161051029E-2</v>
      </c>
    </row>
    <row r="199" spans="1:16" x14ac:dyDescent="0.55000000000000004">
      <c r="A199">
        <f t="shared" si="42"/>
        <v>191.55832606550982</v>
      </c>
      <c r="C199">
        <f t="shared" ref="C199:C214" si="45">($B$3*EXP(-C$4*((PI()/($B$1*$B$2)))^0.5)*SIN(2*PI()*$A199/$B$2-C$4*SQRT(PI()/($B$1*$B$2))))+($C$3*EXP(-C$4*((PI()/($B$1*$C$2)))^0.5)*SIN(2*PI()*$A199/$C$2-C$4*SQRT(PI()/($B$1*$C$2))))</f>
        <v>0.19247369119447882</v>
      </c>
      <c r="D199">
        <f t="shared" si="43"/>
        <v>-2.8219789288959937E-3</v>
      </c>
      <c r="E199" s="1">
        <f t="shared" si="44"/>
        <v>1.978311376922381E-4</v>
      </c>
      <c r="K199" s="8">
        <f t="shared" si="35"/>
        <v>191.55832606550982</v>
      </c>
      <c r="L199">
        <v>6.60400000000001E-3</v>
      </c>
      <c r="M199">
        <v>0.17840844545569992</v>
      </c>
      <c r="N199" s="1">
        <f t="shared" ref="N199:N262" si="46">(L199-D199)^2</f>
        <v>8.884907876799144E-5</v>
      </c>
      <c r="O199" s="1">
        <f t="shared" ref="O199:O262" si="47">(L199-$J$1)^2</f>
        <v>4.9066585114584253E-5</v>
      </c>
      <c r="P199" s="1">
        <f t="shared" ref="P199:P262" si="48">(M199-$J$2)^2</f>
        <v>2.9734942407713429E-2</v>
      </c>
    </row>
    <row r="200" spans="1:16" x14ac:dyDescent="0.55000000000000004">
      <c r="A200">
        <f t="shared" si="42"/>
        <v>192.55832606550982</v>
      </c>
      <c r="C200">
        <f t="shared" si="45"/>
        <v>8.4823981890183309E-2</v>
      </c>
      <c r="D200">
        <f t="shared" si="43"/>
        <v>7.2301167474562097E-3</v>
      </c>
      <c r="E200" s="1">
        <f t="shared" si="44"/>
        <v>2.1949607710104762E-5</v>
      </c>
      <c r="K200" s="8">
        <f t="shared" si="35"/>
        <v>192.55832606550982</v>
      </c>
      <c r="L200">
        <v>1.1683999999999991E-2</v>
      </c>
      <c r="M200">
        <v>8.9509022734200014E-2</v>
      </c>
      <c r="N200" s="1">
        <f t="shared" si="46"/>
        <v>1.9837076027289973E-5</v>
      </c>
      <c r="O200" s="1">
        <f t="shared" si="47"/>
        <v>1.4604129047872768E-4</v>
      </c>
      <c r="P200" s="1">
        <f t="shared" si="48"/>
        <v>6.9787319543838777E-3</v>
      </c>
    </row>
    <row r="201" spans="1:16" x14ac:dyDescent="0.55000000000000004">
      <c r="A201">
        <f t="shared" si="42"/>
        <v>193.55832606550982</v>
      </c>
      <c r="C201">
        <f t="shared" si="45"/>
        <v>-4.4389282024560425E-2</v>
      </c>
      <c r="D201">
        <f t="shared" si="43"/>
        <v>1.5918608693141632E-2</v>
      </c>
      <c r="E201" s="1">
        <f t="shared" si="44"/>
        <v>3.9180282099636511E-3</v>
      </c>
      <c r="K201" s="8">
        <f t="shared" si="35"/>
        <v>193.55832606550982</v>
      </c>
      <c r="L201">
        <v>2.0446999999999989E-2</v>
      </c>
      <c r="M201">
        <v>1.82048727342E-2</v>
      </c>
      <c r="N201" s="1">
        <f t="shared" si="46"/>
        <v>2.0506327828030347E-5</v>
      </c>
      <c r="O201" s="1">
        <f t="shared" si="47"/>
        <v>4.3462886623187545E-4</v>
      </c>
      <c r="P201" s="1">
        <f t="shared" si="48"/>
        <v>1.4968678495434366E-4</v>
      </c>
    </row>
    <row r="202" spans="1:16" x14ac:dyDescent="0.55000000000000004">
      <c r="A202">
        <f t="shared" si="42"/>
        <v>194.55832606550982</v>
      </c>
      <c r="C202">
        <f t="shared" si="45"/>
        <v>-0.16363768507098306</v>
      </c>
      <c r="D202">
        <f t="shared" si="43"/>
        <v>2.1072123894993491E-2</v>
      </c>
      <c r="E202" s="1">
        <f t="shared" si="44"/>
        <v>1.0900621121407621E-2</v>
      </c>
      <c r="K202" s="8">
        <f t="shared" si="35"/>
        <v>194.55832606550982</v>
      </c>
      <c r="L202">
        <v>2.3494999999999988E-2</v>
      </c>
      <c r="M202">
        <v>-5.9231645392200008E-2</v>
      </c>
      <c r="N202" s="1">
        <f t="shared" si="46"/>
        <v>5.8703286202114563E-6</v>
      </c>
      <c r="O202" s="1">
        <f t="shared" si="47"/>
        <v>5.7100708145036154E-4</v>
      </c>
      <c r="P202" s="1">
        <f t="shared" si="48"/>
        <v>4.2512829445734883E-3</v>
      </c>
    </row>
    <row r="203" spans="1:16" x14ac:dyDescent="0.55000000000000004">
      <c r="A203">
        <f t="shared" si="42"/>
        <v>195.55832606550982</v>
      </c>
      <c r="C203">
        <f t="shared" si="45"/>
        <v>-0.24380600423654636</v>
      </c>
      <c r="D203">
        <f t="shared" si="43"/>
        <v>2.1372790393165125E-2</v>
      </c>
      <c r="E203" s="1">
        <f t="shared" si="44"/>
        <v>7.7890909942903196E-3</v>
      </c>
      <c r="K203" s="8">
        <f t="shared" si="35"/>
        <v>195.55832606550982</v>
      </c>
      <c r="L203">
        <v>2.3875999999999991E-2</v>
      </c>
      <c r="M203">
        <v>-0.1555501772658</v>
      </c>
      <c r="N203" s="1">
        <f t="shared" si="46"/>
        <v>6.2660583357503663E-6</v>
      </c>
      <c r="O203" s="1">
        <f t="shared" si="47"/>
        <v>5.8936080735267249E-4</v>
      </c>
      <c r="P203" s="1">
        <f t="shared" si="48"/>
        <v>2.60888379747461E-2</v>
      </c>
    </row>
    <row r="204" spans="1:16" x14ac:dyDescent="0.55000000000000004">
      <c r="A204">
        <f t="shared" si="42"/>
        <v>196.55832606550982</v>
      </c>
      <c r="C204">
        <f t="shared" si="45"/>
        <v>-0.26539906490770115</v>
      </c>
      <c r="D204">
        <f t="shared" si="43"/>
        <v>1.6686094382812138E-2</v>
      </c>
      <c r="E204" s="1">
        <f t="shared" si="44"/>
        <v>6.2020251872291869E-3</v>
      </c>
      <c r="K204" s="8">
        <f t="shared" si="35"/>
        <v>196.55832606550982</v>
      </c>
      <c r="L204">
        <v>1.7906999999999999E-2</v>
      </c>
      <c r="M204">
        <v>-0.1866461272657999</v>
      </c>
      <c r="N204" s="1">
        <f t="shared" si="46"/>
        <v>1.4906105260808722E-6</v>
      </c>
      <c r="O204" s="1">
        <f t="shared" si="47"/>
        <v>3.3517387354980397E-4</v>
      </c>
      <c r="P204" s="1">
        <f t="shared" si="48"/>
        <v>3.7101056329903119E-2</v>
      </c>
    </row>
    <row r="205" spans="1:16" x14ac:dyDescent="0.55000000000000004">
      <c r="A205">
        <f t="shared" si="42"/>
        <v>197.55832606550982</v>
      </c>
      <c r="C205">
        <f t="shared" si="45"/>
        <v>-0.22336256227022794</v>
      </c>
      <c r="D205">
        <f t="shared" si="43"/>
        <v>8.0979135019610231E-3</v>
      </c>
      <c r="E205" s="1">
        <f t="shared" si="44"/>
        <v>1.2581691623939919E-3</v>
      </c>
      <c r="K205" s="8">
        <f t="shared" ref="K205:K268" si="49">K204+1</f>
        <v>197.55832606550982</v>
      </c>
      <c r="L205">
        <v>-1.0033000000000011E-2</v>
      </c>
      <c r="M205">
        <v>-0.18789188194980003</v>
      </c>
      <c r="N205" s="1">
        <f t="shared" si="46"/>
        <v>3.2873002441559293E-4</v>
      </c>
      <c r="O205" s="1">
        <f t="shared" si="47"/>
        <v>9.2780154047013484E-5</v>
      </c>
      <c r="P205" s="1">
        <f t="shared" si="48"/>
        <v>3.758251366243115E-2</v>
      </c>
    </row>
    <row r="206" spans="1:16" x14ac:dyDescent="0.55000000000000004">
      <c r="A206">
        <f t="shared" si="42"/>
        <v>198.55832606550982</v>
      </c>
      <c r="C206">
        <f t="shared" si="45"/>
        <v>-0.12832082791082933</v>
      </c>
      <c r="D206">
        <f t="shared" si="43"/>
        <v>-2.3506968240244301E-3</v>
      </c>
      <c r="E206" s="1">
        <f t="shared" si="44"/>
        <v>1.3665143912052795E-4</v>
      </c>
      <c r="K206" s="8">
        <f t="shared" si="49"/>
        <v>198.55832606550982</v>
      </c>
      <c r="L206">
        <v>-2.3113999999999989E-2</v>
      </c>
      <c r="M206">
        <v>-0.11663102726580001</v>
      </c>
      <c r="N206" s="1">
        <f t="shared" si="46"/>
        <v>4.3111475877747669E-4</v>
      </c>
      <c r="O206" s="1">
        <f t="shared" si="47"/>
        <v>5.1589152273434256E-4</v>
      </c>
      <c r="P206" s="1">
        <f t="shared" si="48"/>
        <v>1.503106525565551E-2</v>
      </c>
    </row>
    <row r="207" spans="1:16" x14ac:dyDescent="0.55000000000000004">
      <c r="A207">
        <f t="shared" si="42"/>
        <v>199.55832606550982</v>
      </c>
      <c r="C207">
        <f t="shared" si="45"/>
        <v>-3.9249307796958201E-3</v>
      </c>
      <c r="D207">
        <f t="shared" si="43"/>
        <v>-1.2165310459965656E-2</v>
      </c>
      <c r="E207" s="1">
        <f t="shared" si="44"/>
        <v>3.4649663591619757E-5</v>
      </c>
      <c r="K207" s="8">
        <f t="shared" si="49"/>
        <v>199.55832606550982</v>
      </c>
      <c r="L207">
        <v>-2.6923999999999993E-2</v>
      </c>
      <c r="M207">
        <v>-9.8113272658000104E-3</v>
      </c>
      <c r="N207" s="1">
        <f t="shared" si="46"/>
        <v>2.1781891693911895E-4</v>
      </c>
      <c r="O207" s="1">
        <f t="shared" si="47"/>
        <v>7.0348255371123491E-4</v>
      </c>
      <c r="P207" s="1">
        <f t="shared" si="48"/>
        <v>2.490571600261525E-4</v>
      </c>
    </row>
    <row r="208" spans="1:16" x14ac:dyDescent="0.55000000000000004">
      <c r="A208">
        <f t="shared" si="42"/>
        <v>200.55832606550982</v>
      </c>
      <c r="C208">
        <f t="shared" si="45"/>
        <v>0.11902892461897663</v>
      </c>
      <c r="D208">
        <f t="shared" si="43"/>
        <v>-1.9012107070016604E-2</v>
      </c>
      <c r="E208" s="1">
        <f t="shared" si="44"/>
        <v>1.2012330276274196E-3</v>
      </c>
      <c r="K208" s="8">
        <f t="shared" si="49"/>
        <v>200.55832606550982</v>
      </c>
      <c r="L208">
        <v>-2.7432000000000002E-2</v>
      </c>
      <c r="M208">
        <v>8.4370115816200103E-2</v>
      </c>
      <c r="N208" s="1">
        <f t="shared" si="46"/>
        <v>7.0894596952384404E-5</v>
      </c>
      <c r="O208" s="1">
        <f t="shared" si="47"/>
        <v>7.3068823517482098E-4</v>
      </c>
      <c r="P208" s="1">
        <f t="shared" si="48"/>
        <v>6.1465440319899631E-3</v>
      </c>
    </row>
    <row r="209" spans="1:16" x14ac:dyDescent="0.55000000000000004">
      <c r="A209">
        <f t="shared" si="42"/>
        <v>201.55832606550982</v>
      </c>
      <c r="C209">
        <f t="shared" si="45"/>
        <v>0.21024828968577522</v>
      </c>
      <c r="D209">
        <f t="shared" si="43"/>
        <v>-2.1291738616318733E-2</v>
      </c>
      <c r="E209" s="1">
        <f t="shared" si="44"/>
        <v>6.5578171681269712E-4</v>
      </c>
      <c r="K209" s="8">
        <f t="shared" si="49"/>
        <v>201.55832606550982</v>
      </c>
      <c r="L209">
        <v>-2.1589999999999991E-2</v>
      </c>
      <c r="M209">
        <v>0.1846400543539001</v>
      </c>
      <c r="N209" s="1">
        <f t="shared" si="46"/>
        <v>8.8959852995458573E-8</v>
      </c>
      <c r="O209" s="1">
        <f t="shared" si="47"/>
        <v>4.489841263435858E-4</v>
      </c>
      <c r="P209" s="1">
        <f t="shared" si="48"/>
        <v>3.1922910546703098E-2</v>
      </c>
    </row>
    <row r="210" spans="1:16" x14ac:dyDescent="0.55000000000000004">
      <c r="A210">
        <f t="shared" si="42"/>
        <v>202.55832606550982</v>
      </c>
      <c r="C210">
        <f t="shared" si="45"/>
        <v>0.24745939251690513</v>
      </c>
      <c r="D210">
        <f t="shared" si="43"/>
        <v>-1.8530789657401906E-2</v>
      </c>
      <c r="E210" s="1">
        <f t="shared" si="44"/>
        <v>5.5889653618685958E-4</v>
      </c>
      <c r="K210" s="8">
        <f t="shared" si="49"/>
        <v>202.55832606550982</v>
      </c>
      <c r="L210">
        <v>-5.5879999999999897E-3</v>
      </c>
      <c r="M210">
        <v>0.22381839980959989</v>
      </c>
      <c r="N210" s="1">
        <f t="shared" si="46"/>
        <v>1.6751580411575003E-4</v>
      </c>
      <c r="O210" s="1">
        <f t="shared" si="47"/>
        <v>2.6907516240638977E-5</v>
      </c>
      <c r="P210" s="1">
        <f t="shared" si="48"/>
        <v>4.7457830468906823E-2</v>
      </c>
    </row>
    <row r="211" spans="1:16" x14ac:dyDescent="0.55000000000000004">
      <c r="A211">
        <f t="shared" si="42"/>
        <v>203.55832606550982</v>
      </c>
      <c r="C211">
        <f t="shared" si="45"/>
        <v>0.22192066059516874</v>
      </c>
      <c r="D211">
        <f t="shared" si="43"/>
        <v>-1.1493874440763465E-2</v>
      </c>
      <c r="E211" s="1">
        <f t="shared" si="44"/>
        <v>7.4425776595947793E-4</v>
      </c>
      <c r="K211" s="8">
        <f t="shared" si="49"/>
        <v>203.55832606550982</v>
      </c>
      <c r="L211">
        <v>1.3716000000000001E-2</v>
      </c>
      <c r="M211">
        <v>0.19463957253109992</v>
      </c>
      <c r="N211" s="1">
        <f t="shared" si="46"/>
        <v>6.3553776931905912E-4</v>
      </c>
      <c r="O211" s="1">
        <f t="shared" si="47"/>
        <v>1.9928275662438541E-4</v>
      </c>
      <c r="P211" s="1">
        <f t="shared" si="48"/>
        <v>3.5596125470093894E-2</v>
      </c>
    </row>
    <row r="212" spans="1:16" x14ac:dyDescent="0.55000000000000004">
      <c r="A212">
        <f t="shared" si="42"/>
        <v>204.55832606550982</v>
      </c>
      <c r="C212">
        <f t="shared" si="45"/>
        <v>0.14056548760803583</v>
      </c>
      <c r="D212">
        <f t="shared" si="43"/>
        <v>-1.9888369969571686E-3</v>
      </c>
      <c r="E212" s="1">
        <f t="shared" si="44"/>
        <v>9.1032593788862518E-4</v>
      </c>
      <c r="K212" s="8">
        <f t="shared" si="49"/>
        <v>204.55832606550982</v>
      </c>
      <c r="L212">
        <v>2.3241000000000001E-2</v>
      </c>
      <c r="M212">
        <v>0.11039387946580011</v>
      </c>
      <c r="N212" s="1">
        <f t="shared" si="46"/>
        <v>6.3654467489302868E-4</v>
      </c>
      <c r="O212" s="1">
        <f t="shared" si="47"/>
        <v>5.5893255418215508E-4</v>
      </c>
      <c r="P212" s="1">
        <f t="shared" si="48"/>
        <v>1.0904301146380482E-2</v>
      </c>
    </row>
    <row r="213" spans="1:16" x14ac:dyDescent="0.55000000000000004">
      <c r="A213">
        <f t="shared" si="42"/>
        <v>205.55832606550982</v>
      </c>
      <c r="C213">
        <f t="shared" si="45"/>
        <v>2.4243330563982389E-2</v>
      </c>
      <c r="D213">
        <f t="shared" si="43"/>
        <v>7.5862308705950832E-3</v>
      </c>
      <c r="E213" s="1">
        <f t="shared" si="44"/>
        <v>2.2867362512313458E-5</v>
      </c>
      <c r="K213" s="8">
        <f t="shared" si="49"/>
        <v>205.55832606550982</v>
      </c>
      <c r="L213">
        <v>2.6416000000000012E-2</v>
      </c>
      <c r="M213">
        <v>2.9025313678999992E-2</v>
      </c>
      <c r="N213" s="1">
        <f t="shared" si="46"/>
        <v>3.5456020546669077E-4</v>
      </c>
      <c r="O213" s="1">
        <f t="shared" si="47"/>
        <v>7.1913832003474547E-4</v>
      </c>
      <c r="P213" s="1">
        <f t="shared" si="48"/>
        <v>5.3153745276508584E-4</v>
      </c>
    </row>
    <row r="214" spans="1:16" x14ac:dyDescent="0.55000000000000004">
      <c r="A214">
        <f t="shared" si="42"/>
        <v>206.55832606550982</v>
      </c>
      <c r="C214">
        <f t="shared" si="45"/>
        <v>-9.7501442565550669E-2</v>
      </c>
      <c r="D214">
        <f t="shared" ref="D214:D229" si="50">($B$3*EXP(-D$4*((PI()/($B$1*$B$2)))^0.5)*SIN(2*PI()*$A214/$B$2-D$4*SQRT(PI()/($B$1*$B$2))))+($C$3*EXP(-D$4*((PI()/($B$1*$C$2)))^0.5)*SIN(2*PI()*$A214/$C$2-D$4*SQRT(PI()/($B$1*$C$2))))</f>
        <v>1.4841318996505062E-2</v>
      </c>
      <c r="E214" s="1">
        <f t="shared" si="44"/>
        <v>2.5212353183839175E-3</v>
      </c>
      <c r="K214" s="8">
        <f t="shared" si="49"/>
        <v>206.55832606550982</v>
      </c>
      <c r="L214">
        <v>2.9464000000000014E-2</v>
      </c>
      <c r="M214">
        <v>-4.7289538415400005E-2</v>
      </c>
      <c r="N214" s="1">
        <f t="shared" si="46"/>
        <v>2.1382279972997217E-4</v>
      </c>
      <c r="O214" s="1">
        <f t="shared" si="47"/>
        <v>8.9190355925323193E-4</v>
      </c>
      <c r="P214" s="1">
        <f t="shared" si="48"/>
        <v>2.8366016164723894E-3</v>
      </c>
    </row>
    <row r="215" spans="1:16" x14ac:dyDescent="0.55000000000000004">
      <c r="A215">
        <f t="shared" si="42"/>
        <v>207.55832606550982</v>
      </c>
      <c r="C215">
        <f t="shared" ref="C215:C230" si="51">($B$3*EXP(-C$4*((PI()/($B$1*$B$2)))^0.5)*SIN(2*PI()*$A215/$B$2-C$4*SQRT(PI()/($B$1*$B$2))))+($C$3*EXP(-C$4*((PI()/($B$1*$C$2)))^0.5)*SIN(2*PI()*$A215/$C$2-C$4*SQRT(PI()/($B$1*$C$2))))</f>
        <v>-0.19381257954330466</v>
      </c>
      <c r="D215">
        <f t="shared" si="50"/>
        <v>1.7989287771557207E-2</v>
      </c>
      <c r="E215" s="1">
        <f t="shared" si="44"/>
        <v>4.3562049040962066E-3</v>
      </c>
      <c r="K215" s="8">
        <f t="shared" si="49"/>
        <v>207.55832606550982</v>
      </c>
      <c r="L215">
        <v>2.3368000000000014E-2</v>
      </c>
      <c r="M215">
        <v>-0.1278110272578</v>
      </c>
      <c r="N215" s="1">
        <f t="shared" si="46"/>
        <v>2.8930545236400187E-5</v>
      </c>
      <c r="O215" s="1">
        <f t="shared" si="47"/>
        <v>5.6495368881625922E-4</v>
      </c>
      <c r="P215" s="1">
        <f t="shared" si="48"/>
        <v>1.7897421489900832E-2</v>
      </c>
    </row>
    <row r="216" spans="1:16" x14ac:dyDescent="0.55000000000000004">
      <c r="A216">
        <f t="shared" si="42"/>
        <v>208.55832606550982</v>
      </c>
      <c r="C216">
        <f t="shared" si="51"/>
        <v>-0.24022896082686723</v>
      </c>
      <c r="D216">
        <f t="shared" si="50"/>
        <v>1.6289200908158157E-2</v>
      </c>
      <c r="E216" s="1">
        <f t="shared" si="44"/>
        <v>1.6543193263595698E-3</v>
      </c>
      <c r="K216" s="8">
        <f t="shared" si="49"/>
        <v>208.55832606550982</v>
      </c>
      <c r="L216">
        <v>-7.6200000000000009E-4</v>
      </c>
      <c r="M216">
        <v>-0.19955563632100012</v>
      </c>
      <c r="N216" s="1">
        <f t="shared" si="46"/>
        <v>2.9074345241037348E-4</v>
      </c>
      <c r="O216" s="1">
        <f t="shared" si="47"/>
        <v>1.3049833657565744E-7</v>
      </c>
      <c r="P216" s="1">
        <f t="shared" si="48"/>
        <v>4.2240876651768726E-2</v>
      </c>
    </row>
    <row r="217" spans="1:16" x14ac:dyDescent="0.55000000000000004">
      <c r="A217">
        <f t="shared" si="42"/>
        <v>209.55832606550982</v>
      </c>
      <c r="C217">
        <f t="shared" si="51"/>
        <v>-0.22479730037273107</v>
      </c>
      <c r="D217">
        <f t="shared" si="50"/>
        <v>1.0228036801131773E-2</v>
      </c>
      <c r="E217" s="1">
        <f t="shared" si="44"/>
        <v>3.7606851125381301E-4</v>
      </c>
      <c r="K217" s="8">
        <f t="shared" si="49"/>
        <v>209.55832606550982</v>
      </c>
      <c r="L217">
        <v>-1.5112999999999991E-2</v>
      </c>
      <c r="M217">
        <v>-0.24418978632100014</v>
      </c>
      <c r="N217" s="1">
        <f t="shared" si="46"/>
        <v>6.421681461563143E-4</v>
      </c>
      <c r="O217" s="1">
        <f t="shared" si="47"/>
        <v>2.1645016868286924E-4</v>
      </c>
      <c r="P217" s="1">
        <f t="shared" si="48"/>
        <v>6.2580027588304249E-2</v>
      </c>
    </row>
    <row r="218" spans="1:16" x14ac:dyDescent="0.55000000000000004">
      <c r="A218">
        <f t="shared" si="42"/>
        <v>210.55832606550982</v>
      </c>
      <c r="C218">
        <f t="shared" si="51"/>
        <v>-0.15106887558065221</v>
      </c>
      <c r="D218">
        <f t="shared" si="50"/>
        <v>1.395750317087299E-3</v>
      </c>
      <c r="E218" s="1">
        <f t="shared" si="44"/>
        <v>2.6337969901005223E-3</v>
      </c>
      <c r="K218" s="8">
        <f t="shared" si="49"/>
        <v>210.55832606550982</v>
      </c>
      <c r="L218">
        <v>-2.2986999999999983E-2</v>
      </c>
      <c r="M218">
        <v>-0.20238940743780001</v>
      </c>
      <c r="N218" s="1">
        <f t="shared" si="46"/>
        <v>5.9451851302541993E-4</v>
      </c>
      <c r="O218" s="1">
        <f t="shared" si="47"/>
        <v>5.1013848736844588E-4</v>
      </c>
      <c r="P218" s="1">
        <f t="shared" si="48"/>
        <v>4.3413733368005809E-2</v>
      </c>
    </row>
    <row r="219" spans="1:16" x14ac:dyDescent="0.55000000000000004">
      <c r="A219">
        <f t="shared" si="42"/>
        <v>211.55832606550982</v>
      </c>
      <c r="C219">
        <f t="shared" si="51"/>
        <v>-3.723372276515223E-2</v>
      </c>
      <c r="D219">
        <f t="shared" si="50"/>
        <v>-7.9150197981935604E-3</v>
      </c>
      <c r="E219" s="1">
        <f t="shared" si="44"/>
        <v>4.274081987069106E-3</v>
      </c>
      <c r="K219" s="8">
        <f t="shared" si="49"/>
        <v>211.55832606550982</v>
      </c>
      <c r="L219">
        <v>-2.1844000000000009E-2</v>
      </c>
      <c r="M219">
        <v>-0.10261018632100011</v>
      </c>
      <c r="N219" s="1">
        <f t="shared" si="46"/>
        <v>1.9401648946231601E-4</v>
      </c>
      <c r="O219" s="1">
        <f t="shared" si="47"/>
        <v>4.5981277907537939E-4</v>
      </c>
      <c r="P219" s="1">
        <f t="shared" si="48"/>
        <v>1.1789704127171162E-2</v>
      </c>
    </row>
    <row r="220" spans="1:16" x14ac:dyDescent="0.55000000000000004">
      <c r="A220">
        <f t="shared" si="42"/>
        <v>212.55832606550982</v>
      </c>
      <c r="C220">
        <f t="shared" si="51"/>
        <v>8.8393467450997465E-2</v>
      </c>
      <c r="D220">
        <f t="shared" si="50"/>
        <v>-1.5284774173740063E-2</v>
      </c>
      <c r="E220" s="1">
        <f t="shared" si="44"/>
        <v>5.3193350007226803E-3</v>
      </c>
      <c r="K220" s="8">
        <f t="shared" si="49"/>
        <v>212.55832606550982</v>
      </c>
      <c r="L220">
        <v>-2.1081999999999979E-2</v>
      </c>
      <c r="M220">
        <v>1.5459696118900012E-2</v>
      </c>
      <c r="N220" s="1">
        <f t="shared" si="46"/>
        <v>3.3607827280654962E-5</v>
      </c>
      <c r="O220" s="1">
        <f t="shared" si="47"/>
        <v>4.2771391687999969E-4</v>
      </c>
      <c r="P220" s="1">
        <f t="shared" si="48"/>
        <v>9.0050201553547337E-5</v>
      </c>
    </row>
    <row r="221" spans="1:16" x14ac:dyDescent="0.55000000000000004">
      <c r="A221">
        <f t="shared" si="42"/>
        <v>213.55832606550982</v>
      </c>
      <c r="C221">
        <f t="shared" si="51"/>
        <v>0.19441392547902184</v>
      </c>
      <c r="D221">
        <f t="shared" si="50"/>
        <v>-1.8774991540789918E-2</v>
      </c>
      <c r="E221" s="1">
        <f t="shared" si="44"/>
        <v>4.1158767149228935E-3</v>
      </c>
      <c r="K221" s="8">
        <f t="shared" si="49"/>
        <v>213.55832606550982</v>
      </c>
      <c r="L221">
        <v>-1.473199999999999E-2</v>
      </c>
      <c r="M221">
        <v>0.13025882657860011</v>
      </c>
      <c r="N221" s="1">
        <f t="shared" si="46"/>
        <v>1.6345780598898915E-5</v>
      </c>
      <c r="O221" s="1">
        <f t="shared" si="47"/>
        <v>2.0538459858518001E-4</v>
      </c>
      <c r="P221" s="1">
        <f t="shared" si="48"/>
        <v>1.5447658308644618E-2</v>
      </c>
    </row>
    <row r="222" spans="1:16" x14ac:dyDescent="0.55000000000000004">
      <c r="A222">
        <f t="shared" si="42"/>
        <v>214.55832606550982</v>
      </c>
      <c r="C222">
        <f t="shared" si="51"/>
        <v>0.25416131347605936</v>
      </c>
      <c r="D222">
        <f t="shared" si="50"/>
        <v>-1.7416479283176873E-2</v>
      </c>
      <c r="E222" s="1">
        <f t="shared" si="44"/>
        <v>7.1273989396941336E-4</v>
      </c>
      <c r="K222" s="8">
        <f t="shared" si="49"/>
        <v>214.55832606550982</v>
      </c>
      <c r="L222">
        <v>-5.5879999999999897E-3</v>
      </c>
      <c r="M222">
        <v>0.2274641245984001</v>
      </c>
      <c r="N222" s="1">
        <f t="shared" si="46"/>
        <v>1.3991292215254474E-4</v>
      </c>
      <c r="O222" s="1">
        <f t="shared" si="47"/>
        <v>2.6907516240638977E-5</v>
      </c>
      <c r="P222" s="1">
        <f t="shared" si="48"/>
        <v>4.9059550813908781E-2</v>
      </c>
    </row>
    <row r="223" spans="1:16" x14ac:dyDescent="0.55000000000000004">
      <c r="A223">
        <f t="shared" si="42"/>
        <v>215.55832606550982</v>
      </c>
      <c r="C223">
        <f t="shared" si="51"/>
        <v>0.25235016674223082</v>
      </c>
      <c r="D223">
        <f t="shared" si="50"/>
        <v>-1.1456434577981553E-2</v>
      </c>
      <c r="E223" s="1">
        <f t="shared" si="44"/>
        <v>4.0248699621546872E-6</v>
      </c>
      <c r="K223" s="8">
        <f t="shared" si="49"/>
        <v>215.55832606550982</v>
      </c>
      <c r="L223">
        <v>3.5560000000000105E-3</v>
      </c>
      <c r="M223">
        <v>0.25435637459839994</v>
      </c>
      <c r="N223" s="1">
        <f t="shared" si="46"/>
        <v>2.2537319195817647E-4</v>
      </c>
      <c r="O223" s="1">
        <f t="shared" si="47"/>
        <v>1.5655905896097938E-5</v>
      </c>
      <c r="P223" s="1">
        <f t="shared" si="48"/>
        <v>6.1695682962072576E-2</v>
      </c>
    </row>
    <row r="224" spans="1:16" x14ac:dyDescent="0.55000000000000004">
      <c r="A224">
        <f t="shared" si="42"/>
        <v>216.55832606550982</v>
      </c>
      <c r="C224">
        <f t="shared" si="51"/>
        <v>0.18890216360120951</v>
      </c>
      <c r="D224">
        <f t="shared" si="50"/>
        <v>-2.3024236547349148E-3</v>
      </c>
      <c r="E224" s="1">
        <f t="shared" si="44"/>
        <v>1.1822480847052237E-4</v>
      </c>
      <c r="K224" s="8">
        <f t="shared" si="49"/>
        <v>216.55832606550982</v>
      </c>
      <c r="L224">
        <v>1.270000000000001E-2</v>
      </c>
      <c r="M224">
        <v>0.17802904038520012</v>
      </c>
      <c r="N224" s="1">
        <f t="shared" si="46"/>
        <v>2.2507271551615003E-4</v>
      </c>
      <c r="O224" s="1">
        <f t="shared" si="47"/>
        <v>1.7162976755155692E-4</v>
      </c>
      <c r="P224" s="1">
        <f t="shared" si="48"/>
        <v>2.960423847996831E-2</v>
      </c>
    </row>
    <row r="225" spans="1:16" x14ac:dyDescent="0.55000000000000004">
      <c r="A225">
        <f t="shared" si="42"/>
        <v>217.55832606550982</v>
      </c>
      <c r="C225">
        <f t="shared" si="51"/>
        <v>7.8997348486719327E-2</v>
      </c>
      <c r="D225">
        <f t="shared" si="50"/>
        <v>7.8231191532116343E-3</v>
      </c>
      <c r="E225" s="1">
        <f t="shared" si="44"/>
        <v>9.8206542717932418E-6</v>
      </c>
      <c r="K225" s="8">
        <f t="shared" si="49"/>
        <v>217.55832606550982</v>
      </c>
      <c r="L225">
        <v>1.8922999999999992E-2</v>
      </c>
      <c r="M225">
        <v>7.5863556172000107E-2</v>
      </c>
      <c r="N225" s="1">
        <f t="shared" si="46"/>
        <v>1.2320735481289902E-4</v>
      </c>
      <c r="O225" s="1">
        <f t="shared" si="47"/>
        <v>3.7340748662263246E-4</v>
      </c>
      <c r="P225" s="1">
        <f t="shared" si="48"/>
        <v>4.8850787693224653E-3</v>
      </c>
    </row>
    <row r="226" spans="1:16" x14ac:dyDescent="0.55000000000000004">
      <c r="A226">
        <f t="shared" si="42"/>
        <v>218.55832606550982</v>
      </c>
      <c r="C226">
        <f t="shared" si="51"/>
        <v>-5.0664334271566566E-2</v>
      </c>
      <c r="D226">
        <f t="shared" si="50"/>
        <v>1.6432238895716982E-2</v>
      </c>
      <c r="E226" s="1">
        <f t="shared" si="44"/>
        <v>4.4530536831076736E-4</v>
      </c>
      <c r="K226" s="8">
        <f t="shared" si="49"/>
        <v>218.55832606550982</v>
      </c>
      <c r="L226">
        <v>2.8321000000000013E-2</v>
      </c>
      <c r="M226">
        <v>-2.9562074479999992E-2</v>
      </c>
      <c r="N226" s="1">
        <f t="shared" si="46"/>
        <v>1.4134264059471307E-4</v>
      </c>
      <c r="O226" s="1">
        <f t="shared" si="47"/>
        <v>8.249391795462995E-4</v>
      </c>
      <c r="P226" s="1">
        <f t="shared" si="48"/>
        <v>1.2625437842294688E-3</v>
      </c>
    </row>
    <row r="227" spans="1:16" x14ac:dyDescent="0.55000000000000004">
      <c r="A227">
        <f t="shared" si="42"/>
        <v>219.55832606550982</v>
      </c>
      <c r="C227">
        <f t="shared" si="51"/>
        <v>-0.16846385060989183</v>
      </c>
      <c r="D227">
        <f t="shared" si="50"/>
        <v>2.1388263299566272E-2</v>
      </c>
      <c r="E227" s="1">
        <f t="shared" si="44"/>
        <v>2.697427389340127E-3</v>
      </c>
      <c r="K227" s="8">
        <f t="shared" si="49"/>
        <v>219.55832606550982</v>
      </c>
      <c r="L227">
        <v>2.8702000000000012E-2</v>
      </c>
      <c r="M227">
        <v>-0.1165270872400001</v>
      </c>
      <c r="N227" s="1">
        <f t="shared" si="46"/>
        <v>5.3490744523271408E-5</v>
      </c>
      <c r="O227" s="1">
        <f t="shared" si="47"/>
        <v>8.4697031744861021E-4</v>
      </c>
      <c r="P227" s="1">
        <f t="shared" si="48"/>
        <v>1.500558970606454E-2</v>
      </c>
    </row>
    <row r="228" spans="1:16" x14ac:dyDescent="0.55000000000000004">
      <c r="A228">
        <f t="shared" si="42"/>
        <v>220.55832606550982</v>
      </c>
      <c r="C228">
        <f t="shared" si="51"/>
        <v>-0.24568733380129143</v>
      </c>
      <c r="D228">
        <f t="shared" si="50"/>
        <v>2.1436813190402155E-2</v>
      </c>
      <c r="E228" s="1">
        <f t="shared" si="44"/>
        <v>3.2428913309901965E-3</v>
      </c>
      <c r="K228" s="8">
        <f t="shared" si="49"/>
        <v>220.55832606550982</v>
      </c>
      <c r="L228">
        <v>4.9530000000000008E-3</v>
      </c>
      <c r="M228">
        <v>-0.18874094382799991</v>
      </c>
      <c r="N228" s="1">
        <f t="shared" si="46"/>
        <v>2.7171609729607601E-4</v>
      </c>
      <c r="O228" s="1">
        <f t="shared" si="47"/>
        <v>2.8662686871237399E-5</v>
      </c>
      <c r="P228" s="1">
        <f t="shared" si="48"/>
        <v>3.7912436405305325E-2</v>
      </c>
    </row>
    <row r="229" spans="1:16" x14ac:dyDescent="0.55000000000000004">
      <c r="A229">
        <f t="shared" si="42"/>
        <v>221.55832606550982</v>
      </c>
      <c r="C229">
        <f t="shared" si="51"/>
        <v>-0.26363068173981541</v>
      </c>
      <c r="D229">
        <f t="shared" si="50"/>
        <v>1.6519009103465165E-2</v>
      </c>
      <c r="E229" s="1">
        <f t="shared" si="44"/>
        <v>1.8665197660649145E-3</v>
      </c>
      <c r="K229" s="8">
        <f t="shared" si="49"/>
        <v>221.55832606550982</v>
      </c>
      <c r="L229">
        <v>-9.5250000000000005E-3</v>
      </c>
      <c r="M229">
        <v>-0.22042744382800011</v>
      </c>
      <c r="N229" s="1">
        <f t="shared" si="46"/>
        <v>6.7829041018137651E-4</v>
      </c>
      <c r="O229" s="1">
        <f t="shared" si="47"/>
        <v>8.3251856583427662E-5</v>
      </c>
      <c r="P229" s="1">
        <f t="shared" si="48"/>
        <v>5.1255901124094935E-2</v>
      </c>
    </row>
    <row r="230" spans="1:16" x14ac:dyDescent="0.55000000000000004">
      <c r="A230">
        <f t="shared" si="42"/>
        <v>222.55832606550982</v>
      </c>
      <c r="C230">
        <f t="shared" si="51"/>
        <v>-0.21822015700930275</v>
      </c>
      <c r="D230">
        <f t="shared" ref="D230:D245" si="52">($B$3*EXP(-D$4*((PI()/($B$1*$B$2)))^0.5)*SIN(2*PI()*$A230/$B$2-D$4*SQRT(PI()/($B$1*$B$2))))+($C$3*EXP(-D$4*((PI()/($B$1*$C$2)))^0.5)*SIN(2*PI()*$A230/$C$2-D$4*SQRT(PI()/($B$1*$C$2))))</f>
        <v>7.7889218255213942E-3</v>
      </c>
      <c r="E230" s="1">
        <f t="shared" si="44"/>
        <v>7.2572120682767079E-4</v>
      </c>
      <c r="K230" s="8">
        <f t="shared" si="49"/>
        <v>222.55832606550982</v>
      </c>
      <c r="L230">
        <v>-1.777999999999999E-2</v>
      </c>
      <c r="M230">
        <v>-0.19128094382800009</v>
      </c>
      <c r="N230" s="1">
        <f t="shared" si="46"/>
        <v>6.5376976331962388E-4</v>
      </c>
      <c r="O230" s="1">
        <f t="shared" si="47"/>
        <v>3.0203817536669368E-4</v>
      </c>
      <c r="P230" s="1">
        <f t="shared" si="48"/>
        <v>3.8908020705629202E-2</v>
      </c>
    </row>
    <row r="231" spans="1:16" x14ac:dyDescent="0.55000000000000004">
      <c r="A231">
        <f t="shared" si="42"/>
        <v>223.55832606550982</v>
      </c>
      <c r="C231">
        <f t="shared" ref="C231:C246" si="53">($B$3*EXP(-C$4*((PI()/($B$1*$B$2)))^0.5)*SIN(2*PI()*$A231/$B$2-C$4*SQRT(PI()/($B$1*$B$2))))+($C$3*EXP(-C$4*((PI()/($B$1*$C$2)))^0.5)*SIN(2*PI()*$A231/$C$2-C$4*SQRT(PI()/($B$1*$C$2))))</f>
        <v>-0.12100196280568801</v>
      </c>
      <c r="D231">
        <f t="shared" si="52"/>
        <v>-2.6692407016928659E-3</v>
      </c>
      <c r="E231" s="1">
        <f t="shared" si="44"/>
        <v>1.1962932138728743E-4</v>
      </c>
      <c r="K231" s="8">
        <f t="shared" si="49"/>
        <v>223.55832606550982</v>
      </c>
      <c r="L231">
        <v>-1.9939000000000012E-2</v>
      </c>
      <c r="M231">
        <v>-0.1100644438279999</v>
      </c>
      <c r="N231" s="1">
        <f t="shared" si="46"/>
        <v>2.9824458622146609E-4</v>
      </c>
      <c r="O231" s="1">
        <f t="shared" si="47"/>
        <v>3.8174303858693338E-4</v>
      </c>
      <c r="P231" s="1">
        <f t="shared" si="48"/>
        <v>1.3464042665025315E-2</v>
      </c>
    </row>
    <row r="232" spans="1:16" x14ac:dyDescent="0.55000000000000004">
      <c r="A232">
        <f t="shared" si="42"/>
        <v>224.55832606550982</v>
      </c>
      <c r="C232">
        <f t="shared" si="53"/>
        <v>3.7438448377206408E-3</v>
      </c>
      <c r="D232">
        <f t="shared" si="52"/>
        <v>-1.2354142143250002E-2</v>
      </c>
      <c r="E232" s="1">
        <f t="shared" si="44"/>
        <v>1.2809312371176172E-4</v>
      </c>
      <c r="K232" s="8">
        <f t="shared" si="49"/>
        <v>224.55832606550982</v>
      </c>
      <c r="L232">
        <v>-1.9050000000000001E-2</v>
      </c>
      <c r="M232">
        <v>-7.5739784385000005E-3</v>
      </c>
      <c r="N232" s="1">
        <f t="shared" si="46"/>
        <v>4.4834512437800687E-5</v>
      </c>
      <c r="O232" s="1">
        <f t="shared" si="47"/>
        <v>3.4779435902565812E-4</v>
      </c>
      <c r="P232" s="1">
        <f t="shared" si="48"/>
        <v>1.8344524776676331E-4</v>
      </c>
    </row>
    <row r="233" spans="1:16" x14ac:dyDescent="0.55000000000000004">
      <c r="A233">
        <f t="shared" si="42"/>
        <v>225.55832606550982</v>
      </c>
      <c r="C233">
        <f t="shared" si="53"/>
        <v>0.12504662012736556</v>
      </c>
      <c r="D233">
        <f t="shared" si="52"/>
        <v>-1.896328475074343E-2</v>
      </c>
      <c r="E233" s="1">
        <f t="shared" si="44"/>
        <v>7.80100110638497E-4</v>
      </c>
      <c r="K233" s="8">
        <f t="shared" si="49"/>
        <v>225.55832606550982</v>
      </c>
      <c r="L233">
        <v>-1.5240000000000002E-2</v>
      </c>
      <c r="M233">
        <v>9.7116347829400096E-2</v>
      </c>
      <c r="N233" s="1">
        <f t="shared" si="46"/>
        <v>1.3862849335118549E-5</v>
      </c>
      <c r="O233" s="1">
        <f t="shared" si="47"/>
        <v>2.2020320804876596E-4</v>
      </c>
      <c r="P233" s="1">
        <f t="shared" si="48"/>
        <v>8.3076170461214328E-3</v>
      </c>
    </row>
    <row r="234" spans="1:16" x14ac:dyDescent="0.55000000000000004">
      <c r="A234">
        <f t="shared" si="42"/>
        <v>226.55832606550982</v>
      </c>
      <c r="C234">
        <f t="shared" si="53"/>
        <v>0.21294264213388614</v>
      </c>
      <c r="D234">
        <f t="shared" si="52"/>
        <v>-2.0959143868458881E-2</v>
      </c>
      <c r="E234" s="1">
        <f t="shared" si="44"/>
        <v>6.1168202092669235E-4</v>
      </c>
      <c r="K234" s="8">
        <f t="shared" si="49"/>
        <v>226.55832606550982</v>
      </c>
      <c r="L234">
        <v>-9.6520000000000095E-3</v>
      </c>
      <c r="M234">
        <v>0.18821043598630011</v>
      </c>
      <c r="N234" s="1">
        <f t="shared" si="46"/>
        <v>1.2785150246202704E-4</v>
      </c>
      <c r="O234" s="1">
        <f t="shared" si="47"/>
        <v>8.5585543949324237E-5</v>
      </c>
      <c r="P234" s="1">
        <f t="shared" si="48"/>
        <v>3.3211497178145213E-2</v>
      </c>
    </row>
    <row r="235" spans="1:16" x14ac:dyDescent="0.55000000000000004">
      <c r="A235">
        <f t="shared" si="42"/>
        <v>227.55832606550982</v>
      </c>
      <c r="C235">
        <f t="shared" si="53"/>
        <v>0.24591321606895397</v>
      </c>
      <c r="D235">
        <f t="shared" si="52"/>
        <v>-1.7945092828574795E-2</v>
      </c>
      <c r="E235" s="1">
        <f t="shared" si="44"/>
        <v>1.7456125234298016E-5</v>
      </c>
      <c r="K235" s="8">
        <f t="shared" si="49"/>
        <v>227.55832606550982</v>
      </c>
      <c r="L235">
        <v>-1.651000000000004E-3</v>
      </c>
      <c r="M235">
        <v>0.2417351632648001</v>
      </c>
      <c r="N235" s="1">
        <f t="shared" si="46"/>
        <v>2.6549746110621247E-4</v>
      </c>
      <c r="O235" s="1">
        <f t="shared" si="47"/>
        <v>1.5631138978505084E-6</v>
      </c>
      <c r="P235" s="1">
        <f t="shared" si="48"/>
        <v>5.5585109579304424E-2</v>
      </c>
    </row>
    <row r="236" spans="1:16" x14ac:dyDescent="0.55000000000000004">
      <c r="A236">
        <f t="shared" si="42"/>
        <v>228.55832606550982</v>
      </c>
      <c r="C236">
        <f t="shared" si="53"/>
        <v>0.21621473834479205</v>
      </c>
      <c r="D236">
        <f t="shared" si="52"/>
        <v>-1.0758033652480173E-2</v>
      </c>
      <c r="E236" s="1">
        <f t="shared" si="44"/>
        <v>2.866020476640511E-4</v>
      </c>
      <c r="K236" s="8">
        <f t="shared" si="49"/>
        <v>228.55832606550982</v>
      </c>
      <c r="L236">
        <v>3.8100000000000005E-3</v>
      </c>
      <c r="M236">
        <v>0.1992854132647999</v>
      </c>
      <c r="N236" s="1">
        <f t="shared" si="46"/>
        <v>2.1222760449979481E-4</v>
      </c>
      <c r="O236" s="1">
        <f t="shared" si="47"/>
        <v>1.7730453164305049E-5</v>
      </c>
      <c r="P236" s="1">
        <f t="shared" si="48"/>
        <v>3.7370764854403341E-2</v>
      </c>
    </row>
    <row r="237" spans="1:16" x14ac:dyDescent="0.55000000000000004">
      <c r="A237">
        <f t="shared" si="42"/>
        <v>229.55832606550982</v>
      </c>
      <c r="C237">
        <f t="shared" si="53"/>
        <v>0.13177672370210472</v>
      </c>
      <c r="D237">
        <f t="shared" si="52"/>
        <v>-1.2550621686687291E-3</v>
      </c>
      <c r="E237" s="1">
        <f t="shared" si="44"/>
        <v>4.1927702688834915E-5</v>
      </c>
      <c r="K237" s="8">
        <f t="shared" si="49"/>
        <v>229.55832606550982</v>
      </c>
      <c r="L237">
        <v>1.2573000000000001E-2</v>
      </c>
      <c r="M237">
        <v>0.1253015632648001</v>
      </c>
      <c r="N237" s="1">
        <f t="shared" si="46"/>
        <v>1.9121530334056735E-4</v>
      </c>
      <c r="O237" s="1">
        <f t="shared" si="47"/>
        <v>1.6831830491745309E-4</v>
      </c>
      <c r="P237" s="1">
        <f t="shared" si="48"/>
        <v>1.4239970045507382E-2</v>
      </c>
    </row>
    <row r="238" spans="1:16" x14ac:dyDescent="0.55000000000000004">
      <c r="A238">
        <f t="shared" si="42"/>
        <v>230.55832606550982</v>
      </c>
      <c r="C238">
        <f t="shared" si="53"/>
        <v>1.4197526721517263E-2</v>
      </c>
      <c r="D238">
        <f t="shared" si="52"/>
        <v>8.1524754609735225E-3</v>
      </c>
      <c r="E238" s="1">
        <f t="shared" si="44"/>
        <v>5.4035032008778916E-4</v>
      </c>
      <c r="K238" s="8">
        <f t="shared" si="49"/>
        <v>230.55832606550982</v>
      </c>
      <c r="L238">
        <v>1.8415000000000011E-2</v>
      </c>
      <c r="M238">
        <v>3.7442963264800101E-2</v>
      </c>
      <c r="N238" s="1">
        <f t="shared" si="46"/>
        <v>1.0531940991412085E-4</v>
      </c>
      <c r="O238" s="1">
        <f t="shared" si="47"/>
        <v>3.5403261608621883E-4</v>
      </c>
      <c r="P238" s="1">
        <f t="shared" si="48"/>
        <v>9.9053371634099437E-4</v>
      </c>
    </row>
    <row r="239" spans="1:16" x14ac:dyDescent="0.55000000000000004">
      <c r="A239">
        <f t="shared" si="42"/>
        <v>231.55832606550982</v>
      </c>
      <c r="C239">
        <f t="shared" si="53"/>
        <v>-0.10666195201484378</v>
      </c>
      <c r="D239">
        <f t="shared" si="52"/>
        <v>1.5101434499414883E-2</v>
      </c>
      <c r="E239" s="1">
        <f t="shared" si="44"/>
        <v>3.3681669407656322E-3</v>
      </c>
      <c r="K239" s="8">
        <f t="shared" si="49"/>
        <v>231.55832606550982</v>
      </c>
      <c r="L239">
        <v>2.4384000000000003E-2</v>
      </c>
      <c r="M239">
        <v>-4.8626041228800009E-2</v>
      </c>
      <c r="N239" s="1">
        <f t="shared" si="46"/>
        <v>8.616602227265307E-5</v>
      </c>
      <c r="O239" s="1">
        <f t="shared" si="47"/>
        <v>6.1428405388908752E-4</v>
      </c>
      <c r="P239" s="1">
        <f t="shared" si="48"/>
        <v>2.9807514838956183E-3</v>
      </c>
    </row>
    <row r="240" spans="1:16" x14ac:dyDescent="0.55000000000000004">
      <c r="A240">
        <f t="shared" si="42"/>
        <v>232.55832606550982</v>
      </c>
      <c r="C240">
        <f t="shared" si="53"/>
        <v>-0.20014023184985907</v>
      </c>
      <c r="D240">
        <f t="shared" si="52"/>
        <v>1.7865869181577058E-2</v>
      </c>
      <c r="E240" s="1">
        <f t="shared" si="44"/>
        <v>2.9860640501787224E-3</v>
      </c>
      <c r="K240" s="8">
        <f t="shared" si="49"/>
        <v>232.55832606550982</v>
      </c>
      <c r="L240">
        <v>2.4384000000000003E-2</v>
      </c>
      <c r="M240">
        <v>-0.14549534141920012</v>
      </c>
      <c r="N240" s="1">
        <f t="shared" si="46"/>
        <v>4.2486029366074967E-5</v>
      </c>
      <c r="O240" s="1">
        <f t="shared" si="47"/>
        <v>6.1428405388908752E-4</v>
      </c>
      <c r="P240" s="1">
        <f t="shared" si="48"/>
        <v>2.2941815585073824E-2</v>
      </c>
    </row>
    <row r="241" spans="1:16" x14ac:dyDescent="0.55000000000000004">
      <c r="A241">
        <f t="shared" si="42"/>
        <v>233.55832606550982</v>
      </c>
      <c r="C241">
        <f t="shared" si="53"/>
        <v>-0.24243536498270954</v>
      </c>
      <c r="D241">
        <f t="shared" si="52"/>
        <v>1.5786046949954398E-2</v>
      </c>
      <c r="E241" s="1">
        <f t="shared" si="44"/>
        <v>3.2425211842453821E-4</v>
      </c>
      <c r="K241" s="8">
        <f t="shared" si="49"/>
        <v>233.55832606550982</v>
      </c>
      <c r="L241">
        <v>0</v>
      </c>
      <c r="M241">
        <v>-0.22442836305499991</v>
      </c>
      <c r="N241" s="1">
        <f t="shared" si="46"/>
        <v>2.4919927830616454E-4</v>
      </c>
      <c r="O241" s="1">
        <f t="shared" si="47"/>
        <v>1.6060414119722226E-7</v>
      </c>
      <c r="P241" s="1">
        <f t="shared" si="48"/>
        <v>5.3083505992290683E-2</v>
      </c>
    </row>
    <row r="242" spans="1:16" x14ac:dyDescent="0.55000000000000004">
      <c r="A242">
        <f t="shared" si="42"/>
        <v>234.55832606550982</v>
      </c>
      <c r="C242">
        <f t="shared" si="53"/>
        <v>-0.22255646028824549</v>
      </c>
      <c r="D242">
        <f t="shared" si="52"/>
        <v>9.4308203129453809E-3</v>
      </c>
      <c r="E242" s="1">
        <f t="shared" si="44"/>
        <v>1.5347181616610689E-3</v>
      </c>
      <c r="K242" s="8">
        <f t="shared" si="49"/>
        <v>234.55832606550982</v>
      </c>
      <c r="L242">
        <v>-1.231900000000001E-2</v>
      </c>
      <c r="M242">
        <v>-0.26173193937479999</v>
      </c>
      <c r="N242" s="1">
        <f t="shared" si="46"/>
        <v>4.7305468364541197E-4</v>
      </c>
      <c r="O242" s="1">
        <f t="shared" si="47"/>
        <v>1.4204457663314883E-4</v>
      </c>
      <c r="P242" s="1">
        <f t="shared" si="48"/>
        <v>7.1664444877371655E-2</v>
      </c>
    </row>
    <row r="243" spans="1:16" x14ac:dyDescent="0.55000000000000004">
      <c r="A243">
        <f t="shared" si="42"/>
        <v>235.55832606550982</v>
      </c>
      <c r="C243">
        <f t="shared" si="53"/>
        <v>-0.14508487371152939</v>
      </c>
      <c r="D243">
        <f t="shared" si="52"/>
        <v>4.5308546416564818E-4</v>
      </c>
      <c r="E243" s="1">
        <f t="shared" si="44"/>
        <v>3.331490541040955E-3</v>
      </c>
      <c r="K243" s="8">
        <f t="shared" si="49"/>
        <v>235.55832606550982</v>
      </c>
      <c r="L243">
        <v>-1.8669000000000002E-2</v>
      </c>
      <c r="M243">
        <v>-0.2028039393748001</v>
      </c>
      <c r="N243" s="1">
        <f t="shared" si="46"/>
        <v>3.6565415249885527E-4</v>
      </c>
      <c r="O243" s="1">
        <f t="shared" si="47"/>
        <v>3.3372879492796892E-4</v>
      </c>
      <c r="P243" s="1">
        <f t="shared" si="48"/>
        <v>4.3586648642695659E-2</v>
      </c>
    </row>
    <row r="244" spans="1:16" x14ac:dyDescent="0.55000000000000004">
      <c r="A244">
        <f t="shared" si="42"/>
        <v>236.55832606550982</v>
      </c>
      <c r="C244">
        <f t="shared" si="53"/>
        <v>-2.9056838999165939E-2</v>
      </c>
      <c r="D244">
        <f t="shared" si="52"/>
        <v>-8.8255484619213769E-3</v>
      </c>
      <c r="E244" s="1">
        <f t="shared" si="44"/>
        <v>5.1012735518979595E-3</v>
      </c>
      <c r="K244" s="8">
        <f t="shared" si="49"/>
        <v>236.55832606550982</v>
      </c>
      <c r="L244">
        <v>-1.8922999999999992E-2</v>
      </c>
      <c r="M244">
        <v>-0.10048003937479991</v>
      </c>
      <c r="N244" s="1">
        <f t="shared" si="46"/>
        <v>1.0195852756384619E-4</v>
      </c>
      <c r="O244" s="1">
        <f t="shared" si="47"/>
        <v>3.4307357965976138E-4</v>
      </c>
      <c r="P244" s="1">
        <f t="shared" si="48"/>
        <v>1.1331657221298492E-2</v>
      </c>
    </row>
    <row r="245" spans="1:16" x14ac:dyDescent="0.55000000000000004">
      <c r="A245">
        <f t="shared" si="42"/>
        <v>237.55832606550982</v>
      </c>
      <c r="C245">
        <f t="shared" si="53"/>
        <v>9.6755953358756336E-2</v>
      </c>
      <c r="D245">
        <f t="shared" si="52"/>
        <v>-1.5997353545956335E-2</v>
      </c>
      <c r="E245" s="1">
        <f t="shared" si="44"/>
        <v>5.1916632105238258E-3</v>
      </c>
      <c r="K245" s="8">
        <f t="shared" si="49"/>
        <v>237.55832606550982</v>
      </c>
      <c r="L245">
        <v>-1.9177000000000013E-2</v>
      </c>
      <c r="M245">
        <v>2.470275627130001E-2</v>
      </c>
      <c r="N245" s="1">
        <f t="shared" si="46"/>
        <v>1.0110151572712541E-5</v>
      </c>
      <c r="O245" s="1">
        <f t="shared" si="47"/>
        <v>3.5254739639155498E-4</v>
      </c>
      <c r="P245" s="1">
        <f t="shared" si="48"/>
        <v>3.5090800308366791E-4</v>
      </c>
    </row>
    <row r="246" spans="1:16" x14ac:dyDescent="0.55000000000000004">
      <c r="A246">
        <f t="shared" si="42"/>
        <v>238.55832606550982</v>
      </c>
      <c r="C246">
        <f t="shared" si="53"/>
        <v>0.20099525666517293</v>
      </c>
      <c r="D246">
        <f t="shared" ref="D246:D261" si="54">($B$3*EXP(-D$4*((PI()/($B$1*$B$2)))^0.5)*SIN(2*PI()*$A246/$B$2-D$4*SQRT(PI()/($B$1*$B$2))))+($C$3*EXP(-D$4*((PI()/($B$1*$C$2)))^0.5)*SIN(2*PI()*$A246/$C$2-D$4*SQRT(PI()/($B$1*$C$2))))</f>
        <v>-1.9173167965107426E-2</v>
      </c>
      <c r="E246" s="1">
        <f t="shared" si="44"/>
        <v>3.1687759820598401E-3</v>
      </c>
      <c r="K246" s="8">
        <f t="shared" si="49"/>
        <v>238.55832606550982</v>
      </c>
      <c r="L246">
        <v>-1.346200000000001E-2</v>
      </c>
      <c r="M246">
        <v>0.1447033746388999</v>
      </c>
      <c r="N246" s="1">
        <f t="shared" si="46"/>
        <v>3.2617439525669179E-5</v>
      </c>
      <c r="O246" s="1">
        <f t="shared" si="47"/>
        <v>1.7059613492621651E-4</v>
      </c>
      <c r="P246" s="1">
        <f t="shared" si="48"/>
        <v>1.9246888847256321E-2</v>
      </c>
    </row>
    <row r="247" spans="1:16" x14ac:dyDescent="0.55000000000000004">
      <c r="A247">
        <f t="shared" si="42"/>
        <v>239.55832606550982</v>
      </c>
      <c r="C247">
        <f t="shared" ref="C247:C262" si="55">($B$3*EXP(-C$4*((PI()/($B$1*$B$2)))^0.5)*SIN(2*PI()*$A247/$B$2-C$4*SQRT(PI()/($B$1*$B$2))))+($C$3*EXP(-C$4*((PI()/($B$1*$C$2)))^0.5)*SIN(2*PI()*$A247/$C$2-C$4*SQRT(PI()/($B$1*$C$2))))</f>
        <v>0.25751749808748337</v>
      </c>
      <c r="D247">
        <f t="shared" si="54"/>
        <v>-1.7458465728733174E-2</v>
      </c>
      <c r="E247" s="1">
        <f t="shared" si="44"/>
        <v>8.4248085336496316E-5</v>
      </c>
      <c r="K247" s="8">
        <f t="shared" si="49"/>
        <v>239.55832606550982</v>
      </c>
      <c r="L247">
        <v>-5.8420000000000104E-3</v>
      </c>
      <c r="M247">
        <v>0.24833882251110001</v>
      </c>
      <c r="N247" s="1">
        <f t="shared" si="46"/>
        <v>1.349422760268321E-4</v>
      </c>
      <c r="O247" s="1">
        <f t="shared" si="47"/>
        <v>2.960715297243201E-5</v>
      </c>
      <c r="P247" s="1">
        <f t="shared" si="48"/>
        <v>5.8742540620830327E-2</v>
      </c>
    </row>
    <row r="248" spans="1:16" x14ac:dyDescent="0.55000000000000004">
      <c r="A248">
        <f t="shared" si="42"/>
        <v>240.55832606550982</v>
      </c>
      <c r="C248">
        <f t="shared" si="55"/>
        <v>0.25190744544028676</v>
      </c>
      <c r="D248">
        <f t="shared" si="54"/>
        <v>-1.1182063921656693E-2</v>
      </c>
      <c r="E248" s="1">
        <f t="shared" si="44"/>
        <v>5.0583558404499276E-4</v>
      </c>
      <c r="K248" s="8">
        <f t="shared" si="49"/>
        <v>240.55832606550982</v>
      </c>
      <c r="L248">
        <v>1.3969999999999989E-3</v>
      </c>
      <c r="M248">
        <v>0.27439823431140004</v>
      </c>
      <c r="N248" s="1">
        <f t="shared" si="46"/>
        <v>1.5823284914512502E-4</v>
      </c>
      <c r="O248" s="1">
        <f t="shared" si="47"/>
        <v>3.2319211163367543E-6</v>
      </c>
      <c r="P248" s="1">
        <f t="shared" si="48"/>
        <v>7.2053600127127429E-2</v>
      </c>
    </row>
    <row r="249" spans="1:16" x14ac:dyDescent="0.55000000000000004">
      <c r="A249">
        <f t="shared" si="42"/>
        <v>241.55832606550982</v>
      </c>
      <c r="C249">
        <f t="shared" si="55"/>
        <v>0.18508400567003225</v>
      </c>
      <c r="D249">
        <f t="shared" si="54"/>
        <v>-1.8202256601324526E-3</v>
      </c>
      <c r="E249" s="1">
        <f t="shared" si="44"/>
        <v>1.7938928818286964E-4</v>
      </c>
      <c r="K249" s="8">
        <f t="shared" si="49"/>
        <v>241.55832606550982</v>
      </c>
      <c r="L249">
        <v>9.6520000000000095E-3</v>
      </c>
      <c r="M249">
        <v>0.19847763431140011</v>
      </c>
      <c r="N249" s="1">
        <f t="shared" si="46"/>
        <v>1.3161196159700169E-4</v>
      </c>
      <c r="O249" s="1">
        <f t="shared" si="47"/>
        <v>1.0105787233307058E-4</v>
      </c>
      <c r="P249" s="1">
        <f t="shared" si="48"/>
        <v>3.7059105468465851E-2</v>
      </c>
    </row>
    <row r="250" spans="1:16" x14ac:dyDescent="0.55000000000000004">
      <c r="A250">
        <f t="shared" si="42"/>
        <v>242.55832606550982</v>
      </c>
      <c r="C250">
        <f t="shared" si="55"/>
        <v>7.3100342005328958E-2</v>
      </c>
      <c r="D250">
        <f t="shared" si="54"/>
        <v>8.3653227702696065E-3</v>
      </c>
      <c r="E250" s="1">
        <f t="shared" si="44"/>
        <v>1.9988282644652132E-4</v>
      </c>
      <c r="K250" s="8">
        <f t="shared" si="49"/>
        <v>242.55832606550982</v>
      </c>
      <c r="L250">
        <v>1.549399999999999E-2</v>
      </c>
      <c r="M250">
        <v>8.7238334311399907E-2</v>
      </c>
      <c r="N250" s="1">
        <f t="shared" si="46"/>
        <v>5.0818039045676462E-5</v>
      </c>
      <c r="O250" s="1">
        <f t="shared" si="47"/>
        <v>2.5264321950183542E-4</v>
      </c>
      <c r="P250" s="1">
        <f t="shared" si="48"/>
        <v>6.6045067851927394E-3</v>
      </c>
    </row>
    <row r="251" spans="1:16" x14ac:dyDescent="0.55000000000000004">
      <c r="A251">
        <f t="shared" si="42"/>
        <v>243.55832606550982</v>
      </c>
      <c r="C251">
        <f t="shared" si="55"/>
        <v>-5.6813710334066805E-2</v>
      </c>
      <c r="D251">
        <f t="shared" si="54"/>
        <v>1.6885764966197078E-2</v>
      </c>
      <c r="E251" s="1">
        <f t="shared" si="44"/>
        <v>2.6877686744924039E-3</v>
      </c>
      <c r="K251" s="8">
        <f t="shared" si="49"/>
        <v>243.55832606550982</v>
      </c>
      <c r="L251">
        <v>2.1589999999999991E-2</v>
      </c>
      <c r="M251">
        <v>-4.9700156886000003E-3</v>
      </c>
      <c r="N251" s="1">
        <f t="shared" si="46"/>
        <v>2.2129827253258694E-5</v>
      </c>
      <c r="O251" s="1">
        <f t="shared" si="47"/>
        <v>4.8359328193880785E-4</v>
      </c>
      <c r="P251" s="1">
        <f t="shared" si="48"/>
        <v>1.1968870557007744E-4</v>
      </c>
    </row>
    <row r="252" spans="1:16" x14ac:dyDescent="0.55000000000000004">
      <c r="A252">
        <f t="shared" si="42"/>
        <v>244.55832606550982</v>
      </c>
      <c r="C252">
        <f t="shared" si="55"/>
        <v>-0.17298498313323674</v>
      </c>
      <c r="D252">
        <f t="shared" si="54"/>
        <v>2.1641367556666912E-2</v>
      </c>
      <c r="E252" s="1">
        <f t="shared" si="44"/>
        <v>4.2803478555308548E-3</v>
      </c>
      <c r="K252" s="8">
        <f t="shared" si="49"/>
        <v>244.55832606550982</v>
      </c>
      <c r="L252">
        <v>2.4892000000000015E-2</v>
      </c>
      <c r="M252">
        <v>-0.10756061568859991</v>
      </c>
      <c r="N252" s="1">
        <f t="shared" si="46"/>
        <v>1.0566611281649737E-5</v>
      </c>
      <c r="O252" s="1">
        <f t="shared" si="47"/>
        <v>6.3972342842550246E-4</v>
      </c>
      <c r="P252" s="1">
        <f t="shared" si="48"/>
        <v>1.2889250119252882E-2</v>
      </c>
    </row>
    <row r="253" spans="1:16" x14ac:dyDescent="0.55000000000000004">
      <c r="A253">
        <f t="shared" si="42"/>
        <v>245.55832606550982</v>
      </c>
      <c r="C253">
        <f t="shared" si="55"/>
        <v>-0.2471341743143568</v>
      </c>
      <c r="D253">
        <f t="shared" si="54"/>
        <v>2.1442412156893801E-2</v>
      </c>
      <c r="E253" s="1">
        <f t="shared" si="44"/>
        <v>3.7369981258757769E-3</v>
      </c>
      <c r="K253" s="8">
        <f t="shared" si="49"/>
        <v>245.55832606550982</v>
      </c>
      <c r="L253">
        <v>2.5527000000000001E-2</v>
      </c>
      <c r="M253">
        <v>-0.18600318278080014</v>
      </c>
      <c r="N253" s="1">
        <f t="shared" si="46"/>
        <v>1.6683857848050959E-5</v>
      </c>
      <c r="O253" s="1">
        <f t="shared" si="47"/>
        <v>6.7224845159601977E-4</v>
      </c>
      <c r="P253" s="1">
        <f t="shared" si="48"/>
        <v>3.6853786474141115E-2</v>
      </c>
    </row>
    <row r="254" spans="1:16" x14ac:dyDescent="0.55000000000000004">
      <c r="A254">
        <f t="shared" si="42"/>
        <v>246.55832606550982</v>
      </c>
      <c r="C254">
        <f t="shared" si="55"/>
        <v>-0.26137061380363508</v>
      </c>
      <c r="D254">
        <f t="shared" si="54"/>
        <v>1.6305434705128779E-2</v>
      </c>
      <c r="E254" s="1">
        <f t="shared" si="44"/>
        <v>3.0394630934807497E-4</v>
      </c>
      <c r="K254" s="8">
        <f t="shared" si="49"/>
        <v>246.55832606550982</v>
      </c>
      <c r="L254">
        <v>-1.0159999999999991E-3</v>
      </c>
      <c r="M254">
        <v>-0.24393655778250004</v>
      </c>
      <c r="N254" s="1">
        <f t="shared" si="46"/>
        <v>3.0003210024403968E-4</v>
      </c>
      <c r="O254" s="1">
        <f t="shared" si="47"/>
        <v>3.785270683684679E-7</v>
      </c>
      <c r="P254" s="1">
        <f t="shared" si="48"/>
        <v>6.2453396408601911E-2</v>
      </c>
    </row>
    <row r="255" spans="1:16" x14ac:dyDescent="0.55000000000000004">
      <c r="A255">
        <f t="shared" si="42"/>
        <v>247.55832606550982</v>
      </c>
      <c r="C255">
        <f t="shared" si="55"/>
        <v>-0.21260767326434221</v>
      </c>
      <c r="D255">
        <f t="shared" si="54"/>
        <v>7.4510919815122889E-3</v>
      </c>
      <c r="E255" s="1">
        <f t="shared" si="44"/>
        <v>2.543664781473254E-4</v>
      </c>
      <c r="K255" s="8">
        <f t="shared" si="49"/>
        <v>247.55832606550982</v>
      </c>
      <c r="L255">
        <v>-1.5112999999999991E-2</v>
      </c>
      <c r="M255">
        <v>-0.19665880251600001</v>
      </c>
      <c r="N255" s="1">
        <f t="shared" si="46"/>
        <v>5.0913824695014676E-4</v>
      </c>
      <c r="O255" s="1">
        <f t="shared" si="47"/>
        <v>2.1645016868286924E-4</v>
      </c>
      <c r="P255" s="1">
        <f t="shared" si="48"/>
        <v>4.1058519814675343E-2</v>
      </c>
    </row>
    <row r="256" spans="1:16" x14ac:dyDescent="0.55000000000000004">
      <c r="A256">
        <f t="shared" si="42"/>
        <v>248.55832606550982</v>
      </c>
      <c r="C256">
        <f t="shared" si="55"/>
        <v>-0.11330298608975763</v>
      </c>
      <c r="D256">
        <f t="shared" si="54"/>
        <v>-2.9959330371744481E-3</v>
      </c>
      <c r="E256" s="1">
        <f t="shared" si="44"/>
        <v>3.6680805086376891E-4</v>
      </c>
      <c r="K256" s="8">
        <f t="shared" si="49"/>
        <v>248.55832606550982</v>
      </c>
      <c r="L256">
        <v>-2.006599999999999E-2</v>
      </c>
      <c r="M256">
        <v>-9.4150752515999997E-2</v>
      </c>
      <c r="N256" s="1">
        <f t="shared" si="46"/>
        <v>2.9138718611534806E-4</v>
      </c>
      <c r="O256" s="1">
        <f t="shared" si="47"/>
        <v>3.8672188195282894E-4</v>
      </c>
      <c r="P256" s="1">
        <f t="shared" si="48"/>
        <v>1.0024208667594793E-2</v>
      </c>
    </row>
    <row r="257" spans="1:16" x14ac:dyDescent="0.55000000000000004">
      <c r="A257">
        <f t="shared" si="42"/>
        <v>249.55832606550982</v>
      </c>
      <c r="C257">
        <f t="shared" si="55"/>
        <v>1.165892859022797E-2</v>
      </c>
      <c r="D257">
        <f t="shared" si="54"/>
        <v>-1.2530578692428816E-2</v>
      </c>
      <c r="E257" s="1">
        <f t="shared" si="44"/>
        <v>4.1986732548272414E-4</v>
      </c>
      <c r="K257" s="8">
        <f t="shared" si="49"/>
        <v>249.55832606550982</v>
      </c>
      <c r="L257">
        <v>-1.9176999999999982E-2</v>
      </c>
      <c r="M257">
        <v>3.2149592939700003E-2</v>
      </c>
      <c r="N257" s="1">
        <f t="shared" si="46"/>
        <v>4.4174916197736006E-5</v>
      </c>
      <c r="O257" s="1">
        <f t="shared" si="47"/>
        <v>3.5254739639155384E-4</v>
      </c>
      <c r="P257" s="1">
        <f t="shared" si="48"/>
        <v>6.8535969039847816E-4</v>
      </c>
    </row>
    <row r="258" spans="1:16" x14ac:dyDescent="0.55000000000000004">
      <c r="A258">
        <f t="shared" si="42"/>
        <v>250.55832606550982</v>
      </c>
      <c r="C258">
        <f t="shared" si="55"/>
        <v>0.13116536340748805</v>
      </c>
      <c r="D258">
        <f t="shared" si="54"/>
        <v>-1.8884687913038163E-2</v>
      </c>
      <c r="E258" s="1">
        <f t="shared" si="44"/>
        <v>2.0303768699968673E-4</v>
      </c>
      <c r="K258" s="8">
        <f t="shared" si="49"/>
        <v>250.55832606550982</v>
      </c>
      <c r="L258">
        <v>-1.8287999999999999E-2</v>
      </c>
      <c r="M258">
        <v>0.14541449274930002</v>
      </c>
      <c r="N258" s="1">
        <f t="shared" si="46"/>
        <v>3.5603646556584008E-7</v>
      </c>
      <c r="O258" s="1">
        <f t="shared" si="47"/>
        <v>3.1995355283027959E-4</v>
      </c>
      <c r="P258" s="1">
        <f t="shared" si="48"/>
        <v>1.944470585711448E-2</v>
      </c>
    </row>
    <row r="259" spans="1:16" x14ac:dyDescent="0.55000000000000004">
      <c r="A259">
        <f t="shared" si="42"/>
        <v>251.55832606550982</v>
      </c>
      <c r="C259">
        <f t="shared" si="55"/>
        <v>0.21561356332325632</v>
      </c>
      <c r="D259">
        <f t="shared" si="54"/>
        <v>-2.0584785850926896E-2</v>
      </c>
      <c r="E259" s="1">
        <f t="shared" si="44"/>
        <v>2.5942064057866564E-4</v>
      </c>
      <c r="K259" s="8">
        <f t="shared" si="49"/>
        <v>251.55832606550982</v>
      </c>
      <c r="L259">
        <v>-1.0160000000000021E-2</v>
      </c>
      <c r="M259">
        <v>0.2317201036276999</v>
      </c>
      <c r="N259" s="1">
        <f t="shared" si="46"/>
        <v>1.0867616003768516E-4</v>
      </c>
      <c r="O259" s="1">
        <f t="shared" si="47"/>
        <v>9.5242873412910105E-5</v>
      </c>
      <c r="P259" s="1">
        <f t="shared" si="48"/>
        <v>5.0963011017560678E-2</v>
      </c>
    </row>
    <row r="260" spans="1:16" x14ac:dyDescent="0.55000000000000004">
      <c r="A260">
        <f t="shared" si="42"/>
        <v>252.55832606550982</v>
      </c>
      <c r="C260">
        <f t="shared" si="55"/>
        <v>0.24426422493243186</v>
      </c>
      <c r="D260">
        <f t="shared" si="54"/>
        <v>-1.7312041623427681E-2</v>
      </c>
      <c r="E260" s="1">
        <f t="shared" si="44"/>
        <v>1.0538520979274166E-5</v>
      </c>
      <c r="K260" s="8">
        <f t="shared" si="49"/>
        <v>252.55832606550982</v>
      </c>
      <c r="L260">
        <v>-1.778000000000002E-3</v>
      </c>
      <c r="M260">
        <v>0.24751053375619989</v>
      </c>
      <c r="N260" s="1">
        <f t="shared" si="46"/>
        <v>2.4130644915838366E-4</v>
      </c>
      <c r="O260" s="1">
        <f t="shared" si="47"/>
        <v>1.8968052637469095E-6</v>
      </c>
      <c r="P260" s="1">
        <f t="shared" si="48"/>
        <v>5.8341724303202343E-2</v>
      </c>
    </row>
    <row r="261" spans="1:16" x14ac:dyDescent="0.55000000000000004">
      <c r="A261">
        <f t="shared" si="42"/>
        <v>253.55832606550982</v>
      </c>
      <c r="C261">
        <f t="shared" si="55"/>
        <v>0.21038245715480938</v>
      </c>
      <c r="D261">
        <f t="shared" si="54"/>
        <v>-9.9753007967712456E-3</v>
      </c>
      <c r="E261" s="1">
        <f t="shared" si="44"/>
        <v>1.4819995297829123E-3</v>
      </c>
      <c r="K261" s="8">
        <f t="shared" si="49"/>
        <v>253.55832606550982</v>
      </c>
      <c r="L261">
        <v>5.3340000000000011E-3</v>
      </c>
      <c r="M261">
        <v>0.17188571015220003</v>
      </c>
      <c r="N261" s="1">
        <f t="shared" si="46"/>
        <v>2.3437469088602076E-4</v>
      </c>
      <c r="O261" s="1">
        <f t="shared" si="47"/>
        <v>3.2887408773548185E-5</v>
      </c>
      <c r="P261" s="1">
        <f t="shared" si="48"/>
        <v>2.7527950651230544E-2</v>
      </c>
    </row>
    <row r="262" spans="1:16" x14ac:dyDescent="0.55000000000000004">
      <c r="A262">
        <f t="shared" ref="A262:A325" si="56">K262</f>
        <v>254.55832606550982</v>
      </c>
      <c r="C262">
        <f t="shared" si="55"/>
        <v>0.12288893766649822</v>
      </c>
      <c r="D262">
        <f t="shared" ref="D262:D277" si="57">($B$3*EXP(-D$4*((PI()/($B$1*$B$2)))^0.5)*SIN(2*PI()*$A262/$B$2-D$4*SQRT(PI()/($B$1*$B$2))))+($C$3*EXP(-D$4*((PI()/($B$1*$C$2)))^0.5)*SIN(2*PI()*$A262/$C$2-D$4*SQRT(PI()/($B$1*$C$2))))</f>
        <v>-4.794052802623665E-4</v>
      </c>
      <c r="E262" s="1">
        <f t="shared" ref="E262:E325" si="58">(M262-C262)^2</f>
        <v>1.9443009000827023E-3</v>
      </c>
      <c r="K262" s="8">
        <f t="shared" si="49"/>
        <v>254.55832606550982</v>
      </c>
      <c r="L262">
        <v>1.473199999999999E-2</v>
      </c>
      <c r="M262">
        <v>7.8794710152199909E-2</v>
      </c>
      <c r="N262" s="1">
        <f t="shared" si="46"/>
        <v>2.3138685060039349E-4</v>
      </c>
      <c r="O262" s="1">
        <f t="shared" si="47"/>
        <v>2.2900025769721387E-4</v>
      </c>
      <c r="P262" s="1">
        <f t="shared" si="48"/>
        <v>5.3034067077565644E-3</v>
      </c>
    </row>
    <row r="263" spans="1:16" x14ac:dyDescent="0.55000000000000004">
      <c r="A263">
        <f t="shared" si="56"/>
        <v>255.55832606550982</v>
      </c>
      <c r="C263">
        <f t="shared" ref="C263:C278" si="59">($B$3*EXP(-C$4*((PI()/($B$1*$B$2)))^0.5)*SIN(2*PI()*$A263/$B$2-C$4*SQRT(PI()/($B$1*$B$2))))+($C$3*EXP(-C$4*((PI()/($B$1*$C$2)))^0.5)*SIN(2*PI()*$A263/$C$2-C$4*SQRT(PI()/($B$1*$C$2))))</f>
        <v>4.1121409181148014E-3</v>
      </c>
      <c r="D263">
        <f t="shared" si="57"/>
        <v>8.7532537138608289E-3</v>
      </c>
      <c r="E263" s="1">
        <f t="shared" si="58"/>
        <v>1.0945912918142709E-4</v>
      </c>
      <c r="K263" s="8">
        <f t="shared" si="49"/>
        <v>255.55832606550982</v>
      </c>
      <c r="L263">
        <v>2.3749000000000013E-2</v>
      </c>
      <c r="M263">
        <v>-6.3501307846000107E-3</v>
      </c>
      <c r="N263" s="1">
        <f t="shared" ref="N263:N326" si="60">(L263-D263)^2</f>
        <v>2.2487240667825713E-4</v>
      </c>
      <c r="O263" s="1">
        <f t="shared" ref="O263:O326" si="61">(L263-$J$1)^2</f>
        <v>5.8321064071857002E-4</v>
      </c>
      <c r="P263" s="1">
        <f t="shared" ref="P263:P326" si="62">(M263-$J$2)^2</f>
        <v>1.5179098562547347E-4</v>
      </c>
    </row>
    <row r="264" spans="1:16" x14ac:dyDescent="0.55000000000000004">
      <c r="A264">
        <f t="shared" si="56"/>
        <v>256.55832606550985</v>
      </c>
      <c r="C264">
        <f t="shared" si="59"/>
        <v>-0.11579770890476689</v>
      </c>
      <c r="D264">
        <f t="shared" si="57"/>
        <v>1.5388702597914276E-2</v>
      </c>
      <c r="E264" s="1">
        <f t="shared" si="58"/>
        <v>2.2387684205896297E-4</v>
      </c>
      <c r="K264" s="8">
        <f t="shared" si="49"/>
        <v>256.55832606550985</v>
      </c>
      <c r="L264">
        <v>2.3494999999999988E-2</v>
      </c>
      <c r="M264">
        <v>-0.10083519434140011</v>
      </c>
      <c r="N264" s="1">
        <f t="shared" si="60"/>
        <v>6.5712057571061562E-5</v>
      </c>
      <c r="O264" s="1">
        <f t="shared" si="61"/>
        <v>5.7100708145036154E-4</v>
      </c>
      <c r="P264" s="1">
        <f t="shared" si="62"/>
        <v>1.140739603130742E-2</v>
      </c>
    </row>
    <row r="265" spans="1:16" x14ac:dyDescent="0.55000000000000004">
      <c r="A265">
        <f t="shared" si="56"/>
        <v>257.55832606550985</v>
      </c>
      <c r="C265">
        <f t="shared" si="59"/>
        <v>-0.2064020314940726</v>
      </c>
      <c r="D265">
        <f t="shared" si="57"/>
        <v>1.7763989564246976E-2</v>
      </c>
      <c r="E265" s="1">
        <f t="shared" si="58"/>
        <v>5.43654119402366E-4</v>
      </c>
      <c r="K265" s="8">
        <f t="shared" si="49"/>
        <v>257.55832606550985</v>
      </c>
      <c r="L265">
        <v>-8.8899999999999797E-4</v>
      </c>
      <c r="M265">
        <v>-0.1830856398478001</v>
      </c>
      <c r="N265" s="1">
        <f t="shared" si="60"/>
        <v>3.4793401968390652E-4</v>
      </c>
      <c r="O265" s="1">
        <f t="shared" si="61"/>
        <v>2.3838370247206126E-7</v>
      </c>
      <c r="P265" s="1">
        <f t="shared" si="62"/>
        <v>3.5742117255387396E-2</v>
      </c>
    </row>
    <row r="266" spans="1:16" x14ac:dyDescent="0.55000000000000004">
      <c r="A266">
        <f t="shared" si="56"/>
        <v>258.55832606550985</v>
      </c>
      <c r="C266">
        <f t="shared" si="59"/>
        <v>-0.24457937694336646</v>
      </c>
      <c r="D266">
        <f t="shared" si="57"/>
        <v>1.5301434834653786E-2</v>
      </c>
      <c r="E266" s="1">
        <f t="shared" si="58"/>
        <v>6.5572775509487607E-6</v>
      </c>
      <c r="K266" s="8">
        <f t="shared" si="49"/>
        <v>258.55832606550985</v>
      </c>
      <c r="L266">
        <v>-9.6520000000000095E-3</v>
      </c>
      <c r="M266">
        <v>-0.24714009511429991</v>
      </c>
      <c r="N266" s="1">
        <f t="shared" si="60"/>
        <v>6.2267391004731346E-4</v>
      </c>
      <c r="O266" s="1">
        <f t="shared" si="61"/>
        <v>8.5585543949324237E-5</v>
      </c>
      <c r="P266" s="1">
        <f t="shared" si="62"/>
        <v>6.4064830429193254E-2</v>
      </c>
    </row>
    <row r="267" spans="1:16" x14ac:dyDescent="0.55000000000000004">
      <c r="A267">
        <f t="shared" si="56"/>
        <v>259.55832606550985</v>
      </c>
      <c r="C267">
        <f t="shared" si="59"/>
        <v>-0.22030980314825005</v>
      </c>
      <c r="D267">
        <f t="shared" si="57"/>
        <v>8.6514847511369054E-3</v>
      </c>
      <c r="E267" s="1">
        <f t="shared" si="58"/>
        <v>1.8179519065084739E-3</v>
      </c>
      <c r="K267" s="8">
        <f t="shared" si="49"/>
        <v>259.55832606550985</v>
      </c>
      <c r="L267">
        <v>-1.2192000000000001E-2</v>
      </c>
      <c r="M267">
        <v>-0.26294725038079991</v>
      </c>
      <c r="N267" s="1">
        <f t="shared" si="60"/>
        <v>4.3445085657087669E-4</v>
      </c>
      <c r="O267" s="1">
        <f t="shared" si="61"/>
        <v>1.3903347126725221E-4</v>
      </c>
      <c r="P267" s="1">
        <f t="shared" si="62"/>
        <v>7.2316604613744728E-2</v>
      </c>
    </row>
    <row r="268" spans="1:16" x14ac:dyDescent="0.55000000000000004">
      <c r="A268">
        <f t="shared" si="56"/>
        <v>260.55832606550985</v>
      </c>
      <c r="C268">
        <f t="shared" si="59"/>
        <v>-0.13919783440454767</v>
      </c>
      <c r="D268">
        <f t="shared" si="57"/>
        <v>-4.7130149878829661E-4</v>
      </c>
      <c r="E268" s="1">
        <f t="shared" si="58"/>
        <v>9.5754140796586054E-4</v>
      </c>
      <c r="K268" s="8">
        <f t="shared" si="49"/>
        <v>260.55832606550985</v>
      </c>
      <c r="L268">
        <v>-1.1557000000000012E-2</v>
      </c>
      <c r="M268">
        <v>-0.17014200038080013</v>
      </c>
      <c r="N268" s="1">
        <f t="shared" si="60"/>
        <v>1.2289271125976768E-4</v>
      </c>
      <c r="O268" s="1">
        <f t="shared" si="61"/>
        <v>1.244618144377704E-4</v>
      </c>
      <c r="P268" s="1">
        <f t="shared" si="62"/>
        <v>3.1015513340807637E-2</v>
      </c>
    </row>
    <row r="269" spans="1:16" x14ac:dyDescent="0.55000000000000004">
      <c r="A269">
        <f t="shared" si="56"/>
        <v>261.55832606550985</v>
      </c>
      <c r="C269">
        <f t="shared" si="59"/>
        <v>-2.1104815673199974E-2</v>
      </c>
      <c r="D269">
        <f t="shared" si="57"/>
        <v>-9.7182162992764439E-3</v>
      </c>
      <c r="E269" s="1">
        <f t="shared" si="58"/>
        <v>9.6486440200561018E-4</v>
      </c>
      <c r="K269" s="8">
        <f t="shared" ref="K269:K332" si="63">K268+1</f>
        <v>261.55832606550985</v>
      </c>
      <c r="L269">
        <v>-7.74700000000001E-3</v>
      </c>
      <c r="M269">
        <v>-5.2167082203600008E-2</v>
      </c>
      <c r="N269" s="1">
        <f t="shared" si="60"/>
        <v>3.8856936985330799E-6</v>
      </c>
      <c r="O269" s="1">
        <f t="shared" si="61"/>
        <v>5.3967323460878132E-5</v>
      </c>
      <c r="P269" s="1">
        <f t="shared" si="62"/>
        <v>3.3799456346237755E-3</v>
      </c>
    </row>
    <row r="270" spans="1:16" x14ac:dyDescent="0.55000000000000004">
      <c r="A270">
        <f t="shared" si="56"/>
        <v>262.55832606550985</v>
      </c>
      <c r="C270">
        <f t="shared" si="59"/>
        <v>0.1047708506231763</v>
      </c>
      <c r="D270">
        <f t="shared" si="57"/>
        <v>-1.6695196751696929E-2</v>
      </c>
      <c r="E270" s="1">
        <f t="shared" si="58"/>
        <v>7.3976532877636071E-4</v>
      </c>
      <c r="K270" s="8">
        <f t="shared" si="63"/>
        <v>262.55832606550985</v>
      </c>
      <c r="L270">
        <v>-7.1120000000000211E-3</v>
      </c>
      <c r="M270">
        <v>7.7572223290600109E-2</v>
      </c>
      <c r="N270" s="1">
        <f t="shared" si="60"/>
        <v>9.1837659981734175E-5</v>
      </c>
      <c r="O270" s="1">
        <f t="shared" si="61"/>
        <v>4.5040816631396236E-5</v>
      </c>
      <c r="P270" s="1">
        <f t="shared" si="62"/>
        <v>5.1268472113176165E-3</v>
      </c>
    </row>
    <row r="271" spans="1:16" x14ac:dyDescent="0.55000000000000004">
      <c r="A271">
        <f t="shared" si="56"/>
        <v>263.55832606550985</v>
      </c>
      <c r="C271">
        <f t="shared" si="59"/>
        <v>0.20714349063283305</v>
      </c>
      <c r="D271">
        <f t="shared" si="57"/>
        <v>-1.9563764955006727E-2</v>
      </c>
      <c r="E271" s="1">
        <f t="shared" si="58"/>
        <v>7.1243075130383285E-4</v>
      </c>
      <c r="K271" s="8">
        <f t="shared" si="63"/>
        <v>263.55832606550985</v>
      </c>
      <c r="L271">
        <v>-7.1120000000000211E-3</v>
      </c>
      <c r="M271">
        <v>0.18045209218120012</v>
      </c>
      <c r="N271" s="1">
        <f t="shared" si="60"/>
        <v>1.5504645049473317E-4</v>
      </c>
      <c r="O271" s="1">
        <f t="shared" si="61"/>
        <v>4.5040816631396236E-5</v>
      </c>
      <c r="P271" s="1">
        <f t="shared" si="62"/>
        <v>3.0443924538851901E-2</v>
      </c>
    </row>
    <row r="272" spans="1:16" x14ac:dyDescent="0.55000000000000004">
      <c r="A272">
        <f t="shared" si="56"/>
        <v>264.55832606550985</v>
      </c>
      <c r="C272">
        <f t="shared" si="59"/>
        <v>0.26041804769013277</v>
      </c>
      <c r="D272">
        <f t="shared" si="57"/>
        <v>-1.750436141274677E-2</v>
      </c>
      <c r="E272" s="1">
        <f t="shared" si="58"/>
        <v>1.04671804570567E-4</v>
      </c>
      <c r="K272" s="8">
        <f t="shared" si="63"/>
        <v>264.55832606550985</v>
      </c>
      <c r="L272">
        <v>-4.4450000000000201E-3</v>
      </c>
      <c r="M272">
        <v>0.2501871237547999</v>
      </c>
      <c r="N272" s="1">
        <f t="shared" si="60"/>
        <v>1.705469205087388E-4</v>
      </c>
      <c r="O272" s="1">
        <f t="shared" si="61"/>
        <v>1.6355921947571592E-5</v>
      </c>
      <c r="P272" s="1">
        <f t="shared" si="62"/>
        <v>5.9641897225903621E-2</v>
      </c>
    </row>
    <row r="273" spans="1:16" x14ac:dyDescent="0.55000000000000004">
      <c r="A273">
        <f t="shared" si="56"/>
        <v>265.55832606550985</v>
      </c>
      <c r="C273">
        <f t="shared" si="59"/>
        <v>0.25106230224570464</v>
      </c>
      <c r="D273">
        <f t="shared" si="57"/>
        <v>-1.0926498940555899E-2</v>
      </c>
      <c r="E273" s="1">
        <f t="shared" si="58"/>
        <v>7.599355949403418E-5</v>
      </c>
      <c r="K273" s="8">
        <f t="shared" si="63"/>
        <v>265.55832606550985</v>
      </c>
      <c r="L273">
        <v>1.6510000000000012E-3</v>
      </c>
      <c r="M273">
        <v>0.2423448737548001</v>
      </c>
      <c r="N273" s="1">
        <f t="shared" si="60"/>
        <v>1.5819347959968478E-4</v>
      </c>
      <c r="O273" s="1">
        <f t="shared" si="61"/>
        <v>4.2096963845439503E-6</v>
      </c>
      <c r="P273" s="1">
        <f t="shared" si="62"/>
        <v>5.5872978047213549E-2</v>
      </c>
    </row>
    <row r="274" spans="1:16" x14ac:dyDescent="0.55000000000000004">
      <c r="A274">
        <f t="shared" si="56"/>
        <v>266.55832606550985</v>
      </c>
      <c r="C274">
        <f t="shared" si="59"/>
        <v>0.18098859040896506</v>
      </c>
      <c r="D274">
        <f t="shared" si="57"/>
        <v>-1.3731030428976877E-3</v>
      </c>
      <c r="E274" s="1">
        <f t="shared" si="58"/>
        <v>9.7233375369145487E-4</v>
      </c>
      <c r="K274" s="8">
        <f t="shared" si="63"/>
        <v>266.55832606550985</v>
      </c>
      <c r="L274">
        <v>8.0009999999999994E-3</v>
      </c>
      <c r="M274">
        <v>0.14980632375479999</v>
      </c>
      <c r="N274" s="1">
        <f t="shared" si="60"/>
        <v>8.7873807858863671E-5</v>
      </c>
      <c r="O274" s="1">
        <f t="shared" si="61"/>
        <v>7.0589478089723651E-5</v>
      </c>
      <c r="P274" s="1">
        <f t="shared" si="62"/>
        <v>2.0688825418509575E-2</v>
      </c>
    </row>
    <row r="275" spans="1:16" x14ac:dyDescent="0.55000000000000004">
      <c r="A275">
        <f t="shared" si="56"/>
        <v>267.55832606550985</v>
      </c>
      <c r="C275">
        <f t="shared" si="59"/>
        <v>6.7103193386579607E-2</v>
      </c>
      <c r="D275">
        <f t="shared" si="57"/>
        <v>8.857547280926149E-3</v>
      </c>
      <c r="E275" s="1">
        <f t="shared" si="58"/>
        <v>4.8048845265147853E-4</v>
      </c>
      <c r="K275" s="8">
        <f t="shared" si="63"/>
        <v>267.55832606550985</v>
      </c>
      <c r="L275">
        <v>1.7526E-2</v>
      </c>
      <c r="M275">
        <v>4.5183146565199901E-2</v>
      </c>
      <c r="N275" s="1">
        <f t="shared" si="60"/>
        <v>7.5142072542818845E-5</v>
      </c>
      <c r="O275" s="1">
        <f t="shared" si="61"/>
        <v>3.2136852564749324E-4</v>
      </c>
      <c r="P275" s="1">
        <f t="shared" si="62"/>
        <v>1.5376537938681493E-3</v>
      </c>
    </row>
    <row r="276" spans="1:16" x14ac:dyDescent="0.55000000000000004">
      <c r="A276">
        <f t="shared" si="56"/>
        <v>268.55832606550985</v>
      </c>
      <c r="C276">
        <f t="shared" si="59"/>
        <v>-6.2866059907595279E-2</v>
      </c>
      <c r="D276">
        <f t="shared" si="57"/>
        <v>1.7278615531599706E-2</v>
      </c>
      <c r="E276" s="1">
        <f t="shared" si="58"/>
        <v>1.2904501181159267E-5</v>
      </c>
      <c r="K276" s="8">
        <f t="shared" si="63"/>
        <v>268.55832606550985</v>
      </c>
      <c r="L276">
        <v>2.0955000000000001E-2</v>
      </c>
      <c r="M276">
        <v>-5.9273776346800103E-2</v>
      </c>
      <c r="N276" s="1">
        <f t="shared" si="60"/>
        <v>1.3515802759494924E-5</v>
      </c>
      <c r="O276" s="1">
        <f t="shared" si="61"/>
        <v>4.5606824876829032E-4</v>
      </c>
      <c r="P276" s="1">
        <f t="shared" si="62"/>
        <v>4.2567787530544271E-3</v>
      </c>
    </row>
    <row r="277" spans="1:16" x14ac:dyDescent="0.55000000000000004">
      <c r="A277">
        <f t="shared" si="56"/>
        <v>269.55832606550985</v>
      </c>
      <c r="C277">
        <f t="shared" si="59"/>
        <v>-0.17722845918448987</v>
      </c>
      <c r="D277">
        <f t="shared" si="57"/>
        <v>2.182959617392969E-2</v>
      </c>
      <c r="E277" s="1">
        <f t="shared" si="58"/>
        <v>1.6697582222851091E-3</v>
      </c>
      <c r="K277" s="8">
        <f t="shared" si="63"/>
        <v>269.55832606550985</v>
      </c>
      <c r="L277">
        <v>8.8900000000000107E-3</v>
      </c>
      <c r="M277">
        <v>-0.13636578401160002</v>
      </c>
      <c r="N277" s="1">
        <f t="shared" si="60"/>
        <v>1.674331491443756E-4</v>
      </c>
      <c r="O277" s="1">
        <f t="shared" si="61"/>
        <v>8.6318118528449014E-5</v>
      </c>
      <c r="P277" s="1">
        <f t="shared" si="62"/>
        <v>2.025953736988351E-2</v>
      </c>
    </row>
    <row r="278" spans="1:16" x14ac:dyDescent="0.55000000000000004">
      <c r="A278">
        <f t="shared" si="56"/>
        <v>270.55832606550985</v>
      </c>
      <c r="C278">
        <f t="shared" si="59"/>
        <v>-0.24817220266823883</v>
      </c>
      <c r="D278">
        <f t="shared" ref="D278:D293" si="64">($B$3*EXP(-D$4*((PI()/($B$1*$B$2)))^0.5)*SIN(2*PI()*$A278/$B$2-D$4*SQRT(PI()/($B$1*$B$2))))+($C$3*EXP(-D$4*((PI()/($B$1*$C$2)))^0.5)*SIN(2*PI()*$A278/$C$2-D$4*SQRT(PI()/($B$1*$C$2))))</f>
        <v>2.1386621279929706E-2</v>
      </c>
      <c r="E278" s="1">
        <f t="shared" si="58"/>
        <v>1.7841184575956035E-3</v>
      </c>
      <c r="K278" s="8">
        <f t="shared" si="63"/>
        <v>270.55832606550985</v>
      </c>
      <c r="L278">
        <v>-3.4290000000000002E-3</v>
      </c>
      <c r="M278">
        <v>-0.2059333762452</v>
      </c>
      <c r="N278" s="1">
        <f t="shared" si="60"/>
        <v>6.1581505950890011E-4</v>
      </c>
      <c r="O278" s="1">
        <f t="shared" si="61"/>
        <v>9.1702710204001803E-6</v>
      </c>
      <c r="P278" s="1">
        <f t="shared" si="62"/>
        <v>4.4903133107000795E-2</v>
      </c>
    </row>
    <row r="279" spans="1:16" x14ac:dyDescent="0.55000000000000004">
      <c r="A279">
        <f t="shared" si="56"/>
        <v>271.55832606550985</v>
      </c>
      <c r="C279">
        <f t="shared" ref="C279:C294" si="65">($B$3*EXP(-C$4*((PI()/($B$1*$B$2)))^0.5)*SIN(2*PI()*$A279/$B$2-C$4*SQRT(PI()/($B$1*$B$2))))+($C$3*EXP(-C$4*((PI()/($B$1*$C$2)))^0.5)*SIN(2*PI()*$A279/$C$2-C$4*SQRT(PI()/($B$1*$C$2))))</f>
        <v>-0.25864186197232392</v>
      </c>
      <c r="D279">
        <f t="shared" si="64"/>
        <v>1.6041428073389971E-2</v>
      </c>
      <c r="E279" s="1">
        <f t="shared" si="58"/>
        <v>2.4891012324672346E-4</v>
      </c>
      <c r="K279" s="8">
        <f t="shared" si="63"/>
        <v>271.55832606550985</v>
      </c>
      <c r="L279">
        <v>-1.2826999999999989E-2</v>
      </c>
      <c r="M279">
        <v>-0.24286497624520009</v>
      </c>
      <c r="N279" s="1">
        <f t="shared" si="60"/>
        <v>8.3338613942848967E-4</v>
      </c>
      <c r="O279" s="1">
        <f t="shared" si="61"/>
        <v>1.5441157809673394E-4</v>
      </c>
      <c r="P279" s="1">
        <f t="shared" si="62"/>
        <v>6.191895372238717E-2</v>
      </c>
    </row>
    <row r="280" spans="1:16" x14ac:dyDescent="0.55000000000000004">
      <c r="A280">
        <f t="shared" si="56"/>
        <v>272.55832606550985</v>
      </c>
      <c r="C280">
        <f t="shared" si="65"/>
        <v>-0.20654382761318976</v>
      </c>
      <c r="D280">
        <f t="shared" si="64"/>
        <v>7.0796554681925306E-3</v>
      </c>
      <c r="E280" s="1">
        <f t="shared" si="58"/>
        <v>7.0154534935706425E-4</v>
      </c>
      <c r="K280" s="8">
        <f t="shared" si="63"/>
        <v>272.55832606550985</v>
      </c>
      <c r="L280">
        <v>-1.3081000000000011E-2</v>
      </c>
      <c r="M280">
        <v>-0.18005712624520012</v>
      </c>
      <c r="N280" s="1">
        <f t="shared" si="60"/>
        <v>4.0645202890716178E-4</v>
      </c>
      <c r="O280" s="1">
        <f t="shared" si="61"/>
        <v>1.607886268285273E-4</v>
      </c>
      <c r="P280" s="1">
        <f t="shared" si="62"/>
        <v>3.4606172677843383E-2</v>
      </c>
    </row>
    <row r="281" spans="1:16" x14ac:dyDescent="0.55000000000000004">
      <c r="A281">
        <f t="shared" si="56"/>
        <v>273.55832606550985</v>
      </c>
      <c r="C281">
        <f t="shared" si="65"/>
        <v>-0.10523624284881243</v>
      </c>
      <c r="D281">
        <f t="shared" si="64"/>
        <v>-3.3362006595697891E-3</v>
      </c>
      <c r="E281" s="1">
        <f t="shared" si="58"/>
        <v>1.6299577147072971E-3</v>
      </c>
      <c r="K281" s="8">
        <f t="shared" si="63"/>
        <v>273.55832606550985</v>
      </c>
      <c r="L281">
        <v>-1.3335E-2</v>
      </c>
      <c r="M281">
        <v>-6.4863508055299904E-2</v>
      </c>
      <c r="N281" s="1">
        <f t="shared" si="60"/>
        <v>9.997598825018762E-5</v>
      </c>
      <c r="O281" s="1">
        <f t="shared" si="61"/>
        <v>1.6729470756031981E-4</v>
      </c>
      <c r="P281" s="1">
        <f t="shared" si="62"/>
        <v>5.0174166977278679E-3</v>
      </c>
    </row>
    <row r="282" spans="1:16" x14ac:dyDescent="0.55000000000000004">
      <c r="A282">
        <f t="shared" si="56"/>
        <v>274.55832606550985</v>
      </c>
      <c r="C282">
        <f t="shared" si="65"/>
        <v>1.9816548198848309E-2</v>
      </c>
      <c r="D282">
        <f t="shared" si="64"/>
        <v>-1.270050322003816E-2</v>
      </c>
      <c r="E282" s="1">
        <f t="shared" si="58"/>
        <v>3.8335300414192239E-2</v>
      </c>
      <c r="K282" s="8">
        <f t="shared" si="63"/>
        <v>274.55832606550985</v>
      </c>
      <c r="L282">
        <v>-3.5179000000000106E-2</v>
      </c>
      <c r="M282">
        <v>0.21561057368020012</v>
      </c>
      <c r="N282" s="1">
        <f t="shared" si="60"/>
        <v>5.0528281748675962E-4</v>
      </c>
      <c r="O282" s="1">
        <f t="shared" si="61"/>
        <v>1.2095263624945093E-3</v>
      </c>
      <c r="P282" s="1">
        <f t="shared" si="62"/>
        <v>4.3949078875183983E-2</v>
      </c>
    </row>
    <row r="283" spans="1:16" x14ac:dyDescent="0.55000000000000004">
      <c r="A283">
        <f t="shared" si="56"/>
        <v>275.55832606550985</v>
      </c>
      <c r="C283">
        <f t="shared" si="65"/>
        <v>0.13739177524429508</v>
      </c>
      <c r="D283">
        <f t="shared" si="64"/>
        <v>-1.8782400255031213E-2</v>
      </c>
      <c r="E283" s="1">
        <f t="shared" si="58"/>
        <v>5.9043105422818404E-3</v>
      </c>
      <c r="K283" s="8">
        <f t="shared" si="63"/>
        <v>275.55832606550985</v>
      </c>
      <c r="L283">
        <v>-1.6255999999999993E-2</v>
      </c>
      <c r="M283">
        <v>0.21423128684010001</v>
      </c>
      <c r="N283" s="1">
        <f t="shared" si="60"/>
        <v>6.3826982486218131E-6</v>
      </c>
      <c r="O283" s="1">
        <f t="shared" si="61"/>
        <v>2.5138881097593692E-4</v>
      </c>
      <c r="P283" s="1">
        <f t="shared" si="62"/>
        <v>4.3372672938927E-2</v>
      </c>
    </row>
    <row r="284" spans="1:16" x14ac:dyDescent="0.55000000000000004">
      <c r="A284">
        <f t="shared" si="56"/>
        <v>276.55832606550985</v>
      </c>
      <c r="C284">
        <f t="shared" si="65"/>
        <v>0.21827900073748863</v>
      </c>
      <c r="D284">
        <f t="shared" si="64"/>
        <v>-2.0174630574484022E-2</v>
      </c>
      <c r="E284" s="1">
        <f t="shared" si="58"/>
        <v>5.9776634596608669E-3</v>
      </c>
      <c r="K284" s="8">
        <f t="shared" si="63"/>
        <v>276.55832606550985</v>
      </c>
      <c r="L284">
        <v>-3.8100000000000005E-4</v>
      </c>
      <c r="M284">
        <v>0.14096365000000011</v>
      </c>
      <c r="N284" s="1">
        <f t="shared" si="60"/>
        <v>3.9178781131914869E-4</v>
      </c>
      <c r="O284" s="1">
        <f t="shared" si="61"/>
        <v>3.9023888643981222E-10</v>
      </c>
      <c r="P284" s="1">
        <f t="shared" si="62"/>
        <v>1.8223226776806555E-2</v>
      </c>
    </row>
    <row r="285" spans="1:16" x14ac:dyDescent="0.55000000000000004">
      <c r="A285">
        <f t="shared" si="56"/>
        <v>277.55832606550985</v>
      </c>
      <c r="C285">
        <f t="shared" si="65"/>
        <v>0.24254135322925316</v>
      </c>
      <c r="D285">
        <f t="shared" si="64"/>
        <v>-1.6637110917069726E-2</v>
      </c>
      <c r="E285" s="1">
        <f t="shared" si="58"/>
        <v>3.4116141393724465E-2</v>
      </c>
      <c r="K285" s="8">
        <f t="shared" si="63"/>
        <v>277.55832606550985</v>
      </c>
      <c r="L285">
        <v>1.8669000000000002E-2</v>
      </c>
      <c r="M285">
        <v>5.7835800000000007E-2</v>
      </c>
      <c r="N285" s="1">
        <f t="shared" si="60"/>
        <v>1.2465214680884302E-3</v>
      </c>
      <c r="O285" s="1">
        <f t="shared" si="61"/>
        <v>3.6365553535442567E-4</v>
      </c>
      <c r="P285" s="1">
        <f t="shared" si="62"/>
        <v>2.6900386321867015E-3</v>
      </c>
    </row>
    <row r="286" spans="1:16" x14ac:dyDescent="0.55000000000000004">
      <c r="A286">
        <f t="shared" si="56"/>
        <v>278.55832606550985</v>
      </c>
      <c r="C286">
        <f t="shared" si="65"/>
        <v>0.20446196099302646</v>
      </c>
      <c r="D286">
        <f t="shared" si="64"/>
        <v>-9.1502571788252586E-3</v>
      </c>
      <c r="E286" s="1">
        <f t="shared" si="58"/>
        <v>5.0170718663856542E-2</v>
      </c>
      <c r="K286" s="8">
        <f t="shared" si="63"/>
        <v>278.55832606550985</v>
      </c>
      <c r="L286">
        <v>2.5399999999999992E-2</v>
      </c>
      <c r="M286">
        <v>-1.9526249999999998E-2</v>
      </c>
      <c r="N286" s="1">
        <f t="shared" si="60"/>
        <v>1.1937202711229656E-3</v>
      </c>
      <c r="O286" s="1">
        <f t="shared" si="61"/>
        <v>6.6567893096191569E-4</v>
      </c>
      <c r="P286" s="1">
        <f t="shared" si="62"/>
        <v>6.5006986278378742E-4</v>
      </c>
    </row>
    <row r="287" spans="1:16" x14ac:dyDescent="0.55000000000000004">
      <c r="A287">
        <f t="shared" si="56"/>
        <v>279.55832606550985</v>
      </c>
      <c r="C287">
        <f t="shared" si="65"/>
        <v>0.11394638619533488</v>
      </c>
      <c r="D287">
        <f t="shared" si="64"/>
        <v>3.3483488206319917E-4</v>
      </c>
      <c r="E287" s="1">
        <f t="shared" si="58"/>
        <v>4.2254024021308137E-2</v>
      </c>
      <c r="K287" s="8">
        <f t="shared" si="63"/>
        <v>279.55832606550985</v>
      </c>
      <c r="L287">
        <v>3.2003999999999998E-2</v>
      </c>
      <c r="M287">
        <v>-9.1611450000000011E-2</v>
      </c>
      <c r="N287" s="1">
        <f t="shared" si="60"/>
        <v>1.0029360192671448E-3</v>
      </c>
      <c r="O287" s="1">
        <f t="shared" si="61"/>
        <v>1.0500681119353025E-3</v>
      </c>
      <c r="P287" s="1">
        <f t="shared" si="62"/>
        <v>9.5221818619532252E-3</v>
      </c>
    </row>
    <row r="288" spans="1:16" x14ac:dyDescent="0.55000000000000004">
      <c r="A288">
        <f t="shared" si="56"/>
        <v>280.55832606550985</v>
      </c>
      <c r="C288">
        <f t="shared" si="65"/>
        <v>-5.9664884259229174E-3</v>
      </c>
      <c r="D288">
        <f t="shared" si="64"/>
        <v>9.3868731737758119E-3</v>
      </c>
      <c r="E288" s="1">
        <f t="shared" si="58"/>
        <v>2.4001278946094561E-2</v>
      </c>
      <c r="K288" s="8">
        <f t="shared" si="63"/>
        <v>280.55832606550985</v>
      </c>
      <c r="L288">
        <v>3.2512000000000103E-2</v>
      </c>
      <c r="M288">
        <v>-0.16088995000000009</v>
      </c>
      <c r="N288" s="1">
        <f t="shared" si="60"/>
        <v>5.3477149072895841E-4</v>
      </c>
      <c r="O288" s="1">
        <f t="shared" si="61"/>
        <v>1.083249406471724E-3</v>
      </c>
      <c r="P288" s="1">
        <f t="shared" si="62"/>
        <v>2.7842315549208976E-2</v>
      </c>
    </row>
    <row r="289" spans="1:16" x14ac:dyDescent="0.55000000000000004">
      <c r="A289">
        <f t="shared" si="56"/>
        <v>281.55832606550985</v>
      </c>
      <c r="C289">
        <f t="shared" si="65"/>
        <v>-0.12486467452441392</v>
      </c>
      <c r="D289">
        <f t="shared" si="64"/>
        <v>1.5703245144877566E-2</v>
      </c>
      <c r="E289" s="1">
        <f t="shared" si="58"/>
        <v>8.9115158504720609E-3</v>
      </c>
      <c r="K289" s="8">
        <f t="shared" si="63"/>
        <v>281.55832606550985</v>
      </c>
      <c r="L289">
        <v>2.1589999999999991E-2</v>
      </c>
      <c r="M289">
        <v>-0.2192655</v>
      </c>
      <c r="N289" s="1">
        <f t="shared" si="60"/>
        <v>3.4653882724307449E-5</v>
      </c>
      <c r="O289" s="1">
        <f t="shared" si="61"/>
        <v>4.8359328193880785E-4</v>
      </c>
      <c r="P289" s="1">
        <f t="shared" si="62"/>
        <v>5.0731128506691203E-2</v>
      </c>
    </row>
    <row r="290" spans="1:16" x14ac:dyDescent="0.55000000000000004">
      <c r="A290">
        <f t="shared" si="56"/>
        <v>282.55832606550985</v>
      </c>
      <c r="C290">
        <f t="shared" si="65"/>
        <v>-0.21256031081057739</v>
      </c>
      <c r="D290">
        <f t="shared" si="64"/>
        <v>1.7685638297089305E-2</v>
      </c>
      <c r="E290" s="1">
        <f t="shared" si="58"/>
        <v>1.9444041215041123E-4</v>
      </c>
      <c r="K290" s="8">
        <f t="shared" si="63"/>
        <v>282.55832606550985</v>
      </c>
      <c r="L290">
        <v>5.7150000000000005E-3</v>
      </c>
      <c r="M290">
        <v>-0.22650450000000003</v>
      </c>
      <c r="N290" s="1">
        <f t="shared" si="60"/>
        <v>1.432961812397411E-4</v>
      </c>
      <c r="O290" s="1">
        <f t="shared" si="61"/>
        <v>3.7402452675858961E-5</v>
      </c>
      <c r="P290" s="1">
        <f t="shared" si="62"/>
        <v>5.4044494347872285E-2</v>
      </c>
    </row>
    <row r="291" spans="1:16" x14ac:dyDescent="0.55000000000000004">
      <c r="A291">
        <f t="shared" si="56"/>
        <v>283.55832606550985</v>
      </c>
      <c r="C291">
        <f t="shared" si="65"/>
        <v>-0.24663286217402303</v>
      </c>
      <c r="D291">
        <f t="shared" si="64"/>
        <v>1.4839101672370186E-2</v>
      </c>
      <c r="E291" s="1">
        <f t="shared" si="58"/>
        <v>1.0510270880312086E-2</v>
      </c>
      <c r="K291" s="8">
        <f t="shared" si="63"/>
        <v>283.55832606550985</v>
      </c>
      <c r="L291">
        <v>-1.2826999999999989E-2</v>
      </c>
      <c r="M291">
        <v>-0.14411325000000003</v>
      </c>
      <c r="N291" s="1">
        <f t="shared" si="60"/>
        <v>7.6541318174592381E-4</v>
      </c>
      <c r="O291" s="1">
        <f t="shared" si="61"/>
        <v>1.5441157809673394E-4</v>
      </c>
      <c r="P291" s="1">
        <f t="shared" si="62"/>
        <v>2.2525047262768605E-2</v>
      </c>
    </row>
    <row r="292" spans="1:16" x14ac:dyDescent="0.55000000000000004">
      <c r="A292">
        <f t="shared" si="56"/>
        <v>284.55832606550985</v>
      </c>
      <c r="C292">
        <f t="shared" si="65"/>
        <v>-0.21804056676895667</v>
      </c>
      <c r="D292">
        <f t="shared" si="64"/>
        <v>7.8952294292474988E-3</v>
      </c>
      <c r="E292" s="1">
        <f t="shared" si="58"/>
        <v>3.3617044336128277E-2</v>
      </c>
      <c r="K292" s="8">
        <f t="shared" si="63"/>
        <v>284.55832606550985</v>
      </c>
      <c r="L292">
        <v>-2.2606000000000012E-2</v>
      </c>
      <c r="M292">
        <v>-3.46910526268999E-2</v>
      </c>
      <c r="N292" s="1">
        <f t="shared" si="60"/>
        <v>9.3032499669559439E-4</v>
      </c>
      <c r="O292" s="1">
        <f t="shared" si="61"/>
        <v>4.93072929270758E-4</v>
      </c>
      <c r="P292" s="1">
        <f t="shared" si="62"/>
        <v>1.6533389007803527E-3</v>
      </c>
    </row>
    <row r="293" spans="1:16" x14ac:dyDescent="0.55000000000000004">
      <c r="A293">
        <f t="shared" si="56"/>
        <v>285.55832606550985</v>
      </c>
      <c r="C293">
        <f t="shared" si="65"/>
        <v>-0.13340273656674065</v>
      </c>
      <c r="D293">
        <f t="shared" si="64"/>
        <v>-1.371167987301031E-3</v>
      </c>
      <c r="E293" s="1">
        <f t="shared" si="58"/>
        <v>4.5644477143670648E-2</v>
      </c>
      <c r="K293" s="8">
        <f t="shared" si="63"/>
        <v>285.55832606550985</v>
      </c>
      <c r="L293">
        <v>-2.7050999999999999E-2</v>
      </c>
      <c r="M293">
        <v>8.0242944746200112E-2</v>
      </c>
      <c r="N293" s="1">
        <f t="shared" si="60"/>
        <v>6.5945377220043863E-4</v>
      </c>
      <c r="O293" s="1">
        <f t="shared" si="61"/>
        <v>7.1023558707713162E-4</v>
      </c>
      <c r="P293" s="1">
        <f t="shared" si="62"/>
        <v>5.5164379898513345E-3</v>
      </c>
    </row>
    <row r="294" spans="1:16" x14ac:dyDescent="0.55000000000000004">
      <c r="A294">
        <f t="shared" si="56"/>
        <v>286.55832606550985</v>
      </c>
      <c r="C294">
        <f t="shared" si="65"/>
        <v>-1.3383407528012576E-2</v>
      </c>
      <c r="D294">
        <f t="shared" ref="D294:D309" si="66">($B$3*EXP(-D$4*((PI()/($B$1*$B$2)))^0.5)*SIN(2*PI()*$A294/$B$2-D$4*SQRT(PI()/($B$1*$B$2))))+($C$3*EXP(-D$4*((PI()/($B$1*$C$2)))^0.5)*SIN(2*PI()*$A294/$C$2-D$4*SQRT(PI()/($B$1*$C$2))))</f>
        <v>-1.0586238111672813E-2</v>
      </c>
      <c r="E294" s="1">
        <f t="shared" si="58"/>
        <v>3.608322581322243E-2</v>
      </c>
      <c r="K294" s="8">
        <f t="shared" si="63"/>
        <v>286.55832606550985</v>
      </c>
      <c r="L294">
        <v>-2.603500000000001E-2</v>
      </c>
      <c r="M294">
        <v>0.1765724447461999</v>
      </c>
      <c r="N294" s="1">
        <f t="shared" si="60"/>
        <v>2.386642438822309E-4</v>
      </c>
      <c r="O294" s="1">
        <f t="shared" si="61"/>
        <v>6.5711454414996086E-4</v>
      </c>
      <c r="P294" s="1">
        <f t="shared" si="62"/>
        <v>2.9105119889137585E-2</v>
      </c>
    </row>
    <row r="295" spans="1:16" x14ac:dyDescent="0.55000000000000004">
      <c r="A295">
        <f t="shared" si="56"/>
        <v>287.55832606550985</v>
      </c>
      <c r="C295">
        <f t="shared" ref="C295:C310" si="67">($B$3*EXP(-C$4*((PI()/($B$1*$B$2)))^0.5)*SIN(2*PI()*$A295/$B$2-C$4*SQRT(PI()/($B$1*$B$2))))+($C$3*EXP(-C$4*((PI()/($B$1*$C$2)))^0.5)*SIN(2*PI()*$A295/$C$2-C$4*SQRT(PI()/($B$1*$C$2))))</f>
        <v>0.11242355497774942</v>
      </c>
      <c r="D295">
        <f t="shared" si="66"/>
        <v>-1.7371497032075058E-2</v>
      </c>
      <c r="E295" s="1">
        <f t="shared" si="58"/>
        <v>1.5054281366071797E-2</v>
      </c>
      <c r="K295" s="8">
        <f t="shared" si="63"/>
        <v>287.55832606550985</v>
      </c>
      <c r="L295">
        <v>-2.565400000000001E-2</v>
      </c>
      <c r="M295">
        <v>0.23511944474620008</v>
      </c>
      <c r="N295" s="1">
        <f t="shared" si="60"/>
        <v>6.8599855413685644E-5</v>
      </c>
      <c r="O295" s="1">
        <f t="shared" si="61"/>
        <v>6.3772641005227168E-4</v>
      </c>
      <c r="P295" s="1">
        <f t="shared" si="62"/>
        <v>5.2509368277381209E-2</v>
      </c>
    </row>
    <row r="296" spans="1:16" x14ac:dyDescent="0.55000000000000004">
      <c r="A296">
        <f t="shared" si="56"/>
        <v>288.55832606550985</v>
      </c>
      <c r="C296">
        <f t="shared" si="67"/>
        <v>0.21283755225120815</v>
      </c>
      <c r="D296">
        <f t="shared" si="66"/>
        <v>-1.9940436121290636E-2</v>
      </c>
      <c r="E296" s="1">
        <f t="shared" si="58"/>
        <v>6.9510446147049267E-5</v>
      </c>
      <c r="K296" s="8">
        <f t="shared" si="63"/>
        <v>288.55832606550985</v>
      </c>
      <c r="L296">
        <v>-1.9431E-2</v>
      </c>
      <c r="M296">
        <v>0.22117484474620011</v>
      </c>
      <c r="N296" s="1">
        <f t="shared" si="60"/>
        <v>2.5952516167564739E-7</v>
      </c>
      <c r="O296" s="1">
        <f t="shared" si="61"/>
        <v>3.6215024512334729E-4</v>
      </c>
      <c r="P296" s="1">
        <f t="shared" si="62"/>
        <v>4.6313031522295357E-2</v>
      </c>
    </row>
    <row r="297" spans="1:16" x14ac:dyDescent="0.55000000000000004">
      <c r="A297">
        <f t="shared" si="56"/>
        <v>289.55832606550985</v>
      </c>
      <c r="C297">
        <f t="shared" si="67"/>
        <v>0.26283773111934067</v>
      </c>
      <c r="D297">
        <f t="shared" si="66"/>
        <v>-1.7548676000173638E-2</v>
      </c>
      <c r="E297" s="1">
        <f t="shared" si="58"/>
        <v>1.7176248215416877E-2</v>
      </c>
      <c r="K297" s="8">
        <f t="shared" si="63"/>
        <v>289.55832606550985</v>
      </c>
      <c r="L297">
        <v>-7.6200000000000313E-4</v>
      </c>
      <c r="M297">
        <v>0.13177954474619999</v>
      </c>
      <c r="N297" s="1">
        <f t="shared" si="60"/>
        <v>2.8179249113480552E-4</v>
      </c>
      <c r="O297" s="1">
        <f t="shared" si="61"/>
        <v>1.3049833657565964E-7</v>
      </c>
      <c r="P297" s="1">
        <f t="shared" si="62"/>
        <v>1.5827986783627439E-2</v>
      </c>
    </row>
    <row r="298" spans="1:16" x14ac:dyDescent="0.55000000000000004">
      <c r="A298">
        <f t="shared" si="56"/>
        <v>290.55832606550985</v>
      </c>
      <c r="C298">
        <f t="shared" si="67"/>
        <v>0.24978720110851044</v>
      </c>
      <c r="D298">
        <f t="shared" si="66"/>
        <v>-1.068538741949587E-2</v>
      </c>
      <c r="E298" s="1">
        <f t="shared" si="58"/>
        <v>4.9088143804923989E-2</v>
      </c>
      <c r="K298" s="8">
        <f t="shared" si="63"/>
        <v>290.55832606550985</v>
      </c>
      <c r="L298">
        <v>1.498600000000001E-2</v>
      </c>
      <c r="M298">
        <v>2.8228757791800004E-2</v>
      </c>
      <c r="N298" s="1">
        <f t="shared" si="60"/>
        <v>6.5902013204185126E-4</v>
      </c>
      <c r="O298" s="1">
        <f t="shared" si="61"/>
        <v>2.3675221296542165E-4</v>
      </c>
      <c r="P298" s="1">
        <f t="shared" si="62"/>
        <v>4.9544260910767935E-4</v>
      </c>
    </row>
    <row r="299" spans="1:16" x14ac:dyDescent="0.55000000000000004">
      <c r="A299">
        <f t="shared" si="56"/>
        <v>291.55832606550985</v>
      </c>
      <c r="C299">
        <f t="shared" si="67"/>
        <v>0.1765872696951542</v>
      </c>
      <c r="D299">
        <f t="shared" si="66"/>
        <v>-9.5800507098964868E-4</v>
      </c>
      <c r="E299" s="1">
        <f t="shared" si="58"/>
        <v>5.624276672936903E-2</v>
      </c>
      <c r="K299" s="8">
        <f t="shared" si="63"/>
        <v>291.55832606550985</v>
      </c>
      <c r="L299">
        <v>3.0607000000000103E-2</v>
      </c>
      <c r="M299">
        <v>-6.0568305253799998E-2</v>
      </c>
      <c r="N299" s="1">
        <f t="shared" si="60"/>
        <v>9.9634954513160858E-4</v>
      </c>
      <c r="O299" s="1">
        <f t="shared" si="61"/>
        <v>9.6148083696016981E-4</v>
      </c>
      <c r="P299" s="1">
        <f t="shared" si="62"/>
        <v>4.4273750306273911E-3</v>
      </c>
    </row>
    <row r="300" spans="1:16" x14ac:dyDescent="0.55000000000000004">
      <c r="A300">
        <f t="shared" si="56"/>
        <v>292.55832606550985</v>
      </c>
      <c r="C300">
        <f t="shared" si="67"/>
        <v>6.0976719897778434E-2</v>
      </c>
      <c r="D300">
        <f t="shared" si="66"/>
        <v>9.3014827101595855E-3</v>
      </c>
      <c r="E300" s="1">
        <f t="shared" si="58"/>
        <v>3.8418009085685961E-2</v>
      </c>
      <c r="K300" s="8">
        <f t="shared" si="63"/>
        <v>292.55832606550985</v>
      </c>
      <c r="L300">
        <v>3.7084000000000103E-2</v>
      </c>
      <c r="M300">
        <v>-0.13502840525380011</v>
      </c>
      <c r="N300" s="1">
        <f t="shared" si="60"/>
        <v>7.7186826696028742E-4</v>
      </c>
      <c r="O300" s="1">
        <f t="shared" si="61"/>
        <v>1.4051068172994542E-3</v>
      </c>
      <c r="P300" s="1">
        <f t="shared" si="62"/>
        <v>1.9880611661632335E-2</v>
      </c>
    </row>
    <row r="301" spans="1:16" x14ac:dyDescent="0.55000000000000004">
      <c r="A301">
        <f t="shared" si="56"/>
        <v>293.55832606550985</v>
      </c>
      <c r="C301">
        <f t="shared" si="67"/>
        <v>-6.8850888674983207E-2</v>
      </c>
      <c r="D301">
        <f t="shared" si="66"/>
        <v>1.7611137550455506E-2</v>
      </c>
      <c r="E301" s="1">
        <f t="shared" si="58"/>
        <v>1.6023779080763509E-2</v>
      </c>
      <c r="K301" s="8">
        <f t="shared" si="63"/>
        <v>293.55832606550985</v>
      </c>
      <c r="L301">
        <v>3.4543999999999901E-2</v>
      </c>
      <c r="M301">
        <v>-0.19543595525380011</v>
      </c>
      <c r="N301" s="1">
        <f t="shared" si="60"/>
        <v>2.8672183073519058E-4</v>
      </c>
      <c r="O301" s="1">
        <f t="shared" si="61"/>
        <v>1.2211358646173676E-3</v>
      </c>
      <c r="P301" s="1">
        <f t="shared" si="62"/>
        <v>4.0564446484990031E-2</v>
      </c>
    </row>
    <row r="302" spans="1:16" x14ac:dyDescent="0.55000000000000004">
      <c r="A302">
        <f t="shared" si="56"/>
        <v>294.55832606550985</v>
      </c>
      <c r="C302">
        <f t="shared" si="67"/>
        <v>-0.1812238910908805</v>
      </c>
      <c r="D302">
        <f t="shared" si="66"/>
        <v>2.1952016865895353E-2</v>
      </c>
      <c r="E302" s="1">
        <f t="shared" si="58"/>
        <v>1.24119265123759E-3</v>
      </c>
      <c r="K302" s="8">
        <f t="shared" si="63"/>
        <v>294.55832606550985</v>
      </c>
      <c r="L302">
        <v>1.3969999999999991E-2</v>
      </c>
      <c r="M302">
        <v>-0.21645445525380003</v>
      </c>
      <c r="N302" s="1">
        <f t="shared" si="60"/>
        <v>6.371259324743802E-5</v>
      </c>
      <c r="O302" s="1">
        <f t="shared" si="61"/>
        <v>2.0651858389259233E-4</v>
      </c>
      <c r="P302" s="1">
        <f t="shared" si="62"/>
        <v>4.9472735117725881E-2</v>
      </c>
    </row>
    <row r="303" spans="1:16" x14ac:dyDescent="0.55000000000000004">
      <c r="A303">
        <f t="shared" si="56"/>
        <v>295.55832606550985</v>
      </c>
      <c r="C303">
        <f t="shared" si="67"/>
        <v>-0.24883054304488697</v>
      </c>
      <c r="D303">
        <f t="shared" si="66"/>
        <v>2.1267314151819986E-2</v>
      </c>
      <c r="E303" s="1">
        <f t="shared" si="58"/>
        <v>8.7709945061428523E-3</v>
      </c>
      <c r="K303" s="8">
        <f t="shared" si="63"/>
        <v>295.55832606550985</v>
      </c>
      <c r="L303">
        <v>-9.1439999999999994E-3</v>
      </c>
      <c r="M303">
        <v>-0.1551769552537999</v>
      </c>
      <c r="N303" s="1">
        <f t="shared" si="60"/>
        <v>9.2484802844068647E-4</v>
      </c>
      <c r="O303" s="1">
        <f t="shared" si="61"/>
        <v>7.644434248573842E-5</v>
      </c>
      <c r="P303" s="1">
        <f t="shared" si="62"/>
        <v>2.5968411335875002E-2</v>
      </c>
    </row>
    <row r="304" spans="1:16" x14ac:dyDescent="0.55000000000000004">
      <c r="A304">
        <f t="shared" si="56"/>
        <v>296.55832606550985</v>
      </c>
      <c r="C304">
        <f t="shared" si="67"/>
        <v>-0.25547183041301963</v>
      </c>
      <c r="D304">
        <f t="shared" si="66"/>
        <v>1.572376274495358E-2</v>
      </c>
      <c r="E304" s="1">
        <f t="shared" si="58"/>
        <v>4.0368033797663662E-2</v>
      </c>
      <c r="K304" s="8">
        <f t="shared" si="63"/>
        <v>296.55832606550985</v>
      </c>
      <c r="L304">
        <v>-1.9812000000000003E-2</v>
      </c>
      <c r="M304">
        <v>-5.4553852626900004E-2</v>
      </c>
      <c r="N304" s="1">
        <f t="shared" si="60"/>
        <v>1.2627904338656311E-3</v>
      </c>
      <c r="O304" s="1">
        <f t="shared" si="61"/>
        <v>3.7679645322103664E-4</v>
      </c>
      <c r="P304" s="1">
        <f t="shared" si="62"/>
        <v>3.6631630832541368E-3</v>
      </c>
    </row>
    <row r="305" spans="1:16" x14ac:dyDescent="0.55000000000000004">
      <c r="A305">
        <f t="shared" si="56"/>
        <v>297.55832606550985</v>
      </c>
      <c r="C305">
        <f t="shared" si="67"/>
        <v>-0.20005238061292011</v>
      </c>
      <c r="D305">
        <f t="shared" si="66"/>
        <v>6.6703914943863525E-3</v>
      </c>
      <c r="E305" s="1">
        <f t="shared" si="58"/>
        <v>6.6716090374004222E-2</v>
      </c>
      <c r="K305" s="8">
        <f t="shared" si="63"/>
        <v>297.55832606550985</v>
      </c>
      <c r="L305">
        <v>-2.1208999999999992E-2</v>
      </c>
      <c r="M305">
        <v>5.8242199999999897E-2</v>
      </c>
      <c r="N305" s="1">
        <f t="shared" si="60"/>
        <v>7.7726047009726168E-4</v>
      </c>
      <c r="O305" s="1">
        <f t="shared" si="61"/>
        <v>4.3298308224589663E-4</v>
      </c>
      <c r="P305" s="1">
        <f t="shared" si="62"/>
        <v>2.7323601384782788E-3</v>
      </c>
    </row>
    <row r="306" spans="1:16" x14ac:dyDescent="0.55000000000000004">
      <c r="A306">
        <f t="shared" si="56"/>
        <v>298.55832606550985</v>
      </c>
      <c r="C306">
        <f t="shared" si="67"/>
        <v>-9.6819419277337171E-2</v>
      </c>
      <c r="D306">
        <f t="shared" si="66"/>
        <v>-3.695125755374153E-3</v>
      </c>
      <c r="E306" s="1">
        <f t="shared" si="58"/>
        <v>1.7537515091842506E-2</v>
      </c>
      <c r="K306" s="8">
        <f t="shared" si="63"/>
        <v>298.55832606550985</v>
      </c>
      <c r="L306">
        <v>3.3019999999999903E-3</v>
      </c>
      <c r="M306">
        <v>-0.22924870263960001</v>
      </c>
      <c r="N306" s="1">
        <f t="shared" si="60"/>
        <v>4.8959768836520175E-5</v>
      </c>
      <c r="O306" s="1">
        <f t="shared" si="61"/>
        <v>1.3710390627890598E-5</v>
      </c>
      <c r="P306" s="1">
        <f t="shared" si="62"/>
        <v>5.5327940463647078E-2</v>
      </c>
    </row>
    <row r="307" spans="1:16" x14ac:dyDescent="0.55000000000000004">
      <c r="A307">
        <f t="shared" si="56"/>
        <v>299.55832606550985</v>
      </c>
      <c r="C307">
        <f t="shared" si="67"/>
        <v>2.8207634208260175E-2</v>
      </c>
      <c r="D307">
        <f t="shared" si="66"/>
        <v>-1.2869677176312527E-2</v>
      </c>
      <c r="E307" s="1">
        <f t="shared" si="58"/>
        <v>9.9034774890726929E-2</v>
      </c>
      <c r="K307" s="8">
        <f t="shared" si="63"/>
        <v>299.55832606550985</v>
      </c>
      <c r="L307">
        <v>-8.3820000000000006E-3</v>
      </c>
      <c r="M307">
        <v>-0.28649027631979995</v>
      </c>
      <c r="N307" s="1">
        <f t="shared" si="60"/>
        <v>2.0139246438796366E-5</v>
      </c>
      <c r="O307" s="1">
        <f t="shared" si="61"/>
        <v>6.3700280290360003E-5</v>
      </c>
      <c r="P307" s="1">
        <f t="shared" si="62"/>
        <v>8.5533140534852142E-2</v>
      </c>
    </row>
    <row r="308" spans="1:16" x14ac:dyDescent="0.55000000000000004">
      <c r="A308">
        <f t="shared" si="56"/>
        <v>300.55832606550985</v>
      </c>
      <c r="C308">
        <f t="shared" si="67"/>
        <v>0.14372753622289983</v>
      </c>
      <c r="D308">
        <f t="shared" si="66"/>
        <v>-1.8662611489929724E-2</v>
      </c>
      <c r="E308" s="1">
        <f t="shared" si="58"/>
        <v>0.14679747509339988</v>
      </c>
      <c r="K308" s="8">
        <f t="shared" si="63"/>
        <v>300.55832606550985</v>
      </c>
      <c r="L308">
        <v>-7.6200000000000009E-3</v>
      </c>
      <c r="M308">
        <v>-0.2394140500000001</v>
      </c>
      <c r="N308" s="1">
        <f t="shared" si="60"/>
        <v>1.2193926851752793E-4</v>
      </c>
      <c r="O308" s="1">
        <f t="shared" si="61"/>
        <v>5.2117506094981592E-5</v>
      </c>
      <c r="P308" s="1">
        <f t="shared" si="62"/>
        <v>6.0213438811631076E-2</v>
      </c>
    </row>
    <row r="309" spans="1:16" x14ac:dyDescent="0.55000000000000004">
      <c r="A309">
        <f t="shared" si="56"/>
        <v>301.55832606550985</v>
      </c>
      <c r="C309">
        <f t="shared" si="67"/>
        <v>0.22095258613256447</v>
      </c>
      <c r="D309">
        <f t="shared" si="66"/>
        <v>-1.9734967591006316E-2</v>
      </c>
      <c r="E309" s="1">
        <f t="shared" si="58"/>
        <v>0.12381287419821828</v>
      </c>
      <c r="K309" s="8">
        <f t="shared" si="63"/>
        <v>301.55832606550985</v>
      </c>
      <c r="L309">
        <v>-6.7310000000000208E-3</v>
      </c>
      <c r="M309">
        <v>-0.13091794999999992</v>
      </c>
      <c r="N309" s="1">
        <f t="shared" si="60"/>
        <v>1.6910317310794205E-4</v>
      </c>
      <c r="O309" s="1">
        <f t="shared" si="61"/>
        <v>4.0072008533707004E-5</v>
      </c>
      <c r="P309" s="1">
        <f t="shared" si="62"/>
        <v>1.8738370443413598E-2</v>
      </c>
    </row>
    <row r="310" spans="1:16" x14ac:dyDescent="0.55000000000000004">
      <c r="A310">
        <f t="shared" si="56"/>
        <v>302.55832606550985</v>
      </c>
      <c r="C310">
        <f t="shared" si="67"/>
        <v>0.24077005697186085</v>
      </c>
      <c r="D310">
        <f t="shared" ref="D310:D325" si="68">($B$3*EXP(-D$4*((PI()/($B$1*$B$2)))^0.5)*SIN(2*PI()*$A310/$B$2-D$4*SQRT(PI()/($B$1*$B$2))))+($C$3*EXP(-D$4*((PI()/($B$1*$C$2)))^0.5)*SIN(2*PI()*$A310/$C$2-D$4*SQRT(PI()/($B$1*$C$2))))</f>
        <v>-1.5926293202500632E-2</v>
      </c>
      <c r="E310" s="1">
        <f t="shared" si="58"/>
        <v>4.7706447611363063E-2</v>
      </c>
      <c r="K310" s="8">
        <f t="shared" si="63"/>
        <v>302.55832606550985</v>
      </c>
      <c r="L310">
        <v>-5.9689999999999899E-3</v>
      </c>
      <c r="M310">
        <v>2.2351999999999993E-2</v>
      </c>
      <c r="N310" s="1">
        <f t="shared" si="60"/>
        <v>9.9147687920565487E-5</v>
      </c>
      <c r="O310" s="1">
        <f t="shared" si="61"/>
        <v>3.1005358338328186E-5</v>
      </c>
      <c r="P310" s="1">
        <f t="shared" si="62"/>
        <v>2.683627928623525E-4</v>
      </c>
    </row>
    <row r="311" spans="1:16" x14ac:dyDescent="0.55000000000000004">
      <c r="A311">
        <f t="shared" si="56"/>
        <v>303.55832606550985</v>
      </c>
      <c r="C311">
        <f t="shared" ref="C311:C326" si="69">($B$3*EXP(-C$4*((PI()/($B$1*$B$2)))^0.5)*SIN(2*PI()*$A311/$B$2-C$4*SQRT(PI()/($B$1*$B$2))))+($C$3*EXP(-C$4*((PI()/($B$1*$C$2)))^0.5)*SIN(2*PI()*$A311/$C$2-C$4*SQRT(PI()/($B$1*$C$2))))</f>
        <v>0.19848891078292497</v>
      </c>
      <c r="D311">
        <f t="shared" si="68"/>
        <v>-8.2881614584313142E-3</v>
      </c>
      <c r="E311" s="1">
        <f t="shared" si="58"/>
        <v>7.1947390746091434E-4</v>
      </c>
      <c r="K311" s="8">
        <f t="shared" si="63"/>
        <v>303.55832606550985</v>
      </c>
      <c r="L311">
        <v>-5.3340000000000011E-3</v>
      </c>
      <c r="M311">
        <v>0.1716658999999999</v>
      </c>
      <c r="N311" s="1">
        <f t="shared" si="60"/>
        <v>8.727069922481023E-6</v>
      </c>
      <c r="O311" s="1">
        <f t="shared" si="61"/>
        <v>2.4336911508846282E-5</v>
      </c>
      <c r="P311" s="1">
        <f t="shared" si="62"/>
        <v>2.7455059148416366E-2</v>
      </c>
    </row>
    <row r="312" spans="1:16" x14ac:dyDescent="0.55000000000000004">
      <c r="A312">
        <f t="shared" si="56"/>
        <v>304.55832606550985</v>
      </c>
      <c r="C312">
        <f t="shared" si="69"/>
        <v>0.10499194308789887</v>
      </c>
      <c r="D312">
        <f t="shared" si="68"/>
        <v>1.1835648008204469E-3</v>
      </c>
      <c r="E312" s="1">
        <f t="shared" si="58"/>
        <v>3.2613816086255978E-2</v>
      </c>
      <c r="K312" s="8">
        <f t="shared" si="63"/>
        <v>304.55832606550985</v>
      </c>
      <c r="L312">
        <v>-1.2065000000000022E-2</v>
      </c>
      <c r="M312">
        <v>0.28558489999999992</v>
      </c>
      <c r="N312" s="1">
        <f t="shared" si="60"/>
        <v>1.7552446928153909E-4</v>
      </c>
      <c r="O312" s="1">
        <f t="shared" si="61"/>
        <v>1.3605462390135629E-4</v>
      </c>
      <c r="P312" s="1">
        <f t="shared" si="62"/>
        <v>7.8184370583977356E-2</v>
      </c>
    </row>
    <row r="313" spans="1:16" x14ac:dyDescent="0.55000000000000004">
      <c r="A313">
        <f t="shared" si="56"/>
        <v>305.55832606550985</v>
      </c>
      <c r="C313">
        <f t="shared" si="69"/>
        <v>-1.5992248273184163E-2</v>
      </c>
      <c r="D313">
        <f t="shared" si="68"/>
        <v>1.0050776696059952E-2</v>
      </c>
      <c r="E313" s="1">
        <f t="shared" si="58"/>
        <v>0.10576687648805547</v>
      </c>
      <c r="K313" s="8">
        <f t="shared" si="63"/>
        <v>305.55832606550985</v>
      </c>
      <c r="L313">
        <v>-1.346200000000001E-2</v>
      </c>
      <c r="M313">
        <v>0.30922594999999897</v>
      </c>
      <c r="N313" s="1">
        <f t="shared" si="60"/>
        <v>5.5285066795878043E-4</v>
      </c>
      <c r="O313" s="1">
        <f t="shared" si="61"/>
        <v>1.7059613492621651E-4</v>
      </c>
      <c r="P313" s="1">
        <f t="shared" si="62"/>
        <v>9.1964039201275299E-2</v>
      </c>
    </row>
    <row r="314" spans="1:16" x14ac:dyDescent="0.55000000000000004">
      <c r="A314">
        <f t="shared" si="56"/>
        <v>306.55832606550985</v>
      </c>
      <c r="C314">
        <f t="shared" si="69"/>
        <v>-0.13381786544951602</v>
      </c>
      <c r="D314">
        <f t="shared" si="68"/>
        <v>1.6044299053689117E-2</v>
      </c>
      <c r="E314" s="1">
        <f t="shared" si="58"/>
        <v>0.1153556118067198</v>
      </c>
      <c r="K314" s="8">
        <f t="shared" si="63"/>
        <v>306.55832606550985</v>
      </c>
      <c r="L314">
        <v>-7.8739999999999904E-3</v>
      </c>
      <c r="M314">
        <v>0.20582254999999991</v>
      </c>
      <c r="N314" s="1">
        <f t="shared" si="60"/>
        <v>5.7208502962170522E-4</v>
      </c>
      <c r="O314" s="1">
        <f t="shared" si="61"/>
        <v>5.5849398826774246E-5</v>
      </c>
      <c r="P314" s="1">
        <f t="shared" si="62"/>
        <v>3.9940954744509739E-2</v>
      </c>
    </row>
    <row r="315" spans="1:16" x14ac:dyDescent="0.55000000000000004">
      <c r="A315">
        <f t="shared" si="56"/>
        <v>307.55832606550985</v>
      </c>
      <c r="C315">
        <f t="shared" si="69"/>
        <v>-0.21857532003737765</v>
      </c>
      <c r="D315">
        <f t="shared" si="68"/>
        <v>1.7631949132359447E-2</v>
      </c>
      <c r="E315" s="1">
        <f t="shared" si="58"/>
        <v>9.279975373824309E-2</v>
      </c>
      <c r="K315" s="8">
        <f t="shared" si="63"/>
        <v>307.55832606550985</v>
      </c>
      <c r="L315">
        <v>4.5719999999999997E-3</v>
      </c>
      <c r="M315">
        <v>8.6055199999999901E-2</v>
      </c>
      <c r="N315" s="1">
        <f t="shared" si="60"/>
        <v>1.7056227133981628E-4</v>
      </c>
      <c r="O315" s="1">
        <f t="shared" si="61"/>
        <v>2.4728286968926606E-5</v>
      </c>
      <c r="P315" s="1">
        <f t="shared" si="62"/>
        <v>6.4136043975088833E-3</v>
      </c>
    </row>
    <row r="316" spans="1:16" x14ac:dyDescent="0.55000000000000004">
      <c r="A316">
        <f t="shared" si="56"/>
        <v>308.55832606550985</v>
      </c>
      <c r="C316">
        <f t="shared" si="69"/>
        <v>-0.24856454867946509</v>
      </c>
      <c r="D316">
        <f t="shared" si="68"/>
        <v>1.4402005598390567E-2</v>
      </c>
      <c r="E316" s="1">
        <f t="shared" si="58"/>
        <v>4.8138707029157665E-2</v>
      </c>
      <c r="K316" s="8">
        <f t="shared" si="63"/>
        <v>308.55832606550985</v>
      </c>
      <c r="L316">
        <v>1.422399999999998E-2</v>
      </c>
      <c r="M316">
        <v>-2.9159199999999979E-2</v>
      </c>
      <c r="N316" s="1">
        <f t="shared" si="60"/>
        <v>3.1685993058391041E-8</v>
      </c>
      <c r="O316" s="1">
        <f t="shared" si="61"/>
        <v>2.1388344316079918E-4</v>
      </c>
      <c r="P316" s="1">
        <f t="shared" si="62"/>
        <v>1.2340759846434701E-3</v>
      </c>
    </row>
    <row r="317" spans="1:16" x14ac:dyDescent="0.55000000000000004">
      <c r="A317">
        <f t="shared" si="56"/>
        <v>309.55832606550985</v>
      </c>
      <c r="C317">
        <f t="shared" si="69"/>
        <v>-0.21572793324177453</v>
      </c>
      <c r="D317">
        <f t="shared" si="68"/>
        <v>7.1665946091651767E-3</v>
      </c>
      <c r="E317" s="1">
        <f t="shared" si="58"/>
        <v>7.2899976805654385E-3</v>
      </c>
      <c r="K317" s="8">
        <f t="shared" si="63"/>
        <v>309.55832606550985</v>
      </c>
      <c r="L317">
        <v>2.0827999999999992E-2</v>
      </c>
      <c r="M317">
        <v>-0.13034644999999992</v>
      </c>
      <c r="N317" s="1">
        <f t="shared" si="60"/>
        <v>1.8663399725273055E-4</v>
      </c>
      <c r="O317" s="1">
        <f t="shared" si="61"/>
        <v>4.5066001613418635E-4</v>
      </c>
      <c r="P317" s="1">
        <f t="shared" si="62"/>
        <v>1.8582233880036145E-2</v>
      </c>
    </row>
    <row r="318" spans="1:16" x14ac:dyDescent="0.55000000000000004">
      <c r="A318">
        <f t="shared" si="56"/>
        <v>310.55832606550985</v>
      </c>
      <c r="C318">
        <f t="shared" si="69"/>
        <v>-0.12768978182572188</v>
      </c>
      <c r="D318">
        <f t="shared" si="68"/>
        <v>-2.2407730615533715E-3</v>
      </c>
      <c r="E318" s="1">
        <f t="shared" si="58"/>
        <v>7.2450344589701553E-3</v>
      </c>
      <c r="K318" s="8">
        <f t="shared" si="63"/>
        <v>310.55832606550985</v>
      </c>
      <c r="L318">
        <v>2.6923999999999993E-2</v>
      </c>
      <c r="M318">
        <v>-0.21280755000000001</v>
      </c>
      <c r="N318" s="1">
        <f t="shared" si="60"/>
        <v>8.5058398773190877E-4</v>
      </c>
      <c r="O318" s="1">
        <f t="shared" si="61"/>
        <v>7.4664220657115878E-4</v>
      </c>
      <c r="P318" s="1">
        <f t="shared" si="62"/>
        <v>4.7863711619258481E-2</v>
      </c>
    </row>
    <row r="319" spans="1:16" x14ac:dyDescent="0.55000000000000004">
      <c r="A319">
        <f t="shared" si="56"/>
        <v>311.55832606550985</v>
      </c>
      <c r="C319">
        <f t="shared" si="69"/>
        <v>-5.8931266322966008E-3</v>
      </c>
      <c r="D319">
        <f t="shared" si="68"/>
        <v>-1.1423142972534639E-2</v>
      </c>
      <c r="E319" s="1">
        <f t="shared" si="58"/>
        <v>7.0726223565001634E-2</v>
      </c>
      <c r="K319" s="8">
        <f t="shared" si="63"/>
        <v>311.55832606550985</v>
      </c>
      <c r="L319">
        <v>5.0800000000000107E-3</v>
      </c>
      <c r="M319">
        <v>-0.27183715000000008</v>
      </c>
      <c r="N319" s="1">
        <f t="shared" si="60"/>
        <v>2.7235372797191975E-4</v>
      </c>
      <c r="O319" s="1">
        <f t="shared" si="61"/>
        <v>3.0038669505341103E-5</v>
      </c>
      <c r="P319" s="1">
        <f t="shared" si="62"/>
        <v>7.7176933522325242E-2</v>
      </c>
    </row>
    <row r="320" spans="1:16" x14ac:dyDescent="0.55000000000000004">
      <c r="A320">
        <f t="shared" si="56"/>
        <v>312.55832606550985</v>
      </c>
      <c r="C320">
        <f t="shared" si="69"/>
        <v>0.11970486234207102</v>
      </c>
      <c r="D320">
        <f t="shared" si="68"/>
        <v>-1.8019553839137881E-2</v>
      </c>
      <c r="E320" s="1">
        <f t="shared" si="58"/>
        <v>0.12369437582587468</v>
      </c>
      <c r="K320" s="8">
        <f t="shared" si="63"/>
        <v>312.55832606550985</v>
      </c>
      <c r="L320">
        <v>-7.4929999999999901E-3</v>
      </c>
      <c r="M320">
        <v>-0.2319972499999999</v>
      </c>
      <c r="N320" s="1">
        <f t="shared" si="60"/>
        <v>1.108083357282687E-4</v>
      </c>
      <c r="O320" s="1">
        <f t="shared" si="61"/>
        <v>5.0299946729085034E-5</v>
      </c>
      <c r="P320" s="1">
        <f t="shared" si="62"/>
        <v>5.6628515661212471E-2</v>
      </c>
    </row>
    <row r="321" spans="1:16" x14ac:dyDescent="0.55000000000000004">
      <c r="A321">
        <f t="shared" si="56"/>
        <v>313.55832606550985</v>
      </c>
      <c r="C321">
        <f t="shared" si="69"/>
        <v>0.21806158124448671</v>
      </c>
      <c r="D321">
        <f t="shared" si="68"/>
        <v>-2.0296723506683639E-2</v>
      </c>
      <c r="E321" s="1">
        <f t="shared" si="58"/>
        <v>0.11316508194132352</v>
      </c>
      <c r="K321" s="8">
        <f t="shared" si="63"/>
        <v>313.55832606550985</v>
      </c>
      <c r="L321">
        <v>-1.3716000000000001E-2</v>
      </c>
      <c r="M321">
        <v>-0.1183386</v>
      </c>
      <c r="N321" s="1">
        <f t="shared" si="60"/>
        <v>4.3305921871418598E-5</v>
      </c>
      <c r="O321" s="1">
        <f t="shared" si="61"/>
        <v>1.7729576365800906E-4</v>
      </c>
      <c r="P321" s="1">
        <f t="shared" si="62"/>
        <v>1.5452682146302953E-2</v>
      </c>
    </row>
    <row r="322" spans="1:16" x14ac:dyDescent="0.55000000000000004">
      <c r="A322">
        <f t="shared" si="56"/>
        <v>314.55832606550985</v>
      </c>
      <c r="C322">
        <f t="shared" si="69"/>
        <v>0.26475599411462641</v>
      </c>
      <c r="D322">
        <f t="shared" si="68"/>
        <v>-1.7585592475232944E-2</v>
      </c>
      <c r="E322" s="1">
        <f t="shared" si="58"/>
        <v>5.6697036007210939E-2</v>
      </c>
      <c r="K322" s="8">
        <f t="shared" si="63"/>
        <v>314.55832606550985</v>
      </c>
      <c r="L322">
        <v>-1.3716000000000001E-2</v>
      </c>
      <c r="M322">
        <v>2.6644600000000011E-2</v>
      </c>
      <c r="N322" s="1">
        <f t="shared" si="60"/>
        <v>1.4973745924379415E-5</v>
      </c>
      <c r="O322" s="1">
        <f t="shared" si="61"/>
        <v>1.7729576365800906E-4</v>
      </c>
      <c r="P322" s="1">
        <f t="shared" si="62"/>
        <v>4.2743008542726012E-4</v>
      </c>
    </row>
    <row r="323" spans="1:16" x14ac:dyDescent="0.55000000000000004">
      <c r="A323">
        <f t="shared" si="56"/>
        <v>315.55832606550985</v>
      </c>
      <c r="C323">
        <f t="shared" si="69"/>
        <v>0.24805841351471203</v>
      </c>
      <c r="D323">
        <f t="shared" si="68"/>
        <v>-1.0453851243509858E-2</v>
      </c>
      <c r="E323" s="1">
        <f t="shared" si="58"/>
        <v>6.3552646107931515E-3</v>
      </c>
      <c r="K323" s="8">
        <f t="shared" si="63"/>
        <v>315.55832606550985</v>
      </c>
      <c r="L323">
        <v>-1.3843000000000012E-2</v>
      </c>
      <c r="M323">
        <v>0.16833850000000009</v>
      </c>
      <c r="N323" s="1">
        <f t="shared" si="60"/>
        <v>1.1486329293618753E-5</v>
      </c>
      <c r="O323" s="1">
        <f t="shared" si="61"/>
        <v>1.8069396502390576E-4</v>
      </c>
      <c r="P323" s="1">
        <f t="shared" si="62"/>
        <v>2.6363459112294044E-2</v>
      </c>
    </row>
    <row r="324" spans="1:16" x14ac:dyDescent="0.55000000000000004">
      <c r="A324">
        <f t="shared" si="56"/>
        <v>316.55832606550985</v>
      </c>
      <c r="C324">
        <f t="shared" si="69"/>
        <v>0.17185405582338764</v>
      </c>
      <c r="D324">
        <f t="shared" si="68"/>
        <v>-5.7118498652990245E-4</v>
      </c>
      <c r="E324" s="1">
        <f t="shared" si="58"/>
        <v>1.1377058324606523E-2</v>
      </c>
      <c r="K324" s="8">
        <f t="shared" si="63"/>
        <v>316.55832606550985</v>
      </c>
      <c r="L324">
        <v>-8.0009999999999994E-3</v>
      </c>
      <c r="M324">
        <v>0.27851734999999989</v>
      </c>
      <c r="N324" s="1">
        <f t="shared" si="60"/>
        <v>5.5202151134385657E-5</v>
      </c>
      <c r="O324" s="1">
        <f t="shared" si="61"/>
        <v>5.7763732192670788E-5</v>
      </c>
      <c r="P324" s="1">
        <f t="shared" si="62"/>
        <v>7.4281939350537673E-2</v>
      </c>
    </row>
    <row r="325" spans="1:16" x14ac:dyDescent="0.55000000000000004">
      <c r="A325">
        <f t="shared" si="56"/>
        <v>317.55832606550985</v>
      </c>
      <c r="C325">
        <f t="shared" si="69"/>
        <v>5.469305690351986E-2</v>
      </c>
      <c r="D325">
        <f t="shared" si="68"/>
        <v>9.6996440699135683E-3</v>
      </c>
      <c r="E325" s="1">
        <f t="shared" si="58"/>
        <v>5.8559955328534238E-2</v>
      </c>
      <c r="K325" s="8">
        <f t="shared" si="63"/>
        <v>317.55832606550985</v>
      </c>
      <c r="L325">
        <v>-8.2549999999999898E-3</v>
      </c>
      <c r="M325">
        <v>0.29668470000000002</v>
      </c>
      <c r="N325" s="1">
        <f t="shared" si="60"/>
        <v>3.2236924367728216E-4</v>
      </c>
      <c r="O325" s="1">
        <f t="shared" si="61"/>
        <v>6.168917292446343E-5</v>
      </c>
      <c r="P325" s="1">
        <f t="shared" si="62"/>
        <v>8.4514910246246439E-2</v>
      </c>
    </row>
    <row r="326" spans="1:16" x14ac:dyDescent="0.55000000000000004">
      <c r="A326">
        <f t="shared" ref="A326:A363" si="70">K326</f>
        <v>318.55832606550985</v>
      </c>
      <c r="C326">
        <f t="shared" si="69"/>
        <v>-7.4797818667133656E-2</v>
      </c>
      <c r="D326">
        <f t="shared" ref="D326:D341" si="71">($B$3*EXP(-D$4*((PI()/($B$1*$B$2)))^0.5)*SIN(2*PI()*$A326/$B$2-D$4*SQRT(PI()/($B$1*$B$2))))+($C$3*EXP(-D$4*((PI()/($B$1*$C$2)))^0.5)*SIN(2*PI()*$A326/$C$2-D$4*SQRT(PI()/($B$1*$C$2))))</f>
        <v>1.7884581005982728E-2</v>
      </c>
      <c r="E326" s="1">
        <f t="shared" ref="E326:E363" si="72">(M326-C326)^2</f>
        <v>7.1869818510476649E-2</v>
      </c>
      <c r="K326" s="8">
        <f t="shared" si="63"/>
        <v>318.55832606550985</v>
      </c>
      <c r="L326">
        <v>-5.3340000000000011E-3</v>
      </c>
      <c r="M326">
        <v>0.19328764999999989</v>
      </c>
      <c r="N326" s="1">
        <f t="shared" si="60"/>
        <v>5.3910250393138205E-4</v>
      </c>
      <c r="O326" s="1">
        <f t="shared" si="61"/>
        <v>2.4336911508846282E-5</v>
      </c>
      <c r="P326" s="1">
        <f t="shared" si="62"/>
        <v>3.5087820461048545E-2</v>
      </c>
    </row>
    <row r="327" spans="1:16" x14ac:dyDescent="0.55000000000000004">
      <c r="A327">
        <f t="shared" si="70"/>
        <v>319.55832606550985</v>
      </c>
      <c r="C327">
        <f t="shared" ref="C327:C342" si="73">($B$3*EXP(-C$4*((PI()/($B$1*$B$2)))^0.5)*SIN(2*PI()*$A327/$B$2-C$4*SQRT(PI()/($B$1*$B$2))))+($C$3*EXP(-C$4*((PI()/($B$1*$C$2)))^0.5)*SIN(2*PI()*$A327/$C$2-C$4*SQRT(PI()/($B$1*$C$2))))</f>
        <v>-0.18500242226609553</v>
      </c>
      <c r="D327">
        <f t="shared" si="71"/>
        <v>2.2008621127645258E-2</v>
      </c>
      <c r="E327" s="1">
        <f t="shared" si="72"/>
        <v>7.7502034543821985E-2</v>
      </c>
      <c r="K327" s="8">
        <f t="shared" si="63"/>
        <v>319.55832606550985</v>
      </c>
      <c r="L327">
        <v>3.5560000000000105E-3</v>
      </c>
      <c r="M327">
        <v>9.3389449999999902E-2</v>
      </c>
      <c r="N327" s="1">
        <f t="shared" ref="N327:N363" si="74">(L327-D327)^2</f>
        <v>3.4049922648041978E-4</v>
      </c>
      <c r="O327" s="1">
        <f t="shared" ref="O327:O363" si="75">(L327-$J$1)^2</f>
        <v>1.5655905896097938E-5</v>
      </c>
      <c r="P327" s="1">
        <f t="shared" ref="P327:P363" si="76">(M327-$J$2)^2</f>
        <v>7.6421221841273985E-3</v>
      </c>
    </row>
    <row r="328" spans="1:16" x14ac:dyDescent="0.55000000000000004">
      <c r="A328">
        <f t="shared" si="70"/>
        <v>320.55832606550985</v>
      </c>
      <c r="C328">
        <f t="shared" si="73"/>
        <v>-0.24914113825813286</v>
      </c>
      <c r="D328">
        <f t="shared" si="71"/>
        <v>2.1083249458414714E-2</v>
      </c>
      <c r="E328" s="1">
        <f t="shared" si="72"/>
        <v>5.6518661622960639E-2</v>
      </c>
      <c r="K328" s="8">
        <f t="shared" si="63"/>
        <v>320.55832606550985</v>
      </c>
      <c r="L328">
        <v>1.2192000000000001E-2</v>
      </c>
      <c r="M328">
        <v>-1.1404600000000072E-2</v>
      </c>
      <c r="N328" s="1">
        <f t="shared" si="74"/>
        <v>7.9054316931759922E-5</v>
      </c>
      <c r="O328" s="1">
        <f t="shared" si="75"/>
        <v>1.585774650151423E-4</v>
      </c>
      <c r="P328" s="1">
        <f t="shared" si="76"/>
        <v>3.0188428847725997E-4</v>
      </c>
    </row>
    <row r="329" spans="1:16" x14ac:dyDescent="0.55000000000000004">
      <c r="A329">
        <f t="shared" si="70"/>
        <v>321.55832606550985</v>
      </c>
      <c r="C329">
        <f t="shared" si="73"/>
        <v>-0.25189181119066922</v>
      </c>
      <c r="D329">
        <f t="shared" si="71"/>
        <v>1.5350001613825237E-2</v>
      </c>
      <c r="E329" s="1">
        <f t="shared" si="72"/>
        <v>2.2880604438698878E-2</v>
      </c>
      <c r="K329" s="8">
        <f t="shared" si="63"/>
        <v>321.55832606550985</v>
      </c>
      <c r="L329">
        <v>2.0827999999999992E-2</v>
      </c>
      <c r="M329">
        <v>-0.10062844999999991</v>
      </c>
      <c r="N329" s="1">
        <f t="shared" si="74"/>
        <v>3.000846631893322E-5</v>
      </c>
      <c r="O329" s="1">
        <f t="shared" si="75"/>
        <v>4.5066001613418635E-4</v>
      </c>
      <c r="P329" s="1">
        <f t="shared" si="76"/>
        <v>1.1363275945408577E-2</v>
      </c>
    </row>
    <row r="330" spans="1:16" x14ac:dyDescent="0.55000000000000004">
      <c r="A330">
        <f t="shared" si="70"/>
        <v>322.55832606550985</v>
      </c>
      <c r="C330">
        <f t="shared" si="73"/>
        <v>-0.1931617659084385</v>
      </c>
      <c r="D330">
        <f t="shared" si="71"/>
        <v>6.2197226277950941E-3</v>
      </c>
      <c r="E330" s="1">
        <f t="shared" si="72"/>
        <v>5.4743216731055046E-5</v>
      </c>
      <c r="K330" s="8">
        <f t="shared" si="63"/>
        <v>322.55832606550985</v>
      </c>
      <c r="L330">
        <v>2.6669999999999999E-2</v>
      </c>
      <c r="M330">
        <v>-0.1857628999999999</v>
      </c>
      <c r="N330" s="1">
        <f t="shared" si="74"/>
        <v>4.1821384460011594E-4</v>
      </c>
      <c r="O330" s="1">
        <f t="shared" si="75"/>
        <v>7.3282574730295193E-4</v>
      </c>
      <c r="P330" s="1">
        <f t="shared" si="76"/>
        <v>3.6761588404964012E-2</v>
      </c>
    </row>
    <row r="331" spans="1:16" x14ac:dyDescent="0.55000000000000004">
      <c r="A331">
        <f t="shared" si="70"/>
        <v>323.55832606550985</v>
      </c>
      <c r="C331">
        <f t="shared" si="73"/>
        <v>-8.8075339608763528E-2</v>
      </c>
      <c r="D331">
        <f t="shared" si="71"/>
        <v>-4.077332897805065E-3</v>
      </c>
      <c r="E331" s="1">
        <f t="shared" si="72"/>
        <v>2.85152904155162E-2</v>
      </c>
      <c r="K331" s="8">
        <f t="shared" si="63"/>
        <v>323.55832606550985</v>
      </c>
      <c r="L331">
        <v>5.7150000000000005E-3</v>
      </c>
      <c r="M331">
        <v>-0.25694005000000009</v>
      </c>
      <c r="N331" s="1">
        <f t="shared" si="74"/>
        <v>9.588978358143535E-5</v>
      </c>
      <c r="O331" s="1">
        <f t="shared" si="75"/>
        <v>3.7402452675858961E-5</v>
      </c>
      <c r="P331" s="1">
        <f t="shared" si="76"/>
        <v>6.912180883740629E-2</v>
      </c>
    </row>
    <row r="332" spans="1:16" x14ac:dyDescent="0.55000000000000004">
      <c r="A332">
        <f t="shared" si="70"/>
        <v>324.55832606550985</v>
      </c>
      <c r="C332">
        <f t="shared" si="73"/>
        <v>3.6817841503500433E-2</v>
      </c>
      <c r="D332">
        <f t="shared" si="71"/>
        <v>-1.3043616713681223E-2</v>
      </c>
      <c r="E332" s="1">
        <f t="shared" si="72"/>
        <v>0.11186442240645773</v>
      </c>
      <c r="K332" s="8">
        <f t="shared" si="63"/>
        <v>324.55832606550985</v>
      </c>
      <c r="L332">
        <v>-8.6359999999999909E-3</v>
      </c>
      <c r="M332">
        <v>-0.29764354999999992</v>
      </c>
      <c r="N332" s="1">
        <f t="shared" si="74"/>
        <v>1.9427085094722141E-5</v>
      </c>
      <c r="O332" s="1">
        <f t="shared" si="75"/>
        <v>6.7819269022152668E-5</v>
      </c>
      <c r="P332" s="1">
        <f t="shared" si="76"/>
        <v>9.2181319908489254E-2</v>
      </c>
    </row>
    <row r="333" spans="1:16" x14ac:dyDescent="0.55000000000000004">
      <c r="A333">
        <f t="shared" si="70"/>
        <v>325.55832606550985</v>
      </c>
      <c r="C333">
        <f t="shared" si="73"/>
        <v>0.15016922375285707</v>
      </c>
      <c r="D333">
        <f t="shared" si="71"/>
        <v>-1.853149037287764E-2</v>
      </c>
      <c r="E333" s="1">
        <f t="shared" si="72"/>
        <v>0.13566218131737168</v>
      </c>
      <c r="K333" s="8">
        <f t="shared" ref="K333:K363" si="77">K332+1</f>
        <v>325.55832606550985</v>
      </c>
      <c r="L333">
        <v>-7.3660000000000106E-3</v>
      </c>
      <c r="M333">
        <v>-0.21815425000000011</v>
      </c>
      <c r="N333" s="1">
        <f t="shared" si="74"/>
        <v>1.2466817526682301E-4</v>
      </c>
      <c r="O333" s="1">
        <f t="shared" si="75"/>
        <v>4.8514645363188911E-5</v>
      </c>
      <c r="P333" s="1">
        <f t="shared" si="76"/>
        <v>5.0231777000769813E-2</v>
      </c>
    </row>
    <row r="334" spans="1:16" x14ac:dyDescent="0.55000000000000004">
      <c r="A334">
        <f t="shared" si="70"/>
        <v>326.55832606550985</v>
      </c>
      <c r="C334">
        <f t="shared" si="73"/>
        <v>0.22364329650717504</v>
      </c>
      <c r="D334">
        <f t="shared" si="71"/>
        <v>-1.9272287263966646E-2</v>
      </c>
      <c r="E334" s="1">
        <f t="shared" si="72"/>
        <v>0.10976889801876707</v>
      </c>
      <c r="K334" s="8">
        <f t="shared" si="77"/>
        <v>326.55832606550985</v>
      </c>
      <c r="L334">
        <v>-5.8420000000000104E-3</v>
      </c>
      <c r="M334">
        <v>-0.10767060000000001</v>
      </c>
      <c r="N334" s="1">
        <f t="shared" si="74"/>
        <v>1.8037261599266442E-4</v>
      </c>
      <c r="O334" s="1">
        <f t="shared" si="75"/>
        <v>2.960715297243201E-5</v>
      </c>
      <c r="P334" s="1">
        <f t="shared" si="76"/>
        <v>1.2914235436857159E-2</v>
      </c>
    </row>
    <row r="335" spans="1:16" x14ac:dyDescent="0.55000000000000004">
      <c r="A335">
        <f t="shared" si="70"/>
        <v>327.55832606550985</v>
      </c>
      <c r="C335">
        <f t="shared" si="73"/>
        <v>0.23897181862494507</v>
      </c>
      <c r="D335">
        <f t="shared" si="71"/>
        <v>-1.5185987495874215E-2</v>
      </c>
      <c r="E335" s="1">
        <f t="shared" si="72"/>
        <v>3.5914672545011031E-2</v>
      </c>
      <c r="K335" s="8">
        <f t="shared" si="77"/>
        <v>327.55832606550985</v>
      </c>
      <c r="L335">
        <v>-4.3180000000000102E-3</v>
      </c>
      <c r="M335">
        <v>4.9460149999999904E-2</v>
      </c>
      <c r="N335" s="1">
        <f t="shared" si="74"/>
        <v>1.1811315221047808E-4</v>
      </c>
      <c r="O335" s="1">
        <f t="shared" si="75"/>
        <v>1.5344812581675105E-5</v>
      </c>
      <c r="P335" s="1">
        <f t="shared" si="76"/>
        <v>1.8913742155409793E-3</v>
      </c>
    </row>
    <row r="336" spans="1:16" x14ac:dyDescent="0.55000000000000004">
      <c r="A336">
        <f t="shared" si="70"/>
        <v>328.55832606550985</v>
      </c>
      <c r="C336">
        <f t="shared" si="73"/>
        <v>0.19249586240725616</v>
      </c>
      <c r="D336">
        <f t="shared" si="71"/>
        <v>-7.3948569422256786E-3</v>
      </c>
      <c r="E336" s="1">
        <f t="shared" si="72"/>
        <v>3.6444011807425912E-5</v>
      </c>
      <c r="K336" s="8">
        <f t="shared" si="77"/>
        <v>328.55832606550985</v>
      </c>
      <c r="L336">
        <v>-2.7940000000000135E-3</v>
      </c>
      <c r="M336">
        <v>0.19853275000000012</v>
      </c>
      <c r="N336" s="1">
        <f t="shared" si="74"/>
        <v>2.1167884602826095E-5</v>
      </c>
      <c r="O336" s="1">
        <f t="shared" si="75"/>
        <v>5.7276241909182149E-6</v>
      </c>
      <c r="P336" s="1">
        <f t="shared" si="76"/>
        <v>3.7080328863864448E-2</v>
      </c>
    </row>
    <row r="337" spans="1:16" x14ac:dyDescent="0.55000000000000004">
      <c r="A337">
        <f t="shared" si="70"/>
        <v>329.55832606550985</v>
      </c>
      <c r="C337">
        <f t="shared" si="73"/>
        <v>9.6066388933628913E-2</v>
      </c>
      <c r="D337">
        <f t="shared" si="71"/>
        <v>2.0619648601178835E-3</v>
      </c>
      <c r="E337" s="1">
        <f t="shared" si="72"/>
        <v>4.8067432128568559E-2</v>
      </c>
      <c r="K337" s="8">
        <f t="shared" si="77"/>
        <v>329.55832606550985</v>
      </c>
      <c r="L337">
        <v>-1.1557000000000012E-2</v>
      </c>
      <c r="M337">
        <v>0.31530925000000104</v>
      </c>
      <c r="N337" s="1">
        <f t="shared" si="74"/>
        <v>1.8547620386112602E-4</v>
      </c>
      <c r="O337" s="1">
        <f t="shared" si="75"/>
        <v>1.244618144377704E-4</v>
      </c>
      <c r="P337" s="1">
        <f t="shared" si="76"/>
        <v>9.5690636933338777E-2</v>
      </c>
    </row>
    <row r="338" spans="1:16" x14ac:dyDescent="0.55000000000000004">
      <c r="A338">
        <f t="shared" si="70"/>
        <v>330.55832606550985</v>
      </c>
      <c r="C338">
        <f t="shared" si="73"/>
        <v>-2.5920005489940518E-2</v>
      </c>
      <c r="D338">
        <f t="shared" si="71"/>
        <v>1.074158275270307E-2</v>
      </c>
      <c r="E338" s="1">
        <f t="shared" si="72"/>
        <v>0.11100298553338976</v>
      </c>
      <c r="K338" s="8">
        <f t="shared" si="77"/>
        <v>330.55832606550985</v>
      </c>
      <c r="L338">
        <v>-1.2827000000000022E-2</v>
      </c>
      <c r="M338">
        <v>0.30725110000000105</v>
      </c>
      <c r="N338" s="1">
        <f t="shared" si="74"/>
        <v>5.5547809297101368E-4</v>
      </c>
      <c r="O338" s="1">
        <f t="shared" si="75"/>
        <v>1.5441157809673476E-4</v>
      </c>
      <c r="P338" s="1">
        <f t="shared" si="76"/>
        <v>9.077017006774836E-2</v>
      </c>
    </row>
    <row r="339" spans="1:16" x14ac:dyDescent="0.55000000000000004">
      <c r="A339">
        <f t="shared" si="70"/>
        <v>331.55832606550985</v>
      </c>
      <c r="C339">
        <f t="shared" si="73"/>
        <v>-0.142612105293352</v>
      </c>
      <c r="D339">
        <f t="shared" si="71"/>
        <v>1.6410225748257713E-2</v>
      </c>
      <c r="E339" s="1">
        <f t="shared" si="72"/>
        <v>0.11010232591173524</v>
      </c>
      <c r="K339" s="8">
        <f t="shared" si="77"/>
        <v>331.55832606550985</v>
      </c>
      <c r="L339">
        <v>-1.092200000000002E-2</v>
      </c>
      <c r="M339">
        <v>0.18920460000000003</v>
      </c>
      <c r="N339" s="1">
        <f t="shared" si="74"/>
        <v>7.4705056435372312E-4</v>
      </c>
      <c r="O339" s="1">
        <f t="shared" si="75"/>
        <v>1.1069660760828854E-4</v>
      </c>
      <c r="P339" s="1">
        <f t="shared" si="76"/>
        <v>3.357483887406279E-2</v>
      </c>
    </row>
    <row r="340" spans="1:16" x14ac:dyDescent="0.55000000000000004">
      <c r="A340">
        <f t="shared" si="70"/>
        <v>332.55832606550985</v>
      </c>
      <c r="C340">
        <f t="shared" si="73"/>
        <v>-0.22440592969163226</v>
      </c>
      <c r="D340">
        <f t="shared" si="71"/>
        <v>1.7603178164619163E-2</v>
      </c>
      <c r="E340" s="1">
        <f t="shared" si="72"/>
        <v>8.2677888488682252E-2</v>
      </c>
      <c r="K340" s="8">
        <f t="shared" si="77"/>
        <v>332.55832606550985</v>
      </c>
      <c r="L340">
        <v>-1.7780000000000081E-3</v>
      </c>
      <c r="M340">
        <v>6.3131699999999999E-2</v>
      </c>
      <c r="N340" s="1">
        <f t="shared" si="74"/>
        <v>3.7563006704871094E-4</v>
      </c>
      <c r="O340" s="1">
        <f t="shared" si="75"/>
        <v>1.8968052637469263E-6</v>
      </c>
      <c r="P340" s="1">
        <f t="shared" si="76"/>
        <v>3.2674350640989674E-3</v>
      </c>
    </row>
    <row r="341" spans="1:16" x14ac:dyDescent="0.55000000000000004">
      <c r="A341">
        <f t="shared" si="70"/>
        <v>333.55832606550985</v>
      </c>
      <c r="C341">
        <f t="shared" si="73"/>
        <v>-0.25034063693078124</v>
      </c>
      <c r="D341">
        <f t="shared" si="71"/>
        <v>1.399227358612966E-2</v>
      </c>
      <c r="E341" s="1">
        <f t="shared" si="72"/>
        <v>4.2383110305398257E-2</v>
      </c>
      <c r="K341" s="8">
        <f t="shared" si="77"/>
        <v>333.55832606550985</v>
      </c>
      <c r="L341">
        <v>8.0009999999999994E-3</v>
      </c>
      <c r="M341">
        <v>-4.4469049999999899E-2</v>
      </c>
      <c r="N341" s="1">
        <f t="shared" si="74"/>
        <v>3.5895359183854962E-5</v>
      </c>
      <c r="O341" s="1">
        <f t="shared" si="75"/>
        <v>7.0589478089723651E-5</v>
      </c>
      <c r="P341" s="1">
        <f t="shared" si="76"/>
        <v>2.5441197213775138E-3</v>
      </c>
    </row>
    <row r="342" spans="1:16" x14ac:dyDescent="0.55000000000000004">
      <c r="A342">
        <f t="shared" si="70"/>
        <v>334.55832606550985</v>
      </c>
      <c r="C342">
        <f t="shared" si="73"/>
        <v>-0.21334750967612548</v>
      </c>
      <c r="D342">
        <f t="shared" ref="D342:D357" si="78">($B$3*EXP(-D$4*((PI()/($B$1*$B$2)))^0.5)*SIN(2*PI()*$A342/$B$2-D$4*SQRT(PI()/($B$1*$B$2))))+($C$3*EXP(-D$4*((PI()/($B$1*$C$2)))^0.5)*SIN(2*PI()*$A342/$C$2-D$4*SQRT(PI()/($B$1*$C$2))))</f>
        <v>6.4693823608565678E-3</v>
      </c>
      <c r="E342" s="1">
        <f t="shared" si="72"/>
        <v>4.7442697587794973E-3</v>
      </c>
      <c r="K342" s="8">
        <f t="shared" si="77"/>
        <v>334.55832606550985</v>
      </c>
      <c r="L342">
        <v>1.4859000000000001E-2</v>
      </c>
      <c r="M342">
        <v>-0.14446885000000012</v>
      </c>
      <c r="N342" s="1">
        <f t="shared" si="74"/>
        <v>7.0385684131026634E-5</v>
      </c>
      <c r="O342" s="1">
        <f t="shared" si="75"/>
        <v>2.3286010633131776E-4</v>
      </c>
      <c r="P342" s="1">
        <f t="shared" si="76"/>
        <v>2.2631913076323493E-2</v>
      </c>
    </row>
    <row r="343" spans="1:16" x14ac:dyDescent="0.55000000000000004">
      <c r="A343">
        <f t="shared" si="70"/>
        <v>335.55832606550985</v>
      </c>
      <c r="C343">
        <f t="shared" ref="C343:C358" si="79">($B$3*EXP(-C$4*((PI()/($B$1*$B$2)))^0.5)*SIN(2*PI()*$A343/$B$2-C$4*SQRT(PI()/($B$1*$B$2))))+($C$3*EXP(-C$4*((PI()/($B$1*$C$2)))^0.5)*SIN(2*PI()*$A343/$C$2-C$4*SQRT(PI()/($B$1*$C$2))))</f>
        <v>-0.12204471792458803</v>
      </c>
      <c r="D343">
        <f t="shared" si="78"/>
        <v>-3.0749786538324321E-3</v>
      </c>
      <c r="E343" s="1">
        <f t="shared" si="72"/>
        <v>8.9716666216158158E-3</v>
      </c>
      <c r="K343" s="8">
        <f t="shared" si="77"/>
        <v>335.55832606550985</v>
      </c>
      <c r="L343">
        <v>2.108200000000001E-2</v>
      </c>
      <c r="M343">
        <v>-0.21676360000000008</v>
      </c>
      <c r="N343" s="1">
        <f t="shared" si="74"/>
        <v>5.8355961768171631E-4</v>
      </c>
      <c r="O343" s="1">
        <f t="shared" si="75"/>
        <v>4.6150873940239431E-4</v>
      </c>
      <c r="P343" s="1">
        <f t="shared" si="76"/>
        <v>4.9610353526308833E-2</v>
      </c>
    </row>
    <row r="344" spans="1:16" x14ac:dyDescent="0.55000000000000004">
      <c r="A344">
        <f t="shared" si="70"/>
        <v>336.55832606550985</v>
      </c>
      <c r="C344">
        <f t="shared" si="79"/>
        <v>1.3706096484996308E-3</v>
      </c>
      <c r="D344">
        <f t="shared" si="78"/>
        <v>-1.2222891331538185E-2</v>
      </c>
      <c r="E344" s="1">
        <f t="shared" si="72"/>
        <v>7.1974244061024442E-2</v>
      </c>
      <c r="K344" s="8">
        <f t="shared" si="77"/>
        <v>336.55832606550985</v>
      </c>
      <c r="L344">
        <v>1.727200000000001E-2</v>
      </c>
      <c r="M344">
        <v>-0.26690955</v>
      </c>
      <c r="N344" s="1">
        <f t="shared" si="74"/>
        <v>8.6994861465924695E-4</v>
      </c>
      <c r="O344" s="1">
        <f t="shared" si="75"/>
        <v>3.123262503792864E-4</v>
      </c>
      <c r="P344" s="1">
        <f t="shared" si="76"/>
        <v>7.4463367594390706E-2</v>
      </c>
    </row>
    <row r="345" spans="1:16" x14ac:dyDescent="0.55000000000000004">
      <c r="A345">
        <f t="shared" si="70"/>
        <v>337.55832606550985</v>
      </c>
      <c r="C345">
        <f t="shared" si="79"/>
        <v>0.1266110035200477</v>
      </c>
      <c r="D345">
        <f t="shared" si="78"/>
        <v>-1.8632898667610139E-2</v>
      </c>
      <c r="E345" s="1">
        <f t="shared" si="72"/>
        <v>0.12192119279382777</v>
      </c>
      <c r="K345" s="8">
        <f t="shared" si="77"/>
        <v>337.55832606550985</v>
      </c>
      <c r="L345">
        <v>7.6199999999999098E-4</v>
      </c>
      <c r="M345">
        <v>-0.22256115000000001</v>
      </c>
      <c r="N345" s="1">
        <f t="shared" si="74"/>
        <v>3.7616209432686526E-4</v>
      </c>
      <c r="O345" s="1">
        <f t="shared" si="75"/>
        <v>1.3519979458187664E-6</v>
      </c>
      <c r="P345" s="1">
        <f t="shared" si="76"/>
        <v>5.2226586001380353E-2</v>
      </c>
    </row>
    <row r="346" spans="1:16" x14ac:dyDescent="0.55000000000000004">
      <c r="A346">
        <f t="shared" si="70"/>
        <v>338.55832606550985</v>
      </c>
      <c r="C346">
        <f t="shared" si="79"/>
        <v>0.22280514593548248</v>
      </c>
      <c r="D346">
        <f t="shared" si="78"/>
        <v>-2.0626184515104114E-2</v>
      </c>
      <c r="E346" s="1">
        <f t="shared" si="72"/>
        <v>0.11380690892548731</v>
      </c>
      <c r="K346" s="8">
        <f t="shared" si="77"/>
        <v>338.55832606550985</v>
      </c>
      <c r="L346">
        <v>-1.2954000000000002E-2</v>
      </c>
      <c r="M346">
        <v>-0.11454765</v>
      </c>
      <c r="N346" s="1">
        <f t="shared" si="74"/>
        <v>5.8862415233803328E-5</v>
      </c>
      <c r="O346" s="1">
        <f t="shared" si="75"/>
        <v>1.5758397346263067E-4</v>
      </c>
      <c r="P346" s="1">
        <f t="shared" si="76"/>
        <v>1.4524556423641678E-2</v>
      </c>
    </row>
    <row r="347" spans="1:16" x14ac:dyDescent="0.55000000000000004">
      <c r="A347">
        <f t="shared" si="70"/>
        <v>339.55832606550985</v>
      </c>
      <c r="C347">
        <f t="shared" si="79"/>
        <v>0.26615733822421972</v>
      </c>
      <c r="D347">
        <f t="shared" si="78"/>
        <v>-1.7609087533784418E-2</v>
      </c>
      <c r="E347" s="1">
        <f t="shared" si="72"/>
        <v>5.4581242549426132E-2</v>
      </c>
      <c r="K347" s="8">
        <f t="shared" si="77"/>
        <v>339.55832606550985</v>
      </c>
      <c r="L347">
        <v>-1.7653000000000012E-2</v>
      </c>
      <c r="M347">
        <v>3.2531050000000103E-2</v>
      </c>
      <c r="N347" s="1">
        <f t="shared" si="74"/>
        <v>1.9283046891356869E-9</v>
      </c>
      <c r="O347" s="1">
        <f t="shared" si="75"/>
        <v>2.9763997600079807E-4</v>
      </c>
      <c r="P347" s="1">
        <f t="shared" si="76"/>
        <v>7.0547781496199679E-4</v>
      </c>
    </row>
    <row r="348" spans="1:16" x14ac:dyDescent="0.55000000000000004">
      <c r="A348">
        <f t="shared" si="70"/>
        <v>340.55832606550985</v>
      </c>
      <c r="C348">
        <f t="shared" si="79"/>
        <v>0.24585653949838879</v>
      </c>
      <c r="D348">
        <f t="shared" si="78"/>
        <v>-1.0226593075697624E-2</v>
      </c>
      <c r="E348" s="1">
        <f t="shared" si="72"/>
        <v>4.7675074729099758E-3</v>
      </c>
      <c r="K348" s="8">
        <f t="shared" si="77"/>
        <v>340.55832606550985</v>
      </c>
      <c r="L348">
        <v>-1.9558000000000013E-2</v>
      </c>
      <c r="M348">
        <v>0.17680939999999989</v>
      </c>
      <c r="N348" s="1">
        <f t="shared" si="74"/>
        <v>8.7075155186918562E-5</v>
      </c>
      <c r="O348" s="1">
        <f t="shared" si="75"/>
        <v>3.6700005648924419E-4</v>
      </c>
      <c r="P348" s="1">
        <f t="shared" si="76"/>
        <v>2.9186026224969283E-2</v>
      </c>
    </row>
    <row r="349" spans="1:16" x14ac:dyDescent="0.55000000000000004">
      <c r="A349">
        <f t="shared" si="70"/>
        <v>341.55832606550985</v>
      </c>
      <c r="C349">
        <f t="shared" si="79"/>
        <v>0.16676625386191787</v>
      </c>
      <c r="D349">
        <f t="shared" si="78"/>
        <v>-2.0828666613364956E-4</v>
      </c>
      <c r="E349" s="1">
        <f t="shared" si="72"/>
        <v>1.3164257021161085E-2</v>
      </c>
      <c r="K349" s="8">
        <f t="shared" si="77"/>
        <v>341.55832606550985</v>
      </c>
      <c r="L349">
        <v>-1.549399999999999E-2</v>
      </c>
      <c r="M349">
        <v>0.28150185</v>
      </c>
      <c r="N349" s="1">
        <f t="shared" si="74"/>
        <v>2.3365303212513923E-4</v>
      </c>
      <c r="O349" s="1">
        <f t="shared" si="75"/>
        <v>2.2780606078055842E-4</v>
      </c>
      <c r="P349" s="1">
        <f t="shared" si="76"/>
        <v>7.5917680423766593E-2</v>
      </c>
    </row>
    <row r="350" spans="1:16" x14ac:dyDescent="0.55000000000000004">
      <c r="A350">
        <f t="shared" si="70"/>
        <v>342.55832606550985</v>
      </c>
      <c r="C350">
        <f t="shared" si="79"/>
        <v>4.8226364807037299E-2</v>
      </c>
      <c r="D350">
        <f t="shared" si="78"/>
        <v>1.0055309791995188E-2</v>
      </c>
      <c r="E350" s="1">
        <f t="shared" si="72"/>
        <v>5.3832438260235954E-2</v>
      </c>
      <c r="K350" s="8">
        <f t="shared" si="77"/>
        <v>342.55832606550985</v>
      </c>
      <c r="L350">
        <v>-1.1049E-2</v>
      </c>
      <c r="M350">
        <v>0.28024455000000004</v>
      </c>
      <c r="N350" s="1">
        <f t="shared" si="74"/>
        <v>4.4539189179650389E-4</v>
      </c>
      <c r="O350" s="1">
        <f t="shared" si="75"/>
        <v>1.1338513297418452E-4</v>
      </c>
      <c r="P350" s="1">
        <f t="shared" si="76"/>
        <v>7.5226409384357013E-2</v>
      </c>
    </row>
    <row r="351" spans="1:16" x14ac:dyDescent="0.55000000000000004">
      <c r="A351">
        <f t="shared" si="70"/>
        <v>343.55832606550985</v>
      </c>
      <c r="C351">
        <f t="shared" si="79"/>
        <v>-8.0735847584813253E-2</v>
      </c>
      <c r="D351">
        <f t="shared" si="78"/>
        <v>1.8101066007917138E-2</v>
      </c>
      <c r="E351" s="1">
        <f t="shared" si="72"/>
        <v>7.5828470347951524E-2</v>
      </c>
      <c r="K351" s="8">
        <f t="shared" si="77"/>
        <v>343.55832606550985</v>
      </c>
      <c r="L351">
        <v>-2.7940000000000013E-3</v>
      </c>
      <c r="M351">
        <v>0.19463385000000002</v>
      </c>
      <c r="N351" s="1">
        <f t="shared" si="74"/>
        <v>4.3660378347521432E-4</v>
      </c>
      <c r="O351" s="1">
        <f t="shared" si="75"/>
        <v>5.7276241909181573E-6</v>
      </c>
      <c r="P351" s="1">
        <f t="shared" si="76"/>
        <v>3.5593966170339483E-2</v>
      </c>
    </row>
    <row r="352" spans="1:16" x14ac:dyDescent="0.55000000000000004">
      <c r="A352">
        <f t="shared" si="70"/>
        <v>344.55832606550985</v>
      </c>
      <c r="C352">
        <f t="shared" si="79"/>
        <v>-0.18859599568147201</v>
      </c>
      <c r="D352">
        <f t="shared" si="78"/>
        <v>2.2000321896851666E-2</v>
      </c>
      <c r="E352" s="1">
        <f t="shared" si="72"/>
        <v>7.6251695611398385E-2</v>
      </c>
      <c r="K352" s="8">
        <f t="shared" si="77"/>
        <v>344.55832606550985</v>
      </c>
      <c r="L352">
        <v>5.8420000000000104E-3</v>
      </c>
      <c r="M352">
        <v>8.75410999999999E-2</v>
      </c>
      <c r="N352" s="1">
        <f t="shared" si="74"/>
        <v>2.6109136652227566E-4</v>
      </c>
      <c r="O352" s="1">
        <f t="shared" si="75"/>
        <v>3.897198330996268E-5</v>
      </c>
      <c r="P352" s="1">
        <f t="shared" si="76"/>
        <v>6.653808846857504E-3</v>
      </c>
    </row>
    <row r="353" spans="1:16" x14ac:dyDescent="0.55000000000000004">
      <c r="A353">
        <f t="shared" si="70"/>
        <v>345.55832606550985</v>
      </c>
      <c r="C353">
        <f t="shared" si="79"/>
        <v>-0.24913807012010172</v>
      </c>
      <c r="D353">
        <f t="shared" si="78"/>
        <v>2.0834099315697425E-2</v>
      </c>
      <c r="E353" s="1">
        <f t="shared" si="72"/>
        <v>5.9744250410088948E-2</v>
      </c>
      <c r="K353" s="8">
        <f t="shared" si="77"/>
        <v>345.55832606550985</v>
      </c>
      <c r="L353">
        <v>1.7398999999999991E-2</v>
      </c>
      <c r="M353">
        <v>-4.7117000000000209E-3</v>
      </c>
      <c r="N353" s="1">
        <f t="shared" si="74"/>
        <v>1.1799907308704979E-5</v>
      </c>
      <c r="O353" s="1">
        <f t="shared" si="75"/>
        <v>3.168312590133893E-4</v>
      </c>
      <c r="P353" s="1">
        <f t="shared" si="76"/>
        <v>1.1410336474686109E-4</v>
      </c>
    </row>
    <row r="354" spans="1:16" x14ac:dyDescent="0.55000000000000004">
      <c r="A354">
        <f t="shared" si="70"/>
        <v>346.55832606550985</v>
      </c>
      <c r="C354">
        <f t="shared" si="79"/>
        <v>-0.24793639686381747</v>
      </c>
      <c r="D354">
        <f t="shared" si="78"/>
        <v>1.4918554279434568E-2</v>
      </c>
      <c r="E354" s="1">
        <f t="shared" si="72"/>
        <v>2.3683023705137526E-2</v>
      </c>
      <c r="K354" s="8">
        <f t="shared" si="77"/>
        <v>346.55832606550985</v>
      </c>
      <c r="L354">
        <v>2.5780999999999991E-2</v>
      </c>
      <c r="M354">
        <v>-9.4043500000000099E-2</v>
      </c>
      <c r="N354" s="1">
        <f t="shared" si="74"/>
        <v>1.1799272703223008E-4</v>
      </c>
      <c r="O354" s="1">
        <f t="shared" si="75"/>
        <v>6.8548426686422645E-4</v>
      </c>
      <c r="P354" s="1">
        <f t="shared" si="76"/>
        <v>1.0002743718787016E-2</v>
      </c>
    </row>
    <row r="355" spans="1:16" x14ac:dyDescent="0.55000000000000004">
      <c r="A355">
        <f t="shared" si="70"/>
        <v>347.55832606550985</v>
      </c>
      <c r="C355">
        <f t="shared" si="79"/>
        <v>-0.18590463067831967</v>
      </c>
      <c r="D355">
        <f t="shared" si="78"/>
        <v>5.7247978044919195E-3</v>
      </c>
      <c r="E355" s="1">
        <f t="shared" si="72"/>
        <v>1.4946971319437389E-4</v>
      </c>
      <c r="K355" s="8">
        <f t="shared" si="77"/>
        <v>347.55832606550985</v>
      </c>
      <c r="L355">
        <v>3.1369000000000105E-2</v>
      </c>
      <c r="M355">
        <v>-0.17367885000000002</v>
      </c>
      <c r="N355" s="1">
        <f t="shared" si="74"/>
        <v>6.5762510624410673E-4</v>
      </c>
      <c r="O355" s="1">
        <f t="shared" si="75"/>
        <v>1.0093172987647914E-3</v>
      </c>
      <c r="P355" s="1">
        <f t="shared" si="76"/>
        <v>3.2273787508615523E-2</v>
      </c>
    </row>
    <row r="356" spans="1:16" x14ac:dyDescent="0.55000000000000004">
      <c r="A356">
        <f t="shared" si="70"/>
        <v>348.55832606550985</v>
      </c>
      <c r="C356">
        <f t="shared" si="79"/>
        <v>-7.9031663094591489E-2</v>
      </c>
      <c r="D356">
        <f t="shared" si="78"/>
        <v>-4.4868852354383627E-3</v>
      </c>
      <c r="E356" s="1">
        <f t="shared" si="72"/>
        <v>2.9143214110966424E-2</v>
      </c>
      <c r="K356" s="8">
        <f t="shared" si="77"/>
        <v>348.55832606550985</v>
      </c>
      <c r="L356">
        <v>1.9177000000000013E-2</v>
      </c>
      <c r="M356">
        <v>-0.24974550000000001</v>
      </c>
      <c r="N356" s="1">
        <f t="shared" si="74"/>
        <v>5.5997946443599839E-4</v>
      </c>
      <c r="O356" s="1">
        <f t="shared" si="75"/>
        <v>3.8328846989084051E-4</v>
      </c>
      <c r="P356" s="1">
        <f t="shared" si="76"/>
        <v>6.5390528254822028E-2</v>
      </c>
    </row>
    <row r="357" spans="1:16" x14ac:dyDescent="0.55000000000000004">
      <c r="A357">
        <f t="shared" si="70"/>
        <v>349.55832606550985</v>
      </c>
      <c r="C357">
        <f t="shared" si="79"/>
        <v>4.5627676043684555E-2</v>
      </c>
      <c r="D357">
        <f t="shared" si="78"/>
        <v>-1.322747418190829E-2</v>
      </c>
      <c r="E357" s="1">
        <f t="shared" si="72"/>
        <v>0.10718413093589922</v>
      </c>
      <c r="K357" s="8">
        <f t="shared" si="77"/>
        <v>349.55832606550985</v>
      </c>
      <c r="L357">
        <v>-4.4449999999999906E-3</v>
      </c>
      <c r="M357">
        <v>-0.28176220000000013</v>
      </c>
      <c r="N357" s="1">
        <f t="shared" si="74"/>
        <v>7.7131852755885847E-5</v>
      </c>
      <c r="O357" s="1">
        <f t="shared" si="75"/>
        <v>1.6355921947571355E-5</v>
      </c>
      <c r="P357" s="1">
        <f t="shared" si="76"/>
        <v>8.2789944168477875E-2</v>
      </c>
    </row>
    <row r="358" spans="1:16" x14ac:dyDescent="0.55000000000000004">
      <c r="A358">
        <f t="shared" si="70"/>
        <v>350.55832606550985</v>
      </c>
      <c r="C358">
        <f t="shared" si="79"/>
        <v>0.15670825326275878</v>
      </c>
      <c r="D358">
        <f t="shared" ref="D358:D363" si="80">($B$3*EXP(-D$4*((PI()/($B$1*$B$2)))^0.5)*SIN(2*PI()*$A358/$B$2-D$4*SQRT(PI()/($B$1*$B$2))))+($C$3*EXP(-D$4*((PI()/($B$1*$C$2)))^0.5)*SIN(2*PI()*$A358/$C$2-D$4*SQRT(PI()/($B$1*$C$2))))</f>
        <v>-1.8395058524439713E-2</v>
      </c>
      <c r="E358" s="1">
        <f t="shared" si="72"/>
        <v>0.13824875866808786</v>
      </c>
      <c r="K358" s="8">
        <f t="shared" si="77"/>
        <v>350.55832606550985</v>
      </c>
      <c r="L358">
        <v>-1.5240000000000002E-2</v>
      </c>
      <c r="M358">
        <v>-0.21510992631979989</v>
      </c>
      <c r="N358" s="1">
        <f t="shared" si="74"/>
        <v>9.954394292639686E-6</v>
      </c>
      <c r="O358" s="1">
        <f t="shared" si="75"/>
        <v>2.2020320804876596E-4</v>
      </c>
      <c r="P358" s="1">
        <f t="shared" si="76"/>
        <v>4.8876430059062649E-2</v>
      </c>
    </row>
    <row r="359" spans="1:16" x14ac:dyDescent="0.55000000000000004">
      <c r="A359">
        <f t="shared" si="70"/>
        <v>351.55832606550985</v>
      </c>
      <c r="C359">
        <f t="shared" ref="C359:C363" si="81">($B$3*EXP(-C$4*((PI()/($B$1*$B$2)))^0.5)*SIN(2*PI()*$A359/$B$2-C$4*SQRT(PI()/($B$1*$B$2))))+($C$3*EXP(-C$4*((PI()/($B$1*$C$2)))^0.5)*SIN(2*PI()*$A359/$C$2-C$4*SQRT(PI()/($B$1*$C$2))))</f>
        <v>0.22635521197181921</v>
      </c>
      <c r="D359">
        <f t="shared" si="80"/>
        <v>-1.8793154457646864E-2</v>
      </c>
      <c r="E359" s="1">
        <f t="shared" si="72"/>
        <v>0.10700619548331659</v>
      </c>
      <c r="K359" s="8">
        <f t="shared" si="77"/>
        <v>351.55832606550985</v>
      </c>
      <c r="L359">
        <v>-1.346200000000001E-2</v>
      </c>
      <c r="M359">
        <v>-0.10076280263959991</v>
      </c>
      <c r="N359" s="1">
        <f t="shared" si="74"/>
        <v>2.842120785128792E-5</v>
      </c>
      <c r="O359" s="1">
        <f t="shared" si="75"/>
        <v>1.7059613492621651E-4</v>
      </c>
      <c r="P359" s="1">
        <f t="shared" si="76"/>
        <v>1.1391937620794408E-2</v>
      </c>
    </row>
    <row r="360" spans="1:16" x14ac:dyDescent="0.55000000000000004">
      <c r="A360">
        <f t="shared" si="70"/>
        <v>352.55832606550985</v>
      </c>
      <c r="C360">
        <f t="shared" si="81"/>
        <v>0.2371637355229573</v>
      </c>
      <c r="D360">
        <f t="shared" si="80"/>
        <v>-1.4422880501841324E-2</v>
      </c>
      <c r="E360" s="1">
        <f t="shared" si="72"/>
        <v>3.2195318025304891E-2</v>
      </c>
      <c r="K360" s="8">
        <f t="shared" si="77"/>
        <v>352.55832606550985</v>
      </c>
      <c r="L360">
        <v>-1.130299999999999E-2</v>
      </c>
      <c r="M360">
        <v>5.7733197360400106E-2</v>
      </c>
      <c r="N360" s="1">
        <f t="shared" si="74"/>
        <v>9.7336543457697356E-6</v>
      </c>
      <c r="O360" s="1">
        <f t="shared" si="75"/>
        <v>1.1885895770597712E-4</v>
      </c>
      <c r="P360" s="1">
        <f t="shared" si="76"/>
        <v>2.6794060681819914E-3</v>
      </c>
    </row>
    <row r="361" spans="1:16" x14ac:dyDescent="0.55000000000000004">
      <c r="A361">
        <f t="shared" si="70"/>
        <v>353.55832606550985</v>
      </c>
      <c r="C361">
        <f t="shared" si="81"/>
        <v>0.18651171054123145</v>
      </c>
      <c r="D361">
        <f t="shared" si="80"/>
        <v>-6.4766674455246252E-3</v>
      </c>
      <c r="E361" s="1">
        <f t="shared" si="72"/>
        <v>4.4228978808595485E-4</v>
      </c>
      <c r="K361" s="8">
        <f t="shared" si="77"/>
        <v>353.55832606550985</v>
      </c>
      <c r="L361">
        <v>-9.1439999999999994E-3</v>
      </c>
      <c r="M361">
        <v>0.20754239736040012</v>
      </c>
      <c r="N361" s="1">
        <f t="shared" si="74"/>
        <v>7.114662956164125E-6</v>
      </c>
      <c r="O361" s="1">
        <f t="shared" si="75"/>
        <v>7.644434248573842E-5</v>
      </c>
      <c r="P361" s="1">
        <f t="shared" si="76"/>
        <v>4.0631343631966216E-2</v>
      </c>
    </row>
    <row r="362" spans="1:16" x14ac:dyDescent="0.55000000000000004">
      <c r="A362">
        <f t="shared" si="70"/>
        <v>354.55832606550985</v>
      </c>
      <c r="C362">
        <f t="shared" si="81"/>
        <v>8.7207744691493436E-2</v>
      </c>
      <c r="D362">
        <f t="shared" si="80"/>
        <v>2.9645724113056479E-3</v>
      </c>
      <c r="E362" s="1">
        <f t="shared" si="72"/>
        <v>4.976080607440337E-2</v>
      </c>
      <c r="K362" s="8">
        <f t="shared" si="77"/>
        <v>354.55832606550985</v>
      </c>
      <c r="L362">
        <v>-7.8739999999999904E-3</v>
      </c>
      <c r="M362">
        <v>0.31027904736040102</v>
      </c>
      <c r="N362" s="1">
        <f t="shared" si="74"/>
        <v>1.1747465191511572E-4</v>
      </c>
      <c r="O362" s="1">
        <f t="shared" si="75"/>
        <v>5.5849398826774246E-5</v>
      </c>
      <c r="P362" s="1">
        <f t="shared" si="76"/>
        <v>9.2603863837848466E-2</v>
      </c>
    </row>
    <row r="363" spans="1:16" x14ac:dyDescent="0.55000000000000004">
      <c r="A363">
        <f t="shared" si="70"/>
        <v>355.55832606550985</v>
      </c>
      <c r="C363">
        <f t="shared" si="81"/>
        <v>-3.5706342019304387E-2</v>
      </c>
      <c r="D363">
        <f t="shared" si="80"/>
        <v>1.1455142306907055E-2</v>
      </c>
      <c r="E363" s="1">
        <f t="shared" si="72"/>
        <v>0.10282385490351809</v>
      </c>
      <c r="K363" s="8">
        <f t="shared" si="77"/>
        <v>355.55832606550985</v>
      </c>
      <c r="L363">
        <v>-1.0795000000000011E-2</v>
      </c>
      <c r="M363">
        <v>0.2849552473603999</v>
      </c>
      <c r="N363" s="1">
        <f t="shared" si="74"/>
        <v>4.9506883267761575E-4</v>
      </c>
      <c r="O363" s="1">
        <f t="shared" si="75"/>
        <v>1.0804034024239195E-4</v>
      </c>
      <c r="P363" s="1">
        <f t="shared" si="76"/>
        <v>7.7832646800802568E-2</v>
      </c>
    </row>
    <row r="364" spans="1:16" x14ac:dyDescent="0.55000000000000004">
      <c r="L364">
        <v>-4.8260000000000204E-3</v>
      </c>
      <c r="M364">
        <v>0.1761917790355999</v>
      </c>
    </row>
    <row r="365" spans="1:16" x14ac:dyDescent="0.55000000000000004">
      <c r="L365">
        <v>1.523999999999988E-3</v>
      </c>
      <c r="M365">
        <v>5.8127602921600102E-2</v>
      </c>
    </row>
    <row r="366" spans="1:16" x14ac:dyDescent="0.55000000000000004">
      <c r="L366">
        <v>8.127999999999979E-3</v>
      </c>
      <c r="M366">
        <v>-4.3757441517199902E-2</v>
      </c>
    </row>
    <row r="367" spans="1:16" x14ac:dyDescent="0.55000000000000004">
      <c r="L367">
        <v>1.7652999999999981E-2</v>
      </c>
      <c r="M367">
        <v>-0.13836609151720011</v>
      </c>
    </row>
    <row r="368" spans="1:16" x14ac:dyDescent="0.55000000000000004">
      <c r="L368">
        <v>2.3875999999999991E-2</v>
      </c>
      <c r="M368">
        <v>-0.22614214151719991</v>
      </c>
    </row>
    <row r="369" spans="12:13" x14ac:dyDescent="0.55000000000000004">
      <c r="L369">
        <v>8.5090000000000113E-3</v>
      </c>
      <c r="M369">
        <v>-0.2742179915172</v>
      </c>
    </row>
  </sheetData>
  <conditionalFormatting sqref="C6:D36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FC7A-B2EA-470F-BC44-7EC1CBF6E013}">
  <dimension ref="A1:P8787"/>
  <sheetViews>
    <sheetView tabSelected="1" zoomScale="93" zoomScaleNormal="93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G7" sqref="G7"/>
    </sheetView>
  </sheetViews>
  <sheetFormatPr defaultRowHeight="14.4" x14ac:dyDescent="0.55000000000000004"/>
  <cols>
    <col min="3" max="3" width="38.05078125" bestFit="1" customWidth="1"/>
    <col min="4" max="4" width="19.734375" bestFit="1" customWidth="1"/>
  </cols>
  <sheetData>
    <row r="1" spans="1:16" x14ac:dyDescent="0.55000000000000004">
      <c r="A1" t="s">
        <v>0</v>
      </c>
      <c r="B1" s="3">
        <v>5685.9091330664551</v>
      </c>
      <c r="C1" t="s">
        <v>10</v>
      </c>
      <c r="D1">
        <f>B1/(60*60)</f>
        <v>1.5794192036295709</v>
      </c>
      <c r="E1" t="s">
        <v>11</v>
      </c>
      <c r="F1" t="s">
        <v>12</v>
      </c>
      <c r="G1" s="4">
        <f>SUM(N18:N126)</f>
        <v>1.0139433228699979E-6</v>
      </c>
      <c r="I1" t="s">
        <v>13</v>
      </c>
      <c r="J1">
        <f>AVERAGE(D18:D126)</f>
        <v>-1.9766495840019485E-7</v>
      </c>
      <c r="K1" t="s">
        <v>14</v>
      </c>
      <c r="L1" s="1">
        <f>SUM(O18:O126)</f>
        <v>9.8580863214653154E-7</v>
      </c>
      <c r="M1" t="s">
        <v>15</v>
      </c>
      <c r="N1" s="5">
        <f>1-(G1/L1)</f>
        <v>-2.8539708221265059E-2</v>
      </c>
    </row>
    <row r="2" spans="1:16" x14ac:dyDescent="0.55000000000000004">
      <c r="A2" t="s">
        <v>1</v>
      </c>
      <c r="B2" s="2">
        <v>12.421492567941351</v>
      </c>
      <c r="C2" s="2">
        <v>36.227735410415889</v>
      </c>
      <c r="F2" t="s">
        <v>16</v>
      </c>
      <c r="G2" s="6">
        <f>SUM(E19:E127)</f>
        <v>1.4958513371060729E-10</v>
      </c>
      <c r="I2" t="s">
        <v>17</v>
      </c>
      <c r="J2">
        <f>AVERAGE(C18:C126)</f>
        <v>-7.0909463570568087E-4</v>
      </c>
      <c r="K2" t="s">
        <v>18</v>
      </c>
      <c r="L2" s="1">
        <f>SUM(P18:P126)</f>
        <v>0.23042069318952035</v>
      </c>
      <c r="M2" t="s">
        <v>19</v>
      </c>
      <c r="N2" s="7">
        <f>1-(G2/L2)</f>
        <v>0.99999999935081729</v>
      </c>
    </row>
    <row r="3" spans="1:16" x14ac:dyDescent="0.55000000000000004">
      <c r="A3" t="s">
        <v>4</v>
      </c>
      <c r="B3" s="2">
        <v>6.4682726538245056E-2</v>
      </c>
      <c r="C3" s="2">
        <v>0</v>
      </c>
    </row>
    <row r="4" spans="1:16" x14ac:dyDescent="0.55000000000000004">
      <c r="A4" t="s">
        <v>2</v>
      </c>
      <c r="B4">
        <v>1</v>
      </c>
      <c r="C4">
        <v>0</v>
      </c>
      <c r="D4">
        <v>877</v>
      </c>
    </row>
    <row r="5" spans="1:16" x14ac:dyDescent="0.55000000000000004">
      <c r="A5" t="s">
        <v>3</v>
      </c>
      <c r="C5" t="s">
        <v>8</v>
      </c>
      <c r="D5" t="s">
        <v>9</v>
      </c>
      <c r="K5" t="s">
        <v>5</v>
      </c>
      <c r="L5" t="s">
        <v>6</v>
      </c>
      <c r="M5" t="s">
        <v>7</v>
      </c>
      <c r="N5" t="s">
        <v>20</v>
      </c>
      <c r="O5" t="s">
        <v>14</v>
      </c>
      <c r="P5" t="s">
        <v>18</v>
      </c>
    </row>
    <row r="6" spans="1:16" x14ac:dyDescent="0.55000000000000004">
      <c r="A6">
        <f t="shared" ref="A6:A69" si="0">K6</f>
        <v>1</v>
      </c>
      <c r="C6">
        <f>($B$3*EXP(-C$4*((PI()/($B$1*$B$2)))^0.5)*SIN(2*PI()*$A6/$B$2-C$4*SQRT(PI()/($B$1*$B$2))))+($C$3*EXP(-C$4*((PI()/($B$1*$C$2)))^0.5)*SIN(2*PI()*$A6/$C$2-C$4*SQRT(PI()/($B$1*$C$2))))</f>
        <v>3.1341057718550745E-2</v>
      </c>
      <c r="D6">
        <f t="shared" ref="D6:D21" si="1">($B$3*EXP(-D$4*((PI()/($B$1*$B$2)))^0.5)*SIN(2*PI()*$A6/$B$2-D$4*SQRT(PI()/($B$1*$B$2))))+($C$3*EXP(-D$4*((PI()/($B$1*$C$2)))^0.5)*SIN(2*PI()*$A6/$C$2-D$4*SQRT(PI()/($B$1*$C$2))))</f>
        <v>1.5056282616933555E-4</v>
      </c>
      <c r="E6" s="1">
        <f t="shared" ref="E6:E69" si="2">(M6-C6)^2</f>
        <v>5.2869212224278079E-3</v>
      </c>
      <c r="K6">
        <v>1</v>
      </c>
      <c r="L6">
        <v>-1.2498837266271593E-4</v>
      </c>
      <c r="M6">
        <v>-4.1370160277215268E-2</v>
      </c>
      <c r="N6" s="1">
        <f>(L6-D6)^2</f>
        <v>7.5928463177780769E-8</v>
      </c>
      <c r="O6" s="1">
        <f>(L6-$J$1)^2</f>
        <v>1.5572720729343963E-8</v>
      </c>
      <c r="P6" s="1">
        <f>(M6-$J$2)^2</f>
        <v>1.6533222591031513E-3</v>
      </c>
    </row>
    <row r="7" spans="1:16" x14ac:dyDescent="0.55000000000000004">
      <c r="A7">
        <f t="shared" si="0"/>
        <v>2</v>
      </c>
      <c r="C7">
        <f t="shared" ref="C7:C22" si="3">($B$3*EXP(-C$4*((PI()/($B$1*$B$2)))^0.5)*SIN(2*PI()*$A7/$B$2-C$4*SQRT(PI()/($B$1*$B$2))))+($C$3*EXP(-C$4*((PI()/($B$1*$C$2)))^0.5)*SIN(2*PI()*$A7/$C$2-C$4*SQRT(PI()/($B$1*$C$2))))</f>
        <v>5.4832544788367348E-2</v>
      </c>
      <c r="D7">
        <f t="shared" si="1"/>
        <v>1.8499545833216541E-4</v>
      </c>
      <c r="E7" s="1">
        <f t="shared" si="2"/>
        <v>1.3251359285919506E-2</v>
      </c>
      <c r="K7">
        <v>2</v>
      </c>
      <c r="L7">
        <v>-8.5315033488193235E-5</v>
      </c>
      <c r="M7">
        <v>-6.0282003753159348E-2</v>
      </c>
      <c r="N7" s="1">
        <f t="shared" ref="N7:N70" si="4">(L7-D7)^2</f>
        <v>7.306776198816417E-8</v>
      </c>
      <c r="O7" s="1">
        <f t="shared" ref="O7:O70" si="5">(L7-$J$1)^2</f>
        <v>7.2449664254366035E-9</v>
      </c>
      <c r="P7" s="1">
        <f t="shared" ref="P7:P70" si="6">(M7-$J$2)^2</f>
        <v>3.5489315007163941E-3</v>
      </c>
    </row>
    <row r="8" spans="1:16" x14ac:dyDescent="0.55000000000000004">
      <c r="A8">
        <f t="shared" si="0"/>
        <v>3</v>
      </c>
      <c r="C8">
        <f t="shared" si="3"/>
        <v>6.4590866308017872E-2</v>
      </c>
      <c r="D8">
        <f t="shared" si="1"/>
        <v>1.7309478123294801E-4</v>
      </c>
      <c r="E8" s="1">
        <f t="shared" si="2"/>
        <v>1.6560269777100199E-2</v>
      </c>
      <c r="K8">
        <v>3</v>
      </c>
      <c r="L8">
        <v>-2.4274014920508837E-5</v>
      </c>
      <c r="M8">
        <v>-6.4095845426722614E-2</v>
      </c>
      <c r="N8" s="1">
        <f t="shared" si="4"/>
        <v>3.8954441695064798E-8</v>
      </c>
      <c r="O8" s="1">
        <f t="shared" si="5"/>
        <v>5.7967062749792892E-10</v>
      </c>
      <c r="P8" s="1">
        <f t="shared" si="6"/>
        <v>4.0178801758424861E-3</v>
      </c>
    </row>
    <row r="9" spans="1:16" x14ac:dyDescent="0.55000000000000004">
      <c r="A9">
        <f t="shared" si="0"/>
        <v>4</v>
      </c>
      <c r="C9">
        <f t="shared" si="3"/>
        <v>5.8171987527002443E-2</v>
      </c>
      <c r="D9">
        <f t="shared" si="1"/>
        <v>1.1784139643583505E-4</v>
      </c>
      <c r="E9" s="1">
        <f t="shared" si="2"/>
        <v>1.2106264764734092E-2</v>
      </c>
      <c r="K9">
        <v>4</v>
      </c>
      <c r="L9">
        <v>4.2846581269073391E-5</v>
      </c>
      <c r="M9">
        <v>-5.1856484991405681E-2</v>
      </c>
      <c r="N9" s="1">
        <f t="shared" si="4"/>
        <v>5.6242223018967435E-9</v>
      </c>
      <c r="O9" s="1">
        <f t="shared" si="5"/>
        <v>1.8528071332913742E-9</v>
      </c>
      <c r="P9" s="1">
        <f t="shared" si="6"/>
        <v>2.616055540198353E-3</v>
      </c>
    </row>
    <row r="10" spans="1:16" x14ac:dyDescent="0.55000000000000004">
      <c r="A10">
        <f t="shared" si="0"/>
        <v>1</v>
      </c>
      <c r="C10">
        <f t="shared" si="3"/>
        <v>3.1341057718550745E-2</v>
      </c>
      <c r="D10">
        <f t="shared" si="1"/>
        <v>1.5056282616933555E-4</v>
      </c>
      <c r="E10" s="1">
        <f t="shared" si="2"/>
        <v>3.3605677299829119E-3</v>
      </c>
      <c r="K10">
        <v>1</v>
      </c>
      <c r="L10">
        <v>9.923598537892282E-5</v>
      </c>
      <c r="M10">
        <v>-2.6629346195713229E-2</v>
      </c>
      <c r="N10" s="1">
        <f t="shared" si="4"/>
        <v>2.6344445855243762E-9</v>
      </c>
      <c r="O10" s="1">
        <f t="shared" si="5"/>
        <v>9.887050819405016E-9</v>
      </c>
      <c r="P10" s="1">
        <f t="shared" si="6"/>
        <v>6.7185944093407378E-4</v>
      </c>
    </row>
    <row r="11" spans="1:16" x14ac:dyDescent="0.55000000000000004">
      <c r="A11">
        <f t="shared" si="0"/>
        <v>0.16118010390234602</v>
      </c>
      <c r="C11">
        <f t="shared" si="3"/>
        <v>5.2677431521023646E-3</v>
      </c>
      <c r="D11">
        <f t="shared" si="1"/>
        <v>9.1936372817794156E-5</v>
      </c>
      <c r="E11" s="1">
        <f t="shared" si="2"/>
        <v>2.1678423169899871E-13</v>
      </c>
      <c r="K11" s="2">
        <v>0.16118010390234602</v>
      </c>
      <c r="L11">
        <v>1.3077112133526157E-4</v>
      </c>
      <c r="M11">
        <v>5.2672775511662627E-3</v>
      </c>
      <c r="N11" s="1">
        <f t="shared" si="4"/>
        <v>1.5081376924149372E-9</v>
      </c>
      <c r="O11" s="1">
        <f t="shared" si="5"/>
        <v>1.7152822983234847E-8</v>
      </c>
      <c r="P11" s="1">
        <f t="shared" si="6"/>
        <v>3.571702451601654E-5</v>
      </c>
    </row>
    <row r="12" spans="1:16" x14ac:dyDescent="0.55000000000000004">
      <c r="A12">
        <f t="shared" si="0"/>
        <v>1.1611801039023459</v>
      </c>
      <c r="C12">
        <f t="shared" si="3"/>
        <v>3.5845024134269973E-2</v>
      </c>
      <c r="D12">
        <f t="shared" si="1"/>
        <v>1.5901912947324323E-4</v>
      </c>
      <c r="E12" s="1">
        <f t="shared" si="2"/>
        <v>1.1914559533241563E-13</v>
      </c>
      <c r="K12" s="8">
        <f>K11+1</f>
        <v>1.1611801039023459</v>
      </c>
      <c r="L12">
        <v>1.295538187080436E-4</v>
      </c>
      <c r="M12">
        <v>3.5844678959538377E-2</v>
      </c>
      <c r="N12" s="1">
        <f t="shared" si="4"/>
        <v>8.6820453848978908E-10</v>
      </c>
      <c r="O12" s="1">
        <f t="shared" si="5"/>
        <v>1.6835447513643435E-8</v>
      </c>
      <c r="P12" s="1">
        <f t="shared" si="6"/>
        <v>1.3361783640523618E-3</v>
      </c>
    </row>
    <row r="13" spans="1:16" x14ac:dyDescent="0.55000000000000004">
      <c r="A13">
        <f t="shared" si="0"/>
        <v>2.1611801039023462</v>
      </c>
      <c r="C13">
        <f t="shared" si="3"/>
        <v>5.7444686943041022E-2</v>
      </c>
      <c r="D13">
        <f t="shared" si="1"/>
        <v>1.862745164684273E-4</v>
      </c>
      <c r="E13" s="1">
        <f t="shared" si="2"/>
        <v>1.658552249250845E-14</v>
      </c>
      <c r="K13" s="8">
        <f t="shared" ref="K13:K76" si="7">K12+1</f>
        <v>2.1611801039023462</v>
      </c>
      <c r="L13">
        <v>9.5888958491852471E-5</v>
      </c>
      <c r="M13">
        <v>5.7444558158249635E-2</v>
      </c>
      <c r="N13" s="1">
        <f t="shared" si="4"/>
        <v>8.1695490907367698E-9</v>
      </c>
      <c r="O13" s="1">
        <f t="shared" si="5"/>
        <v>9.2326392060706453E-9</v>
      </c>
      <c r="P13" s="1">
        <f t="shared" si="6"/>
        <v>3.381847333279907E-3</v>
      </c>
    </row>
    <row r="14" spans="1:16" x14ac:dyDescent="0.55000000000000004">
      <c r="A14">
        <f t="shared" si="0"/>
        <v>3.1611801039023462</v>
      </c>
      <c r="C14">
        <f t="shared" si="3"/>
        <v>6.4656956301241977E-2</v>
      </c>
      <c r="D14">
        <f t="shared" si="1"/>
        <v>1.6687624581719922E-4</v>
      </c>
      <c r="E14" s="1">
        <f t="shared" si="2"/>
        <v>1.8253311869267075E-14</v>
      </c>
      <c r="K14" s="8">
        <f t="shared" si="7"/>
        <v>3.1611801039023462</v>
      </c>
      <c r="L14">
        <v>3.8208113769464997E-5</v>
      </c>
      <c r="M14">
        <v>6.465709140606006E-2</v>
      </c>
      <c r="N14" s="1">
        <f t="shared" si="4"/>
        <v>1.6555488204653167E-8</v>
      </c>
      <c r="O14" s="1">
        <f t="shared" si="5"/>
        <v>1.4750038396937427E-9</v>
      </c>
      <c r="P14" s="1">
        <f t="shared" si="6"/>
        <v>4.2727382776467301E-3</v>
      </c>
    </row>
    <row r="15" spans="1:16" x14ac:dyDescent="0.55000000000000004">
      <c r="A15">
        <f t="shared" si="0"/>
        <v>4.1611801039023462</v>
      </c>
      <c r="C15">
        <f t="shared" si="3"/>
        <v>5.5675472692442461E-2</v>
      </c>
      <c r="D15">
        <f t="shared" si="1"/>
        <v>1.0568273989022303E-4</v>
      </c>
      <c r="E15" s="1">
        <f t="shared" si="2"/>
        <v>1.4616499266351375E-13</v>
      </c>
      <c r="K15" s="8">
        <f t="shared" si="7"/>
        <v>4.1611801039023462</v>
      </c>
      <c r="L15">
        <v>-2.9042190072414999E-5</v>
      </c>
      <c r="M15">
        <v>5.5675855007747757E-2</v>
      </c>
      <c r="N15" s="1">
        <f t="shared" si="4"/>
        <v>1.8150806753437722E-8</v>
      </c>
      <c r="O15" s="1">
        <f t="shared" si="5"/>
        <v>8.320066290530308E-10</v>
      </c>
      <c r="P15" s="1">
        <f t="shared" si="6"/>
        <v>3.1792625462947802E-3</v>
      </c>
    </row>
    <row r="16" spans="1:16" x14ac:dyDescent="0.55000000000000004">
      <c r="A16">
        <f t="shared" si="0"/>
        <v>5.1611801039023462</v>
      </c>
      <c r="C16">
        <f t="shared" si="3"/>
        <v>3.2749706787059248E-2</v>
      </c>
      <c r="D16">
        <f t="shared" si="1"/>
        <v>1.8020308103444776E-5</v>
      </c>
      <c r="E16" s="1">
        <f t="shared" si="2"/>
        <v>3.0090464086744017E-13</v>
      </c>
      <c r="K16" s="8">
        <f t="shared" si="7"/>
        <v>5.1611801039023462</v>
      </c>
      <c r="L16">
        <v>-8.901869724599127E-5</v>
      </c>
      <c r="M16">
        <v>3.275025533481548E-2</v>
      </c>
      <c r="N16" s="1">
        <f t="shared" si="4"/>
        <v>1.1457348666196599E-8</v>
      </c>
      <c r="O16" s="1">
        <f t="shared" si="5"/>
        <v>7.8891757766332976E-9</v>
      </c>
      <c r="P16" s="1">
        <f t="shared" si="6"/>
        <v>1.1195281004498145E-3</v>
      </c>
    </row>
    <row r="17" spans="1:16" x14ac:dyDescent="0.55000000000000004">
      <c r="A17">
        <f t="shared" si="0"/>
        <v>6.1611801039023462</v>
      </c>
      <c r="C17">
        <f t="shared" si="3"/>
        <v>1.6215649612810776E-3</v>
      </c>
      <c r="D17">
        <f t="shared" si="1"/>
        <v>-7.415542641996131E-5</v>
      </c>
      <c r="E17" s="1">
        <f t="shared" si="2"/>
        <v>3.4349464688197726E-13</v>
      </c>
      <c r="K17" s="8">
        <f t="shared" si="7"/>
        <v>6.1611801039023462</v>
      </c>
      <c r="L17">
        <v>-1.2669991946240349E-4</v>
      </c>
      <c r="M17">
        <v>1.6221510454447281E-3</v>
      </c>
      <c r="N17" s="1">
        <f t="shared" si="4"/>
        <v>2.7609237490872546E-9</v>
      </c>
      <c r="O17" s="1">
        <f t="shared" si="5"/>
        <v>1.6002820394595619E-8</v>
      </c>
      <c r="P17" s="1">
        <f t="shared" si="6"/>
        <v>5.4347064258824353E-6</v>
      </c>
    </row>
    <row r="18" spans="1:16" x14ac:dyDescent="0.55000000000000004">
      <c r="A18">
        <f t="shared" si="0"/>
        <v>7.1611801039023462</v>
      </c>
      <c r="C18">
        <f t="shared" si="3"/>
        <v>-2.9912708298840917E-2</v>
      </c>
      <c r="D18">
        <f t="shared" si="1"/>
        <v>-1.4775845469019094E-4</v>
      </c>
      <c r="E18" s="1">
        <f t="shared" si="2"/>
        <v>2.2777948306016614E-13</v>
      </c>
      <c r="K18" s="8">
        <f t="shared" si="7"/>
        <v>7.1611801039023462</v>
      </c>
      <c r="L18">
        <v>-1.3264836086021876E-4</v>
      </c>
      <c r="M18">
        <v>-2.991223103635228E-2</v>
      </c>
      <c r="N18" s="1">
        <f t="shared" si="4"/>
        <v>2.2831493555056322E-10</v>
      </c>
      <c r="O18" s="1">
        <f t="shared" si="5"/>
        <v>1.7543186844876014E-8</v>
      </c>
      <c r="P18" s="1">
        <f t="shared" si="6"/>
        <v>8.5282317563477046E-4</v>
      </c>
    </row>
    <row r="19" spans="1:16" x14ac:dyDescent="0.55000000000000004">
      <c r="A19">
        <f t="shared" si="0"/>
        <v>8.1611801039023462</v>
      </c>
      <c r="C19">
        <f t="shared" si="3"/>
        <v>-5.3955150262288205E-2</v>
      </c>
      <c r="D19">
        <f t="shared" si="1"/>
        <v>-1.8435442214409322E-4</v>
      </c>
      <c r="E19" s="1">
        <f t="shared" si="2"/>
        <v>5.8066156831795332E-14</v>
      </c>
      <c r="K19" s="8">
        <f t="shared" si="7"/>
        <v>8.1611801039023462</v>
      </c>
      <c r="L19">
        <v>-1.0537419738990347E-4</v>
      </c>
      <c r="M19">
        <v>-5.3954909293085128E-2</v>
      </c>
      <c r="N19" s="1">
        <f t="shared" si="4"/>
        <v>6.2378759022223277E-9</v>
      </c>
      <c r="O19" s="1">
        <f t="shared" si="5"/>
        <v>1.1062102974315061E-8</v>
      </c>
      <c r="P19" s="1">
        <f t="shared" si="6"/>
        <v>2.8351167785280037E-3</v>
      </c>
    </row>
    <row r="20" spans="1:16" x14ac:dyDescent="0.55000000000000004">
      <c r="A20">
        <f t="shared" si="0"/>
        <v>9.1611801039023462</v>
      </c>
      <c r="C20">
        <f t="shared" si="3"/>
        <v>-6.4484175810430075E-2</v>
      </c>
      <c r="D20">
        <f t="shared" si="1"/>
        <v>-1.7477763199606942E-4</v>
      </c>
      <c r="E20" s="1">
        <f t="shared" si="2"/>
        <v>4.8992968822409743E-15</v>
      </c>
      <c r="K20" s="8">
        <f t="shared" si="7"/>
        <v>9.1611801039023462</v>
      </c>
      <c r="L20">
        <v>-5.170841248922433E-5</v>
      </c>
      <c r="M20">
        <v>-6.4484245805407625E-2</v>
      </c>
      <c r="N20" s="1">
        <f t="shared" si="4"/>
        <v>1.5146032790024019E-8</v>
      </c>
      <c r="O20" s="1">
        <f t="shared" si="5"/>
        <v>2.6533571111843044E-9</v>
      </c>
      <c r="P20" s="1">
        <f t="shared" si="6"/>
        <v>4.0672699067183359E-3</v>
      </c>
    </row>
    <row r="21" spans="1:16" x14ac:dyDescent="0.55000000000000004">
      <c r="A21">
        <f t="shared" si="0"/>
        <v>10.161180103902346</v>
      </c>
      <c r="C21">
        <f t="shared" si="3"/>
        <v>-5.8862722383200318E-2</v>
      </c>
      <c r="D21">
        <f t="shared" si="1"/>
        <v>-1.2142665329028177E-4</v>
      </c>
      <c r="E21" s="1">
        <f t="shared" si="2"/>
        <v>1.448117166627962E-13</v>
      </c>
      <c r="K21" s="8">
        <f t="shared" si="7"/>
        <v>10.161180103902346</v>
      </c>
      <c r="L21">
        <v>1.4908065095084002E-5</v>
      </c>
      <c r="M21">
        <v>-5.8863102924547168E-2</v>
      </c>
      <c r="N21" s="1">
        <f t="shared" si="4"/>
        <v>1.8587155437216996E-8</v>
      </c>
      <c r="O21" s="1">
        <f t="shared" si="5"/>
        <v>2.2818308044873569E-10</v>
      </c>
      <c r="P21" s="1">
        <f t="shared" si="6"/>
        <v>3.3818886800586444E-3</v>
      </c>
    </row>
    <row r="22" spans="1:16" x14ac:dyDescent="0.55000000000000004">
      <c r="A22">
        <f t="shared" si="0"/>
        <v>11.161180103902346</v>
      </c>
      <c r="C22">
        <f t="shared" si="3"/>
        <v>-3.8498719356239879E-2</v>
      </c>
      <c r="D22">
        <f t="shared" ref="D22:D37" si="8">($B$3*EXP(-D$4*((PI()/($B$1*$B$2)))^0.5)*SIN(2*PI()*$A22/$B$2-D$4*SQRT(PI()/($B$1*$B$2))))+($C$3*EXP(-D$4*((PI()/($B$1*$C$2)))^0.5)*SIN(2*PI()*$A22/$C$2-D$4*SQRT(PI()/($B$1*$C$2))))</f>
        <v>-3.7663583767366107E-5</v>
      </c>
      <c r="E22" s="1">
        <f t="shared" si="2"/>
        <v>3.738097324476305E-13</v>
      </c>
      <c r="K22" s="8">
        <f t="shared" si="7"/>
        <v>11.161180103902346</v>
      </c>
      <c r="L22">
        <v>7.7790725293406659E-5</v>
      </c>
      <c r="M22">
        <v>-3.8499330756053787E-2</v>
      </c>
      <c r="N22" s="1">
        <f t="shared" si="4"/>
        <v>1.3329697480700436E-8</v>
      </c>
      <c r="O22" s="1">
        <f t="shared" si="5"/>
        <v>6.0821890140681214E-9</v>
      </c>
      <c r="P22" s="1">
        <f t="shared" si="6"/>
        <v>1.4281019460316625E-3</v>
      </c>
    </row>
    <row r="23" spans="1:16" x14ac:dyDescent="0.55000000000000004">
      <c r="A23">
        <f t="shared" si="0"/>
        <v>12.161180103902346</v>
      </c>
      <c r="C23">
        <f t="shared" ref="C23:C38" si="9">($B$3*EXP(-C$4*((PI()/($B$1*$B$2)))^0.5)*SIN(2*PI()*$A23/$B$2-C$4*SQRT(PI()/($B$1*$B$2))))+($C$3*EXP(-C$4*((PI()/($B$1*$C$2)))^0.5)*SIN(2*PI()*$A23/$C$2-C$4*SQRT(PI()/($B$1*$C$2))))</f>
        <v>-8.4924630209706684E-3</v>
      </c>
      <c r="D23">
        <f t="shared" si="8"/>
        <v>5.5532573953190743E-5</v>
      </c>
      <c r="E23" s="1">
        <f t="shared" si="2"/>
        <v>4.8908514551519617E-13</v>
      </c>
      <c r="K23" s="8">
        <f t="shared" si="7"/>
        <v>12.161180103902346</v>
      </c>
      <c r="L23">
        <v>1.2119021576337135E-4</v>
      </c>
      <c r="M23">
        <v>-8.49316236719788E-3</v>
      </c>
      <c r="N23" s="1">
        <f t="shared" si="4"/>
        <v>4.3109259280739757E-9</v>
      </c>
      <c r="O23" s="1">
        <f t="shared" si="5"/>
        <v>1.4735017586123034E-8</v>
      </c>
      <c r="P23" s="1">
        <f t="shared" si="6"/>
        <v>6.059171044845811E-5</v>
      </c>
    </row>
    <row r="24" spans="1:16" x14ac:dyDescent="0.55000000000000004">
      <c r="A24">
        <f t="shared" si="0"/>
        <v>13.161180103902346</v>
      </c>
      <c r="C24">
        <f t="shared" si="9"/>
        <v>2.3640785615053412E-2</v>
      </c>
      <c r="D24">
        <f t="shared" si="8"/>
        <v>1.3482023929081152E-4</v>
      </c>
      <c r="E24" s="1">
        <f t="shared" si="2"/>
        <v>3.7747602625365624E-13</v>
      </c>
      <c r="K24" s="8">
        <f t="shared" si="7"/>
        <v>13.161180103902346</v>
      </c>
      <c r="L24">
        <v>1.3423686488588235E-4</v>
      </c>
      <c r="M24">
        <v>2.3640171224276908E-2</v>
      </c>
      <c r="N24" s="1">
        <f t="shared" si="4"/>
        <v>3.40325696326463E-13</v>
      </c>
      <c r="O24" s="1">
        <f t="shared" si="5"/>
        <v>1.8072642814453295E-8</v>
      </c>
      <c r="P24" s="1">
        <f t="shared" si="6"/>
        <v>5.9288674792011358E-4</v>
      </c>
    </row>
    <row r="25" spans="1:16" x14ac:dyDescent="0.55000000000000004">
      <c r="A25">
        <f t="shared" si="0"/>
        <v>14.161180103902346</v>
      </c>
      <c r="C25">
        <f t="shared" si="9"/>
        <v>4.985304656318907E-2</v>
      </c>
      <c r="D25">
        <f t="shared" si="8"/>
        <v>1.8034130355529523E-4</v>
      </c>
      <c r="E25" s="1">
        <f t="shared" si="2"/>
        <v>1.3637032773157842E-13</v>
      </c>
      <c r="K25" s="8">
        <f t="shared" si="7"/>
        <v>14.161180103902346</v>
      </c>
      <c r="L25">
        <v>1.1366305845267112E-4</v>
      </c>
      <c r="M25">
        <v>4.9852677279656088E-2</v>
      </c>
      <c r="N25" s="1">
        <f t="shared" si="4"/>
        <v>4.4459883699656164E-9</v>
      </c>
      <c r="O25" s="1">
        <f t="shared" si="5"/>
        <v>1.296426433569248E-8</v>
      </c>
      <c r="P25" s="1">
        <f t="shared" si="6"/>
        <v>2.5564927792210662E-3</v>
      </c>
    </row>
    <row r="26" spans="1:16" x14ac:dyDescent="0.55000000000000004">
      <c r="A26">
        <f t="shared" si="0"/>
        <v>15.161180103902346</v>
      </c>
      <c r="C26">
        <f t="shared" si="9"/>
        <v>6.3579289503682329E-2</v>
      </c>
      <c r="D26">
        <f t="shared" si="8"/>
        <v>1.8069472172900248E-4</v>
      </c>
      <c r="E26" s="1">
        <f t="shared" si="2"/>
        <v>3.4065693558776858E-16</v>
      </c>
      <c r="K26" s="8">
        <f t="shared" si="7"/>
        <v>15.161180103902346</v>
      </c>
      <c r="L26">
        <v>6.4621633915565077E-5</v>
      </c>
      <c r="M26">
        <v>6.3579271046788344E-2</v>
      </c>
      <c r="N26" s="1">
        <f t="shared" si="4"/>
        <v>1.347296171454595E-8</v>
      </c>
      <c r="O26" s="1">
        <f t="shared" si="5"/>
        <v>4.2015415065124347E-9</v>
      </c>
      <c r="P26" s="1">
        <f t="shared" si="6"/>
        <v>4.1329939621260747E-3</v>
      </c>
    </row>
    <row r="27" spans="1:16" x14ac:dyDescent="0.55000000000000004">
      <c r="A27">
        <f t="shared" si="0"/>
        <v>16.161180103902346</v>
      </c>
      <c r="C27">
        <f t="shared" si="9"/>
        <v>6.1381688097975499E-2</v>
      </c>
      <c r="D27">
        <f t="shared" si="8"/>
        <v>1.3579197794409079E-4</v>
      </c>
      <c r="E27" s="1">
        <f t="shared" si="2"/>
        <v>1.2522051876089998E-13</v>
      </c>
      <c r="K27" s="8">
        <f t="shared" si="7"/>
        <v>16.161180103902346</v>
      </c>
      <c r="L27">
        <v>-6.0467971920666505E-7</v>
      </c>
      <c r="M27">
        <v>6.1382041963089294E-2</v>
      </c>
      <c r="N27" s="1">
        <f t="shared" si="4"/>
        <v>1.8604048221718763E-8</v>
      </c>
      <c r="O27" s="1">
        <f t="shared" si="5"/>
        <v>1.6566101551434814E-13</v>
      </c>
      <c r="P27" s="1">
        <f t="shared" si="6"/>
        <v>3.8553092441302172E-3</v>
      </c>
    </row>
    <row r="28" spans="1:16" x14ac:dyDescent="0.55000000000000004">
      <c r="A28">
        <f t="shared" si="0"/>
        <v>17.161180103902346</v>
      </c>
      <c r="C28">
        <f t="shared" si="9"/>
        <v>4.3810645834258512E-2</v>
      </c>
      <c r="D28">
        <f t="shared" si="8"/>
        <v>5.6879254854218297E-5</v>
      </c>
      <c r="E28" s="1">
        <f t="shared" si="2"/>
        <v>4.2751842698114041E-13</v>
      </c>
      <c r="K28" s="8">
        <f t="shared" si="7"/>
        <v>17.161180103902346</v>
      </c>
      <c r="L28">
        <v>-6.5679547567142743E-5</v>
      </c>
      <c r="M28">
        <v>4.3811299683191356E-2</v>
      </c>
      <c r="N28" s="1">
        <f t="shared" si="4"/>
        <v>1.502066005095821E-8</v>
      </c>
      <c r="O28" s="1">
        <f t="shared" si="5"/>
        <v>4.2878769499851403E-9</v>
      </c>
      <c r="P28" s="1">
        <f t="shared" si="6"/>
        <v>1.9820655103100797E-3</v>
      </c>
    </row>
    <row r="29" spans="1:16" x14ac:dyDescent="0.55000000000000004">
      <c r="A29">
        <f t="shared" si="0"/>
        <v>18.161180103902346</v>
      </c>
      <c r="C29">
        <f t="shared" si="9"/>
        <v>1.526694391333001E-2</v>
      </c>
      <c r="D29">
        <f t="shared" si="8"/>
        <v>-3.6279245561837475E-5</v>
      </c>
      <c r="E29" s="1">
        <f t="shared" si="2"/>
        <v>6.4272086387902459E-13</v>
      </c>
      <c r="K29" s="8">
        <f t="shared" si="7"/>
        <v>18.161180103902346</v>
      </c>
      <c r="L29">
        <v>-1.1430456528055538E-4</v>
      </c>
      <c r="M29">
        <v>1.5267745612066369E-2</v>
      </c>
      <c r="N29" s="1">
        <f t="shared" si="4"/>
        <v>6.0879505172081489E-9</v>
      </c>
      <c r="O29" s="1">
        <f t="shared" si="5"/>
        <v>1.302038470113026E-8</v>
      </c>
      <c r="P29" s="1">
        <f t="shared" si="6"/>
        <v>2.552594243028288E-4</v>
      </c>
    </row>
    <row r="30" spans="1:16" x14ac:dyDescent="0.55000000000000004">
      <c r="A30">
        <f t="shared" si="0"/>
        <v>19.161180103902346</v>
      </c>
      <c r="C30">
        <f t="shared" si="9"/>
        <v>-1.7100462871490685E-2</v>
      </c>
      <c r="D30">
        <f t="shared" si="8"/>
        <v>-1.2035137423901447E-4</v>
      </c>
      <c r="E30" s="1">
        <f t="shared" si="2"/>
        <v>5.6672240306533597E-13</v>
      </c>
      <c r="K30" s="8">
        <f t="shared" si="7"/>
        <v>19.161180103902346</v>
      </c>
      <c r="L30">
        <v>-1.3430129552540981E-4</v>
      </c>
      <c r="M30">
        <v>-1.7099710061818148E-2</v>
      </c>
      <c r="N30" s="1">
        <f t="shared" si="4"/>
        <v>1.9460030389662587E-10</v>
      </c>
      <c r="O30" s="1">
        <f t="shared" si="5"/>
        <v>1.7983783731252994E-8</v>
      </c>
      <c r="P30" s="1">
        <f t="shared" si="6"/>
        <v>2.6865227404671601E-4</v>
      </c>
    </row>
    <row r="31" spans="1:16" x14ac:dyDescent="0.55000000000000004">
      <c r="A31">
        <f t="shared" si="0"/>
        <v>20.161180103902346</v>
      </c>
      <c r="C31">
        <f t="shared" si="9"/>
        <v>-4.5184948108441286E-2</v>
      </c>
      <c r="D31">
        <f t="shared" si="8"/>
        <v>-1.7428072269335879E-4</v>
      </c>
      <c r="E31" s="1">
        <f t="shared" si="2"/>
        <v>2.609540533302417E-13</v>
      </c>
      <c r="K31" s="8">
        <f t="shared" si="7"/>
        <v>20.161180103902346</v>
      </c>
      <c r="L31">
        <v>-1.2066143316117428E-4</v>
      </c>
      <c r="M31">
        <v>-4.518443727182031E-2</v>
      </c>
      <c r="N31" s="1">
        <f t="shared" si="4"/>
        <v>2.8750282099362316E-9</v>
      </c>
      <c r="O31" s="1">
        <f t="shared" si="5"/>
        <v>1.4511519449611684E-8</v>
      </c>
      <c r="P31" s="1">
        <f t="shared" si="6"/>
        <v>1.9780561025997956E-3</v>
      </c>
    </row>
    <row r="32" spans="1:16" x14ac:dyDescent="0.55000000000000004">
      <c r="A32">
        <f t="shared" si="0"/>
        <v>21.161180103902346</v>
      </c>
      <c r="C32">
        <f t="shared" si="9"/>
        <v>-6.1952570793345291E-2</v>
      </c>
      <c r="D32">
        <f t="shared" si="8"/>
        <v>-1.8456033673927476E-4</v>
      </c>
      <c r="E32" s="1">
        <f t="shared" si="2"/>
        <v>1.662298328576495E-14</v>
      </c>
      <c r="K32" s="8">
        <f t="shared" si="7"/>
        <v>21.161180103902346</v>
      </c>
      <c r="L32">
        <v>-7.6801166332534537E-5</v>
      </c>
      <c r="M32">
        <v>-6.1952441863196428E-2</v>
      </c>
      <c r="N32" s="1">
        <f t="shared" si="4"/>
        <v>1.161203880674888E-8</v>
      </c>
      <c r="O32" s="1">
        <f t="shared" si="5"/>
        <v>5.8680964227770031E-9</v>
      </c>
      <c r="P32" s="1">
        <f t="shared" si="6"/>
        <v>3.7507475796269983E-3</v>
      </c>
    </row>
    <row r="33" spans="1:16" x14ac:dyDescent="0.55000000000000004">
      <c r="A33">
        <f t="shared" si="0"/>
        <v>22.161180103902346</v>
      </c>
      <c r="C33">
        <f t="shared" si="9"/>
        <v>-6.3203771356183394E-2</v>
      </c>
      <c r="D33">
        <f t="shared" si="8"/>
        <v>-1.4861562054085427E-4</v>
      </c>
      <c r="E33" s="1">
        <f t="shared" si="2"/>
        <v>9.1028142081574375E-14</v>
      </c>
      <c r="K33" s="8">
        <f t="shared" si="7"/>
        <v>22.161180103902346</v>
      </c>
      <c r="L33">
        <v>-1.3705570956064786E-5</v>
      </c>
      <c r="M33">
        <v>-6.3204073064887414E-2</v>
      </c>
      <c r="N33" s="1">
        <f t="shared" si="4"/>
        <v>1.8200721478970353E-8</v>
      </c>
      <c r="O33" s="1">
        <f t="shared" si="5"/>
        <v>1.8246352444174304E-10</v>
      </c>
      <c r="P33" s="1">
        <f t="shared" si="6"/>
        <v>3.9056223288638898E-3</v>
      </c>
    </row>
    <row r="34" spans="1:16" x14ac:dyDescent="0.55000000000000004">
      <c r="A34">
        <f t="shared" si="0"/>
        <v>23.161180103902346</v>
      </c>
      <c r="C34">
        <f t="shared" si="9"/>
        <v>-4.8625178522063245E-2</v>
      </c>
      <c r="D34">
        <f t="shared" si="8"/>
        <v>-7.5449160793861369E-5</v>
      </c>
      <c r="E34" s="1">
        <f t="shared" si="2"/>
        <v>4.5367742987894139E-13</v>
      </c>
      <c r="K34" s="8">
        <f t="shared" si="7"/>
        <v>23.161180103902346</v>
      </c>
      <c r="L34">
        <v>5.2822669689540825E-5</v>
      </c>
      <c r="M34">
        <v>-4.862585207787376E-2</v>
      </c>
      <c r="N34" s="1">
        <f t="shared" si="4"/>
        <v>1.6453662495562665E-8</v>
      </c>
      <c r="O34" s="1">
        <f t="shared" si="5"/>
        <v>2.8111558861796553E-9</v>
      </c>
      <c r="P34" s="1">
        <f t="shared" si="6"/>
        <v>2.2960156437715697E-3</v>
      </c>
    </row>
    <row r="35" spans="1:16" x14ac:dyDescent="0.55000000000000004">
      <c r="A35">
        <f t="shared" si="0"/>
        <v>24.161180103902346</v>
      </c>
      <c r="C35">
        <f t="shared" si="9"/>
        <v>-2.1868095174193591E-2</v>
      </c>
      <c r="D35">
        <f t="shared" si="8"/>
        <v>1.6614029349329042E-5</v>
      </c>
      <c r="E35" s="1">
        <f t="shared" si="2"/>
        <v>7.9140751215964248E-13</v>
      </c>
      <c r="K35" s="8">
        <f t="shared" si="7"/>
        <v>24.161180103902346</v>
      </c>
      <c r="L35">
        <v>1.0612114502334817E-4</v>
      </c>
      <c r="M35">
        <v>-2.1868984785070412E-2</v>
      </c>
      <c r="N35" s="1">
        <f t="shared" si="4"/>
        <v>8.011523756282242E-9</v>
      </c>
      <c r="O35" s="1">
        <f t="shared" si="5"/>
        <v>1.1303689355935114E-8</v>
      </c>
      <c r="P35" s="1">
        <f t="shared" si="6"/>
        <v>4.4774095113318265E-4</v>
      </c>
    </row>
    <row r="36" spans="1:16" x14ac:dyDescent="0.55000000000000004">
      <c r="A36">
        <f t="shared" si="0"/>
        <v>25.161180103902346</v>
      </c>
      <c r="C36">
        <f t="shared" si="9"/>
        <v>1.036599407323973E-2</v>
      </c>
      <c r="D36">
        <f t="shared" si="8"/>
        <v>1.0451612836697882E-4</v>
      </c>
      <c r="E36" s="1">
        <f t="shared" si="2"/>
        <v>7.8971793469052155E-13</v>
      </c>
      <c r="K36" s="8">
        <f t="shared" si="7"/>
        <v>25.161180103902346</v>
      </c>
      <c r="L36">
        <v>1.3284092125826906E-4</v>
      </c>
      <c r="M36">
        <v>1.0365105412486298E-2</v>
      </c>
      <c r="N36" s="1">
        <f t="shared" si="4"/>
        <v>8.0229389233448638E-10</v>
      </c>
      <c r="O36" s="1">
        <f t="shared" si="5"/>
        <v>1.769926542253014E-8</v>
      </c>
      <c r="P36" s="1">
        <f t="shared" si="6"/>
        <v>1.2263790670737524E-4</v>
      </c>
    </row>
    <row r="37" spans="1:16" x14ac:dyDescent="0.55000000000000004">
      <c r="A37">
        <f t="shared" si="0"/>
        <v>26.161180103902346</v>
      </c>
      <c r="C37">
        <f t="shared" si="9"/>
        <v>4.0003853048135501E-2</v>
      </c>
      <c r="D37">
        <f t="shared" si="8"/>
        <v>1.6624148692755242E-4</v>
      </c>
      <c r="E37" s="1">
        <f t="shared" si="2"/>
        <v>4.3875931413718056E-13</v>
      </c>
      <c r="K37" s="8">
        <f t="shared" si="7"/>
        <v>26.161180103902346</v>
      </c>
      <c r="L37">
        <v>1.2628986467880891E-4</v>
      </c>
      <c r="M37">
        <v>4.0003190659039775E-2</v>
      </c>
      <c r="N37" s="1">
        <f t="shared" si="4"/>
        <v>1.5961321203062974E-9</v>
      </c>
      <c r="O37" s="1">
        <f t="shared" si="5"/>
        <v>1.5999095153723854E-8</v>
      </c>
      <c r="P37" s="1">
        <f t="shared" si="6"/>
        <v>1.6574901739207473E-3</v>
      </c>
    </row>
    <row r="38" spans="1:16" x14ac:dyDescent="0.55000000000000004">
      <c r="A38">
        <f t="shared" si="0"/>
        <v>27.161180103902346</v>
      </c>
      <c r="C38">
        <f t="shared" si="9"/>
        <v>5.9622488244981994E-2</v>
      </c>
      <c r="D38">
        <f t="shared" ref="D38:D53" si="10">($B$3*EXP(-D$4*((PI()/($B$1*$B$2)))^0.5)*SIN(2*PI()*$A38/$B$2-D$4*SQRT(PI()/($B$1*$B$2))))+($C$3*EXP(-D$4*((PI()/($B$1*$C$2)))^0.5)*SIN(2*PI()*$A38/$C$2-D$4*SQRT(PI()/($B$1*$C$2))))</f>
        <v>1.8633058968250095E-4</v>
      </c>
      <c r="E38" s="1">
        <f t="shared" si="2"/>
        <v>6.7393054786459445E-14</v>
      </c>
      <c r="K38" s="8">
        <f t="shared" si="7"/>
        <v>27.161180103902346</v>
      </c>
      <c r="L38">
        <v>8.8108728045098876E-5</v>
      </c>
      <c r="M38">
        <v>5.9622228643258605E-2</v>
      </c>
      <c r="N38" s="1">
        <f t="shared" si="4"/>
        <v>9.647534103516957E-9</v>
      </c>
      <c r="O38" s="1">
        <f t="shared" si="5"/>
        <v>7.7980190452884289E-9</v>
      </c>
      <c r="P38" s="1">
        <f t="shared" si="6"/>
        <v>3.6398685685908984E-3</v>
      </c>
    </row>
    <row r="39" spans="1:16" x14ac:dyDescent="0.55000000000000004">
      <c r="A39">
        <f t="shared" si="0"/>
        <v>28.161180103902346</v>
      </c>
      <c r="C39">
        <f t="shared" ref="C39:C54" si="11">($B$3*EXP(-C$4*((PI()/($B$1*$B$2)))^0.5)*SIN(2*PI()*$A39/$B$2-C$4*SQRT(PI()/($B$1*$B$2))))+($C$3*EXP(-C$4*((PI()/($B$1*$C$2)))^0.5)*SIN(2*PI()*$A39/$C$2-C$4*SQRT(PI()/($B$1*$C$2))))</f>
        <v>6.4308285567142048E-2</v>
      </c>
      <c r="D39">
        <f t="shared" si="10"/>
        <v>1.5975199089183874E-4</v>
      </c>
      <c r="E39" s="1">
        <f t="shared" si="2"/>
        <v>5.0188176154416303E-14</v>
      </c>
      <c r="K39" s="8">
        <f t="shared" si="7"/>
        <v>28.161180103902346</v>
      </c>
      <c r="L39">
        <v>2.786021388562735E-5</v>
      </c>
      <c r="M39">
        <v>6.4308509594319316E-2</v>
      </c>
      <c r="N39" s="1">
        <f t="shared" si="4"/>
        <v>1.7395440841856189E-8</v>
      </c>
      <c r="O39" s="1">
        <f t="shared" si="5"/>
        <v>7.8724456522612836E-10</v>
      </c>
      <c r="P39" s="1">
        <f t="shared" si="6"/>
        <v>4.2272888598121634E-3</v>
      </c>
    </row>
    <row r="40" spans="1:16" x14ac:dyDescent="0.55000000000000004">
      <c r="A40">
        <f t="shared" si="0"/>
        <v>29.161180103902346</v>
      </c>
      <c r="C40">
        <f t="shared" si="11"/>
        <v>5.2887656763183716E-2</v>
      </c>
      <c r="D40">
        <f t="shared" si="10"/>
        <v>9.316247255779487E-5</v>
      </c>
      <c r="E40" s="1">
        <f t="shared" si="2"/>
        <v>4.4704370265753087E-13</v>
      </c>
      <c r="K40" s="8">
        <f t="shared" si="7"/>
        <v>29.161180103902346</v>
      </c>
      <c r="L40">
        <v>-3.9366063673718949E-5</v>
      </c>
      <c r="M40">
        <v>5.2888325376452099E-2</v>
      </c>
      <c r="N40" s="1">
        <f t="shared" si="4"/>
        <v>1.756381291566767E-8</v>
      </c>
      <c r="O40" s="1">
        <f t="shared" si="5"/>
        <v>1.5341634579221836E-9</v>
      </c>
      <c r="P40" s="1">
        <f t="shared" si="6"/>
        <v>2.8726834319596516E-3</v>
      </c>
    </row>
    <row r="41" spans="1:16" x14ac:dyDescent="0.55000000000000004">
      <c r="A41">
        <f t="shared" si="0"/>
        <v>30.161180103902346</v>
      </c>
      <c r="C41">
        <f t="shared" si="11"/>
        <v>2.8220972196311884E-2</v>
      </c>
      <c r="D41">
        <f t="shared" si="10"/>
        <v>3.2398103100940645E-6</v>
      </c>
      <c r="E41" s="1">
        <f t="shared" si="2"/>
        <v>9.2117071842027928E-13</v>
      </c>
      <c r="K41" s="8">
        <f t="shared" si="7"/>
        <v>30.161180103902346</v>
      </c>
      <c r="L41">
        <v>-9.6732866376653099E-5</v>
      </c>
      <c r="M41">
        <v>2.8221931972701685E-2</v>
      </c>
      <c r="N41" s="1">
        <f t="shared" si="4"/>
        <v>9.9945360839128795E-9</v>
      </c>
      <c r="O41" s="1">
        <f t="shared" si="5"/>
        <v>9.3190451128626586E-9</v>
      </c>
      <c r="P41" s="1">
        <f t="shared" si="6"/>
        <v>8.3700430061637492E-4</v>
      </c>
    </row>
    <row r="42" spans="1:16" x14ac:dyDescent="0.55000000000000004">
      <c r="A42">
        <f t="shared" si="0"/>
        <v>31.161180103902346</v>
      </c>
      <c r="C42">
        <f t="shared" si="11"/>
        <v>-3.5138374166329756E-3</v>
      </c>
      <c r="D42">
        <f t="shared" si="10"/>
        <v>-8.7494283387877115E-5</v>
      </c>
      <c r="E42" s="1">
        <f t="shared" si="2"/>
        <v>1.0364194202871875E-12</v>
      </c>
      <c r="K42" s="8">
        <f t="shared" si="7"/>
        <v>31.161180103902346</v>
      </c>
      <c r="L42">
        <v>-1.2987232260841753E-4</v>
      </c>
      <c r="M42">
        <v>-3.5128193697675086E-3</v>
      </c>
      <c r="N42" s="1">
        <f t="shared" si="4"/>
        <v>1.7958982081776612E-9</v>
      </c>
      <c r="O42" s="1">
        <f t="shared" si="5"/>
        <v>1.6815516836649195E-8</v>
      </c>
      <c r="P42" s="1">
        <f t="shared" si="6"/>
        <v>7.8608723843900682E-6</v>
      </c>
    </row>
    <row r="43" spans="1:16" x14ac:dyDescent="0.55000000000000004">
      <c r="A43">
        <f t="shared" si="0"/>
        <v>32.161180103902346</v>
      </c>
      <c r="C43">
        <f t="shared" si="11"/>
        <v>-3.436858371781229E-2</v>
      </c>
      <c r="D43">
        <f t="shared" si="10"/>
        <v>-1.5631486781691938E-4</v>
      </c>
      <c r="E43" s="1">
        <f t="shared" si="2"/>
        <v>6.7307040744225424E-13</v>
      </c>
      <c r="K43" s="8">
        <f t="shared" si="7"/>
        <v>32.161180103902346</v>
      </c>
      <c r="L43">
        <v>-1.3048444997350582E-4</v>
      </c>
      <c r="M43">
        <v>-3.4367763309129107E-2</v>
      </c>
      <c r="N43" s="1">
        <f t="shared" si="4"/>
        <v>6.6721048596533746E-10</v>
      </c>
      <c r="O43" s="1">
        <f t="shared" si="5"/>
        <v>1.6974646349572351E-8</v>
      </c>
      <c r="P43" s="1">
        <f t="shared" si="6"/>
        <v>1.1329059768672954E-3</v>
      </c>
    </row>
    <row r="44" spans="1:16" x14ac:dyDescent="0.55000000000000004">
      <c r="A44">
        <f t="shared" si="0"/>
        <v>33.161180103902346</v>
      </c>
      <c r="C44">
        <f t="shared" si="11"/>
        <v>-5.6615495898887168E-2</v>
      </c>
      <c r="D44">
        <f t="shared" si="10"/>
        <v>-1.859853824112034E-4</v>
      </c>
      <c r="E44" s="1">
        <f t="shared" si="2"/>
        <v>1.6660543715111186E-13</v>
      </c>
      <c r="K44" s="8">
        <f t="shared" si="7"/>
        <v>33.161180103902346</v>
      </c>
      <c r="L44">
        <v>-9.841593737596923E-5</v>
      </c>
      <c r="M44">
        <v>-5.6615087725594128E-2</v>
      </c>
      <c r="N44" s="1">
        <f t="shared" si="4"/>
        <v>7.668407703778899E-9</v>
      </c>
      <c r="O44" s="1">
        <f t="shared" si="5"/>
        <v>9.6468290366918034E-9</v>
      </c>
      <c r="P44" s="1">
        <f t="shared" si="6"/>
        <v>3.1254800633666547E-3</v>
      </c>
    </row>
    <row r="45" spans="1:16" x14ac:dyDescent="0.55000000000000004">
      <c r="A45">
        <f t="shared" si="0"/>
        <v>34.161180103902346</v>
      </c>
      <c r="C45">
        <f t="shared" si="11"/>
        <v>-6.4682690890379577E-2</v>
      </c>
      <c r="D45">
        <f t="shared" si="10"/>
        <v>-1.6907465485409531E-4</v>
      </c>
      <c r="E45" s="1">
        <f t="shared" si="2"/>
        <v>1.4717644263231295E-14</v>
      </c>
      <c r="K45" s="8">
        <f t="shared" si="7"/>
        <v>34.161180103902346</v>
      </c>
      <c r="L45">
        <v>-4.169854273446946E-5</v>
      </c>
      <c r="M45">
        <v>-6.4682812206678E-2</v>
      </c>
      <c r="N45" s="1">
        <f t="shared" si="4"/>
        <v>1.6224673938711495E-8</v>
      </c>
      <c r="O45" s="1">
        <f t="shared" si="5"/>
        <v>1.7223228561842396E-9</v>
      </c>
      <c r="P45" s="1">
        <f t="shared" si="6"/>
        <v>4.0926365398505334E-3</v>
      </c>
    </row>
    <row r="46" spans="1:16" x14ac:dyDescent="0.55000000000000004">
      <c r="A46">
        <f t="shared" si="0"/>
        <v>35.161180103902346</v>
      </c>
      <c r="C46">
        <f t="shared" si="11"/>
        <v>-5.654968752054667E-2</v>
      </c>
      <c r="D46">
        <f t="shared" si="10"/>
        <v>-1.0981808625659293E-4</v>
      </c>
      <c r="E46" s="1">
        <f t="shared" si="2"/>
        <v>4.0651720495766315E-13</v>
      </c>
      <c r="K46" s="8">
        <f t="shared" si="7"/>
        <v>35.161180103902346</v>
      </c>
      <c r="L46">
        <v>2.5462510613856747E-5</v>
      </c>
      <c r="M46">
        <v>-5.6550325107564227E-2</v>
      </c>
      <c r="N46" s="1">
        <f t="shared" si="4"/>
        <v>1.830083988962512E-8</v>
      </c>
      <c r="O46" s="1">
        <f t="shared" si="5"/>
        <v>6.5844461039905179E-10</v>
      </c>
      <c r="P46" s="1">
        <f t="shared" si="6"/>
        <v>3.1182430206112234E-3</v>
      </c>
    </row>
    <row r="47" spans="1:16" x14ac:dyDescent="0.55000000000000004">
      <c r="A47">
        <f t="shared" si="0"/>
        <v>36.161180103902346</v>
      </c>
      <c r="C47">
        <f t="shared" si="11"/>
        <v>-3.4253449095196488E-2</v>
      </c>
      <c r="D47">
        <f t="shared" si="10"/>
        <v>-2.3056867550563385E-5</v>
      </c>
      <c r="E47" s="1">
        <f t="shared" si="2"/>
        <v>1.0184388555739434E-12</v>
      </c>
      <c r="K47" s="8">
        <f t="shared" si="7"/>
        <v>36.161180103902346</v>
      </c>
      <c r="L47">
        <v>8.6246320220994565E-5</v>
      </c>
      <c r="M47">
        <v>-3.4254458272512708E-2</v>
      </c>
      <c r="N47" s="1">
        <f t="shared" si="4"/>
        <v>1.1947186857024456E-8</v>
      </c>
      <c r="O47" s="1">
        <f t="shared" si="5"/>
        <v>7.4725625736954196E-9</v>
      </c>
      <c r="P47" s="1">
        <f t="shared" si="6"/>
        <v>1.125291421525615E-3</v>
      </c>
    </row>
    <row r="48" spans="1:16" x14ac:dyDescent="0.55000000000000004">
      <c r="A48">
        <f t="shared" si="0"/>
        <v>37.161180103902346</v>
      </c>
      <c r="C48">
        <f t="shared" si="11"/>
        <v>-3.3782127607739818E-3</v>
      </c>
      <c r="D48">
        <f t="shared" si="10"/>
        <v>6.9479092786777668E-5</v>
      </c>
      <c r="E48" s="1">
        <f t="shared" si="2"/>
        <v>1.293003471033316E-12</v>
      </c>
      <c r="K48" s="8">
        <f t="shared" si="7"/>
        <v>37.161180103902346</v>
      </c>
      <c r="L48">
        <v>1.2542920389545706E-4</v>
      </c>
      <c r="M48">
        <v>-3.3793498638788203E-3</v>
      </c>
      <c r="N48" s="1">
        <f t="shared" si="4"/>
        <v>3.1304149330735691E-9</v>
      </c>
      <c r="O48" s="1">
        <f t="shared" si="5"/>
        <v>1.578211017802425E-8</v>
      </c>
      <c r="P48" s="1">
        <f t="shared" si="6"/>
        <v>7.1302629835859853E-6</v>
      </c>
    </row>
    <row r="49" spans="1:16" x14ac:dyDescent="0.55000000000000004">
      <c r="A49">
        <f t="shared" si="0"/>
        <v>38.161180103902346</v>
      </c>
      <c r="C49">
        <f t="shared" si="11"/>
        <v>2.8343118813008019E-2</v>
      </c>
      <c r="D49">
        <f t="shared" si="10"/>
        <v>1.4461356488025071E-4</v>
      </c>
      <c r="E49" s="1">
        <f t="shared" si="2"/>
        <v>9.6261780331881294E-13</v>
      </c>
      <c r="K49" s="8">
        <f t="shared" si="7"/>
        <v>38.161180103902346</v>
      </c>
      <c r="L49">
        <v>1.3319756534801191E-4</v>
      </c>
      <c r="M49">
        <v>2.8342137682128208E-2</v>
      </c>
      <c r="N49" s="1">
        <f t="shared" si="4"/>
        <v>1.3032504532007638E-10</v>
      </c>
      <c r="O49" s="1">
        <f t="shared" si="5"/>
        <v>1.7794287468500728E-8</v>
      </c>
      <c r="P49" s="1">
        <f t="shared" si="6"/>
        <v>8.4397409918475605E-4</v>
      </c>
    </row>
    <row r="50" spans="1:16" x14ac:dyDescent="0.55000000000000004">
      <c r="A50">
        <f t="shared" si="0"/>
        <v>39.161180103902346</v>
      </c>
      <c r="C50">
        <f t="shared" si="11"/>
        <v>5.2965732930407183E-2</v>
      </c>
      <c r="D50">
        <f t="shared" si="10"/>
        <v>1.8352863415436888E-4</v>
      </c>
      <c r="E50" s="1">
        <f t="shared" si="2"/>
        <v>3.2707718029240444E-13</v>
      </c>
      <c r="K50" s="8">
        <f t="shared" si="7"/>
        <v>39.161180103902346</v>
      </c>
      <c r="L50">
        <v>1.0760577026145065E-4</v>
      </c>
      <c r="M50">
        <v>5.2965161023788676E-2</v>
      </c>
      <c r="N50" s="1">
        <f t="shared" si="4"/>
        <v>5.7642812617025864E-9</v>
      </c>
      <c r="O50" s="1">
        <f t="shared" si="5"/>
        <v>1.1621580645200577E-8</v>
      </c>
      <c r="P50" s="1">
        <f t="shared" si="6"/>
        <v>2.8809257206007621E-3</v>
      </c>
    </row>
    <row r="51" spans="1:16" x14ac:dyDescent="0.55000000000000004">
      <c r="A51">
        <f t="shared" si="0"/>
        <v>40.161180103902346</v>
      </c>
      <c r="C51">
        <f t="shared" si="11"/>
        <v>6.4322736603742561E-2</v>
      </c>
      <c r="D51">
        <f t="shared" si="10"/>
        <v>1.7647776977055255E-4</v>
      </c>
      <c r="E51" s="1">
        <f t="shared" si="2"/>
        <v>2.9038155295253207E-17</v>
      </c>
      <c r="K51" s="8">
        <f t="shared" si="7"/>
        <v>40.161180103902346</v>
      </c>
      <c r="L51">
        <v>5.5063442475173381E-5</v>
      </c>
      <c r="M51">
        <v>6.4322731215036288E-2</v>
      </c>
      <c r="N51" s="1">
        <f t="shared" si="4"/>
        <v>1.4741438872589455E-8</v>
      </c>
      <c r="O51" s="1">
        <f t="shared" si="5"/>
        <v>3.0537899947849609E-9</v>
      </c>
      <c r="P51" s="1">
        <f t="shared" si="6"/>
        <v>4.2291383734812307E-3</v>
      </c>
    </row>
    <row r="52" spans="1:16" x14ac:dyDescent="0.55000000000000004">
      <c r="A52">
        <f t="shared" si="0"/>
        <v>41.161180103902346</v>
      </c>
      <c r="C52">
        <f t="shared" si="11"/>
        <v>5.9569694795360104E-2</v>
      </c>
      <c r="D52">
        <f t="shared" si="10"/>
        <v>1.2522690632528005E-4</v>
      </c>
      <c r="E52" s="1">
        <f t="shared" si="2"/>
        <v>3.3587688500357128E-13</v>
      </c>
      <c r="K52" s="8">
        <f t="shared" si="7"/>
        <v>41.161180103902346</v>
      </c>
      <c r="L52">
        <v>-1.1269866067808622E-5</v>
      </c>
      <c r="M52">
        <v>5.9570274344223448E-2</v>
      </c>
      <c r="N52" s="1">
        <f t="shared" si="4"/>
        <v>1.8631368873730653E-8</v>
      </c>
      <c r="O52" s="1">
        <f t="shared" si="5"/>
        <v>1.225936374071852E-10</v>
      </c>
      <c r="P52" s="1">
        <f t="shared" si="6"/>
        <v>3.6336023246184425E-3</v>
      </c>
    </row>
    <row r="53" spans="1:16" x14ac:dyDescent="0.55000000000000004">
      <c r="A53">
        <f t="shared" si="0"/>
        <v>42.161180103902346</v>
      </c>
      <c r="C53">
        <f t="shared" si="11"/>
        <v>3.9897037573266285E-2</v>
      </c>
      <c r="D53">
        <f t="shared" si="10"/>
        <v>4.2612154106691863E-5</v>
      </c>
      <c r="E53" s="1">
        <f t="shared" si="2"/>
        <v>1.0715220249235187E-12</v>
      </c>
      <c r="K53" s="8">
        <f t="shared" si="7"/>
        <v>42.161180103902346</v>
      </c>
      <c r="L53">
        <v>-7.4780566740934685E-5</v>
      </c>
      <c r="M53">
        <v>3.9898072716746641E-2</v>
      </c>
      <c r="N53" s="1">
        <f t="shared" si="4"/>
        <v>1.3781050908008773E-8</v>
      </c>
      <c r="O53" s="1">
        <f t="shared" si="5"/>
        <v>5.5626092383031875E-9</v>
      </c>
      <c r="P53" s="1">
        <f t="shared" si="6"/>
        <v>1.6489420403900698E-3</v>
      </c>
    </row>
    <row r="54" spans="1:16" x14ac:dyDescent="0.55000000000000004">
      <c r="A54">
        <f t="shared" si="0"/>
        <v>43.161180103902346</v>
      </c>
      <c r="C54">
        <f t="shared" si="11"/>
        <v>1.0231909199786121E-2</v>
      </c>
      <c r="D54">
        <f t="shared" ref="D54:D69" si="12">($B$3*EXP(-D$4*((PI()/($B$1*$B$2)))^0.5)*SIN(2*PI()*$A54/$B$2-D$4*SQRT(PI()/($B$1*$B$2))))+($C$3*EXP(-D$4*((PI()/($B$1*$C$2)))^0.5)*SIN(2*PI()*$A54/$C$2-D$4*SQRT(PI()/($B$1*$C$2))))</f>
        <v>-5.0675087762979174E-5</v>
      </c>
      <c r="E54" s="1">
        <f t="shared" si="2"/>
        <v>1.5427326698439174E-12</v>
      </c>
      <c r="K54" s="8">
        <f t="shared" si="7"/>
        <v>43.161180103902346</v>
      </c>
      <c r="L54">
        <v>-1.1956201056883698E-4</v>
      </c>
      <c r="M54">
        <v>1.0233151267686778E-2</v>
      </c>
      <c r="N54" s="1">
        <f t="shared" si="4"/>
        <v>4.7454081336602115E-9</v>
      </c>
      <c r="O54" s="1">
        <f t="shared" si="5"/>
        <v>1.42478470030078E-8</v>
      </c>
      <c r="P54" s="1">
        <f t="shared" si="6"/>
        <v>1.1973274541030906E-4</v>
      </c>
    </row>
    <row r="55" spans="1:16" x14ac:dyDescent="0.55000000000000004">
      <c r="A55">
        <f t="shared" si="0"/>
        <v>44.161180103902346</v>
      </c>
      <c r="C55">
        <f t="shared" ref="C55:C70" si="13">($B$3*EXP(-C$4*((PI()/($B$1*$B$2)))^0.5)*SIN(2*PI()*$A55/$B$2-C$4*SQRT(PI()/($B$1*$B$2))))+($C$3*EXP(-C$4*((PI()/($B$1*$C$2)))^0.5)*SIN(2*PI()*$A55/$C$2-C$4*SQRT(PI()/($B$1*$C$2))))</f>
        <v>-2.1995867022289825E-2</v>
      </c>
      <c r="D55">
        <f t="shared" si="12"/>
        <v>-1.3127042608879379E-4</v>
      </c>
      <c r="E55" s="1">
        <f t="shared" si="2"/>
        <v>1.3010232526578667E-12</v>
      </c>
      <c r="K55" s="8">
        <f t="shared" si="7"/>
        <v>44.161180103902346</v>
      </c>
      <c r="L55">
        <v>-1.3439840714090843E-4</v>
      </c>
      <c r="M55">
        <v>-2.1994726398227017E-2</v>
      </c>
      <c r="N55" s="1">
        <f t="shared" si="4"/>
        <v>9.7842654623882083E-12</v>
      </c>
      <c r="O55" s="1">
        <f t="shared" si="5"/>
        <v>1.8009839202336043E-8</v>
      </c>
      <c r="P55" s="1">
        <f t="shared" si="6"/>
        <v>4.5307811952965721E-4</v>
      </c>
    </row>
    <row r="56" spans="1:16" x14ac:dyDescent="0.55000000000000004">
      <c r="A56">
        <f t="shared" si="0"/>
        <v>45.161180103902346</v>
      </c>
      <c r="C56">
        <f t="shared" si="13"/>
        <v>-4.8714636058898787E-2</v>
      </c>
      <c r="D56">
        <f t="shared" si="12"/>
        <v>-1.789882370214106E-4</v>
      </c>
      <c r="E56" s="1">
        <f t="shared" si="2"/>
        <v>5.5900530080263053E-13</v>
      </c>
      <c r="K56" s="8">
        <f t="shared" si="7"/>
        <v>45.161180103902346</v>
      </c>
      <c r="L56">
        <v>-1.1557388889735149E-4</v>
      </c>
      <c r="M56">
        <v>-4.8713888392328181E-2</v>
      </c>
      <c r="N56" s="1">
        <f t="shared" si="4"/>
        <v>4.0213795479993589E-9</v>
      </c>
      <c r="O56" s="1">
        <f t="shared" si="5"/>
        <v>1.3311673050411039E-8</v>
      </c>
      <c r="P56" s="1">
        <f t="shared" si="6"/>
        <v>2.3044602236158623E-3</v>
      </c>
    </row>
    <row r="57" spans="1:16" x14ac:dyDescent="0.55000000000000004">
      <c r="A57">
        <f t="shared" si="0"/>
        <v>46.161180103902346</v>
      </c>
      <c r="C57">
        <f t="shared" si="13"/>
        <v>-6.3232509362963318E-2</v>
      </c>
      <c r="D57">
        <f t="shared" si="12"/>
        <v>-1.8187728612955586E-4</v>
      </c>
      <c r="E57" s="1">
        <f t="shared" si="2"/>
        <v>2.3877486278953421E-14</v>
      </c>
      <c r="K57" s="8">
        <f t="shared" si="7"/>
        <v>46.161180103902346</v>
      </c>
      <c r="L57">
        <v>-6.7803173211097891E-5</v>
      </c>
      <c r="M57">
        <v>-6.3232354839546714E-2</v>
      </c>
      <c r="N57" s="1">
        <f t="shared" si="4"/>
        <v>1.30129032381331E-8</v>
      </c>
      <c r="O57" s="1">
        <f t="shared" si="5"/>
        <v>4.5705047461055768E-9</v>
      </c>
      <c r="P57" s="1">
        <f t="shared" si="6"/>
        <v>3.9091580665172121E-3</v>
      </c>
    </row>
    <row r="58" spans="1:16" x14ac:dyDescent="0.55000000000000004">
      <c r="A58">
        <f t="shared" si="0"/>
        <v>47.161180103902346</v>
      </c>
      <c r="C58">
        <f t="shared" si="13"/>
        <v>-6.1913391650367439E-2</v>
      </c>
      <c r="D58">
        <f t="shared" si="12"/>
        <v>-1.3921399237503681E-4</v>
      </c>
      <c r="E58" s="1">
        <f t="shared" si="2"/>
        <v>2.4413657113640369E-13</v>
      </c>
      <c r="K58" s="8">
        <f t="shared" si="7"/>
        <v>47.161180103902346</v>
      </c>
      <c r="L58">
        <v>-3.0507321737750525E-6</v>
      </c>
      <c r="M58">
        <v>-6.1913885752149601E-2</v>
      </c>
      <c r="N58" s="1">
        <f t="shared" si="4"/>
        <v>1.8540433428636515E-8</v>
      </c>
      <c r="O58" s="1">
        <f t="shared" si="5"/>
        <v>8.1399925354468454E-12</v>
      </c>
      <c r="P58" s="1">
        <f t="shared" si="6"/>
        <v>3.7460264556075326E-3</v>
      </c>
    </row>
    <row r="59" spans="1:16" x14ac:dyDescent="0.55000000000000004">
      <c r="A59">
        <f t="shared" si="0"/>
        <v>48.161180103902346</v>
      </c>
      <c r="C59">
        <f t="shared" si="13"/>
        <v>-4.5087664485511672E-2</v>
      </c>
      <c r="D59">
        <f t="shared" si="12"/>
        <v>-6.1683653664553433E-5</v>
      </c>
      <c r="E59" s="1">
        <f t="shared" si="2"/>
        <v>1.0720671429853901E-12</v>
      </c>
      <c r="K59" s="8">
        <f t="shared" si="7"/>
        <v>48.161180103902346</v>
      </c>
      <c r="L59">
        <v>6.2465783661837983E-5</v>
      </c>
      <c r="M59">
        <v>-4.5088699892264106E-2</v>
      </c>
      <c r="N59" s="1">
        <f t="shared" si="4"/>
        <v>1.5413082788459587E-8</v>
      </c>
      <c r="O59" s="1">
        <f t="shared" si="5"/>
        <v>3.9267077929812291E-9</v>
      </c>
      <c r="P59" s="1">
        <f t="shared" si="6"/>
        <v>1.9695493627279481E-3</v>
      </c>
    </row>
    <row r="60" spans="1:16" x14ac:dyDescent="0.55000000000000004">
      <c r="A60">
        <f t="shared" si="0"/>
        <v>49.161180103902346</v>
      </c>
      <c r="C60">
        <f t="shared" si="13"/>
        <v>-1.6969440081292919E-2</v>
      </c>
      <c r="D60">
        <f t="shared" si="12"/>
        <v>3.1295755133483708E-5</v>
      </c>
      <c r="E60" s="1">
        <f t="shared" si="2"/>
        <v>1.7671796142495267E-12</v>
      </c>
      <c r="K60" s="8">
        <f t="shared" si="7"/>
        <v>49.161180103902346</v>
      </c>
      <c r="L60">
        <v>1.1233735646975506E-4</v>
      </c>
      <c r="M60">
        <v>-1.6970769434374026E-2</v>
      </c>
      <c r="N60" s="1">
        <f t="shared" si="4"/>
        <v>6.5677411471471375E-9</v>
      </c>
      <c r="O60" s="1">
        <f t="shared" si="5"/>
        <v>1.2664131047835361E-8</v>
      </c>
      <c r="P60" s="1">
        <f t="shared" si="6"/>
        <v>2.6444206725764524E-4</v>
      </c>
    </row>
    <row r="61" spans="1:16" x14ac:dyDescent="0.55000000000000004">
      <c r="A61">
        <f t="shared" si="0"/>
        <v>50.161180103902346</v>
      </c>
      <c r="C61">
        <f t="shared" si="13"/>
        <v>1.5398890365413387E-2</v>
      </c>
      <c r="D61">
        <f t="shared" si="12"/>
        <v>1.1643693960827605E-4</v>
      </c>
      <c r="E61" s="1">
        <f t="shared" si="2"/>
        <v>1.6766573638359368E-12</v>
      </c>
      <c r="K61" s="8">
        <f t="shared" si="7"/>
        <v>50.161180103902346</v>
      </c>
      <c r="L61">
        <v>1.3407334145945654E-4</v>
      </c>
      <c r="M61">
        <v>1.5397595507365632E-2</v>
      </c>
      <c r="N61" s="1">
        <f t="shared" si="4"/>
        <v>3.1104267025632238E-10</v>
      </c>
      <c r="O61" s="1">
        <f t="shared" si="5"/>
        <v>1.8028703164464126E-8</v>
      </c>
      <c r="P61" s="1">
        <f t="shared" si="6"/>
        <v>2.5942546736491053E-4</v>
      </c>
    </row>
    <row r="62" spans="1:16" x14ac:dyDescent="0.55000000000000004">
      <c r="A62">
        <f t="shared" si="0"/>
        <v>51.161180103902346</v>
      </c>
      <c r="C62">
        <f t="shared" si="13"/>
        <v>4.3910469105750909E-2</v>
      </c>
      <c r="D62">
        <f t="shared" si="12"/>
        <v>1.7241573933570985E-4</v>
      </c>
      <c r="E62" s="1">
        <f t="shared" si="2"/>
        <v>8.6857034253610811E-13</v>
      </c>
      <c r="K62" s="8">
        <f t="shared" si="7"/>
        <v>51.161180103902346</v>
      </c>
      <c r="L62">
        <v>1.2222982635001027E-4</v>
      </c>
      <c r="M62">
        <v>4.3909537134537546E-2</v>
      </c>
      <c r="N62" s="1">
        <f t="shared" si="4"/>
        <v>2.5186258622082101E-9</v>
      </c>
      <c r="O62" s="1">
        <f t="shared" si="5"/>
        <v>1.4988490628070923E-8</v>
      </c>
      <c r="P62" s="1">
        <f t="shared" si="6"/>
        <v>1.9908223010485586E-3</v>
      </c>
    </row>
    <row r="63" spans="1:16" x14ac:dyDescent="0.55000000000000004">
      <c r="A63">
        <f t="shared" si="0"/>
        <v>52.161180103902346</v>
      </c>
      <c r="C63">
        <f t="shared" si="13"/>
        <v>6.1424386804781871E-2</v>
      </c>
      <c r="D63">
        <f t="shared" si="12"/>
        <v>1.8521190180108618E-4</v>
      </c>
      <c r="E63" s="1">
        <f t="shared" si="2"/>
        <v>1.0498468966085672E-13</v>
      </c>
      <c r="K63" s="8">
        <f t="shared" si="7"/>
        <v>52.161180103902346</v>
      </c>
      <c r="L63">
        <v>7.9773092972410691E-5</v>
      </c>
      <c r="M63">
        <v>6.1424062791372178E-2</v>
      </c>
      <c r="N63" s="1">
        <f t="shared" si="4"/>
        <v>1.1117342407209977E-8</v>
      </c>
      <c r="O63" s="1">
        <f t="shared" si="5"/>
        <v>6.3953221240283515E-9</v>
      </c>
      <c r="P63" s="1">
        <f t="shared" si="6"/>
        <v>3.8605292518580406E-3</v>
      </c>
    </row>
    <row r="64" spans="1:16" x14ac:dyDescent="0.55000000000000004">
      <c r="A64">
        <f t="shared" si="0"/>
        <v>53.161180103902346</v>
      </c>
      <c r="C64">
        <f t="shared" si="13"/>
        <v>6.3554169478467981E-2</v>
      </c>
      <c r="D64">
        <f t="shared" si="12"/>
        <v>1.5162054533746604E-4</v>
      </c>
      <c r="E64" s="1">
        <f t="shared" si="2"/>
        <v>1.4546322763397272E-13</v>
      </c>
      <c r="K64" s="8">
        <f t="shared" si="7"/>
        <v>53.161180103902346</v>
      </c>
      <c r="L64">
        <v>1.7336693583530014E-5</v>
      </c>
      <c r="M64">
        <v>6.3554550874885943E-2</v>
      </c>
      <c r="N64" s="1">
        <f t="shared" si="4"/>
        <v>1.8032152841873068E-8</v>
      </c>
      <c r="O64" s="1">
        <f t="shared" si="5"/>
        <v>3.074537294769608E-10</v>
      </c>
      <c r="P64" s="1">
        <f t="shared" si="6"/>
        <v>4.1298161343109822E-3</v>
      </c>
    </row>
    <row r="65" spans="1:16" x14ac:dyDescent="0.55000000000000004">
      <c r="A65">
        <f t="shared" si="0"/>
        <v>54.161180103902346</v>
      </c>
      <c r="C65">
        <f t="shared" si="13"/>
        <v>4.9766399278768553E-2</v>
      </c>
      <c r="D65">
        <f t="shared" si="12"/>
        <v>8.0054842471312726E-5</v>
      </c>
      <c r="E65" s="1">
        <f t="shared" si="2"/>
        <v>1.0163648213315716E-12</v>
      </c>
      <c r="K65" s="8">
        <f t="shared" si="7"/>
        <v>54.161180103902346</v>
      </c>
      <c r="L65">
        <v>-4.9441788262384615E-5</v>
      </c>
      <c r="M65">
        <v>4.976740742797444E-2</v>
      </c>
      <c r="N65" s="1">
        <f t="shared" si="4"/>
        <v>1.6769377371379565E-8</v>
      </c>
      <c r="O65" s="1">
        <f t="shared" si="5"/>
        <v>2.4249836799780213E-9</v>
      </c>
      <c r="P65" s="1">
        <f t="shared" si="6"/>
        <v>2.5478772605847036E-3</v>
      </c>
    </row>
    <row r="66" spans="1:16" x14ac:dyDescent="0.55000000000000004">
      <c r="A66">
        <f t="shared" si="0"/>
        <v>55.161180103902346</v>
      </c>
      <c r="C66">
        <f t="shared" si="13"/>
        <v>2.3514312444325176E-2</v>
      </c>
      <c r="D66">
        <f t="shared" si="12"/>
        <v>-1.1561113560990147E-5</v>
      </c>
      <c r="E66" s="1">
        <f t="shared" si="2"/>
        <v>1.9477323520329248E-12</v>
      </c>
      <c r="K66" s="8">
        <f t="shared" si="7"/>
        <v>55.161180103902346</v>
      </c>
      <c r="L66">
        <v>-1.038372675233984E-4</v>
      </c>
      <c r="M66">
        <v>2.3515708056145144E-2</v>
      </c>
      <c r="N66" s="1">
        <f t="shared" si="4"/>
        <v>8.5148885900940718E-9</v>
      </c>
      <c r="O66" s="1">
        <f t="shared" si="5"/>
        <v>1.0741167219830784E-8</v>
      </c>
      <c r="P66" s="1">
        <f t="shared" si="6"/>
        <v>5.8684106545910293E-4</v>
      </c>
    </row>
    <row r="67" spans="1:16" x14ac:dyDescent="0.55000000000000004">
      <c r="A67">
        <f t="shared" si="0"/>
        <v>56.161180103902346</v>
      </c>
      <c r="C67">
        <f t="shared" si="13"/>
        <v>-8.6270860542515659E-3</v>
      </c>
      <c r="D67">
        <f t="shared" si="12"/>
        <v>-1.0028151391390333E-4</v>
      </c>
      <c r="E67" s="1">
        <f t="shared" si="2"/>
        <v>2.0729521770507912E-12</v>
      </c>
      <c r="K67" s="8">
        <f t="shared" si="7"/>
        <v>56.161180103902346</v>
      </c>
      <c r="L67">
        <v>-1.3222605897353481E-4</v>
      </c>
      <c r="M67">
        <v>-8.6256462792076612E-3</v>
      </c>
      <c r="N67" s="1">
        <f t="shared" si="4"/>
        <v>1.0204539590668261E-9</v>
      </c>
      <c r="O67" s="1">
        <f t="shared" si="5"/>
        <v>1.7431496826215632E-8</v>
      </c>
      <c r="P67" s="1">
        <f t="shared" si="6"/>
        <v>6.2671789924233904E-5</v>
      </c>
    </row>
    <row r="68" spans="1:16" x14ac:dyDescent="0.55000000000000004">
      <c r="A68">
        <f t="shared" si="0"/>
        <v>57.161180103902346</v>
      </c>
      <c r="C68">
        <f t="shared" si="13"/>
        <v>-3.8607775042521386E-2</v>
      </c>
      <c r="D68">
        <f t="shared" si="12"/>
        <v>-1.6388576039293965E-4</v>
      </c>
      <c r="E68" s="1">
        <f t="shared" si="2"/>
        <v>1.2567490963434911E-12</v>
      </c>
      <c r="K68" s="8">
        <f t="shared" si="7"/>
        <v>57.161180103902346</v>
      </c>
      <c r="L68">
        <v>-1.2749801368283129E-4</v>
      </c>
      <c r="M68">
        <v>-3.8606653994308175E-2</v>
      </c>
      <c r="N68" s="1">
        <f t="shared" si="4"/>
        <v>1.3240681106390014E-9</v>
      </c>
      <c r="O68" s="1">
        <f t="shared" si="5"/>
        <v>1.6205378785361765E-8</v>
      </c>
      <c r="P68" s="1">
        <f t="shared" si="6"/>
        <v>1.4362250053387992E-3</v>
      </c>
    </row>
    <row r="69" spans="1:16" x14ac:dyDescent="0.55000000000000004">
      <c r="A69">
        <f t="shared" si="0"/>
        <v>58.161180103902346</v>
      </c>
      <c r="C69">
        <f t="shared" si="13"/>
        <v>-5.8918897020379363E-2</v>
      </c>
      <c r="D69">
        <f t="shared" si="12"/>
        <v>-1.8644375801597502E-4</v>
      </c>
      <c r="E69" s="1">
        <f t="shared" si="2"/>
        <v>2.6142987746963709E-13</v>
      </c>
      <c r="K69" s="8">
        <f t="shared" si="7"/>
        <v>58.161180103902346</v>
      </c>
      <c r="L69">
        <v>-9.0837299925008045E-5</v>
      </c>
      <c r="M69">
        <v>-5.8918385718240242E-2</v>
      </c>
      <c r="N69" s="1">
        <f t="shared" si="4"/>
        <v>9.1405948286998259E-9</v>
      </c>
      <c r="O69" s="1">
        <f t="shared" si="5"/>
        <v>8.2155434268799212E-9</v>
      </c>
      <c r="P69" s="1">
        <f t="shared" si="6"/>
        <v>3.3883215683312372E-3</v>
      </c>
    </row>
    <row r="70" spans="1:16" x14ac:dyDescent="0.55000000000000004">
      <c r="A70">
        <f t="shared" ref="A70:A133" si="14">K70</f>
        <v>59.161180103902346</v>
      </c>
      <c r="C70">
        <f t="shared" si="13"/>
        <v>-6.447340009723547E-2</v>
      </c>
      <c r="D70">
        <f t="shared" ref="D70:D85" si="15">($B$3*EXP(-D$4*((PI()/($B$1*$B$2)))^0.5)*SIN(2*PI()*$A70/$B$2-D$4*SQRT(PI()/($B$1*$B$2))))+($C$3*EXP(-D$4*((PI()/($B$1*$C$2)))^0.5)*SIN(2*PI()*$A70/$C$2-D$4*SQRT(PI()/($B$1*$C$2))))</f>
        <v>-1.6230571035220394E-4</v>
      </c>
      <c r="E70" s="1">
        <f t="shared" ref="E70:E133" si="16">(M70-C70)^2</f>
        <v>5.8631137466813921E-14</v>
      </c>
      <c r="K70" s="8">
        <f t="shared" si="7"/>
        <v>59.161180103902346</v>
      </c>
      <c r="L70">
        <v>-3.1425820887268437E-5</v>
      </c>
      <c r="M70">
        <v>-6.4473642235909512E-2</v>
      </c>
      <c r="N70" s="1">
        <f t="shared" si="4"/>
        <v>1.7129545466353731E-8</v>
      </c>
      <c r="O70" s="1">
        <f t="shared" si="5"/>
        <v>9.751977227177086E-10</v>
      </c>
      <c r="P70" s="1">
        <f t="shared" si="6"/>
        <v>4.0659175306586607E-3</v>
      </c>
    </row>
    <row r="71" spans="1:16" x14ac:dyDescent="0.55000000000000004">
      <c r="A71">
        <f t="shared" si="14"/>
        <v>60.161180103902346</v>
      </c>
      <c r="C71">
        <f t="shared" ref="C71:C86" si="17">($B$3*EXP(-C$4*((PI()/($B$1*$B$2)))^0.5)*SIN(2*PI()*$A71/$B$2-C$4*SQRT(PI()/($B$1*$B$2))))+($C$3*EXP(-C$4*((PI()/($B$1*$C$2)))^0.5)*SIN(2*PI()*$A71/$C$2-C$4*SQRT(PI()/($B$1*$C$2))))</f>
        <v>-5.388012304579675E-2</v>
      </c>
      <c r="D71">
        <f t="shared" si="15"/>
        <v>-9.7517147586367981E-5</v>
      </c>
      <c r="E71" s="1">
        <f t="shared" si="16"/>
        <v>9.0638846278738999E-13</v>
      </c>
      <c r="K71" s="8">
        <f t="shared" si="7"/>
        <v>60.161180103902346</v>
      </c>
      <c r="L71">
        <v>3.5856449943326314E-5</v>
      </c>
      <c r="M71">
        <v>-5.3881075090156424E-2</v>
      </c>
      <c r="N71" s="1">
        <f t="shared" ref="N71:N134" si="18">(L71-D71)^2</f>
        <v>1.7788516518012875E-8</v>
      </c>
      <c r="O71" s="1">
        <f t="shared" ref="O71:O134" si="19">(L71-$J$1)^2</f>
        <v>1.2998992013468978E-9</v>
      </c>
      <c r="P71" s="1">
        <f t="shared" ref="P71:P134" si="20">(M71-$J$2)^2</f>
        <v>2.8272595054484916E-3</v>
      </c>
    </row>
    <row r="72" spans="1:16" x14ac:dyDescent="0.55000000000000004">
      <c r="A72">
        <f t="shared" si="14"/>
        <v>61.161180103902346</v>
      </c>
      <c r="C72">
        <f t="shared" si="17"/>
        <v>-2.9792220630769074E-2</v>
      </c>
      <c r="D72">
        <f t="shared" si="15"/>
        <v>-8.3047843758799726E-6</v>
      </c>
      <c r="E72" s="1">
        <f t="shared" si="16"/>
        <v>2.0672785636637939E-12</v>
      </c>
      <c r="K72" s="8">
        <f t="shared" si="7"/>
        <v>61.161180103902346</v>
      </c>
      <c r="L72">
        <v>9.4158250448348789E-5</v>
      </c>
      <c r="M72">
        <v>-2.9793658434150508E-2</v>
      </c>
      <c r="N72" s="1">
        <f t="shared" si="18"/>
        <v>1.0498673505391115E-8</v>
      </c>
      <c r="O72" s="1">
        <f t="shared" si="19"/>
        <v>8.9030387722455687E-9</v>
      </c>
      <c r="P72" s="1">
        <f t="shared" si="20"/>
        <v>8.4591185134580752E-4</v>
      </c>
    </row>
    <row r="73" spans="1:16" x14ac:dyDescent="0.55000000000000004">
      <c r="A73">
        <f t="shared" si="14"/>
        <v>62.161180103902346</v>
      </c>
      <c r="C73">
        <f t="shared" si="17"/>
        <v>1.7573361650387181E-3</v>
      </c>
      <c r="D73">
        <f t="shared" si="15"/>
        <v>8.2987565804619814E-5</v>
      </c>
      <c r="E73" s="1">
        <f t="shared" si="16"/>
        <v>2.4691782574486475E-12</v>
      </c>
      <c r="K73" s="8">
        <f t="shared" si="7"/>
        <v>62.161180103902346</v>
      </c>
      <c r="L73">
        <v>1.2887753301320324E-4</v>
      </c>
      <c r="M73">
        <v>1.7557648031270477E-3</v>
      </c>
      <c r="N73" s="1">
        <f t="shared" si="18"/>
        <v>2.1058890904048622E-9</v>
      </c>
      <c r="O73" s="1">
        <f t="shared" si="19"/>
        <v>1.6660406731408621E-8</v>
      </c>
      <c r="P73" s="1">
        <f t="shared" si="20"/>
        <v>6.0755320532027939E-6</v>
      </c>
    </row>
    <row r="74" spans="1:16" x14ac:dyDescent="0.55000000000000004">
      <c r="A74">
        <f t="shared" si="14"/>
        <v>63.161180103902346</v>
      </c>
      <c r="C74">
        <f t="shared" si="17"/>
        <v>3.2866756750226905E-2</v>
      </c>
      <c r="D74">
        <f t="shared" si="15"/>
        <v>1.5349514328855997E-4</v>
      </c>
      <c r="E74" s="1">
        <f t="shared" si="16"/>
        <v>1.7184502617032497E-12</v>
      </c>
      <c r="K74" s="8">
        <f t="shared" si="7"/>
        <v>63.161180103902346</v>
      </c>
      <c r="L74">
        <v>1.3131863793672952E-4</v>
      </c>
      <c r="M74">
        <v>3.2865445853487378E-2</v>
      </c>
      <c r="N74" s="1">
        <f t="shared" si="18"/>
        <v>4.9179738961976457E-10</v>
      </c>
      <c r="O74" s="1">
        <f t="shared" si="19"/>
        <v>1.7296537927203505E-8</v>
      </c>
      <c r="P74" s="1">
        <f t="shared" si="20"/>
        <v>1.1272497690604643E-3</v>
      </c>
    </row>
    <row r="75" spans="1:16" x14ac:dyDescent="0.55000000000000004">
      <c r="A75">
        <f t="shared" si="14"/>
        <v>64.161180103902353</v>
      </c>
      <c r="C75">
        <f t="shared" si="17"/>
        <v>5.5744485494556871E-2</v>
      </c>
      <c r="D75">
        <f t="shared" si="15"/>
        <v>1.8555886918647182E-4</v>
      </c>
      <c r="E75" s="1">
        <f t="shared" si="16"/>
        <v>5.0892121066598984E-13</v>
      </c>
      <c r="K75" s="8">
        <f t="shared" si="7"/>
        <v>64.161180103902353</v>
      </c>
      <c r="L75">
        <v>1.0087017534731492E-4</v>
      </c>
      <c r="M75">
        <v>5.5743772107417468E-2</v>
      </c>
      <c r="N75" s="1">
        <f t="shared" si="18"/>
        <v>7.1721748641824524E-9</v>
      </c>
      <c r="O75" s="1">
        <f t="shared" si="19"/>
        <v>1.0214708344061531E-8</v>
      </c>
      <c r="P75" s="1">
        <f t="shared" si="20"/>
        <v>3.18692616351682E-3</v>
      </c>
    </row>
    <row r="76" spans="1:16" x14ac:dyDescent="0.55000000000000004">
      <c r="A76">
        <f t="shared" si="14"/>
        <v>65.161180103902353</v>
      </c>
      <c r="C76">
        <f t="shared" si="17"/>
        <v>6.4660647239574418E-2</v>
      </c>
      <c r="D76">
        <f t="shared" si="15"/>
        <v>1.7114817592920922E-4</v>
      </c>
      <c r="E76" s="1">
        <f t="shared" si="16"/>
        <v>6.0199309613146957E-15</v>
      </c>
      <c r="K76" s="8">
        <f t="shared" si="7"/>
        <v>65.161180103902353</v>
      </c>
      <c r="L76">
        <v>4.5158151589026986E-5</v>
      </c>
      <c r="M76">
        <v>6.4660724827788479E-2</v>
      </c>
      <c r="N76" s="1">
        <f t="shared" si="18"/>
        <v>1.5873486233239716E-8</v>
      </c>
      <c r="O76" s="1">
        <f t="shared" si="19"/>
        <v>2.0571500946838695E-9</v>
      </c>
      <c r="P76" s="1">
        <f t="shared" si="20"/>
        <v>4.2732132966898191E-3</v>
      </c>
    </row>
    <row r="77" spans="1:16" x14ac:dyDescent="0.55000000000000004">
      <c r="A77">
        <f t="shared" si="14"/>
        <v>66.161180103902353</v>
      </c>
      <c r="C77">
        <f t="shared" si="17"/>
        <v>5.7382131598209561E-2</v>
      </c>
      <c r="D77">
        <f t="shared" si="15"/>
        <v>1.1387231486482589E-4</v>
      </c>
      <c r="E77" s="1">
        <f t="shared" si="16"/>
        <v>7.504597763684238E-13</v>
      </c>
      <c r="K77" s="8">
        <f t="shared" ref="K77:K140" si="21">K76+1</f>
        <v>66.161180103902353</v>
      </c>
      <c r="L77">
        <v>-2.1864011375567009E-5</v>
      </c>
      <c r="M77">
        <v>5.7382997889024685E-2</v>
      </c>
      <c r="N77" s="1">
        <f t="shared" si="18"/>
        <v>1.8424350261238374E-8</v>
      </c>
      <c r="O77" s="1">
        <f t="shared" si="19"/>
        <v>4.6943056706867732E-10</v>
      </c>
      <c r="P77" s="1">
        <f t="shared" si="20"/>
        <v>3.3746912139018337E-3</v>
      </c>
    </row>
    <row r="78" spans="1:16" x14ac:dyDescent="0.55000000000000004">
      <c r="A78">
        <f t="shared" si="14"/>
        <v>67.161180103902353</v>
      </c>
      <c r="C78">
        <f t="shared" si="17"/>
        <v>3.5731889897053892E-2</v>
      </c>
      <c r="D78">
        <f t="shared" si="15"/>
        <v>2.807639591046074E-5</v>
      </c>
      <c r="E78" s="1">
        <f t="shared" si="16"/>
        <v>2.1119461001327204E-12</v>
      </c>
      <c r="K78" s="8">
        <f t="shared" si="21"/>
        <v>67.161180103902353</v>
      </c>
      <c r="L78">
        <v>-8.3410197056670571E-5</v>
      </c>
      <c r="M78">
        <v>3.5733343150679428E-2</v>
      </c>
      <c r="N78" s="1">
        <f t="shared" si="18"/>
        <v>1.2429260411418813E-8</v>
      </c>
      <c r="O78" s="1">
        <f t="shared" si="19"/>
        <v>6.9243254982056782E-9</v>
      </c>
      <c r="P78" s="1">
        <f t="shared" si="20"/>
        <v>1.3280512718145494E-3</v>
      </c>
    </row>
    <row r="79" spans="1:16" x14ac:dyDescent="0.55000000000000004">
      <c r="A79">
        <f t="shared" si="14"/>
        <v>68.161180103902353</v>
      </c>
      <c r="C79">
        <f t="shared" si="17"/>
        <v>5.1323652240699603E-3</v>
      </c>
      <c r="D79">
        <f t="shared" si="15"/>
        <v>-6.4751438023932139E-5</v>
      </c>
      <c r="E79" s="1">
        <f t="shared" si="16"/>
        <v>2.8416607165230307E-12</v>
      </c>
      <c r="K79" s="8">
        <f t="shared" si="21"/>
        <v>68.161180103902353</v>
      </c>
      <c r="L79">
        <v>-1.2406578144563463E-4</v>
      </c>
      <c r="M79">
        <v>5.1340509466795622E-3</v>
      </c>
      <c r="N79" s="1">
        <f t="shared" si="18"/>
        <v>3.5181913355476611E-9</v>
      </c>
      <c r="O79" s="1">
        <f t="shared" si="19"/>
        <v>1.5343310282095075E-8</v>
      </c>
      <c r="P79" s="1">
        <f t="shared" si="20"/>
        <v>3.4142350296948186E-5</v>
      </c>
    </row>
    <row r="80" spans="1:16" x14ac:dyDescent="0.55000000000000004">
      <c r="A80">
        <f t="shared" si="14"/>
        <v>69.161180103902353</v>
      </c>
      <c r="C80">
        <f t="shared" si="17"/>
        <v>-2.6752593520196044E-2</v>
      </c>
      <c r="D80">
        <f t="shared" si="15"/>
        <v>-1.4136185543268116E-4</v>
      </c>
      <c r="E80" s="1">
        <f t="shared" si="16"/>
        <v>2.2420688208496242E-12</v>
      </c>
      <c r="K80" s="8">
        <f t="shared" si="21"/>
        <v>69.161180103902353</v>
      </c>
      <c r="L80">
        <v>-1.3364832122330771E-4</v>
      </c>
      <c r="M80">
        <v>-2.6751096166256306E-2</v>
      </c>
      <c r="N80" s="1">
        <f t="shared" si="18"/>
        <v>5.9498609999174422E-11</v>
      </c>
      <c r="O80" s="1">
        <f t="shared" si="19"/>
        <v>1.7809077657534497E-8</v>
      </c>
      <c r="P80" s="1">
        <f t="shared" si="20"/>
        <v>6.7818584371720112E-4</v>
      </c>
    </row>
    <row r="81" spans="1:16" x14ac:dyDescent="0.55000000000000004">
      <c r="A81">
        <f t="shared" si="14"/>
        <v>70.161180103902353</v>
      </c>
      <c r="C81">
        <f t="shared" si="17"/>
        <v>-5.1937192156661725E-2</v>
      </c>
      <c r="D81">
        <f t="shared" si="15"/>
        <v>-1.8256728168830204E-4</v>
      </c>
      <c r="E81" s="1">
        <f t="shared" si="16"/>
        <v>8.5907698807806464E-13</v>
      </c>
      <c r="K81" s="8">
        <f t="shared" si="21"/>
        <v>70.161180103902353</v>
      </c>
      <c r="L81">
        <v>-1.097578098566107E-4</v>
      </c>
      <c r="M81">
        <v>-5.1936265292600453E-2</v>
      </c>
      <c r="N81" s="1">
        <f t="shared" si="18"/>
        <v>5.3012191884098548E-9</v>
      </c>
      <c r="O81" s="1">
        <f t="shared" si="19"/>
        <v>1.2003425350116883E-8</v>
      </c>
      <c r="P81" s="1">
        <f t="shared" si="20"/>
        <v>2.6242230135106208E-3</v>
      </c>
    </row>
    <row r="82" spans="1:16" x14ac:dyDescent="0.55000000000000004">
      <c r="A82">
        <f t="shared" si="14"/>
        <v>71.161180103902353</v>
      </c>
      <c r="C82">
        <f t="shared" si="17"/>
        <v>-6.4113785039406887E-2</v>
      </c>
      <c r="D82">
        <f t="shared" si="15"/>
        <v>-1.7804755123003734E-4</v>
      </c>
      <c r="E82" s="1">
        <f t="shared" si="16"/>
        <v>1.2199686893159291E-14</v>
      </c>
      <c r="K82" s="8">
        <f t="shared" si="21"/>
        <v>71.161180103902353</v>
      </c>
      <c r="L82">
        <v>-5.8377774123305064E-5</v>
      </c>
      <c r="M82">
        <v>-6.4113674587214092E-2</v>
      </c>
      <c r="N82" s="1">
        <f t="shared" si="18"/>
        <v>1.4320855552774983E-8</v>
      </c>
      <c r="O82" s="1">
        <f t="shared" si="19"/>
        <v>3.3849251024402472E-9</v>
      </c>
      <c r="P82" s="1">
        <f t="shared" si="20"/>
        <v>4.0201407588272226E-3</v>
      </c>
    </row>
    <row r="83" spans="1:16" x14ac:dyDescent="0.55000000000000004">
      <c r="A83">
        <f t="shared" si="14"/>
        <v>72.161180103902353</v>
      </c>
      <c r="C83">
        <f t="shared" si="17"/>
        <v>-6.0232665711415355E-2</v>
      </c>
      <c r="D83">
        <f t="shared" si="15"/>
        <v>-1.2893465978898149E-4</v>
      </c>
      <c r="E83" s="1">
        <f t="shared" si="16"/>
        <v>5.6345693087532772E-13</v>
      </c>
      <c r="K83" s="8">
        <f t="shared" si="21"/>
        <v>72.161180103902353</v>
      </c>
      <c r="L83">
        <v>7.6233372886005032E-6</v>
      </c>
      <c r="M83">
        <v>-6.0233416349098179E-2</v>
      </c>
      <c r="N83" s="1">
        <f t="shared" si="18"/>
        <v>1.8648086565840892E-8</v>
      </c>
      <c r="O83" s="1">
        <f t="shared" si="19"/>
        <v>6.1168076147589967E-11</v>
      </c>
      <c r="P83" s="1">
        <f t="shared" si="20"/>
        <v>3.5431448754394495E-3</v>
      </c>
    </row>
    <row r="84" spans="1:16" x14ac:dyDescent="0.55000000000000004">
      <c r="A84">
        <f t="shared" si="14"/>
        <v>73.161180103902353</v>
      </c>
      <c r="C84">
        <f t="shared" si="17"/>
        <v>-4.1265885615073675E-2</v>
      </c>
      <c r="D84">
        <f t="shared" si="15"/>
        <v>-4.7529248734426602E-5</v>
      </c>
      <c r="E84" s="1">
        <f t="shared" si="16"/>
        <v>2.0727657177713464E-12</v>
      </c>
      <c r="K84" s="8">
        <f t="shared" si="21"/>
        <v>73.161180103902353</v>
      </c>
      <c r="L84">
        <v>7.1715136584824993E-5</v>
      </c>
      <c r="M84">
        <v>-4.1267325325363202E-2</v>
      </c>
      <c r="N84" s="1">
        <f t="shared" si="18"/>
        <v>1.4219223430166144E-8</v>
      </c>
      <c r="O84" s="1">
        <f t="shared" si="19"/>
        <v>5.1714510257952902E-9</v>
      </c>
      <c r="P84" s="1">
        <f t="shared" si="20"/>
        <v>1.6449700766754771E-3</v>
      </c>
    </row>
    <row r="85" spans="1:16" x14ac:dyDescent="0.55000000000000004">
      <c r="A85">
        <f t="shared" si="14"/>
        <v>74.161180103902353</v>
      </c>
      <c r="C85">
        <f t="shared" si="17"/>
        <v>-1.196379752029173E-2</v>
      </c>
      <c r="D85">
        <f t="shared" si="15"/>
        <v>4.5780170129071826E-5</v>
      </c>
      <c r="E85" s="1">
        <f t="shared" si="16"/>
        <v>3.1653736506249656E-12</v>
      </c>
      <c r="K85" s="8">
        <f t="shared" si="21"/>
        <v>74.161180103902353</v>
      </c>
      <c r="L85">
        <v>1.1784543503497158E-4</v>
      </c>
      <c r="M85">
        <v>-1.1965576669990497E-2</v>
      </c>
      <c r="N85" s="1">
        <f t="shared" si="18"/>
        <v>5.1934024059575068E-9</v>
      </c>
      <c r="O85" s="1">
        <f t="shared" si="19"/>
        <v>1.3934173456045167E-8</v>
      </c>
      <c r="P85" s="1">
        <f t="shared" si="20"/>
        <v>1.2670838778817685E-4</v>
      </c>
    </row>
    <row r="86" spans="1:16" x14ac:dyDescent="0.55000000000000004">
      <c r="A86">
        <f t="shared" si="14"/>
        <v>75.161180103902353</v>
      </c>
      <c r="C86">
        <f t="shared" si="17"/>
        <v>2.033470105642117E-2</v>
      </c>
      <c r="D86">
        <f t="shared" ref="D86:D101" si="22">($B$3*EXP(-D$4*((PI()/($B$1*$B$2)))^0.5)*SIN(2*PI()*$A86/$B$2-D$4*SQRT(PI()/($B$1*$B$2))))+($C$3*EXP(-D$4*((PI()/($B$1*$C$2)))^0.5)*SIN(2*PI()*$A86/$C$2-D$4*SQRT(PI()/($B$1*$C$2))))</f>
        <v>1.276236492350057E-4</v>
      </c>
      <c r="E86" s="1">
        <f t="shared" si="16"/>
        <v>2.8095290776441672E-12</v>
      </c>
      <c r="K86" s="8">
        <f t="shared" si="21"/>
        <v>75.161180103902353</v>
      </c>
      <c r="L86">
        <v>1.3446061322060565E-4</v>
      </c>
      <c r="M86">
        <v>2.0333024891429994E-2</v>
      </c>
      <c r="N86" s="1">
        <f t="shared" si="18"/>
        <v>4.6744076540390741E-11</v>
      </c>
      <c r="O86" s="1">
        <f t="shared" si="19"/>
        <v>1.8132851882134525E-8</v>
      </c>
      <c r="P86" s="1">
        <f t="shared" si="20"/>
        <v>4.4277079419426443E-4</v>
      </c>
    </row>
    <row r="87" spans="1:16" x14ac:dyDescent="0.55000000000000004">
      <c r="A87">
        <f t="shared" si="14"/>
        <v>76.161180103902353</v>
      </c>
      <c r="C87">
        <f t="shared" ref="C87:C102" si="23">($B$3*EXP(-C$4*((PI()/($B$1*$B$2)))^0.5)*SIN(2*PI()*$A87/$B$2-C$4*SQRT(PI()/($B$1*$B$2))))+($C$3*EXP(-C$4*((PI()/($B$1*$C$2)))^0.5)*SIN(2*PI()*$A87/$C$2-C$4*SQRT(PI()/($B$1*$C$2))))</f>
        <v>4.754024220978624E-2</v>
      </c>
      <c r="D87">
        <f t="shared" si="22"/>
        <v>1.7750295980151987E-4</v>
      </c>
      <c r="E87" s="1">
        <f t="shared" si="16"/>
        <v>1.3178533125226253E-12</v>
      </c>
      <c r="K87" s="8">
        <f t="shared" si="21"/>
        <v>76.161180103902353</v>
      </c>
      <c r="L87">
        <v>1.1739929669205218E-4</v>
      </c>
      <c r="M87">
        <v>4.753909423186288E-2</v>
      </c>
      <c r="N87" s="1">
        <f t="shared" si="18"/>
        <v>3.6124503191763871E-9</v>
      </c>
      <c r="O87" s="1">
        <f t="shared" si="19"/>
        <v>1.3829045389417967E-8</v>
      </c>
      <c r="P87" s="1">
        <f t="shared" si="20"/>
        <v>2.3278877290005672E-3</v>
      </c>
    </row>
    <row r="88" spans="1:16" x14ac:dyDescent="0.55000000000000004">
      <c r="A88">
        <f t="shared" si="14"/>
        <v>77.161180103902353</v>
      </c>
      <c r="C88">
        <f t="shared" si="23"/>
        <v>6.2839022167189229E-2</v>
      </c>
      <c r="D88">
        <f t="shared" si="22"/>
        <v>1.829255058314392E-4</v>
      </c>
      <c r="E88" s="1">
        <f t="shared" si="16"/>
        <v>1.0218021008774135E-13</v>
      </c>
      <c r="K88" s="8">
        <f t="shared" si="21"/>
        <v>77.161180103902353</v>
      </c>
      <c r="L88">
        <v>7.0934598014611472E-5</v>
      </c>
      <c r="M88">
        <v>6.2838702510795444E-2</v>
      </c>
      <c r="N88" s="1">
        <f t="shared" si="18"/>
        <v>1.2541963433637204E-8</v>
      </c>
      <c r="O88" s="1">
        <f t="shared" si="19"/>
        <v>5.0597988356616859E-9</v>
      </c>
      <c r="P88" s="1">
        <f t="shared" si="20"/>
        <v>4.0383225221728557E-3</v>
      </c>
    </row>
    <row r="89" spans="1:16" x14ac:dyDescent="0.55000000000000004">
      <c r="A89">
        <f t="shared" si="14"/>
        <v>78.161180103902353</v>
      </c>
      <c r="C89">
        <f t="shared" si="23"/>
        <v>6.2399362521554806E-2</v>
      </c>
      <c r="D89">
        <f t="shared" si="22"/>
        <v>1.4253317559349715E-4</v>
      </c>
      <c r="E89" s="1">
        <f t="shared" si="16"/>
        <v>3.6651077676509575E-13</v>
      </c>
      <c r="K89" s="8">
        <f t="shared" si="21"/>
        <v>78.161180103902353</v>
      </c>
      <c r="L89">
        <v>6.7038892181128281E-6</v>
      </c>
      <c r="M89">
        <v>6.2399967922890091E-2</v>
      </c>
      <c r="N89" s="1">
        <f t="shared" si="18"/>
        <v>1.8449595037246169E-8</v>
      </c>
      <c r="O89" s="1">
        <f t="shared" si="19"/>
        <v>4.7631450051344352E-11</v>
      </c>
      <c r="P89" s="1">
        <f t="shared" si="20"/>
        <v>3.9827537770247548E-3</v>
      </c>
    </row>
    <row r="90" spans="1:16" x14ac:dyDescent="0.55000000000000004">
      <c r="A90">
        <f t="shared" si="14"/>
        <v>79.161180103902353</v>
      </c>
      <c r="C90">
        <f t="shared" si="23"/>
        <v>4.6331378875259482E-2</v>
      </c>
      <c r="D90">
        <f t="shared" si="22"/>
        <v>6.6442489490960689E-5</v>
      </c>
      <c r="E90" s="1">
        <f t="shared" si="16"/>
        <v>1.9471192246706248E-12</v>
      </c>
      <c r="K90" s="8">
        <f t="shared" si="21"/>
        <v>79.161180103902353</v>
      </c>
      <c r="L90">
        <v>-5.9205850220971548E-5</v>
      </c>
      <c r="M90">
        <v>4.6332774267399589E-2</v>
      </c>
      <c r="N90" s="1">
        <f t="shared" si="18"/>
        <v>1.5787505272365128E-8</v>
      </c>
      <c r="O90" s="1">
        <f t="shared" si="19"/>
        <v>3.4819659279819427E-9</v>
      </c>
      <c r="P90" s="1">
        <f t="shared" si="20"/>
        <v>2.2129374298969426E-3</v>
      </c>
    </row>
    <row r="91" spans="1:16" x14ac:dyDescent="0.55000000000000004">
      <c r="A91">
        <f t="shared" si="14"/>
        <v>80.161180103902353</v>
      </c>
      <c r="C91">
        <f t="shared" si="23"/>
        <v>1.8659401675187266E-2</v>
      </c>
      <c r="D91">
        <f t="shared" si="22"/>
        <v>-2.6289147916430418E-5</v>
      </c>
      <c r="E91" s="1">
        <f t="shared" si="16"/>
        <v>3.4158202747636614E-12</v>
      </c>
      <c r="K91" s="8">
        <f t="shared" si="21"/>
        <v>80.161180103902353</v>
      </c>
      <c r="L91">
        <v>-1.1028711718578413E-4</v>
      </c>
      <c r="M91">
        <v>1.866124986897439E-2</v>
      </c>
      <c r="N91" s="1">
        <f t="shared" si="18"/>
        <v>7.0556588413752897E-9</v>
      </c>
      <c r="O91" s="1">
        <f t="shared" si="19"/>
        <v>1.2119687491725451E-8</v>
      </c>
      <c r="P91" s="1">
        <f t="shared" si="20"/>
        <v>3.7521024622998937E-4</v>
      </c>
    </row>
    <row r="92" spans="1:16" x14ac:dyDescent="0.55000000000000004">
      <c r="A92">
        <f t="shared" si="14"/>
        <v>81.161180103902353</v>
      </c>
      <c r="C92">
        <f t="shared" si="23"/>
        <v>-1.3685943380807088E-2</v>
      </c>
      <c r="D92">
        <f t="shared" si="22"/>
        <v>-1.1243649816548063E-4</v>
      </c>
      <c r="E92" s="1">
        <f t="shared" si="16"/>
        <v>3.3968542467682038E-12</v>
      </c>
      <c r="K92" s="8">
        <f t="shared" si="21"/>
        <v>81.161180103902353</v>
      </c>
      <c r="L92">
        <v>-1.3374629147981261E-4</v>
      </c>
      <c r="M92">
        <v>-1.3684100325125138E-2</v>
      </c>
      <c r="N92" s="1">
        <f t="shared" si="18"/>
        <v>4.5410729109954769E-10</v>
      </c>
      <c r="O92" s="1">
        <f t="shared" si="19"/>
        <v>1.7835235645755697E-8</v>
      </c>
      <c r="P92" s="1">
        <f t="shared" si="20"/>
        <v>1.6835077264046728E-4</v>
      </c>
    </row>
    <row r="93" spans="1:16" x14ac:dyDescent="0.55000000000000004">
      <c r="A93">
        <f t="shared" si="14"/>
        <v>82.161180103902353</v>
      </c>
      <c r="C93">
        <f t="shared" si="23"/>
        <v>-4.2603555383663026E-2</v>
      </c>
      <c r="D93">
        <f t="shared" si="22"/>
        <v>-1.7042340010509975E-4</v>
      </c>
      <c r="E93" s="1">
        <f t="shared" si="16"/>
        <v>1.8842527477531627E-12</v>
      </c>
      <c r="K93" s="8">
        <f t="shared" si="21"/>
        <v>82.161180103902353</v>
      </c>
      <c r="L93">
        <v>-1.2370787737096589E-4</v>
      </c>
      <c r="M93">
        <v>-4.2602182702801444E-2</v>
      </c>
      <c r="N93" s="1">
        <f t="shared" si="18"/>
        <v>2.1823400643233769E-9</v>
      </c>
      <c r="O93" s="1">
        <f t="shared" si="19"/>
        <v>1.5254772570197096E-8</v>
      </c>
      <c r="P93" s="1">
        <f t="shared" si="20"/>
        <v>1.7550308277974414E-3</v>
      </c>
    </row>
    <row r="94" spans="1:16" x14ac:dyDescent="0.55000000000000004">
      <c r="A94">
        <f t="shared" si="14"/>
        <v>83.161180103902353</v>
      </c>
      <c r="C94">
        <f t="shared" si="23"/>
        <v>-6.0850831341242785E-2</v>
      </c>
      <c r="D94">
        <f t="shared" si="22"/>
        <v>-1.8572665903127079E-4</v>
      </c>
      <c r="E94" s="1">
        <f t="shared" si="16"/>
        <v>2.994316002798791E-13</v>
      </c>
      <c r="K94" s="8">
        <f t="shared" si="21"/>
        <v>83.161180103902353</v>
      </c>
      <c r="L94">
        <v>-8.2686057946604533E-5</v>
      </c>
      <c r="M94">
        <v>-6.0850284137806868E-2</v>
      </c>
      <c r="N94" s="1">
        <f t="shared" si="18"/>
        <v>1.0617365471889325E-8</v>
      </c>
      <c r="O94" s="1">
        <f t="shared" si="19"/>
        <v>6.8043349777764397E-9</v>
      </c>
      <c r="P94" s="1">
        <f t="shared" si="20"/>
        <v>3.6169626747276458E-3</v>
      </c>
    </row>
    <row r="95" spans="1:16" x14ac:dyDescent="0.55000000000000004">
      <c r="A95">
        <f t="shared" si="14"/>
        <v>84.161180103902353</v>
      </c>
      <c r="C95">
        <f t="shared" si="23"/>
        <v>-6.3857622949611642E-2</v>
      </c>
      <c r="D95">
        <f t="shared" si="22"/>
        <v>-1.5451347475021736E-4</v>
      </c>
      <c r="E95" s="1">
        <f t="shared" si="16"/>
        <v>1.8616906165075586E-13</v>
      </c>
      <c r="K95" s="8">
        <f t="shared" si="21"/>
        <v>84.161180103902353</v>
      </c>
      <c r="L95">
        <v>-2.0955002362452741E-5</v>
      </c>
      <c r="M95">
        <v>-6.3858054422741339E-2</v>
      </c>
      <c r="N95" s="1">
        <f t="shared" si="18"/>
        <v>1.7837865546553287E-8</v>
      </c>
      <c r="O95" s="1">
        <f t="shared" si="19"/>
        <v>4.3086705610567893E-10</v>
      </c>
      <c r="P95" s="1">
        <f t="shared" si="20"/>
        <v>3.987791122184647E-3</v>
      </c>
    </row>
    <row r="96" spans="1:16" x14ac:dyDescent="0.55000000000000004">
      <c r="A96">
        <f t="shared" si="14"/>
        <v>85.161180103902353</v>
      </c>
      <c r="C96">
        <f t="shared" si="23"/>
        <v>-5.0870859799727768E-2</v>
      </c>
      <c r="D96">
        <f t="shared" si="22"/>
        <v>-8.4601391181048002E-5</v>
      </c>
      <c r="E96" s="1">
        <f t="shared" si="16"/>
        <v>1.739843208568643E-12</v>
      </c>
      <c r="K96" s="8">
        <f t="shared" si="21"/>
        <v>85.161180103902353</v>
      </c>
      <c r="L96">
        <v>4.6024363558772509E-5</v>
      </c>
      <c r="M96">
        <v>-5.0872178830890617E-2</v>
      </c>
      <c r="N96" s="1">
        <f t="shared" si="18"/>
        <v>1.7063087801347742E-8</v>
      </c>
      <c r="O96" s="1">
        <f t="shared" si="19"/>
        <v>2.1364759202423268E-9</v>
      </c>
      <c r="P96" s="1">
        <f t="shared" si="20"/>
        <v>2.5163350159732125E-3</v>
      </c>
    </row>
    <row r="97" spans="1:16" x14ac:dyDescent="0.55000000000000004">
      <c r="A97">
        <f t="shared" si="14"/>
        <v>86.161180103902353</v>
      </c>
      <c r="C97">
        <f t="shared" si="23"/>
        <v>-2.514316073294693E-2</v>
      </c>
      <c r="D97">
        <f t="shared" si="22"/>
        <v>6.4996580899329099E-6</v>
      </c>
      <c r="E97" s="1">
        <f t="shared" si="16"/>
        <v>3.571078757655909E-12</v>
      </c>
      <c r="K97" s="8">
        <f t="shared" si="21"/>
        <v>86.161180103902353</v>
      </c>
      <c r="L97">
        <v>1.0147664211228E-4</v>
      </c>
      <c r="M97">
        <v>-2.5145050462757685E-2</v>
      </c>
      <c r="N97" s="1">
        <f t="shared" si="18"/>
        <v>9.0206274939811747E-9</v>
      </c>
      <c r="O97" s="1">
        <f t="shared" si="19"/>
        <v>1.0337664718302968E-8</v>
      </c>
      <c r="P97" s="1">
        <f t="shared" si="20"/>
        <v>5.9711593718163682E-4</v>
      </c>
    </row>
    <row r="98" spans="1:16" x14ac:dyDescent="0.55000000000000004">
      <c r="A98">
        <f t="shared" si="14"/>
        <v>87.161180103902353</v>
      </c>
      <c r="C98">
        <f t="shared" si="23"/>
        <v>6.8818055887586195E-3</v>
      </c>
      <c r="D98">
        <f t="shared" si="22"/>
        <v>9.597282594645272E-5</v>
      </c>
      <c r="E98" s="1">
        <f t="shared" si="16"/>
        <v>3.9752640292298172E-12</v>
      </c>
      <c r="K98" s="8">
        <f t="shared" si="21"/>
        <v>87.161180103902353</v>
      </c>
      <c r="L98">
        <v>1.3151346613338201E-4</v>
      </c>
      <c r="M98">
        <v>6.8798117823414291E-3</v>
      </c>
      <c r="N98" s="1">
        <f t="shared" si="18"/>
        <v>1.2631371048967735E-9</v>
      </c>
      <c r="O98" s="1">
        <f t="shared" si="19"/>
        <v>1.7347822053476641E-8</v>
      </c>
      <c r="P98" s="1">
        <f t="shared" si="20"/>
        <v>5.759150062187662E-5</v>
      </c>
    </row>
    <row r="99" spans="1:16" x14ac:dyDescent="0.55000000000000004">
      <c r="A99">
        <f t="shared" si="14"/>
        <v>88.161180103902353</v>
      </c>
      <c r="C99">
        <f t="shared" si="23"/>
        <v>3.7183179182837749E-2</v>
      </c>
      <c r="D99">
        <f t="shared" si="22"/>
        <v>1.6140897870314591E-4</v>
      </c>
      <c r="E99" s="1">
        <f t="shared" si="16"/>
        <v>2.549436643290512E-12</v>
      </c>
      <c r="K99" s="8">
        <f t="shared" si="21"/>
        <v>88.161180103902353</v>
      </c>
      <c r="L99">
        <v>1.286119267110653E-4</v>
      </c>
      <c r="M99">
        <v>3.7181582487299053E-2</v>
      </c>
      <c r="N99" s="1">
        <f t="shared" si="18"/>
        <v>1.0756466193712387E-9</v>
      </c>
      <c r="O99" s="1">
        <f t="shared" si="19"/>
        <v>1.6591910906054436E-8</v>
      </c>
      <c r="P99" s="1">
        <f t="shared" si="20"/>
        <v>1.4357034128397944E-3</v>
      </c>
    </row>
    <row r="100" spans="1:16" x14ac:dyDescent="0.55000000000000004">
      <c r="A100">
        <f t="shared" si="14"/>
        <v>89.161180103902353</v>
      </c>
      <c r="C100">
        <f t="shared" si="23"/>
        <v>5.8171785015174581E-2</v>
      </c>
      <c r="D100">
        <f t="shared" si="22"/>
        <v>1.8641920860017661E-4</v>
      </c>
      <c r="E100" s="1">
        <f t="shared" si="16"/>
        <v>6.2380718712205918E-13</v>
      </c>
      <c r="K100" s="8">
        <f t="shared" si="21"/>
        <v>89.161180103902353</v>
      </c>
      <c r="L100">
        <v>9.3498732393492782E-5</v>
      </c>
      <c r="M100">
        <v>5.8170995200520929E-2</v>
      </c>
      <c r="N100" s="1">
        <f t="shared" si="18"/>
        <v>8.6342148984768946E-9</v>
      </c>
      <c r="O100" s="1">
        <f t="shared" si="19"/>
        <v>8.779014876723816E-9</v>
      </c>
      <c r="P100" s="1">
        <f t="shared" si="20"/>
        <v>3.4668649791221163E-3</v>
      </c>
    </row>
    <row r="101" spans="1:16" x14ac:dyDescent="0.55000000000000004">
      <c r="A101">
        <f t="shared" si="14"/>
        <v>90.161180103902353</v>
      </c>
      <c r="C101">
        <f t="shared" si="23"/>
        <v>6.459089098122868E-2</v>
      </c>
      <c r="D101">
        <f t="shared" si="22"/>
        <v>1.647395417703954E-4</v>
      </c>
      <c r="E101" s="1">
        <f t="shared" si="16"/>
        <v>5.304632955082716E-14</v>
      </c>
      <c r="K101" s="8">
        <f t="shared" si="21"/>
        <v>90.161180103902353</v>
      </c>
      <c r="L101">
        <v>3.4968200523943609E-5</v>
      </c>
      <c r="M101">
        <v>6.4591121299116719E-2</v>
      </c>
      <c r="N101" s="1">
        <f t="shared" si="18"/>
        <v>1.6840601008903041E-8</v>
      </c>
      <c r="O101" s="1">
        <f t="shared" si="19"/>
        <v>1.2366380951222996E-9</v>
      </c>
      <c r="P101" s="1">
        <f t="shared" si="20"/>
        <v>4.2641182011344328E-3</v>
      </c>
    </row>
    <row r="102" spans="1:16" x14ac:dyDescent="0.55000000000000004">
      <c r="A102">
        <f t="shared" si="14"/>
        <v>91.161180103902353</v>
      </c>
      <c r="C102">
        <f t="shared" si="23"/>
        <v>5.4832790467051404E-2</v>
      </c>
      <c r="D102">
        <f t="shared" ref="D102:D117" si="24">($B$3*EXP(-D$4*((PI()/($B$1*$B$2)))^0.5)*SIN(2*PI()*$A102/$B$2-D$4*SQRT(PI()/($B$1*$B$2))))+($C$3*EXP(-D$4*((PI()/($B$1*$C$2)))^0.5)*SIN(2*PI()*$A102/$C$2-D$4*SQRT(PI()/($B$1*$C$2))))</f>
        <v>1.0179979101557709E-4</v>
      </c>
      <c r="E102" s="1">
        <f t="shared" si="16"/>
        <v>1.4638751209851652E-12</v>
      </c>
      <c r="K102" s="8">
        <f t="shared" si="21"/>
        <v>91.161180103902353</v>
      </c>
      <c r="L102">
        <v>-3.2320334093793946E-5</v>
      </c>
      <c r="M102">
        <v>5.4834000374122623E-2</v>
      </c>
      <c r="N102" s="1">
        <f t="shared" si="18"/>
        <v>1.7988207959353343E-8</v>
      </c>
      <c r="O102" s="1">
        <f t="shared" si="19"/>
        <v>1.0318658723819781E-9</v>
      </c>
      <c r="P102" s="1">
        <f t="shared" si="20"/>
        <v>3.0850354032708142E-3</v>
      </c>
    </row>
    <row r="103" spans="1:16" x14ac:dyDescent="0.55000000000000004">
      <c r="A103">
        <f t="shared" si="14"/>
        <v>92.161180103902353</v>
      </c>
      <c r="C103">
        <f t="shared" ref="C103:C118" si="25">($B$3*EXP(-C$4*((PI()/($B$1*$B$2)))^0.5)*SIN(2*PI()*$A103/$B$2-C$4*SQRT(PI()/($B$1*$B$2))))+($C$3*EXP(-C$4*((PI()/($B$1*$C$2)))^0.5)*SIN(2*PI()*$A103/$C$2-C$4*SQRT(PI()/($B$1*$C$2))))</f>
        <v>3.1341462870892421E-2</v>
      </c>
      <c r="D103">
        <f t="shared" si="24"/>
        <v>1.3363624065138718E-5</v>
      </c>
      <c r="E103" s="1">
        <f t="shared" si="16"/>
        <v>3.6138735978736061E-12</v>
      </c>
      <c r="K103" s="8">
        <f t="shared" si="21"/>
        <v>92.161180103902353</v>
      </c>
      <c r="L103">
        <v>-9.15140405369449E-5</v>
      </c>
      <c r="M103">
        <v>3.1343363889986979E-2</v>
      </c>
      <c r="N103" s="1">
        <f t="shared" si="18"/>
        <v>1.0999324532387142E-8</v>
      </c>
      <c r="O103" s="1">
        <f t="shared" si="19"/>
        <v>8.3386804488018365E-9</v>
      </c>
      <c r="P103" s="1">
        <f t="shared" si="20"/>
        <v>1.0273600975412482E-3</v>
      </c>
    </row>
    <row r="104" spans="1:16" x14ac:dyDescent="0.55000000000000004">
      <c r="A104">
        <f t="shared" si="14"/>
        <v>93.161180103902353</v>
      </c>
      <c r="C104">
        <f t="shared" si="25"/>
        <v>4.6315297447105387E-7</v>
      </c>
      <c r="D104">
        <f t="shared" si="24"/>
        <v>-7.8419548980768474E-5</v>
      </c>
      <c r="E104" s="1">
        <f t="shared" si="16"/>
        <v>4.5127631492364465E-12</v>
      </c>
      <c r="K104" s="8">
        <f t="shared" si="21"/>
        <v>93.161180103902353</v>
      </c>
      <c r="L104">
        <v>-1.2778748781572591E-4</v>
      </c>
      <c r="M104">
        <v>2.587479491096134E-6</v>
      </c>
      <c r="N104" s="1">
        <f t="shared" si="18"/>
        <v>2.4371933848120989E-9</v>
      </c>
      <c r="O104" s="1">
        <f t="shared" si="19"/>
        <v>1.6279162896763752E-8</v>
      </c>
      <c r="P104" s="1">
        <f t="shared" si="20"/>
        <v>5.0649143309095852E-7</v>
      </c>
    </row>
    <row r="105" spans="1:16" x14ac:dyDescent="0.55000000000000004">
      <c r="A105">
        <f t="shared" si="14"/>
        <v>94.161180103902353</v>
      </c>
      <c r="C105">
        <f t="shared" si="25"/>
        <v>-3.134065256460164E-2</v>
      </c>
      <c r="D105">
        <f t="shared" si="24"/>
        <v>-1.5056203869383199E-4</v>
      </c>
      <c r="E105" s="1">
        <f t="shared" si="16"/>
        <v>3.2963427436318354E-12</v>
      </c>
      <c r="K105" s="8">
        <f t="shared" si="21"/>
        <v>94.161180103902353</v>
      </c>
      <c r="L105">
        <v>-1.320557660350369E-4</v>
      </c>
      <c r="M105">
        <v>-3.1338836981294922E-2</v>
      </c>
      <c r="N105" s="1">
        <f t="shared" si="18"/>
        <v>3.4248212772166683E-10</v>
      </c>
      <c r="O105" s="1">
        <f t="shared" si="19"/>
        <v>1.7386558819536541E-8</v>
      </c>
      <c r="P105" s="1">
        <f t="shared" si="20"/>
        <v>9.3818111615718278E-4</v>
      </c>
    </row>
    <row r="106" spans="1:16" x14ac:dyDescent="0.55000000000000004">
      <c r="A106">
        <f t="shared" si="14"/>
        <v>95.161180103902353</v>
      </c>
      <c r="C106">
        <f t="shared" si="25"/>
        <v>-5.4832299106871582E-2</v>
      </c>
      <c r="D106">
        <f t="shared" si="24"/>
        <v>-1.849952918406676E-4</v>
      </c>
      <c r="E106" s="1">
        <f t="shared" si="16"/>
        <v>1.0895159058036957E-12</v>
      </c>
      <c r="K106" s="8">
        <f t="shared" si="21"/>
        <v>95.161180103902353</v>
      </c>
      <c r="L106">
        <v>-1.0324985843637488E-4</v>
      </c>
      <c r="M106">
        <v>-5.4831255308085511E-2</v>
      </c>
      <c r="N106" s="1">
        <f t="shared" si="18"/>
        <v>6.682315882455656E-9</v>
      </c>
      <c r="O106" s="1">
        <f t="shared" si="19"/>
        <v>1.0619754580621929E-8</v>
      </c>
      <c r="P106" s="1">
        <f t="shared" si="20"/>
        <v>2.9292082758468978E-3</v>
      </c>
    </row>
    <row r="107" spans="1:16" x14ac:dyDescent="0.55000000000000004">
      <c r="A107">
        <f t="shared" si="14"/>
        <v>96.161180103902353</v>
      </c>
      <c r="C107">
        <f t="shared" si="25"/>
        <v>-6.4590841631495449E-2</v>
      </c>
      <c r="D107">
        <f t="shared" si="24"/>
        <v>-1.7309527742432782E-4</v>
      </c>
      <c r="E107" s="1">
        <f t="shared" si="16"/>
        <v>1.5705822495132753E-17</v>
      </c>
      <c r="K107" s="8">
        <f t="shared" si="21"/>
        <v>96.161180103902353</v>
      </c>
      <c r="L107">
        <v>-4.8584383276702207E-5</v>
      </c>
      <c r="M107">
        <v>-6.4590845594552665E-2</v>
      </c>
      <c r="N107" s="1">
        <f t="shared" si="18"/>
        <v>1.5502962761441229E-8</v>
      </c>
      <c r="O107" s="1">
        <f t="shared" si="19"/>
        <v>2.3412745096147032E-9</v>
      </c>
      <c r="P107" s="1">
        <f t="shared" si="20"/>
        <v>4.0808781055681484E-3</v>
      </c>
    </row>
    <row r="108" spans="1:16" x14ac:dyDescent="0.55000000000000004">
      <c r="A108">
        <f t="shared" si="14"/>
        <v>97.161180103902353</v>
      </c>
      <c r="C108">
        <f t="shared" si="25"/>
        <v>-5.817219003584783E-2</v>
      </c>
      <c r="D108">
        <f t="shared" si="24"/>
        <v>-1.1784243103575243E-4</v>
      </c>
      <c r="E108" s="1">
        <f t="shared" si="16"/>
        <v>1.1403538132660392E-12</v>
      </c>
      <c r="K108" s="8">
        <f t="shared" si="21"/>
        <v>97.161180103902353</v>
      </c>
      <c r="L108">
        <v>1.8249352070252642E-5</v>
      </c>
      <c r="M108">
        <v>-5.8173257909348422E-2</v>
      </c>
      <c r="N108" s="1">
        <f t="shared" si="18"/>
        <v>1.852097342897193E-8</v>
      </c>
      <c r="O108" s="1">
        <f t="shared" si="19"/>
        <v>3.4029243725540768E-10</v>
      </c>
      <c r="P108" s="1">
        <f t="shared" si="20"/>
        <v>3.3021300607398709E-3</v>
      </c>
    </row>
    <row r="109" spans="1:16" x14ac:dyDescent="0.55000000000000004">
      <c r="A109">
        <f t="shared" si="14"/>
        <v>98.161180103902353</v>
      </c>
      <c r="C109">
        <f t="shared" si="25"/>
        <v>-3.7183937133869839E-2</v>
      </c>
      <c r="D109">
        <f t="shared" si="24"/>
        <v>-3.3075185479780228E-5</v>
      </c>
      <c r="E109" s="1">
        <f t="shared" si="16"/>
        <v>3.5335209123848726E-12</v>
      </c>
      <c r="K109" s="8">
        <f t="shared" si="21"/>
        <v>98.161180103902353</v>
      </c>
      <c r="L109">
        <v>8.0512423980451636E-5</v>
      </c>
      <c r="M109">
        <v>-3.7185816900055402E-2</v>
      </c>
      <c r="N109" s="1">
        <f t="shared" si="18"/>
        <v>1.2902145022890154E-8</v>
      </c>
      <c r="O109" s="1">
        <f t="shared" si="19"/>
        <v>6.5141184565173719E-9</v>
      </c>
      <c r="P109" s="1">
        <f t="shared" si="20"/>
        <v>1.3305512671505065E-3</v>
      </c>
    </row>
    <row r="110" spans="1:16" x14ac:dyDescent="0.55000000000000004">
      <c r="A110">
        <f t="shared" si="14"/>
        <v>99.161180103902353</v>
      </c>
      <c r="C110">
        <f t="shared" si="25"/>
        <v>-6.8827266364104283E-3</v>
      </c>
      <c r="D110">
        <f t="shared" si="24"/>
        <v>5.9975954240677917E-5</v>
      </c>
      <c r="E110" s="1">
        <f t="shared" si="16"/>
        <v>4.9761459506728129E-12</v>
      </c>
      <c r="K110" s="8">
        <f t="shared" si="21"/>
        <v>99.161180103902353</v>
      </c>
      <c r="L110">
        <v>1.2261065984192927E-4</v>
      </c>
      <c r="M110">
        <v>-6.8849573640833352E-3</v>
      </c>
      <c r="N110" s="1">
        <f t="shared" si="18"/>
        <v>3.9231063457554283E-9</v>
      </c>
      <c r="O110" s="1">
        <f t="shared" si="19"/>
        <v>1.508188464026322E-8</v>
      </c>
      <c r="P110" s="1">
        <f t="shared" si="20"/>
        <v>3.8141280439764279E-5</v>
      </c>
    </row>
    <row r="111" spans="1:16" x14ac:dyDescent="0.55000000000000004">
      <c r="A111">
        <f t="shared" si="14"/>
        <v>100.16118010390235</v>
      </c>
      <c r="C111">
        <f t="shared" si="25"/>
        <v>2.5142307271017992E-2</v>
      </c>
      <c r="D111">
        <f t="shared" si="24"/>
        <v>1.3800572824128075E-4</v>
      </c>
      <c r="E111" s="1">
        <f t="shared" si="16"/>
        <v>4.09988031881923E-12</v>
      </c>
      <c r="K111" s="8">
        <f t="shared" si="21"/>
        <v>100.16118010390235</v>
      </c>
      <c r="L111">
        <v>1.3400029532468317E-4</v>
      </c>
      <c r="M111">
        <v>2.5140282454898237E-2</v>
      </c>
      <c r="N111" s="1">
        <f t="shared" si="18"/>
        <v>1.6043492849363364E-11</v>
      </c>
      <c r="O111" s="1">
        <f t="shared" si="19"/>
        <v>1.8009092544140022E-8</v>
      </c>
      <c r="P111" s="1">
        <f t="shared" si="20"/>
        <v>6.6819029597223862E-4</v>
      </c>
    </row>
    <row r="112" spans="1:16" x14ac:dyDescent="0.55000000000000004">
      <c r="A112">
        <f t="shared" si="14"/>
        <v>101.16118010390235</v>
      </c>
      <c r="C112">
        <f t="shared" si="25"/>
        <v>5.0870287678582503E-2</v>
      </c>
      <c r="D112">
        <f t="shared" si="24"/>
        <v>1.8147107485439511E-4</v>
      </c>
      <c r="E112" s="1">
        <f t="shared" si="16"/>
        <v>1.7032978125899423E-12</v>
      </c>
      <c r="K112" s="8">
        <f t="shared" si="21"/>
        <v>101.16118010390235</v>
      </c>
      <c r="L112">
        <v>1.118287255658882E-4</v>
      </c>
      <c r="M112">
        <v>5.0868982574060792E-2</v>
      </c>
      <c r="N112" s="1">
        <f t="shared" si="18"/>
        <v>4.8500568144223989E-9</v>
      </c>
      <c r="O112" s="1">
        <f t="shared" si="19"/>
        <v>1.2549912173900372E-8</v>
      </c>
      <c r="P112" s="1">
        <f t="shared" si="20"/>
        <v>2.6602980486566319E-3</v>
      </c>
    </row>
    <row r="113" spans="1:16" x14ac:dyDescent="0.55000000000000004">
      <c r="A113">
        <f t="shared" si="14"/>
        <v>102.16118010390235</v>
      </c>
      <c r="C113">
        <f t="shared" si="25"/>
        <v>6.3857475460692398E-2</v>
      </c>
      <c r="D113">
        <f t="shared" si="24"/>
        <v>1.794858168464613E-4</v>
      </c>
      <c r="E113" s="1">
        <f t="shared" si="16"/>
        <v>6.0035486588501286E-14</v>
      </c>
      <c r="K113" s="8">
        <f t="shared" si="21"/>
        <v>102.16118010390235</v>
      </c>
      <c r="L113">
        <v>6.1648957754068331E-5</v>
      </c>
      <c r="M113">
        <v>6.3857230439292131E-2</v>
      </c>
      <c r="N113" s="1">
        <f t="shared" si="18"/>
        <v>1.3885525360760476E-8</v>
      </c>
      <c r="O113" s="1">
        <f t="shared" si="19"/>
        <v>3.8250047409384268E-9</v>
      </c>
      <c r="P113" s="1">
        <f t="shared" si="20"/>
        <v>4.1688103336902909E-3</v>
      </c>
    </row>
    <row r="114" spans="1:16" x14ac:dyDescent="0.55000000000000004">
      <c r="A114">
        <f t="shared" si="14"/>
        <v>103.16118010390235</v>
      </c>
      <c r="C114">
        <f t="shared" si="25"/>
        <v>6.0851145424103192E-2</v>
      </c>
      <c r="D114">
        <f t="shared" si="24"/>
        <v>1.3254717492806241E-4</v>
      </c>
      <c r="E114" s="1">
        <f t="shared" si="16"/>
        <v>7.9811960828404754E-13</v>
      </c>
      <c r="K114" s="8">
        <f t="shared" si="21"/>
        <v>103.16118010390235</v>
      </c>
      <c r="L114">
        <v>-3.9711739696264835E-6</v>
      </c>
      <c r="M114">
        <v>6.0852038799504848E-2</v>
      </c>
      <c r="N114" s="1">
        <f t="shared" si="18"/>
        <v>1.8637259585751116E-8</v>
      </c>
      <c r="O114" s="1">
        <f t="shared" si="19"/>
        <v>1.4239370257806004E-11</v>
      </c>
      <c r="P114" s="1">
        <f t="shared" si="20"/>
        <v>3.7897731498277962E-3</v>
      </c>
    </row>
    <row r="115" spans="1:16" x14ac:dyDescent="0.55000000000000004">
      <c r="A115">
        <f t="shared" si="14"/>
        <v>104.16118010390235</v>
      </c>
      <c r="C115">
        <f t="shared" si="25"/>
        <v>4.2604252374218908E-2</v>
      </c>
      <c r="D115">
        <f t="shared" si="24"/>
        <v>5.24112356104724E-5</v>
      </c>
      <c r="E115" s="1">
        <f t="shared" si="16"/>
        <v>3.3275944383288092E-12</v>
      </c>
      <c r="K115" s="8">
        <f t="shared" si="21"/>
        <v>104.16118010390235</v>
      </c>
      <c r="L115">
        <v>-6.8596700537253673E-5</v>
      </c>
      <c r="M115">
        <v>4.2606076543739081E-2</v>
      </c>
      <c r="N115" s="1">
        <f t="shared" si="18"/>
        <v>1.4642920610732151E-8</v>
      </c>
      <c r="O115" s="1">
        <f t="shared" si="19"/>
        <v>4.6784280681172644E-9</v>
      </c>
      <c r="P115" s="1">
        <f t="shared" si="20"/>
        <v>1.8762040543046023E-3</v>
      </c>
    </row>
    <row r="116" spans="1:16" x14ac:dyDescent="0.55000000000000004">
      <c r="A116">
        <f t="shared" si="14"/>
        <v>105.16118010390235</v>
      </c>
      <c r="C116">
        <f t="shared" si="25"/>
        <v>1.3686848713265403E-2</v>
      </c>
      <c r="D116">
        <f t="shared" si="24"/>
        <v>-4.0851436710399145E-5</v>
      </c>
      <c r="E116" s="1">
        <f t="shared" si="16"/>
        <v>5.3333072000577181E-12</v>
      </c>
      <c r="K116" s="8">
        <f t="shared" si="21"/>
        <v>105.16118010390235</v>
      </c>
      <c r="L116">
        <v>-1.1604175791228977E-4</v>
      </c>
      <c r="M116">
        <v>1.3689158108684134E-2</v>
      </c>
      <c r="N116" s="1">
        <f t="shared" si="18"/>
        <v>5.6535844024434828E-9</v>
      </c>
      <c r="O116" s="1">
        <f t="shared" si="19"/>
        <v>1.3419853872309409E-8</v>
      </c>
      <c r="P116" s="1">
        <f t="shared" si="20"/>
        <v>2.0730968209132887E-4</v>
      </c>
    </row>
    <row r="117" spans="1:16" x14ac:dyDescent="0.55000000000000004">
      <c r="A117">
        <f t="shared" si="14"/>
        <v>106.16118010390235</v>
      </c>
      <c r="C117">
        <f t="shared" si="25"/>
        <v>-1.865851474719803E-2</v>
      </c>
      <c r="D117">
        <f t="shared" si="24"/>
        <v>-1.2388260244204776E-4</v>
      </c>
      <c r="E117" s="1">
        <f t="shared" si="16"/>
        <v>4.9277390634422371E-12</v>
      </c>
      <c r="K117" s="8">
        <f t="shared" si="21"/>
        <v>106.16118010390235</v>
      </c>
      <c r="L117">
        <v>-1.3442343714738965E-4</v>
      </c>
      <c r="M117">
        <v>-1.8656294896062606E-2</v>
      </c>
      <c r="N117" s="1">
        <f t="shared" si="18"/>
        <v>1.1110919628534008E-10</v>
      </c>
      <c r="O117" s="1">
        <f t="shared" si="19"/>
        <v>1.8016557919730492E-8</v>
      </c>
      <c r="P117" s="1">
        <f t="shared" si="20"/>
        <v>3.2210199718535576E-4</v>
      </c>
    </row>
    <row r="118" spans="1:16" x14ac:dyDescent="0.55000000000000004">
      <c r="A118">
        <f t="shared" si="14"/>
        <v>107.16118010390235</v>
      </c>
      <c r="C118">
        <f t="shared" si="25"/>
        <v>-4.6330732488591569E-2</v>
      </c>
      <c r="D118">
        <f t="shared" ref="D118:D133" si="26">($B$3*EXP(-D$4*((PI()/($B$1*$B$2)))^0.5)*SIN(2*PI()*$A118/$B$2-D$4*SQRT(PI()/($B$1*$B$2))))+($C$3*EXP(-D$4*((PI()/($B$1*$C$2)))^0.5)*SIN(2*PI()*$A118/$C$2-D$4*SQRT(PI()/($B$1*$C$2))))</f>
        <v>-1.7588656900414501E-4</v>
      </c>
      <c r="E118" s="1">
        <f t="shared" si="16"/>
        <v>2.4629528069911808E-12</v>
      </c>
      <c r="K118" s="8">
        <f t="shared" si="21"/>
        <v>107.16118010390235</v>
      </c>
      <c r="L118">
        <v>-1.1913793264646264E-4</v>
      </c>
      <c r="M118">
        <v>-4.632916310883925E-2</v>
      </c>
      <c r="N118" s="1">
        <f t="shared" si="18"/>
        <v>3.2204077284564682E-9</v>
      </c>
      <c r="O118" s="1">
        <f t="shared" si="19"/>
        <v>1.4146787277707953E-8</v>
      </c>
      <c r="P118" s="1">
        <f t="shared" si="20"/>
        <v>2.0811906474933954E-3</v>
      </c>
    </row>
    <row r="119" spans="1:16" x14ac:dyDescent="0.55000000000000004">
      <c r="A119">
        <f t="shared" si="14"/>
        <v>108.16118010390235</v>
      </c>
      <c r="C119">
        <f t="shared" ref="C119:C134" si="27">($B$3*EXP(-C$4*((PI()/($B$1*$B$2)))^0.5)*SIN(2*PI()*$A119/$B$2-C$4*SQRT(PI()/($B$1*$B$2))))+($C$3*EXP(-C$4*((PI()/($B$1*$C$2)))^0.5)*SIN(2*PI()*$A119/$C$2-C$4*SQRT(PI()/($B$1*$C$2))))</f>
        <v>-6.2399118567930068E-2</v>
      </c>
      <c r="D119">
        <f t="shared" si="26"/>
        <v>-1.8383860656116859E-4</v>
      </c>
      <c r="E119" s="1">
        <f t="shared" si="16"/>
        <v>2.6373584715272187E-13</v>
      </c>
      <c r="K119" s="8">
        <f t="shared" si="21"/>
        <v>108.16118010390235</v>
      </c>
      <c r="L119">
        <v>-7.4013593836151731E-5</v>
      </c>
      <c r="M119">
        <v>-6.2398605015744645E-2</v>
      </c>
      <c r="N119" s="1">
        <f t="shared" si="18"/>
        <v>1.2061533420050114E-8</v>
      </c>
      <c r="O119" s="1">
        <f t="shared" si="19"/>
        <v>5.4487913560852743E-9</v>
      </c>
      <c r="P119" s="1">
        <f t="shared" si="20"/>
        <v>3.8055956909289349E-3</v>
      </c>
    </row>
    <row r="120" spans="1:16" x14ac:dyDescent="0.55000000000000004">
      <c r="A120">
        <f t="shared" si="14"/>
        <v>109.16118010390235</v>
      </c>
      <c r="C120">
        <f t="shared" si="27"/>
        <v>-6.2839241746371413E-2</v>
      </c>
      <c r="D120">
        <f t="shared" si="26"/>
        <v>-1.4574707586578498E-4</v>
      </c>
      <c r="E120" s="1">
        <f t="shared" si="16"/>
        <v>4.7259746079045595E-13</v>
      </c>
      <c r="K120" s="8">
        <f t="shared" si="21"/>
        <v>109.16118010390235</v>
      </c>
      <c r="L120">
        <v>-1.0352091302574808E-5</v>
      </c>
      <c r="M120">
        <v>-6.2839929203614295E-2</v>
      </c>
      <c r="N120" s="1">
        <f t="shared" si="18"/>
        <v>1.8331801844871922E-8</v>
      </c>
      <c r="O120" s="1">
        <f t="shared" si="19"/>
        <v>1.031123743792674E-10</v>
      </c>
      <c r="P120" s="1">
        <f t="shared" si="20"/>
        <v>3.8602406041048278E-3</v>
      </c>
    </row>
    <row r="121" spans="1:16" x14ac:dyDescent="0.55000000000000004">
      <c r="A121">
        <f t="shared" si="14"/>
        <v>110.16118010390235</v>
      </c>
      <c r="C121">
        <f t="shared" si="27"/>
        <v>-4.7540870326748738E-2</v>
      </c>
      <c r="D121">
        <f t="shared" si="26"/>
        <v>-7.1152247192116317E-5</v>
      </c>
      <c r="E121" s="1">
        <f t="shared" si="16"/>
        <v>3.0031679368477936E-12</v>
      </c>
      <c r="K121" s="8">
        <f t="shared" si="21"/>
        <v>110.16118010390235</v>
      </c>
      <c r="L121">
        <v>5.590215671744426E-5</v>
      </c>
      <c r="M121">
        <v>-4.7542603291819606E-2</v>
      </c>
      <c r="N121" s="1">
        <f t="shared" si="18"/>
        <v>1.6142821552813757E-8</v>
      </c>
      <c r="O121" s="1">
        <f t="shared" si="19"/>
        <v>3.1471899920615474E-9</v>
      </c>
      <c r="P121" s="1">
        <f t="shared" si="20"/>
        <v>2.1933775330422976E-3</v>
      </c>
    </row>
    <row r="122" spans="1:16" x14ac:dyDescent="0.55000000000000004">
      <c r="A122">
        <f t="shared" si="14"/>
        <v>111.16118010390235</v>
      </c>
      <c r="C122">
        <f t="shared" si="27"/>
        <v>-2.033558039520748E-2</v>
      </c>
      <c r="D122">
        <f t="shared" si="26"/>
        <v>2.1263122069757354E-5</v>
      </c>
      <c r="E122" s="1">
        <f t="shared" si="16"/>
        <v>5.5557199757081337E-12</v>
      </c>
      <c r="K122" s="8">
        <f t="shared" si="21"/>
        <v>111.16118010390235</v>
      </c>
      <c r="L122">
        <v>1.08155362795776E-4</v>
      </c>
      <c r="M122">
        <v>-2.0337937452689959E-2</v>
      </c>
      <c r="N122" s="1">
        <f t="shared" si="18"/>
        <v>7.550261498388373E-9</v>
      </c>
      <c r="O122" s="1">
        <f t="shared" si="19"/>
        <v>1.1740378623497276E-8</v>
      </c>
      <c r="P122" s="1">
        <f t="shared" si="20"/>
        <v>3.8529147033387532E-4</v>
      </c>
    </row>
    <row r="123" spans="1:16" x14ac:dyDescent="0.55000000000000004">
      <c r="A123">
        <f t="shared" si="14"/>
        <v>112.16118010390235</v>
      </c>
      <c r="C123">
        <f t="shared" si="27"/>
        <v>1.1962887195769482E-2</v>
      </c>
      <c r="D123">
        <f t="shared" si="26"/>
        <v>1.0835300485960324E-4</v>
      </c>
      <c r="E123" s="1">
        <f t="shared" si="16"/>
        <v>5.7418075041853173E-12</v>
      </c>
      <c r="K123" s="8">
        <f t="shared" si="21"/>
        <v>112.16118010390235</v>
      </c>
      <c r="L123">
        <v>1.3332038731474563E-4</v>
      </c>
      <c r="M123">
        <v>1.1960490988870197E-2</v>
      </c>
      <c r="N123" s="1">
        <f t="shared" si="18"/>
        <v>6.2337018666135213E-10</v>
      </c>
      <c r="O123" s="1">
        <f t="shared" si="19"/>
        <v>1.7827070282814501E-8</v>
      </c>
      <c r="P123" s="1">
        <f t="shared" si="20"/>
        <v>1.6051839989845973E-4</v>
      </c>
    </row>
    <row r="124" spans="1:16" x14ac:dyDescent="0.55000000000000004">
      <c r="A124">
        <f t="shared" si="14"/>
        <v>113.16118010390235</v>
      </c>
      <c r="C124">
        <f t="shared" si="27"/>
        <v>4.1265172301480114E-2</v>
      </c>
      <c r="D124">
        <f t="shared" si="26"/>
        <v>1.6830517665430611E-4</v>
      </c>
      <c r="E124" s="1">
        <f t="shared" si="16"/>
        <v>3.3563585136644179E-12</v>
      </c>
      <c r="K124" s="8">
        <f t="shared" si="21"/>
        <v>113.16118010390235</v>
      </c>
      <c r="L124">
        <v>1.2509449377109892E-4</v>
      </c>
      <c r="M124">
        <v>4.1263340264768238E-2</v>
      </c>
      <c r="N124" s="1">
        <f t="shared" si="18"/>
        <v>1.8671631152330949E-9</v>
      </c>
      <c r="O124" s="1">
        <f t="shared" si="19"/>
        <v>1.5698125039098005E-8</v>
      </c>
      <c r="P124" s="1">
        <f t="shared" si="20"/>
        <v>1.7616852914745212E-3</v>
      </c>
    </row>
    <row r="125" spans="1:16" x14ac:dyDescent="0.55000000000000004">
      <c r="A125">
        <f t="shared" si="14"/>
        <v>114.16118010390235</v>
      </c>
      <c r="C125">
        <f t="shared" si="27"/>
        <v>6.0232328062754831E-2</v>
      </c>
      <c r="D125">
        <f t="shared" si="26"/>
        <v>1.8610422820145343E-4</v>
      </c>
      <c r="E125" s="1">
        <f t="shared" si="16"/>
        <v>6.3691664806426071E-13</v>
      </c>
      <c r="K125" s="8">
        <f t="shared" si="21"/>
        <v>114.16118010390235</v>
      </c>
      <c r="L125">
        <v>8.5537908232580334E-5</v>
      </c>
      <c r="M125">
        <v>6.0231529992176458E-2</v>
      </c>
      <c r="N125" s="1">
        <f t="shared" si="18"/>
        <v>1.0113584712081762E-8</v>
      </c>
      <c r="O125" s="1">
        <f t="shared" si="19"/>
        <v>7.3505885103859783E-9</v>
      </c>
      <c r="P125" s="1">
        <f t="shared" si="20"/>
        <v>3.7137597300364355E-3</v>
      </c>
    </row>
    <row r="126" spans="1:16" x14ac:dyDescent="0.55000000000000004">
      <c r="A126">
        <f t="shared" si="14"/>
        <v>115.16118010390235</v>
      </c>
      <c r="C126">
        <f t="shared" si="27"/>
        <v>6.4113907621970639E-2</v>
      </c>
      <c r="D126">
        <f t="shared" si="26"/>
        <v>1.5729227190023533E-4</v>
      </c>
      <c r="E126" s="1">
        <f t="shared" si="16"/>
        <v>2.0408871300225729E-13</v>
      </c>
      <c r="K126" s="8">
        <f t="shared" si="21"/>
        <v>115.16118010390235</v>
      </c>
      <c r="L126">
        <v>2.4557822938553886E-5</v>
      </c>
      <c r="M126">
        <v>6.4114359383758535E-2</v>
      </c>
      <c r="N126" s="1">
        <f t="shared" si="18"/>
        <v>1.7618433941161216E-8</v>
      </c>
      <c r="O126" s="1">
        <f t="shared" si="19"/>
        <v>6.1283418101623993E-10</v>
      </c>
      <c r="P126" s="1">
        <f t="shared" si="20"/>
        <v>4.2020801910135908E-3</v>
      </c>
    </row>
    <row r="127" spans="1:16" x14ac:dyDescent="0.55000000000000004">
      <c r="A127">
        <f t="shared" si="14"/>
        <v>116.16118010390235</v>
      </c>
      <c r="C127">
        <f t="shared" si="27"/>
        <v>5.193774426885369E-2</v>
      </c>
      <c r="D127">
        <f t="shared" si="26"/>
        <v>8.9085448588833768E-5</v>
      </c>
      <c r="E127" s="1">
        <f t="shared" si="16"/>
        <v>2.5775089234940359E-12</v>
      </c>
      <c r="K127" s="8">
        <f t="shared" si="21"/>
        <v>116.16118010390235</v>
      </c>
      <c r="L127">
        <v>-4.2572921456106687E-5</v>
      </c>
      <c r="M127">
        <v>5.1939349731068597E-2</v>
      </c>
      <c r="N127" s="1">
        <f t="shared" si="18"/>
        <v>1.7333926402890475E-8</v>
      </c>
      <c r="O127" s="1">
        <f t="shared" si="19"/>
        <v>1.7956623632464161E-9</v>
      </c>
      <c r="P127" s="1">
        <f t="shared" si="20"/>
        <v>2.7718586942413266E-3</v>
      </c>
    </row>
    <row r="128" spans="1:16" x14ac:dyDescent="0.55000000000000004">
      <c r="A128">
        <f t="shared" si="14"/>
        <v>117.16118010390235</v>
      </c>
      <c r="C128">
        <f t="shared" si="27"/>
        <v>2.6753436881946584E-2</v>
      </c>
      <c r="D128">
        <f t="shared" si="26"/>
        <v>-1.4334016092122115E-6</v>
      </c>
      <c r="E128" s="1">
        <f t="shared" si="16"/>
        <v>5.6209200128273089E-12</v>
      </c>
      <c r="K128" s="8">
        <f t="shared" si="21"/>
        <v>117.16118010390235</v>
      </c>
      <c r="L128">
        <v>-9.9041013568854525E-5</v>
      </c>
      <c r="M128">
        <v>2.6755807729898863E-2</v>
      </c>
      <c r="N128" s="1">
        <f t="shared" si="18"/>
        <v>9.5272459124641102E-9</v>
      </c>
      <c r="O128" s="1">
        <f t="shared" si="19"/>
        <v>9.7700075645278053E-9</v>
      </c>
      <c r="P128" s="1">
        <f t="shared" si="20"/>
        <v>7.5432086195219002E-4</v>
      </c>
    </row>
    <row r="129" spans="1:16" x14ac:dyDescent="0.55000000000000004">
      <c r="A129">
        <f t="shared" si="14"/>
        <v>118.16118010390235</v>
      </c>
      <c r="C129">
        <f t="shared" si="27"/>
        <v>-5.1314418381681048E-3</v>
      </c>
      <c r="D129">
        <f t="shared" si="26"/>
        <v>-9.1593247101659137E-5</v>
      </c>
      <c r="E129" s="1">
        <f t="shared" si="16"/>
        <v>6.5001540234813782E-12</v>
      </c>
      <c r="K129" s="8">
        <f t="shared" si="21"/>
        <v>118.16118010390235</v>
      </c>
      <c r="L129">
        <v>-1.3070366942744024E-4</v>
      </c>
      <c r="M129">
        <v>-5.1288922982049975E-3</v>
      </c>
      <c r="N129" s="1">
        <f t="shared" si="18"/>
        <v>1.5296251345009567E-9</v>
      </c>
      <c r="O129" s="1">
        <f t="shared" si="19"/>
        <v>1.7031817202473096E-8</v>
      </c>
      <c r="P129" s="1">
        <f t="shared" si="20"/>
        <v>1.953461137743442E-5</v>
      </c>
    </row>
    <row r="130" spans="1:16" x14ac:dyDescent="0.55000000000000004">
      <c r="A130">
        <f t="shared" si="14"/>
        <v>119.16118010390235</v>
      </c>
      <c r="C130">
        <f t="shared" si="27"/>
        <v>-3.5731117754972321E-2</v>
      </c>
      <c r="D130">
        <f t="shared" si="26"/>
        <v>-1.5881297134714636E-4</v>
      </c>
      <c r="E130" s="1">
        <f t="shared" si="16"/>
        <v>4.3610891381255374E-12</v>
      </c>
      <c r="K130" s="8">
        <f t="shared" si="21"/>
        <v>119.16118010390235</v>
      </c>
      <c r="L130">
        <v>-1.2963078045122431E-4</v>
      </c>
      <c r="M130">
        <v>-3.5729029432885542E-2</v>
      </c>
      <c r="N130" s="1">
        <f t="shared" si="18"/>
        <v>8.5160026548603611E-10</v>
      </c>
      <c r="O130" s="1">
        <f t="shared" si="19"/>
        <v>1.6752931386178744E-8</v>
      </c>
      <c r="P130" s="1">
        <f t="shared" si="20"/>
        <v>1.2263958331987287E-3</v>
      </c>
    </row>
    <row r="131" spans="1:16" x14ac:dyDescent="0.55000000000000004">
      <c r="A131">
        <f t="shared" si="14"/>
        <v>120.16118010390235</v>
      </c>
      <c r="C131">
        <f t="shared" si="27"/>
        <v>-5.7381704087927546E-2</v>
      </c>
      <c r="D131">
        <f t="shared" si="26"/>
        <v>-1.8625695956867226E-4</v>
      </c>
      <c r="E131" s="1">
        <f t="shared" si="16"/>
        <v>1.1981242791918553E-12</v>
      </c>
      <c r="K131" s="8">
        <f t="shared" si="21"/>
        <v>120.16118010390235</v>
      </c>
      <c r="L131">
        <v>-9.6091058340019961E-5</v>
      </c>
      <c r="M131">
        <v>-5.7380609499292856E-2</v>
      </c>
      <c r="N131" s="1">
        <f t="shared" si="18"/>
        <v>8.1298897443750819E-9</v>
      </c>
      <c r="O131" s="1">
        <f t="shared" si="19"/>
        <v>9.1955428942420784E-9</v>
      </c>
      <c r="P131" s="1">
        <f t="shared" si="20"/>
        <v>3.2116605969337818E-3</v>
      </c>
    </row>
    <row r="132" spans="1:16" x14ac:dyDescent="0.55000000000000004">
      <c r="A132">
        <f t="shared" si="14"/>
        <v>121.16118010390235</v>
      </c>
      <c r="C132">
        <f t="shared" si="27"/>
        <v>-6.4660671433807645E-2</v>
      </c>
      <c r="D132">
        <f t="shared" si="26"/>
        <v>-1.6705168738290478E-4</v>
      </c>
      <c r="E132" s="1">
        <f t="shared" si="16"/>
        <v>3.5539540041759109E-14</v>
      </c>
      <c r="K132" s="8">
        <f t="shared" si="21"/>
        <v>121.16118010390235</v>
      </c>
      <c r="L132">
        <v>-3.8484734561908871E-5</v>
      </c>
      <c r="M132">
        <v>-6.4660859953143635E-2</v>
      </c>
      <c r="N132" s="1">
        <f t="shared" si="18"/>
        <v>1.6529461357676189E-8</v>
      </c>
      <c r="O132" s="1">
        <f t="shared" si="19"/>
        <v>1.4658996988239179E-9</v>
      </c>
      <c r="P132" s="1">
        <f t="shared" si="20"/>
        <v>4.0898282872166604E-3</v>
      </c>
    </row>
    <row r="133" spans="1:16" x14ac:dyDescent="0.55000000000000004">
      <c r="A133">
        <f t="shared" si="14"/>
        <v>122.16118010390235</v>
      </c>
      <c r="C133">
        <f t="shared" si="27"/>
        <v>-5.5744955333703529E-2</v>
      </c>
      <c r="D133">
        <f t="shared" si="26"/>
        <v>-1.0600723944633922E-4</v>
      </c>
      <c r="E133" s="1">
        <f t="shared" si="16"/>
        <v>2.0781274459317932E-12</v>
      </c>
      <c r="K133" s="8">
        <f t="shared" si="21"/>
        <v>122.16118010390235</v>
      </c>
      <c r="L133">
        <v>2.8760329729192706E-5</v>
      </c>
      <c r="M133">
        <v>-5.5746396904876219E-2</v>
      </c>
      <c r="N133" s="1">
        <f t="shared" si="18"/>
        <v>1.8162297701481783E-8</v>
      </c>
      <c r="O133" s="1">
        <f t="shared" si="19"/>
        <v>8.3856545632665858E-10</v>
      </c>
      <c r="P133" s="1">
        <f t="shared" si="20"/>
        <v>3.0291046410680445E-3</v>
      </c>
    </row>
    <row r="134" spans="1:16" x14ac:dyDescent="0.55000000000000004">
      <c r="A134">
        <f t="shared" ref="A134:A197" si="28">K134</f>
        <v>123.16118010390235</v>
      </c>
      <c r="C134">
        <f t="shared" si="27"/>
        <v>-3.2867554560032784E-2</v>
      </c>
      <c r="D134">
        <f t="shared" ref="D134:D149" si="29">($B$3*EXP(-D$4*((PI()/($B$1*$B$2)))^0.5)*SIN(2*PI()*$A134/$B$2-D$4*SQRT(PI()/($B$1*$B$2))))+($C$3*EXP(-D$4*((PI()/($B$1*$C$2)))^0.5)*SIN(2*PI()*$A134/$C$2-D$4*SQRT(PI()/($B$1*$C$2))))</f>
        <v>-1.841259263697464E-5</v>
      </c>
      <c r="E134" s="1">
        <f t="shared" ref="E134:E197" si="30">(M134-C134)^2</f>
        <v>5.5148238577971054E-12</v>
      </c>
      <c r="K134" s="8">
        <f t="shared" si="21"/>
        <v>123.16118010390235</v>
      </c>
      <c r="L134">
        <v>8.8802191023485652E-5</v>
      </c>
      <c r="M134">
        <v>-3.2869902926243109E-2</v>
      </c>
      <c r="N134" s="1">
        <f t="shared" si="18"/>
        <v>1.1495009835359302E-8</v>
      </c>
      <c r="O134" s="1">
        <f t="shared" si="19"/>
        <v>7.920974364796421E-9</v>
      </c>
      <c r="P134" s="1">
        <f t="shared" si="20"/>
        <v>1.0343175899007009E-3</v>
      </c>
    </row>
    <row r="135" spans="1:16" x14ac:dyDescent="0.55000000000000004">
      <c r="A135">
        <f t="shared" si="28"/>
        <v>124.16118010390235</v>
      </c>
      <c r="C135">
        <f t="shared" ref="C135:C150" si="31">($B$3*EXP(-C$4*((PI()/($B$1*$B$2)))^0.5)*SIN(2*PI()*$A135/$B$2-C$4*SQRT(PI()/($B$1*$B$2))))+($C$3*EXP(-C$4*((PI()/($B$1*$C$2)))^0.5)*SIN(2*PI()*$A135/$C$2-C$4*SQRT(PI()/($B$1*$C$2))))</f>
        <v>-1.7582621288777531E-3</v>
      </c>
      <c r="D135">
        <f t="shared" si="29"/>
        <v>7.3793607108098294E-5</v>
      </c>
      <c r="E135" s="1">
        <f t="shared" si="30"/>
        <v>7.1594816972088146E-12</v>
      </c>
      <c r="K135" s="8">
        <f t="shared" si="21"/>
        <v>124.16118010390235</v>
      </c>
      <c r="L135">
        <v>1.2660299268714775E-4</v>
      </c>
      <c r="M135">
        <v>-1.7609378496586286E-3</v>
      </c>
      <c r="N135" s="1">
        <f t="shared" ref="N135:N198" si="32">(L135-D135)^2</f>
        <v>2.7888312052367168E-9</v>
      </c>
      <c r="O135" s="1">
        <f t="shared" ref="O135:O198" si="33">(L135-$J$1)^2</f>
        <v>1.6078406779343458E-8</v>
      </c>
      <c r="P135" s="1">
        <f t="shared" ref="P135:P198" si="34">(M135-$J$2)^2</f>
        <v>1.1063741467388663E-6</v>
      </c>
    </row>
    <row r="136" spans="1:16" x14ac:dyDescent="0.55000000000000004">
      <c r="A136">
        <f t="shared" si="28"/>
        <v>125.16118010390235</v>
      </c>
      <c r="C136">
        <f t="shared" si="31"/>
        <v>2.9791398426530551E-2</v>
      </c>
      <c r="D136">
        <f t="shared" si="29"/>
        <v>1.4751772058723621E-4</v>
      </c>
      <c r="E136" s="1">
        <f t="shared" si="30"/>
        <v>5.4447139886748489E-12</v>
      </c>
      <c r="K136" s="8">
        <f t="shared" si="21"/>
        <v>125.16118010390235</v>
      </c>
      <c r="L136">
        <v>1.3269528944436637E-4</v>
      </c>
      <c r="M136">
        <v>2.9789065035438454E-2</v>
      </c>
      <c r="N136" s="1">
        <f t="shared" si="32"/>
        <v>2.1970446498511753E-10</v>
      </c>
      <c r="O136" s="1">
        <f t="shared" si="33"/>
        <v>1.7660537329895798E-8</v>
      </c>
      <c r="P136" s="1">
        <f t="shared" si="34"/>
        <v>9.3013774332660246E-4</v>
      </c>
    </row>
    <row r="137" spans="1:16" x14ac:dyDescent="0.55000000000000004">
      <c r="A137">
        <f t="shared" si="28"/>
        <v>126.16118010390235</v>
      </c>
      <c r="C137">
        <f t="shared" si="31"/>
        <v>5.3879610527529417E-2</v>
      </c>
      <c r="D137">
        <f t="shared" si="29"/>
        <v>1.8429506666342406E-4</v>
      </c>
      <c r="E137" s="1">
        <f t="shared" si="30"/>
        <v>1.9564821559597783E-12</v>
      </c>
      <c r="K137" s="8">
        <f t="shared" si="21"/>
        <v>126.16118010390235</v>
      </c>
      <c r="L137">
        <v>1.0555322777843013E-4</v>
      </c>
      <c r="M137">
        <v>5.3878211784466536E-2</v>
      </c>
      <c r="N137" s="1">
        <f t="shared" si="32"/>
        <v>6.2002771909903413E-9</v>
      </c>
      <c r="O137" s="1">
        <f t="shared" si="33"/>
        <v>1.1183251314636593E-8</v>
      </c>
      <c r="P137" s="1">
        <f t="shared" si="34"/>
        <v>2.979774022209775E-3</v>
      </c>
    </row>
    <row r="138" spans="1:16" x14ac:dyDescent="0.55000000000000004">
      <c r="A138">
        <f t="shared" si="28"/>
        <v>127.16118010390235</v>
      </c>
      <c r="C138">
        <f t="shared" si="31"/>
        <v>6.447332562845462E-2</v>
      </c>
      <c r="D138">
        <f t="shared" si="29"/>
        <v>1.7491452110178569E-4</v>
      </c>
      <c r="E138" s="1">
        <f t="shared" si="30"/>
        <v>9.8947861692100243E-15</v>
      </c>
      <c r="K138" s="8">
        <f t="shared" si="21"/>
        <v>127.16118010390235</v>
      </c>
      <c r="L138">
        <v>5.19747054107E-5</v>
      </c>
      <c r="M138">
        <v>6.4473226155914845E-2</v>
      </c>
      <c r="N138" s="1">
        <f t="shared" si="32"/>
        <v>1.5114198282158119E-8</v>
      </c>
      <c r="O138" s="1">
        <f t="shared" si="33"/>
        <v>2.7219562299305643E-9</v>
      </c>
      <c r="P138" s="1">
        <f t="shared" si="34"/>
        <v>4.2487349437817252E-3</v>
      </c>
    </row>
    <row r="139" spans="1:16" x14ac:dyDescent="0.55000000000000004">
      <c r="A139">
        <f t="shared" si="28"/>
        <v>128.16118010390235</v>
      </c>
      <c r="C139">
        <f t="shared" si="31"/>
        <v>5.8919279252272611E-2</v>
      </c>
      <c r="D139">
        <f t="shared" si="29"/>
        <v>1.2172550222032965E-4</v>
      </c>
      <c r="E139" s="1">
        <f t="shared" si="30"/>
        <v>1.5421205972571321E-12</v>
      </c>
      <c r="K139" s="8">
        <f t="shared" si="21"/>
        <v>128.16118010390235</v>
      </c>
      <c r="L139">
        <v>-1.46212043548041E-5</v>
      </c>
      <c r="M139">
        <v>5.8920521073756262E-2</v>
      </c>
      <c r="N139" s="1">
        <f t="shared" si="32"/>
        <v>1.8590424393885619E-8</v>
      </c>
      <c r="O139" s="1">
        <f t="shared" si="33"/>
        <v>2.0803848871961551E-10</v>
      </c>
      <c r="P139" s="1">
        <f t="shared" si="34"/>
        <v>3.5556910696581106E-3</v>
      </c>
    </row>
    <row r="140" spans="1:16" x14ac:dyDescent="0.55000000000000004">
      <c r="A140">
        <f t="shared" si="28"/>
        <v>129.16118010390235</v>
      </c>
      <c r="C140">
        <f t="shared" si="31"/>
        <v>3.8608518242638744E-2</v>
      </c>
      <c r="D140">
        <f t="shared" si="29"/>
        <v>3.804954387398416E-5</v>
      </c>
      <c r="E140" s="1">
        <f t="shared" si="30"/>
        <v>5.233706999065648E-12</v>
      </c>
      <c r="K140" s="8">
        <f t="shared" si="21"/>
        <v>129.16118010390235</v>
      </c>
      <c r="L140">
        <v>-7.7555142786280722E-5</v>
      </c>
      <c r="M140">
        <v>3.8610805972299142E-2</v>
      </c>
      <c r="N140" s="1">
        <f t="shared" si="32"/>
        <v>1.3364443577818027E-8</v>
      </c>
      <c r="O140" s="1">
        <f t="shared" si="33"/>
        <v>5.9841793758910279E-9</v>
      </c>
      <c r="P140" s="1">
        <f t="shared" si="34"/>
        <v>1.5460545838233781E-3</v>
      </c>
    </row>
    <row r="141" spans="1:16" x14ac:dyDescent="0.55000000000000004">
      <c r="A141">
        <f t="shared" si="28"/>
        <v>130.16118010390235</v>
      </c>
      <c r="C141">
        <f t="shared" si="31"/>
        <v>8.6280040833155228E-3</v>
      </c>
      <c r="D141">
        <f t="shared" si="29"/>
        <v>-5.5156168875456444E-5</v>
      </c>
      <c r="E141" s="1">
        <f t="shared" si="30"/>
        <v>7.6779295563149471E-12</v>
      </c>
      <c r="K141" s="8">
        <f t="shared" ref="K141:K204" si="35">K140+1</f>
        <v>130.16118010390235</v>
      </c>
      <c r="L141">
        <v>-1.2106491458975666E-4</v>
      </c>
      <c r="M141">
        <v>8.6307749910289472E-3</v>
      </c>
      <c r="N141" s="1">
        <f t="shared" si="32"/>
        <v>4.3439627616322882E-9</v>
      </c>
      <c r="O141" s="1">
        <f t="shared" si="33"/>
        <v>1.4608892033448642E-8</v>
      </c>
      <c r="P141" s="1">
        <f t="shared" si="34"/>
        <v>8.7233164644400052E-5</v>
      </c>
    </row>
    <row r="142" spans="1:16" x14ac:dyDescent="0.55000000000000004">
      <c r="A142">
        <f t="shared" si="28"/>
        <v>131.16118010390235</v>
      </c>
      <c r="C142">
        <f t="shared" si="31"/>
        <v>-2.3513449512631745E-2</v>
      </c>
      <c r="D142">
        <f t="shared" si="29"/>
        <v>-1.3454766232861562E-4</v>
      </c>
      <c r="E142" s="1">
        <f t="shared" si="30"/>
        <v>6.5658140502073075E-12</v>
      </c>
      <c r="K142" s="8">
        <f t="shared" si="35"/>
        <v>131.16118010390235</v>
      </c>
      <c r="L142">
        <v>-1.3425322750202268E-4</v>
      </c>
      <c r="M142">
        <v>-2.3510887128185529E-2</v>
      </c>
      <c r="N142" s="1">
        <f t="shared" si="32"/>
        <v>8.6691867110814149E-14</v>
      </c>
      <c r="O142" s="1">
        <f t="shared" si="33"/>
        <v>1.7970893848887077E-8</v>
      </c>
      <c r="P142" s="1">
        <f t="shared" si="34"/>
        <v>5.1992174087011039E-4</v>
      </c>
    </row>
    <row r="143" spans="1:16" x14ac:dyDescent="0.55000000000000004">
      <c r="A143">
        <f t="shared" si="28"/>
        <v>132.16118010390235</v>
      </c>
      <c r="C143">
        <f t="shared" si="31"/>
        <v>-4.9765807571270679E-2</v>
      </c>
      <c r="D143">
        <f t="shared" si="29"/>
        <v>-1.8024082337210218E-4</v>
      </c>
      <c r="E143" s="1">
        <f t="shared" si="30"/>
        <v>2.9099449652340065E-12</v>
      </c>
      <c r="K143" s="8">
        <f t="shared" si="35"/>
        <v>132.16118010390235</v>
      </c>
      <c r="L143">
        <v>-1.1381698673984831E-4</v>
      </c>
      <c r="M143">
        <v>-4.9764101715190807E-2</v>
      </c>
      <c r="N143" s="1">
        <f t="shared" si="32"/>
        <v>4.4121260729483515E-9</v>
      </c>
      <c r="O143" s="1">
        <f t="shared" si="33"/>
        <v>1.2909350282076253E-8</v>
      </c>
      <c r="P143" s="1">
        <f t="shared" si="34"/>
        <v>2.4063937195683356E-3</v>
      </c>
    </row>
    <row r="144" spans="1:16" x14ac:dyDescent="0.55000000000000004">
      <c r="A144">
        <f t="shared" si="28"/>
        <v>133.16118010390235</v>
      </c>
      <c r="C144">
        <f t="shared" si="31"/>
        <v>-6.3553997192136683E-2</v>
      </c>
      <c r="D144">
        <f t="shared" si="29"/>
        <v>-1.8079150423669306E-4</v>
      </c>
      <c r="E144" s="1">
        <f t="shared" si="30"/>
        <v>1.6718169680934392E-13</v>
      </c>
      <c r="K144" s="8">
        <f t="shared" si="35"/>
        <v>133.16118010390235</v>
      </c>
      <c r="L144">
        <v>-6.4874575579353482E-5</v>
      </c>
      <c r="M144">
        <v>-6.3553588313552248E-2</v>
      </c>
      <c r="N144" s="1">
        <f t="shared" si="32"/>
        <v>1.3436734349350753E-8</v>
      </c>
      <c r="O144" s="1">
        <f t="shared" si="33"/>
        <v>4.1831027674707806E-9</v>
      </c>
      <c r="P144" s="1">
        <f t="shared" si="34"/>
        <v>3.9494303856248978E-3</v>
      </c>
    </row>
    <row r="145" spans="1:16" x14ac:dyDescent="0.55000000000000004">
      <c r="A145">
        <f t="shared" si="28"/>
        <v>134.16118010390235</v>
      </c>
      <c r="C145">
        <f t="shared" si="31"/>
        <v>-6.1424677089843047E-2</v>
      </c>
      <c r="D145">
        <f t="shared" si="29"/>
        <v>-1.3606178333753344E-4</v>
      </c>
      <c r="E145" s="1">
        <f t="shared" si="30"/>
        <v>1.0147965382643285E-12</v>
      </c>
      <c r="K145" s="8">
        <f t="shared" si="35"/>
        <v>134.16118010390235</v>
      </c>
      <c r="L145">
        <v>3.1607548763908884E-7</v>
      </c>
      <c r="M145">
        <v>-6.1425684460945602E-2</v>
      </c>
      <c r="N145" s="1">
        <f t="shared" si="32"/>
        <v>1.8598920377738685E-8</v>
      </c>
      <c r="O145" s="1">
        <f t="shared" si="33"/>
        <v>2.6392924589664217E-13</v>
      </c>
      <c r="P145" s="1">
        <f t="shared" si="34"/>
        <v>3.6865042800064275E-3</v>
      </c>
    </row>
    <row r="146" spans="1:16" x14ac:dyDescent="0.55000000000000004">
      <c r="A146">
        <f t="shared" si="28"/>
        <v>135.16118010390235</v>
      </c>
      <c r="C146">
        <f t="shared" si="31"/>
        <v>-4.391114925843357E-2</v>
      </c>
      <c r="D146">
        <f t="shared" si="29"/>
        <v>-5.7254508627274864E-5</v>
      </c>
      <c r="E146" s="1">
        <f t="shared" si="30"/>
        <v>4.7856785506863606E-12</v>
      </c>
      <c r="K146" s="8">
        <f t="shared" si="35"/>
        <v>135.16118010390235</v>
      </c>
      <c r="L146">
        <v>6.5427563487962707E-5</v>
      </c>
      <c r="M146">
        <v>-4.3913336877813326E-2</v>
      </c>
      <c r="N146" s="1">
        <f t="shared" si="32"/>
        <v>1.5050890818488352E-8</v>
      </c>
      <c r="O146" s="1">
        <f t="shared" si="33"/>
        <v>4.3066706086373176E-9</v>
      </c>
      <c r="P146" s="1">
        <f t="shared" si="34"/>
        <v>1.8666065477147185E-3</v>
      </c>
    </row>
    <row r="147" spans="1:16" x14ac:dyDescent="0.55000000000000004">
      <c r="A147">
        <f t="shared" si="28"/>
        <v>136.16118010390235</v>
      </c>
      <c r="C147">
        <f t="shared" si="31"/>
        <v>-1.5399790037077643E-2</v>
      </c>
      <c r="D147">
        <f t="shared" si="29"/>
        <v>3.5892528144121998E-5</v>
      </c>
      <c r="E147" s="1">
        <f t="shared" si="30"/>
        <v>8.0180604461515682E-12</v>
      </c>
      <c r="K147" s="8">
        <f t="shared" si="35"/>
        <v>136.16118010390235</v>
      </c>
      <c r="L147">
        <v>1.1415231232958899E-4</v>
      </c>
      <c r="M147">
        <v>-1.5402621655068501E-2</v>
      </c>
      <c r="N147" s="1">
        <f t="shared" si="32"/>
        <v>6.1245938207558697E-9</v>
      </c>
      <c r="O147" s="1">
        <f t="shared" si="33"/>
        <v>1.3075917305763642E-8</v>
      </c>
      <c r="P147" s="1">
        <f t="shared" si="34"/>
        <v>2.1589973626874525E-4</v>
      </c>
    </row>
    <row r="148" spans="1:16" x14ac:dyDescent="0.55000000000000004">
      <c r="A148">
        <f t="shared" si="28"/>
        <v>137.16118010390235</v>
      </c>
      <c r="C148">
        <f t="shared" si="31"/>
        <v>1.6968546219234517E-2</v>
      </c>
      <c r="D148">
        <f t="shared" si="29"/>
        <v>1.2005004905555247E-4</v>
      </c>
      <c r="E148" s="1">
        <f t="shared" si="30"/>
        <v>7.6757096926547053E-12</v>
      </c>
      <c r="K148" s="8">
        <f t="shared" si="35"/>
        <v>137.16118010390235</v>
      </c>
      <c r="L148">
        <v>1.3428690639873567E-4</v>
      </c>
      <c r="M148">
        <v>1.6965775712116198E-2</v>
      </c>
      <c r="N148" s="1">
        <f t="shared" si="32"/>
        <v>2.026881070101494E-10</v>
      </c>
      <c r="O148" s="1">
        <f t="shared" si="33"/>
        <v>1.808609993311257E-8</v>
      </c>
      <c r="P148" s="1">
        <f t="shared" si="34"/>
        <v>3.1240104181231307E-4</v>
      </c>
    </row>
    <row r="149" spans="1:16" x14ac:dyDescent="0.55000000000000004">
      <c r="A149">
        <f t="shared" si="28"/>
        <v>138.16118010390235</v>
      </c>
      <c r="C149">
        <f t="shared" si="31"/>
        <v>4.5087000306594599E-2</v>
      </c>
      <c r="D149">
        <f t="shared" si="29"/>
        <v>1.7414025858560151E-4</v>
      </c>
      <c r="E149" s="1">
        <f t="shared" si="30"/>
        <v>4.0441307528290495E-12</v>
      </c>
      <c r="K149" s="8">
        <f t="shared" si="35"/>
        <v>138.16118010390235</v>
      </c>
      <c r="L149">
        <v>1.2078851170483157E-4</v>
      </c>
      <c r="M149">
        <v>4.508498930416973E-2</v>
      </c>
      <c r="N149" s="1">
        <f t="shared" si="32"/>
        <v>2.8464088952297453E-9</v>
      </c>
      <c r="O149" s="1">
        <f t="shared" si="33"/>
        <v>1.4637654943586725E-8</v>
      </c>
      <c r="P149" s="1">
        <f t="shared" si="34"/>
        <v>2.0970981238923551E-3</v>
      </c>
    </row>
    <row r="150" spans="1:16" x14ac:dyDescent="0.55000000000000004">
      <c r="A150">
        <f t="shared" si="28"/>
        <v>139.16118010390235</v>
      </c>
      <c r="C150">
        <f t="shared" si="31"/>
        <v>6.1913123502497898E-2</v>
      </c>
      <c r="D150">
        <f t="shared" ref="D150:D165" si="36">($B$3*EXP(-D$4*((PI()/($B$1*$B$2)))^0.5)*SIN(2*PI()*$A150/$B$2-D$4*SQRT(PI()/($B$1*$B$2))))+($C$3*EXP(-D$4*((PI()/($B$1*$C$2)))^0.5)*SIN(2*PI()*$A150/$C$2-D$4*SQRT(PI()/($B$1*$C$2))))</f>
        <v>1.8461591385166262E-4</v>
      </c>
      <c r="E150" s="1">
        <f t="shared" si="30"/>
        <v>5.4149652146208064E-13</v>
      </c>
      <c r="K150" s="8">
        <f t="shared" si="35"/>
        <v>139.16118010390235</v>
      </c>
      <c r="L150">
        <v>7.703788493692589E-5</v>
      </c>
      <c r="M150">
        <v>6.1912387638025687E-2</v>
      </c>
      <c r="N150" s="1">
        <f t="shared" si="32"/>
        <v>1.1573032305179932E-8</v>
      </c>
      <c r="O150" s="1">
        <f t="shared" si="33"/>
        <v>5.9653301676334047E-9</v>
      </c>
      <c r="P150" s="1">
        <f t="shared" si="34"/>
        <v>3.9214500421592517E-3</v>
      </c>
    </row>
    <row r="151" spans="1:16" x14ac:dyDescent="0.55000000000000004">
      <c r="A151">
        <f t="shared" si="28"/>
        <v>140.16118010390235</v>
      </c>
      <c r="C151">
        <f t="shared" ref="C151:C166" si="37">($B$3*EXP(-C$4*((PI()/($B$1*$B$2)))^0.5)*SIN(2*PI()*$A151/$B$2-C$4*SQRT(PI()/($B$1*$B$2))))+($C$3*EXP(-C$4*((PI()/($B$1*$C$2)))^0.5)*SIN(2*PI()*$A151/$C$2-C$4*SQRT(PI()/($B$1*$C$2))))</f>
        <v>6.3232704405509599E-2</v>
      </c>
      <c r="D151">
        <f t="shared" si="36"/>
        <v>1.4885331922606578E-4</v>
      </c>
      <c r="E151" s="1">
        <f t="shared" si="30"/>
        <v>5.4760867193948936E-13</v>
      </c>
      <c r="K151" s="8">
        <f t="shared" si="35"/>
        <v>140.16118010390235</v>
      </c>
      <c r="L151">
        <v>1.3992641978225174E-5</v>
      </c>
      <c r="M151">
        <v>6.3233444411368994E-2</v>
      </c>
      <c r="N151" s="1">
        <f t="shared" si="32"/>
        <v>1.8187402267746236E-8</v>
      </c>
      <c r="O151" s="1">
        <f t="shared" si="33"/>
        <v>2.0136481095563805E-10</v>
      </c>
      <c r="P151" s="1">
        <f t="shared" si="34"/>
        <v>4.0886482997866689E-3</v>
      </c>
    </row>
    <row r="152" spans="1:16" x14ac:dyDescent="0.55000000000000004">
      <c r="A152">
        <f t="shared" si="28"/>
        <v>141.16118010390235</v>
      </c>
      <c r="C152">
        <f t="shared" si="37"/>
        <v>4.8715245442193369E-2</v>
      </c>
      <c r="D152">
        <f t="shared" si="36"/>
        <v>7.5809447878527877E-5</v>
      </c>
      <c r="E152" s="1">
        <f t="shared" si="30"/>
        <v>4.1915105071301491E-12</v>
      </c>
      <c r="K152" s="8">
        <f t="shared" si="35"/>
        <v>141.16118010390235</v>
      </c>
      <c r="L152">
        <v>-5.2557144967970854E-5</v>
      </c>
      <c r="M152">
        <v>4.8717292760074679E-2</v>
      </c>
      <c r="N152" s="1">
        <f t="shared" si="32"/>
        <v>1.647798215901878E-8</v>
      </c>
      <c r="O152" s="1">
        <f t="shared" si="33"/>
        <v>2.7415151468726294E-9</v>
      </c>
      <c r="P152" s="1">
        <f t="shared" si="34"/>
        <v>2.442967770997756E-3</v>
      </c>
    </row>
    <row r="153" spans="1:16" x14ac:dyDescent="0.55000000000000004">
      <c r="A153">
        <f t="shared" si="28"/>
        <v>142.16118010390235</v>
      </c>
      <c r="C153">
        <f t="shared" si="37"/>
        <v>2.1996738122345001E-2</v>
      </c>
      <c r="D153">
        <f t="shared" si="36"/>
        <v>-1.6221390096232087E-5</v>
      </c>
      <c r="E153" s="1">
        <f t="shared" si="30"/>
        <v>8.1498518177143207E-12</v>
      </c>
      <c r="K153" s="8">
        <f t="shared" si="35"/>
        <v>142.16118010390235</v>
      </c>
      <c r="L153">
        <v>-1.0594366891608184E-4</v>
      </c>
      <c r="M153">
        <v>2.1999592916876611E-2</v>
      </c>
      <c r="N153" s="1">
        <f t="shared" si="32"/>
        <v>8.0500873166268604E-9</v>
      </c>
      <c r="O153" s="1">
        <f t="shared" si="33"/>
        <v>1.1182217353018023E-8</v>
      </c>
      <c r="P153" s="1">
        <f t="shared" si="34"/>
        <v>5.1568449036080587E-4</v>
      </c>
    </row>
    <row r="154" spans="1:16" x14ac:dyDescent="0.55000000000000004">
      <c r="A154">
        <f t="shared" si="28"/>
        <v>143.16118010390235</v>
      </c>
      <c r="C154">
        <f t="shared" si="37"/>
        <v>-1.0230994555614785E-2</v>
      </c>
      <c r="D154">
        <f t="shared" si="36"/>
        <v>-1.0418947598634845E-4</v>
      </c>
      <c r="E154" s="1">
        <f t="shared" si="30"/>
        <v>8.7208450590291691E-12</v>
      </c>
      <c r="K154" s="8">
        <f t="shared" si="35"/>
        <v>143.16118010390235</v>
      </c>
      <c r="L154">
        <v>-1.3279594375735282E-4</v>
      </c>
      <c r="M154">
        <v>-1.0228041447919656E-2</v>
      </c>
      <c r="N154" s="1">
        <f t="shared" si="32"/>
        <v>8.1832999833351128E-10</v>
      </c>
      <c r="O154" s="1">
        <f t="shared" si="33"/>
        <v>1.7582303540444765E-8</v>
      </c>
      <c r="P154" s="1">
        <f t="shared" si="34"/>
        <v>9.0610348413758607E-5</v>
      </c>
    </row>
    <row r="155" spans="1:16" x14ac:dyDescent="0.55000000000000004">
      <c r="A155">
        <f t="shared" si="28"/>
        <v>144.16118010390235</v>
      </c>
      <c r="C155">
        <f t="shared" si="37"/>
        <v>-3.9896308463528408E-2</v>
      </c>
      <c r="D155">
        <f t="shared" si="36"/>
        <v>-1.6606263362120785E-4</v>
      </c>
      <c r="E155" s="1">
        <f t="shared" si="30"/>
        <v>5.3318578658532475E-12</v>
      </c>
      <c r="K155" s="8">
        <f t="shared" si="35"/>
        <v>144.16118010390235</v>
      </c>
      <c r="L155">
        <v>-1.2638865067836764E-4</v>
      </c>
      <c r="M155">
        <v>-3.9893999381921827E-2</v>
      </c>
      <c r="N155" s="1">
        <f t="shared" si="32"/>
        <v>1.574024922548776E-9</v>
      </c>
      <c r="O155" s="1">
        <f t="shared" si="33"/>
        <v>1.5924164876977025E-8</v>
      </c>
      <c r="P155" s="1">
        <f t="shared" si="34"/>
        <v>1.5354567599700326E-3</v>
      </c>
    </row>
    <row r="156" spans="1:16" x14ac:dyDescent="0.55000000000000004">
      <c r="A156">
        <f t="shared" si="28"/>
        <v>145.16118010390235</v>
      </c>
      <c r="C156">
        <f t="shared" si="37"/>
        <v>-5.9569333830305479E-2</v>
      </c>
      <c r="D156">
        <f t="shared" si="36"/>
        <v>-1.8634433041800504E-4</v>
      </c>
      <c r="E156" s="1">
        <f t="shared" si="30"/>
        <v>1.1580858845465363E-12</v>
      </c>
      <c r="K156" s="8">
        <f t="shared" si="35"/>
        <v>145.16118010390235</v>
      </c>
      <c r="L156">
        <v>-8.8326535978719206E-5</v>
      </c>
      <c r="M156">
        <v>-5.9568257686316718E-2</v>
      </c>
      <c r="N156" s="1">
        <f t="shared" si="32"/>
        <v>9.6074880267420937E-9</v>
      </c>
      <c r="O156" s="1">
        <f t="shared" si="33"/>
        <v>7.7666979073160244E-9</v>
      </c>
      <c r="P156" s="1">
        <f t="shared" si="34"/>
        <v>3.4644010750184153E-3</v>
      </c>
    </row>
    <row r="157" spans="1:16" x14ac:dyDescent="0.55000000000000004">
      <c r="A157">
        <f t="shared" si="28"/>
        <v>146.16118010390235</v>
      </c>
      <c r="C157">
        <f t="shared" si="37"/>
        <v>-6.4322834189404474E-2</v>
      </c>
      <c r="D157">
        <f t="shared" si="36"/>
        <v>-1.5995488421309686E-4</v>
      </c>
      <c r="E157" s="1">
        <f t="shared" si="30"/>
        <v>1.9547816469991626E-13</v>
      </c>
      <c r="K157" s="8">
        <f t="shared" si="35"/>
        <v>146.16118010390235</v>
      </c>
      <c r="L157">
        <v>-2.814249240515148E-5</v>
      </c>
      <c r="M157">
        <v>-6.43232763185312E-2</v>
      </c>
      <c r="N157" s="1">
        <f t="shared" si="32"/>
        <v>1.7374506634131308E-8</v>
      </c>
      <c r="O157" s="1">
        <f t="shared" si="33"/>
        <v>7.8091338102870405E-10</v>
      </c>
      <c r="P157" s="1">
        <f t="shared" si="34"/>
        <v>4.0467641111755345E-3</v>
      </c>
    </row>
    <row r="158" spans="1:16" x14ac:dyDescent="0.55000000000000004">
      <c r="A158">
        <f t="shared" si="28"/>
        <v>147.16118010390235</v>
      </c>
      <c r="C158">
        <f t="shared" si="37"/>
        <v>-5.2966264625825557E-2</v>
      </c>
      <c r="D158">
        <f t="shared" si="36"/>
        <v>-9.3503702519996294E-5</v>
      </c>
      <c r="E158" s="1">
        <f t="shared" si="30"/>
        <v>3.4847119079945236E-12</v>
      </c>
      <c r="K158" s="8">
        <f t="shared" si="35"/>
        <v>147.16118010390235</v>
      </c>
      <c r="L158">
        <v>3.9090012974634666E-5</v>
      </c>
      <c r="M158">
        <v>-5.2968131364132871E-2</v>
      </c>
      <c r="N158" s="1">
        <f t="shared" si="32"/>
        <v>1.7581093388671137E-8</v>
      </c>
      <c r="O158" s="1">
        <f t="shared" si="33"/>
        <v>1.5435216373698745E-9</v>
      </c>
      <c r="P158" s="1">
        <f t="shared" si="34"/>
        <v>2.7310069197831019E-3</v>
      </c>
    </row>
    <row r="159" spans="1:16" x14ac:dyDescent="0.55000000000000004">
      <c r="A159">
        <f t="shared" si="28"/>
        <v>148.16118010390235</v>
      </c>
      <c r="C159">
        <f t="shared" si="37"/>
        <v>-2.8343951451625337E-2</v>
      </c>
      <c r="D159">
        <f t="shared" si="36"/>
        <v>-3.6339136618108883E-6</v>
      </c>
      <c r="E159" s="1">
        <f t="shared" si="30"/>
        <v>8.0534921222859197E-12</v>
      </c>
      <c r="K159" s="8">
        <f t="shared" si="35"/>
        <v>148.16118010390235</v>
      </c>
      <c r="L159">
        <v>9.6532182108088256E-5</v>
      </c>
      <c r="M159">
        <v>-2.8346789319156122E-2</v>
      </c>
      <c r="N159" s="1">
        <f t="shared" si="32"/>
        <v>1.0033246741784607E-8</v>
      </c>
      <c r="O159" s="1">
        <f t="shared" si="33"/>
        <v>9.356663313506244E-9</v>
      </c>
      <c r="P159" s="1">
        <f t="shared" si="34"/>
        <v>7.6384216741562491E-4</v>
      </c>
    </row>
    <row r="160" spans="1:16" x14ac:dyDescent="0.55000000000000004">
      <c r="A160">
        <f t="shared" si="28"/>
        <v>149.16118010390235</v>
      </c>
      <c r="C160">
        <f t="shared" si="37"/>
        <v>3.3772877186847594E-3</v>
      </c>
      <c r="D160">
        <f t="shared" si="36"/>
        <v>8.714601238050753E-5</v>
      </c>
      <c r="E160" s="1">
        <f t="shared" si="30"/>
        <v>9.6457275824561319E-12</v>
      </c>
      <c r="K160" s="8">
        <f t="shared" si="35"/>
        <v>149.16118010390235</v>
      </c>
      <c r="L160">
        <v>1.2979726739038928E-4</v>
      </c>
      <c r="M160">
        <v>3.3741819615174238E-3</v>
      </c>
      <c r="N160" s="1">
        <f t="shared" si="32"/>
        <v>1.8191295539179631E-9</v>
      </c>
      <c r="O160" s="1">
        <f t="shared" si="33"/>
        <v>1.6898682436366353E-8</v>
      </c>
      <c r="P160" s="1">
        <f t="shared" si="34"/>
        <v>1.6673147769429896E-5</v>
      </c>
    </row>
    <row r="161" spans="1:16" x14ac:dyDescent="0.55000000000000004">
      <c r="A161">
        <f t="shared" si="28"/>
        <v>150.16118010390235</v>
      </c>
      <c r="C161">
        <f t="shared" si="37"/>
        <v>3.4252663332411649E-2</v>
      </c>
      <c r="D161">
        <f t="shared" si="36"/>
        <v>1.5609965588063554E-4</v>
      </c>
      <c r="E161" s="1">
        <f t="shared" si="30"/>
        <v>6.7334768845640912E-12</v>
      </c>
      <c r="K161" s="8">
        <f t="shared" si="35"/>
        <v>150.16118010390235</v>
      </c>
      <c r="L161">
        <v>1.3055382185097781E-4</v>
      </c>
      <c r="M161">
        <v>3.4250068438023709E-2</v>
      </c>
      <c r="N161" s="1">
        <f t="shared" si="32"/>
        <v>6.5258963627081882E-10</v>
      </c>
      <c r="O161" s="1">
        <f t="shared" si="33"/>
        <v>1.7095951302862954E-8</v>
      </c>
      <c r="P161" s="1">
        <f t="shared" si="34"/>
        <v>1.2221430828156046E-3</v>
      </c>
    </row>
    <row r="162" spans="1:16" x14ac:dyDescent="0.55000000000000004">
      <c r="A162">
        <f t="shared" si="28"/>
        <v>151.16118010390235</v>
      </c>
      <c r="C162">
        <f t="shared" si="37"/>
        <v>5.6549237836438483E-2</v>
      </c>
      <c r="D162">
        <f t="shared" si="36"/>
        <v>1.8595713076763787E-4</v>
      </c>
      <c r="E162" s="1">
        <f t="shared" si="30"/>
        <v>2.0307225014565474E-12</v>
      </c>
      <c r="K162" s="8">
        <f t="shared" si="35"/>
        <v>151.16118010390235</v>
      </c>
      <c r="L162">
        <v>9.8612361731876858E-5</v>
      </c>
      <c r="M162">
        <v>5.6547812802227856E-2</v>
      </c>
      <c r="N162" s="1">
        <f t="shared" si="32"/>
        <v>7.6291086779104361E-9</v>
      </c>
      <c r="O162" s="1">
        <f t="shared" si="33"/>
        <v>9.7634213745332627E-9</v>
      </c>
      <c r="P162" s="1">
        <f t="shared" si="34"/>
        <v>3.2783534493560891E-3</v>
      </c>
    </row>
    <row r="163" spans="1:16" x14ac:dyDescent="0.55000000000000004">
      <c r="A163">
        <f t="shared" si="28"/>
        <v>152.16118010390235</v>
      </c>
      <c r="C163">
        <f t="shared" si="37"/>
        <v>6.4682689911241528E-2</v>
      </c>
      <c r="D163">
        <f t="shared" si="36"/>
        <v>1.692404393101368E-4</v>
      </c>
      <c r="E163" s="1">
        <f t="shared" si="30"/>
        <v>1.3628626735541409E-14</v>
      </c>
      <c r="K163" s="8">
        <f t="shared" si="35"/>
        <v>152.16118010390235</v>
      </c>
      <c r="L163">
        <v>4.1972823870347741E-5</v>
      </c>
      <c r="M163">
        <v>6.4682806652951022E-2</v>
      </c>
      <c r="N163" s="1">
        <f t="shared" si="32"/>
        <v>1.6197045939730033E-8</v>
      </c>
      <c r="O163" s="1">
        <f t="shared" si="33"/>
        <v>1.7783501280555547E-9</v>
      </c>
      <c r="P163" s="1">
        <f t="shared" si="34"/>
        <v>4.2761007541454212E-3</v>
      </c>
    </row>
    <row r="164" spans="1:16" x14ac:dyDescent="0.55000000000000004">
      <c r="A164">
        <f t="shared" si="28"/>
        <v>153.16118010390235</v>
      </c>
      <c r="C164">
        <f t="shared" si="37"/>
        <v>5.6615943869950822E-2</v>
      </c>
      <c r="D164">
        <f t="shared" si="36"/>
        <v>1.1013638502277731E-4</v>
      </c>
      <c r="E164" s="1">
        <f t="shared" si="30"/>
        <v>2.7107794626315063E-12</v>
      </c>
      <c r="K164" s="8">
        <f t="shared" si="35"/>
        <v>153.16118010390235</v>
      </c>
      <c r="L164">
        <v>-2.5179068110005585E-5</v>
      </c>
      <c r="M164">
        <v>5.661759031444203E-2</v>
      </c>
      <c r="N164" s="1">
        <f t="shared" si="32"/>
        <v>1.8310271856530364E-8</v>
      </c>
      <c r="O164" s="1">
        <f t="shared" si="33"/>
        <v>6.2407050342303979E-10</v>
      </c>
      <c r="P164" s="1">
        <f t="shared" si="34"/>
        <v>3.2863488073734924E-3</v>
      </c>
    </row>
    <row r="165" spans="1:16" x14ac:dyDescent="0.55000000000000004">
      <c r="A165">
        <f t="shared" si="28"/>
        <v>154.16118010390235</v>
      </c>
      <c r="C165">
        <f t="shared" si="37"/>
        <v>3.4369368441827253E-2</v>
      </c>
      <c r="D165">
        <f t="shared" si="36"/>
        <v>2.3447960641848791E-5</v>
      </c>
      <c r="E165" s="1">
        <f t="shared" si="30"/>
        <v>7.7217840292899397E-12</v>
      </c>
      <c r="K165" s="8">
        <f t="shared" si="35"/>
        <v>154.16118010390235</v>
      </c>
      <c r="L165">
        <v>-8.6024706282609412E-5</v>
      </c>
      <c r="M165">
        <v>3.4372147251649693E-2</v>
      </c>
      <c r="N165" s="1">
        <f t="shared" si="32"/>
        <v>1.1984264803553364E-8</v>
      </c>
      <c r="O165" s="1">
        <f t="shared" si="33"/>
        <v>7.3662810224675173E-9</v>
      </c>
      <c r="P165" s="1">
        <f t="shared" si="34"/>
        <v>1.2306935323591374E-3</v>
      </c>
    </row>
    <row r="166" spans="1:16" x14ac:dyDescent="0.55000000000000004">
      <c r="A166">
        <f t="shared" si="28"/>
        <v>155.16118010390235</v>
      </c>
      <c r="C166">
        <f t="shared" si="37"/>
        <v>3.5147623543928083E-3</v>
      </c>
      <c r="D166">
        <f t="shared" ref="D166:D181" si="38">($B$3*EXP(-D$4*((PI()/($B$1*$B$2)))^0.5)*SIN(2*PI()*$A166/$B$2-D$4*SQRT(PI()/($B$1*$B$2))))+($C$3*EXP(-D$4*((PI()/($B$1*$C$2)))^0.5)*SIN(2*PI()*$A166/$C$2-D$4*SQRT(PI()/($B$1*$C$2))))</f>
        <v>-6.9113157165059992E-5</v>
      </c>
      <c r="E166" s="1">
        <f t="shared" si="30"/>
        <v>1.0396277947485721E-11</v>
      </c>
      <c r="K166" s="8">
        <f t="shared" si="35"/>
        <v>155.16118010390235</v>
      </c>
      <c r="L166">
        <v>-1.2532492310819981E-4</v>
      </c>
      <c r="M166">
        <v>3.5179866803607411E-3</v>
      </c>
      <c r="N166" s="1">
        <f t="shared" si="32"/>
        <v>3.1597626304463328E-9</v>
      </c>
      <c r="O166" s="1">
        <f t="shared" si="33"/>
        <v>1.5656830732086591E-8</v>
      </c>
      <c r="P166" s="1">
        <f t="shared" si="34"/>
        <v>1.7868216452637832E-5</v>
      </c>
    </row>
    <row r="167" spans="1:16" x14ac:dyDescent="0.55000000000000004">
      <c r="A167">
        <f t="shared" si="28"/>
        <v>156.16118010390235</v>
      </c>
      <c r="C167">
        <f t="shared" ref="C167:C182" si="39">($B$3*EXP(-C$4*((PI()/($B$1*$B$2)))^0.5)*SIN(2*PI()*$A167/$B$2-C$4*SQRT(PI()/($B$1*$B$2))))+($C$3*EXP(-C$4*((PI()/($B$1*$C$2)))^0.5)*SIN(2*PI()*$A167/$C$2-C$4*SQRT(PI()/($B$1*$C$2))))</f>
        <v>-2.8220138701452614E-2</v>
      </c>
      <c r="D167">
        <f t="shared" si="38"/>
        <v>-1.4436443767177113E-4</v>
      </c>
      <c r="E167" s="1">
        <f t="shared" si="30"/>
        <v>8.1980426435440532E-12</v>
      </c>
      <c r="K167" s="8">
        <f t="shared" si="35"/>
        <v>156.16118010390235</v>
      </c>
      <c r="L167">
        <v>-1.3323673548196186E-4</v>
      </c>
      <c r="M167">
        <v>-2.8217275479029618E-2</v>
      </c>
      <c r="N167" s="1">
        <f t="shared" si="32"/>
        <v>1.2382575602508609E-10</v>
      </c>
      <c r="O167" s="1">
        <f t="shared" si="33"/>
        <v>1.7699394285773212E-8</v>
      </c>
      <c r="P167" s="1">
        <f t="shared" si="34"/>
        <v>7.5670001330901406E-4</v>
      </c>
    </row>
    <row r="168" spans="1:16" x14ac:dyDescent="0.55000000000000004">
      <c r="A168">
        <f t="shared" si="28"/>
        <v>157.16118010390235</v>
      </c>
      <c r="C168">
        <f t="shared" si="39"/>
        <v>-5.2887123465403543E-2</v>
      </c>
      <c r="D168">
        <f t="shared" si="38"/>
        <v>-1.8345871088007687E-4</v>
      </c>
      <c r="E168" s="1">
        <f t="shared" si="30"/>
        <v>3.1595701526977952E-12</v>
      </c>
      <c r="K168" s="8">
        <f t="shared" si="35"/>
        <v>157.16118010390235</v>
      </c>
      <c r="L168">
        <v>-1.0777858091356622E-4</v>
      </c>
      <c r="M168">
        <v>-5.2885345947428192E-2</v>
      </c>
      <c r="N168" s="1">
        <f t="shared" si="32"/>
        <v>5.7274820717479436E-9</v>
      </c>
      <c r="O168" s="1">
        <f t="shared" si="33"/>
        <v>1.1573653477752496E-8</v>
      </c>
      <c r="P168" s="1">
        <f t="shared" si="34"/>
        <v>2.7223612009440248E-3</v>
      </c>
    </row>
    <row r="169" spans="1:16" x14ac:dyDescent="0.55000000000000004">
      <c r="A169">
        <f t="shared" si="28"/>
        <v>158.16118010390235</v>
      </c>
      <c r="C169">
        <f t="shared" si="39"/>
        <v>-6.4308186034320355E-2</v>
      </c>
      <c r="D169">
        <f t="shared" si="38"/>
        <v>-1.7660456316682482E-4</v>
      </c>
      <c r="E169" s="1">
        <f t="shared" si="30"/>
        <v>5.4097128758209277E-14</v>
      </c>
      <c r="K169" s="8">
        <f t="shared" si="35"/>
        <v>158.16118010390235</v>
      </c>
      <c r="L169">
        <v>-5.5326612145592962E-5</v>
      </c>
      <c r="M169">
        <v>-6.4307953446425661E-2</v>
      </c>
      <c r="N169" s="1">
        <f t="shared" si="32"/>
        <v>1.4708341403908312E-8</v>
      </c>
      <c r="O169" s="1">
        <f t="shared" si="33"/>
        <v>3.0392008179682893E-9</v>
      </c>
      <c r="P169" s="1">
        <f t="shared" si="34"/>
        <v>4.0448148420258951E-3</v>
      </c>
    </row>
    <row r="170" spans="1:16" x14ac:dyDescent="0.55000000000000004">
      <c r="A170">
        <f t="shared" si="28"/>
        <v>159.16118010390235</v>
      </c>
      <c r="C170">
        <f t="shared" si="39"/>
        <v>-5.9622847405757962E-2</v>
      </c>
      <c r="D170">
        <f t="shared" si="38"/>
        <v>-1.2551866016580193E-4</v>
      </c>
      <c r="E170" s="1">
        <f t="shared" si="30"/>
        <v>1.9256042369135223E-12</v>
      </c>
      <c r="K170" s="8">
        <f t="shared" si="35"/>
        <v>159.16118010390235</v>
      </c>
      <c r="L170">
        <v>1.098224985562783E-5</v>
      </c>
      <c r="M170">
        <v>-5.9624235067185297E-2</v>
      </c>
      <c r="N170" s="1">
        <f t="shared" si="32"/>
        <v>1.863249843667846E-8</v>
      </c>
      <c r="O170" s="1">
        <f t="shared" si="33"/>
        <v>1.2499049524892329E-10</v>
      </c>
      <c r="P170" s="1">
        <f t="shared" si="34"/>
        <v>3.4709937720609637E-3</v>
      </c>
    </row>
    <row r="171" spans="1:16" x14ac:dyDescent="0.55000000000000004">
      <c r="A171">
        <f t="shared" si="28"/>
        <v>160.16118010390235</v>
      </c>
      <c r="C171">
        <f t="shared" si="39"/>
        <v>-4.000458094836911E-2</v>
      </c>
      <c r="D171">
        <f t="shared" si="38"/>
        <v>-4.2995796754768442E-5</v>
      </c>
      <c r="E171" s="1">
        <f t="shared" si="30"/>
        <v>7.1619666799801715E-12</v>
      </c>
      <c r="K171" s="8">
        <f t="shared" si="35"/>
        <v>160.16118010390235</v>
      </c>
      <c r="L171">
        <v>7.4540539251574724E-5</v>
      </c>
      <c r="M171">
        <v>-4.0007257133467339E-2</v>
      </c>
      <c r="N171" s="1">
        <f t="shared" si="32"/>
        <v>1.3814790281796002E-8</v>
      </c>
      <c r="O171" s="1">
        <f t="shared" si="33"/>
        <v>5.5857991685319121E-9</v>
      </c>
      <c r="P171" s="1">
        <f t="shared" si="34"/>
        <v>1.5443455757004807E-3</v>
      </c>
    </row>
    <row r="172" spans="1:16" x14ac:dyDescent="0.55000000000000004">
      <c r="A172">
        <f t="shared" si="28"/>
        <v>161.16118010390235</v>
      </c>
      <c r="C172">
        <f t="shared" si="39"/>
        <v>-1.0366908405608522E-2</v>
      </c>
      <c r="D172">
        <f t="shared" si="38"/>
        <v>5.0295642090316563E-5</v>
      </c>
      <c r="E172" s="1">
        <f t="shared" si="30"/>
        <v>1.0923408774913067E-11</v>
      </c>
      <c r="K172" s="8">
        <f t="shared" si="35"/>
        <v>161.16118010390235</v>
      </c>
      <c r="L172">
        <v>1.1942968817603082E-4</v>
      </c>
      <c r="M172">
        <v>-1.0370213463667757E-2</v>
      </c>
      <c r="N172" s="1">
        <f t="shared" si="32"/>
        <v>4.7795163281816631E-9</v>
      </c>
      <c r="O172" s="1">
        <f t="shared" si="33"/>
        <v>1.431070361794986E-8</v>
      </c>
      <c r="P172" s="1">
        <f t="shared" si="34"/>
        <v>9.33372170080033E-5</v>
      </c>
    </row>
    <row r="173" spans="1:16" x14ac:dyDescent="0.55000000000000004">
      <c r="A173">
        <f t="shared" si="28"/>
        <v>162.16118010390235</v>
      </c>
      <c r="C173">
        <f t="shared" si="39"/>
        <v>2.1867223410145534E-2</v>
      </c>
      <c r="D173">
        <f t="shared" si="38"/>
        <v>1.3099021201486822E-4</v>
      </c>
      <c r="E173" s="1">
        <f t="shared" si="30"/>
        <v>9.665320791821317E-12</v>
      </c>
      <c r="K173" s="8">
        <f t="shared" si="35"/>
        <v>162.16118010390235</v>
      </c>
      <c r="L173">
        <v>1.3440693080880259E-4</v>
      </c>
      <c r="M173">
        <v>2.1864114500241432E-2</v>
      </c>
      <c r="N173" s="1">
        <f t="shared" si="32"/>
        <v>1.1673967316824378E-11</v>
      </c>
      <c r="O173" s="1">
        <f t="shared" si="33"/>
        <v>1.811839720165207E-8</v>
      </c>
      <c r="P173" s="1">
        <f t="shared" si="34"/>
        <v>5.095497706952061E-4</v>
      </c>
    </row>
    <row r="174" spans="1:16" x14ac:dyDescent="0.55000000000000004">
      <c r="A174">
        <f t="shared" si="28"/>
        <v>163.16118010390235</v>
      </c>
      <c r="C174">
        <f t="shared" si="39"/>
        <v>4.8624567665281102E-2</v>
      </c>
      <c r="D174">
        <f t="shared" si="38"/>
        <v>1.7887743597372395E-4</v>
      </c>
      <c r="E174" s="1">
        <f t="shared" si="30"/>
        <v>4.5297155252123375E-12</v>
      </c>
      <c r="K174" s="8">
        <f t="shared" si="35"/>
        <v>163.16118010390235</v>
      </c>
      <c r="L174">
        <v>1.1572112382044488E-4</v>
      </c>
      <c r="M174">
        <v>4.8622439352445729E-2</v>
      </c>
      <c r="N174" s="1">
        <f t="shared" si="32"/>
        <v>3.9887197648024262E-9</v>
      </c>
      <c r="O174" s="1">
        <f t="shared" si="33"/>
        <v>1.3437165591954497E-8</v>
      </c>
      <c r="P174" s="1">
        <f t="shared" si="34"/>
        <v>2.433600245624138E-3</v>
      </c>
    </row>
    <row r="175" spans="1:16" x14ac:dyDescent="0.55000000000000004">
      <c r="A175">
        <f t="shared" si="28"/>
        <v>164.16118010390235</v>
      </c>
      <c r="C175">
        <f t="shared" si="39"/>
        <v>6.3203574399700452E-2</v>
      </c>
      <c r="D175">
        <f t="shared" si="38"/>
        <v>1.819636489472662E-4</v>
      </c>
      <c r="E175" s="1">
        <f t="shared" si="30"/>
        <v>3.6211820948848192E-13</v>
      </c>
      <c r="K175" s="8">
        <f t="shared" si="35"/>
        <v>164.16118010390235</v>
      </c>
      <c r="L175">
        <v>6.8052243489522658E-5</v>
      </c>
      <c r="M175">
        <v>6.3202972637114802E-2</v>
      </c>
      <c r="N175" s="1">
        <f t="shared" si="32"/>
        <v>1.2975808293358444E-8</v>
      </c>
      <c r="O175" s="1">
        <f t="shared" si="33"/>
        <v>4.6580500031498505E-9</v>
      </c>
      <c r="P175" s="1">
        <f t="shared" si="34"/>
        <v>4.0847523430855301E-3</v>
      </c>
    </row>
    <row r="176" spans="1:16" x14ac:dyDescent="0.55000000000000004">
      <c r="A176">
        <f t="shared" si="28"/>
        <v>165.16118010390235</v>
      </c>
      <c r="C176">
        <f t="shared" si="39"/>
        <v>6.1952837066186747E-2</v>
      </c>
      <c r="D176">
        <f t="shared" si="38"/>
        <v>1.3947588893177402E-4</v>
      </c>
      <c r="E176" s="1">
        <f t="shared" si="30"/>
        <v>1.1930665422784773E-12</v>
      </c>
      <c r="K176" s="8">
        <f t="shared" si="35"/>
        <v>165.16118010390235</v>
      </c>
      <c r="L176">
        <v>3.3392566111800095E-6</v>
      </c>
      <c r="M176">
        <v>6.1953929342041227E-2</v>
      </c>
      <c r="N176" s="1">
        <f t="shared" si="32"/>
        <v>1.8533182659592599E-8</v>
      </c>
      <c r="O176" s="1">
        <f t="shared" si="33"/>
        <v>1.2509814189361695E-11</v>
      </c>
      <c r="P176" s="1">
        <f t="shared" si="34"/>
        <v>3.9266545740356843E-3</v>
      </c>
    </row>
    <row r="177" spans="1:16" x14ac:dyDescent="0.55000000000000004">
      <c r="A177">
        <f t="shared" si="28"/>
        <v>166.16118010390235</v>
      </c>
      <c r="C177">
        <f t="shared" si="39"/>
        <v>4.5185610920851285E-2</v>
      </c>
      <c r="D177">
        <f t="shared" si="38"/>
        <v>6.2055490273490508E-5</v>
      </c>
      <c r="E177" s="1">
        <f t="shared" si="30"/>
        <v>6.3967925839049241E-12</v>
      </c>
      <c r="K177" s="8">
        <f t="shared" si="35"/>
        <v>166.16118010390235</v>
      </c>
      <c r="L177">
        <v>-6.2210067800676574E-5</v>
      </c>
      <c r="M177">
        <v>4.518814010897871E-2</v>
      </c>
      <c r="N177" s="1">
        <f t="shared" si="32"/>
        <v>1.5441928923484196E-8</v>
      </c>
      <c r="O177" s="1">
        <f t="shared" si="33"/>
        <v>3.845538106272768E-9</v>
      </c>
      <c r="P177" s="1">
        <f t="shared" si="34"/>
        <v>2.1065561572086644E-3</v>
      </c>
    </row>
    <row r="178" spans="1:16" x14ac:dyDescent="0.55000000000000004">
      <c r="A178">
        <f t="shared" si="28"/>
        <v>167.16118010390235</v>
      </c>
      <c r="C178">
        <f t="shared" si="39"/>
        <v>1.7101356217814143E-2</v>
      </c>
      <c r="D178">
        <f t="shared" si="38"/>
        <v>-3.0907107356438037E-5</v>
      </c>
      <c r="E178" s="1">
        <f t="shared" si="30"/>
        <v>1.118662300727504E-11</v>
      </c>
      <c r="K178" s="8">
        <f t="shared" si="35"/>
        <v>167.16118010390235</v>
      </c>
      <c r="L178">
        <v>-1.1217849480861145E-4</v>
      </c>
      <c r="M178">
        <v>1.7104700858752611E-2</v>
      </c>
      <c r="N178" s="1">
        <f t="shared" si="32"/>
        <v>6.6050384184012904E-9</v>
      </c>
      <c r="O178" s="1">
        <f t="shared" si="33"/>
        <v>1.2539706253941966E-8</v>
      </c>
      <c r="P178" s="1">
        <f t="shared" si="34"/>
        <v>3.1733130991838248E-4</v>
      </c>
    </row>
    <row r="179" spans="1:16" x14ac:dyDescent="0.55000000000000004">
      <c r="A179">
        <f t="shared" si="28"/>
        <v>168.16118010390235</v>
      </c>
      <c r="C179">
        <f t="shared" si="39"/>
        <v>-1.526604377746044E-2</v>
      </c>
      <c r="D179">
        <f t="shared" si="38"/>
        <v>-1.1612882001302269E-4</v>
      </c>
      <c r="E179" s="1">
        <f t="shared" si="30"/>
        <v>1.1068570032089338E-11</v>
      </c>
      <c r="K179" s="8">
        <f t="shared" si="35"/>
        <v>168.16118010390235</v>
      </c>
      <c r="L179">
        <v>-1.3405112188687003E-4</v>
      </c>
      <c r="M179">
        <v>-1.5262716831408564E-2</v>
      </c>
      <c r="N179" s="1">
        <f t="shared" si="32"/>
        <v>3.2120890445731188E-10</v>
      </c>
      <c r="O179" s="1">
        <f t="shared" si="33"/>
        <v>1.7916747931701728E-8</v>
      </c>
      <c r="P179" s="1">
        <f t="shared" si="34"/>
        <v>2.1180791901525561E-4</v>
      </c>
    </row>
    <row r="180" spans="1:16" x14ac:dyDescent="0.55000000000000004">
      <c r="A180">
        <f t="shared" si="28"/>
        <v>169.16118010390235</v>
      </c>
      <c r="C180">
        <f t="shared" si="39"/>
        <v>-4.3809964353692721E-2</v>
      </c>
      <c r="D180">
        <f t="shared" si="38"/>
        <v>-1.7226531846807977E-4</v>
      </c>
      <c r="E180" s="1">
        <f t="shared" si="30"/>
        <v>6.1105149033469436E-12</v>
      </c>
      <c r="K180" s="8">
        <f t="shared" si="35"/>
        <v>169.16118010390235</v>
      </c>
      <c r="L180">
        <v>-1.223498138957754E-4</v>
      </c>
      <c r="M180">
        <v>-4.3807492408122255E-2</v>
      </c>
      <c r="N180" s="1">
        <f t="shared" si="32"/>
        <v>2.4915575967077377E-9</v>
      </c>
      <c r="O180" s="1">
        <f t="shared" si="33"/>
        <v>1.4921147490018694E-8</v>
      </c>
      <c r="P180" s="1">
        <f t="shared" si="34"/>
        <v>1.8574718905494418E-3</v>
      </c>
    </row>
    <row r="181" spans="1:16" x14ac:dyDescent="0.55000000000000004">
      <c r="A181">
        <f t="shared" si="28"/>
        <v>170.16118010390235</v>
      </c>
      <c r="C181">
        <f t="shared" si="39"/>
        <v>-6.1381395953930197E-2</v>
      </c>
      <c r="D181">
        <f t="shared" si="38"/>
        <v>-1.8525685354044055E-4</v>
      </c>
      <c r="E181" s="1">
        <f t="shared" si="30"/>
        <v>9.7259963448260316E-13</v>
      </c>
      <c r="K181" s="8">
        <f t="shared" si="35"/>
        <v>170.16118010390235</v>
      </c>
      <c r="L181">
        <v>-8.0005236011341876E-5</v>
      </c>
      <c r="M181">
        <v>-6.1380409749268637E-2</v>
      </c>
      <c r="N181" s="1">
        <f t="shared" si="32"/>
        <v>1.1077902992491671E-8</v>
      </c>
      <c r="O181" s="1">
        <f t="shared" si="33"/>
        <v>6.3692483973703354E-9</v>
      </c>
      <c r="P181" s="1">
        <f t="shared" si="34"/>
        <v>3.6810084776092524E-3</v>
      </c>
    </row>
    <row r="182" spans="1:16" x14ac:dyDescent="0.55000000000000004">
      <c r="A182">
        <f t="shared" si="28"/>
        <v>171.16118010390235</v>
      </c>
      <c r="C182">
        <f t="shared" si="39"/>
        <v>-6.3579459865523352E-2</v>
      </c>
      <c r="D182">
        <f t="shared" ref="D182:D197" si="40">($B$3*EXP(-D$4*((PI()/($B$1*$B$2)))^0.5)*SIN(2*PI()*$A182/$B$2-D$4*SQRT(PI()/($B$1*$B$2))))+($C$3*EXP(-D$4*((PI()/($B$1*$C$2)))^0.5)*SIN(2*PI()*$A182/$C$2-D$4*SQRT(PI()/($B$1*$C$2))))</f>
        <v>-1.5184961122989462E-4</v>
      </c>
      <c r="E182" s="1">
        <f t="shared" si="30"/>
        <v>5.8190468022568328E-13</v>
      </c>
      <c r="K182" s="8">
        <f t="shared" si="35"/>
        <v>171.16118010390235</v>
      </c>
      <c r="L182">
        <v>-1.762285045141617E-5</v>
      </c>
      <c r="M182">
        <v>-6.3580222692292826E-2</v>
      </c>
      <c r="N182" s="1">
        <f t="shared" si="32"/>
        <v>1.801682330908288E-8</v>
      </c>
      <c r="O182" s="1">
        <f t="shared" si="33"/>
        <v>3.0363708946601445E-10</v>
      </c>
      <c r="P182" s="1">
        <f t="shared" si="34"/>
        <v>3.9527787431077798E-3</v>
      </c>
    </row>
    <row r="183" spans="1:16" x14ac:dyDescent="0.55000000000000004">
      <c r="A183">
        <f t="shared" si="28"/>
        <v>172.16118010390235</v>
      </c>
      <c r="C183">
        <f t="shared" ref="C183:C198" si="41">($B$3*EXP(-C$4*((PI()/($B$1*$B$2)))^0.5)*SIN(2*PI()*$A183/$B$2-C$4*SQRT(PI()/($B$1*$B$2))))+($C$3*EXP(-C$4*((PI()/($B$1*$C$2)))^0.5)*SIN(2*PI()*$A183/$C$2-C$4*SQRT(PI()/($B$1*$C$2))))</f>
        <v>-4.9853636762691202E-2</v>
      </c>
      <c r="D183">
        <f t="shared" si="40"/>
        <v>-8.0410651482244126E-5</v>
      </c>
      <c r="E183" s="1">
        <f t="shared" si="30"/>
        <v>5.4647303655270138E-12</v>
      </c>
      <c r="K183" s="8">
        <f t="shared" si="35"/>
        <v>172.16118010390235</v>
      </c>
      <c r="L183">
        <v>4.9173287328293934E-5</v>
      </c>
      <c r="M183">
        <v>-4.9855974438965951E-2</v>
      </c>
      <c r="N183" s="1">
        <f t="shared" si="32"/>
        <v>1.679199719765327E-8</v>
      </c>
      <c r="O183" s="1">
        <f t="shared" si="33"/>
        <v>2.4374909296950283E-9</v>
      </c>
      <c r="P183" s="1">
        <f t="shared" si="34"/>
        <v>2.415415794396112E-3</v>
      </c>
    </row>
    <row r="184" spans="1:16" x14ac:dyDescent="0.55000000000000004">
      <c r="A184">
        <f t="shared" si="28"/>
        <v>173.16118010390235</v>
      </c>
      <c r="C184">
        <f t="shared" si="41"/>
        <v>-2.3641647832933921E-2</v>
      </c>
      <c r="D184">
        <f t="shared" si="40"/>
        <v>1.1167676100045368E-5</v>
      </c>
      <c r="E184" s="1">
        <f t="shared" si="30"/>
        <v>1.1157406709994049E-11</v>
      </c>
      <c r="K184" s="8">
        <f t="shared" si="35"/>
        <v>173.16118010390235</v>
      </c>
      <c r="L184">
        <v>1.0365367024770489E-4</v>
      </c>
      <c r="M184">
        <v>-2.364498810338854E-2</v>
      </c>
      <c r="N184" s="1">
        <f t="shared" si="32"/>
        <v>8.5536591134809104E-9</v>
      </c>
      <c r="O184" s="1">
        <f t="shared" si="33"/>
        <v>1.0785099824090801E-8</v>
      </c>
      <c r="P184" s="1">
        <f t="shared" si="34"/>
        <v>5.2605520916089725E-4</v>
      </c>
    </row>
    <row r="185" spans="1:16" x14ac:dyDescent="0.55000000000000004">
      <c r="A185">
        <f t="shared" si="28"/>
        <v>174.16118010390235</v>
      </c>
      <c r="C185">
        <f t="shared" si="41"/>
        <v>8.4915447327583021E-3</v>
      </c>
      <c r="D185">
        <f t="shared" si="40"/>
        <v>9.9948986960160665E-5</v>
      </c>
      <c r="E185" s="1">
        <f t="shared" si="30"/>
        <v>1.2337987963291225E-11</v>
      </c>
      <c r="K185" s="8">
        <f t="shared" si="35"/>
        <v>174.16118010390235</v>
      </c>
      <c r="L185">
        <v>1.3217334843289099E-4</v>
      </c>
      <c r="M185">
        <v>8.4880321855396457E-3</v>
      </c>
      <c r="N185" s="1">
        <f t="shared" si="32"/>
        <v>1.0384094723251864E-9</v>
      </c>
      <c r="O185" s="1">
        <f t="shared" si="33"/>
        <v>1.7522085186237392E-8</v>
      </c>
      <c r="P185" s="1">
        <f t="shared" si="34"/>
        <v>8.4587141766070164E-5</v>
      </c>
    </row>
    <row r="186" spans="1:16" x14ac:dyDescent="0.55000000000000004">
      <c r="A186">
        <f t="shared" si="28"/>
        <v>175.16118010390235</v>
      </c>
      <c r="C186">
        <f t="shared" si="41"/>
        <v>3.8497974988918E-2</v>
      </c>
      <c r="D186">
        <f t="shared" si="40"/>
        <v>1.6369742747305514E-4</v>
      </c>
      <c r="E186" s="1">
        <f t="shared" si="30"/>
        <v>7.8558630015987872E-12</v>
      </c>
      <c r="K186" s="8">
        <f t="shared" si="35"/>
        <v>175.16118010390235</v>
      </c>
      <c r="L186">
        <v>1.2758939155913386E-4</v>
      </c>
      <c r="M186">
        <v>3.8495172157670565E-2</v>
      </c>
      <c r="N186" s="1">
        <f t="shared" si="32"/>
        <v>1.3037902575610288E-9</v>
      </c>
      <c r="O186" s="1">
        <f t="shared" si="33"/>
        <v>1.6329531813415444E-8</v>
      </c>
      <c r="P186" s="1">
        <f t="shared" si="34"/>
        <v>1.5369745348062236E-3</v>
      </c>
    </row>
    <row r="187" spans="1:16" x14ac:dyDescent="0.55000000000000004">
      <c r="A187">
        <f t="shared" si="28"/>
        <v>176.16118010390235</v>
      </c>
      <c r="C187">
        <f t="shared" si="41"/>
        <v>5.8862338368380604E-2</v>
      </c>
      <c r="D187">
        <f t="shared" si="40"/>
        <v>1.8644678832804851E-4</v>
      </c>
      <c r="E187" s="1">
        <f t="shared" si="30"/>
        <v>1.9069184447340741E-12</v>
      </c>
      <c r="K187" s="8">
        <f t="shared" si="35"/>
        <v>176.16118010390235</v>
      </c>
      <c r="L187">
        <v>9.1049880062269575E-5</v>
      </c>
      <c r="M187">
        <v>5.8860957456202102E-2</v>
      </c>
      <c r="N187" s="1">
        <f t="shared" si="32"/>
        <v>9.10057010666944E-9</v>
      </c>
      <c r="O187" s="1">
        <f t="shared" si="33"/>
        <v>8.3261144722991553E-9</v>
      </c>
      <c r="P187" s="1">
        <f t="shared" si="34"/>
        <v>3.5485911062326072E-3</v>
      </c>
    </row>
    <row r="188" spans="1:16" x14ac:dyDescent="0.55000000000000004">
      <c r="A188">
        <f t="shared" si="28"/>
        <v>177.16118010390235</v>
      </c>
      <c r="C188">
        <f t="shared" si="41"/>
        <v>6.4484248327108071E-2</v>
      </c>
      <c r="D188">
        <f t="shared" si="40"/>
        <v>1.6249934493497309E-4</v>
      </c>
      <c r="E188" s="1">
        <f t="shared" si="30"/>
        <v>1.6199485889936532E-13</v>
      </c>
      <c r="K188" s="8">
        <f t="shared" si="35"/>
        <v>177.16118010390235</v>
      </c>
      <c r="L188">
        <v>3.1706361271360637E-5</v>
      </c>
      <c r="M188">
        <v>6.4484650812957386E-2</v>
      </c>
      <c r="N188" s="1">
        <f t="shared" si="32"/>
        <v>1.7106804575629991E-8</v>
      </c>
      <c r="O188" s="1">
        <f t="shared" si="33"/>
        <v>1.0178668896692673E-9</v>
      </c>
      <c r="P188" s="1">
        <f t="shared" si="34"/>
        <v>4.2502244456250754E-3</v>
      </c>
    </row>
    <row r="189" spans="1:16" x14ac:dyDescent="0.55000000000000004">
      <c r="A189">
        <f t="shared" si="28"/>
        <v>178.16118010390235</v>
      </c>
      <c r="C189">
        <f t="shared" si="41"/>
        <v>5.3955661148192759E-2</v>
      </c>
      <c r="D189">
        <f t="shared" si="40"/>
        <v>9.785288940596962E-5</v>
      </c>
      <c r="E189" s="1">
        <f t="shared" si="30"/>
        <v>4.4192098734442272E-12</v>
      </c>
      <c r="K189" s="8">
        <f t="shared" si="35"/>
        <v>178.16118010390235</v>
      </c>
      <c r="L189">
        <v>-3.5578212391945784E-5</v>
      </c>
      <c r="M189">
        <v>5.3957763339876084E-2</v>
      </c>
      <c r="N189" s="1">
        <f t="shared" si="32"/>
        <v>1.7803858927005665E-8</v>
      </c>
      <c r="O189" s="1">
        <f t="shared" si="33"/>
        <v>1.2517831366973692E-9</v>
      </c>
      <c r="P189" s="1">
        <f t="shared" si="34"/>
        <v>2.9884653609224278E-3</v>
      </c>
    </row>
    <row r="190" spans="1:16" x14ac:dyDescent="0.55000000000000004">
      <c r="A190">
        <f t="shared" si="28"/>
        <v>179.16118010390235</v>
      </c>
      <c r="C190">
        <f t="shared" si="41"/>
        <v>2.9913529599292076E-2</v>
      </c>
      <c r="D190">
        <f t="shared" si="40"/>
        <v>8.6985447217030777E-6</v>
      </c>
      <c r="E190" s="1">
        <f t="shared" si="30"/>
        <v>1.0822187729937058E-11</v>
      </c>
      <c r="K190" s="8">
        <f t="shared" si="35"/>
        <v>179.16118010390235</v>
      </c>
      <c r="L190">
        <v>-9.3952002050483804E-5</v>
      </c>
      <c r="M190">
        <v>2.9916819308660688E-2</v>
      </c>
      <c r="N190" s="1">
        <f t="shared" si="32"/>
        <v>1.0537134752628927E-8</v>
      </c>
      <c r="O190" s="1">
        <f t="shared" si="33"/>
        <v>8.7898757235760451E-9</v>
      </c>
      <c r="P190" s="1">
        <f t="shared" si="34"/>
        <v>9.3794660492773436E-4</v>
      </c>
    </row>
    <row r="191" spans="1:16" x14ac:dyDescent="0.55000000000000004">
      <c r="A191">
        <f t="shared" si="28"/>
        <v>180.16118010390235</v>
      </c>
      <c r="C191">
        <f t="shared" si="41"/>
        <v>-1.6206389462944453E-3</v>
      </c>
      <c r="D191">
        <f t="shared" si="40"/>
        <v>-8.2634406758395014E-5</v>
      </c>
      <c r="E191" s="1">
        <f t="shared" si="30"/>
        <v>1.3404659389109004E-11</v>
      </c>
      <c r="K191" s="8">
        <f t="shared" si="35"/>
        <v>180.16118010390235</v>
      </c>
      <c r="L191">
        <v>-1.2879492995957086E-4</v>
      </c>
      <c r="M191">
        <v>-1.6169777088821612E-3</v>
      </c>
      <c r="N191" s="1">
        <f t="shared" si="32"/>
        <v>2.1307939022062932E-9</v>
      </c>
      <c r="O191" s="1">
        <f t="shared" si="33"/>
        <v>1.6537256565781312E-8</v>
      </c>
      <c r="P191" s="1">
        <f t="shared" si="34"/>
        <v>8.2425167456037034E-7</v>
      </c>
    </row>
    <row r="192" spans="1:16" x14ac:dyDescent="0.55000000000000004">
      <c r="A192">
        <f t="shared" si="28"/>
        <v>181.16118010390235</v>
      </c>
      <c r="C192">
        <f t="shared" si="41"/>
        <v>-3.2748907983980065E-2</v>
      </c>
      <c r="D192">
        <f t="shared" si="40"/>
        <v>-1.5327103650961973E-4</v>
      </c>
      <c r="E192" s="1">
        <f t="shared" si="30"/>
        <v>9.7054414259515621E-12</v>
      </c>
      <c r="K192" s="8">
        <f t="shared" si="35"/>
        <v>181.16118010390235</v>
      </c>
      <c r="L192">
        <v>-1.3138036867454419E-4</v>
      </c>
      <c r="M192">
        <v>-3.2745792628233773E-2</v>
      </c>
      <c r="N192" s="1">
        <f t="shared" si="32"/>
        <v>4.7920133826561074E-10</v>
      </c>
      <c r="O192" s="1">
        <f t="shared" si="33"/>
        <v>1.7208901754277615E-8</v>
      </c>
      <c r="P192" s="1">
        <f t="shared" si="34"/>
        <v>1.0263500182644534E-3</v>
      </c>
    </row>
    <row r="193" spans="1:16" x14ac:dyDescent="0.55000000000000004">
      <c r="A193">
        <f t="shared" si="28"/>
        <v>182.16118010390235</v>
      </c>
      <c r="C193">
        <f t="shared" si="41"/>
        <v>-5.5675001166670034E-2</v>
      </c>
      <c r="D193">
        <f t="shared" si="40"/>
        <v>-1.8551994366733404E-4</v>
      </c>
      <c r="E193" s="1">
        <f t="shared" si="30"/>
        <v>3.1702620643420539E-12</v>
      </c>
      <c r="K193" s="8">
        <f t="shared" si="35"/>
        <v>182.16118010390235</v>
      </c>
      <c r="L193">
        <v>-1.0106077903034148E-4</v>
      </c>
      <c r="M193">
        <v>-5.5673220643695079E-2</v>
      </c>
      <c r="N193" s="1">
        <f t="shared" si="32"/>
        <v>7.1333504911786136E-9</v>
      </c>
      <c r="O193" s="1">
        <f t="shared" si="33"/>
        <v>1.0173367780289442E-8</v>
      </c>
      <c r="P193" s="1">
        <f t="shared" si="34"/>
        <v>3.0210551478221364E-3</v>
      </c>
    </row>
    <row r="194" spans="1:16" x14ac:dyDescent="0.55000000000000004">
      <c r="A194">
        <f t="shared" si="28"/>
        <v>183.16118010390235</v>
      </c>
      <c r="C194">
        <f t="shared" si="41"/>
        <v>-6.4656930149455921E-2</v>
      </c>
      <c r="D194">
        <f t="shared" si="40"/>
        <v>-1.7130418081794896E-4</v>
      </c>
      <c r="E194" s="1">
        <f t="shared" si="30"/>
        <v>2.2583777238588535E-16</v>
      </c>
      <c r="K194" s="8">
        <f t="shared" si="35"/>
        <v>183.16118010390235</v>
      </c>
      <c r="L194">
        <v>-4.5429890342431903E-5</v>
      </c>
      <c r="M194">
        <v>-6.4656945177355721E-2</v>
      </c>
      <c r="N194" s="1">
        <f t="shared" si="32"/>
        <v>1.5844337002714844E-8</v>
      </c>
      <c r="O194" s="1">
        <f t="shared" si="33"/>
        <v>2.0459542131918421E-9</v>
      </c>
      <c r="P194" s="1">
        <f t="shared" si="34"/>
        <v>4.0893275888972116E-3</v>
      </c>
    </row>
    <row r="195" spans="1:16" x14ac:dyDescent="0.55000000000000004">
      <c r="A195">
        <f t="shared" si="28"/>
        <v>184.16118010390235</v>
      </c>
      <c r="C195">
        <f t="shared" si="41"/>
        <v>-5.744511271512541E-2</v>
      </c>
      <c r="D195">
        <f t="shared" si="40"/>
        <v>-1.1418417772787368E-4</v>
      </c>
      <c r="E195" s="1">
        <f t="shared" si="30"/>
        <v>3.3268798920652187E-12</v>
      </c>
      <c r="K195" s="8">
        <f t="shared" si="35"/>
        <v>184.16118010390235</v>
      </c>
      <c r="L195">
        <v>2.1579196208318759E-5</v>
      </c>
      <c r="M195">
        <v>-5.7446936688779843E-2</v>
      </c>
      <c r="N195" s="1">
        <f t="shared" si="32"/>
        <v>1.8431693702538415E-8</v>
      </c>
      <c r="O195" s="1">
        <f t="shared" si="33"/>
        <v>4.7423168227455195E-10</v>
      </c>
      <c r="P195" s="1">
        <f t="shared" si="34"/>
        <v>3.2191827208395904E-3</v>
      </c>
    </row>
    <row r="196" spans="1:16" x14ac:dyDescent="0.55000000000000004">
      <c r="A196">
        <f t="shared" si="28"/>
        <v>185.16118010390235</v>
      </c>
      <c r="C196">
        <f t="shared" si="41"/>
        <v>-3.5845795192852428E-2</v>
      </c>
      <c r="D196">
        <f t="shared" si="40"/>
        <v>-2.8466008676348365E-5</v>
      </c>
      <c r="E196" s="1">
        <f t="shared" si="30"/>
        <v>1.0184642851168112E-11</v>
      </c>
      <c r="K196" s="8">
        <f t="shared" si="35"/>
        <v>185.16118010390235</v>
      </c>
      <c r="L196">
        <v>8.318363920108157E-5</v>
      </c>
      <c r="M196">
        <v>-3.5848986531576407E-2</v>
      </c>
      <c r="N196" s="1">
        <f t="shared" si="32"/>
        <v>1.2465643871154096E-8</v>
      </c>
      <c r="O196" s="1">
        <f t="shared" si="33"/>
        <v>6.95244188333601E-9</v>
      </c>
      <c r="P196" s="1">
        <f t="shared" si="34"/>
        <v>1.2348120024534811E-3</v>
      </c>
    </row>
    <row r="197" spans="1:16" x14ac:dyDescent="0.55000000000000004">
      <c r="A197">
        <f t="shared" si="28"/>
        <v>186.16118010390235</v>
      </c>
      <c r="C197">
        <f t="shared" si="41"/>
        <v>-5.2686663805732508E-3</v>
      </c>
      <c r="D197">
        <f t="shared" si="40"/>
        <v>6.4381656392798912E-5</v>
      </c>
      <c r="E197" s="1">
        <f t="shared" si="30"/>
        <v>1.420480319170507E-11</v>
      </c>
      <c r="K197" s="8">
        <f t="shared" si="35"/>
        <v>186.16118010390235</v>
      </c>
      <c r="L197">
        <v>1.2395422372209978E-4</v>
      </c>
      <c r="M197">
        <v>-5.2724353065730159E-3</v>
      </c>
      <c r="N197" s="1">
        <f t="shared" si="32"/>
        <v>3.5488907782040849E-9</v>
      </c>
      <c r="O197" s="1">
        <f t="shared" si="33"/>
        <v>1.5413691462935259E-8</v>
      </c>
      <c r="P197" s="1">
        <f t="shared" si="34"/>
        <v>2.0824078078391936E-5</v>
      </c>
    </row>
    <row r="198" spans="1:16" x14ac:dyDescent="0.55000000000000004">
      <c r="A198">
        <f t="shared" ref="A198:A261" si="42">K198</f>
        <v>187.16118010390235</v>
      </c>
      <c r="C198">
        <f t="shared" si="41"/>
        <v>2.6628034009357752E-2</v>
      </c>
      <c r="D198">
        <f t="shared" ref="D198:D213" si="43">($B$3*EXP(-D$4*((PI()/($B$1*$B$2)))^0.5)*SIN(2*PI()*$A198/$B$2-D$4*SQRT(PI()/($B$1*$B$2))))+($C$3*EXP(-D$4*((PI()/($B$1*$C$2)))^0.5)*SIN(2*PI()*$A198/$C$2-D$4*SQRT(PI()/($B$1*$C$2))))</f>
        <v>1.4110451913791351E-4</v>
      </c>
      <c r="E198" s="1">
        <f t="shared" ref="E198:E261" si="44">(M198-C198)^2</f>
        <v>1.158694764316119E-11</v>
      </c>
      <c r="K198" s="8">
        <f t="shared" si="35"/>
        <v>187.16118010390235</v>
      </c>
      <c r="L198">
        <v>1.3367970395574018E-4</v>
      </c>
      <c r="M198">
        <v>2.6624630048775848E-2</v>
      </c>
      <c r="N198" s="1">
        <f t="shared" si="32"/>
        <v>5.5127880489431516E-11</v>
      </c>
      <c r="O198" s="1">
        <f t="shared" si="33"/>
        <v>1.7923149907372844E-8</v>
      </c>
      <c r="P198" s="1">
        <f t="shared" si="34"/>
        <v>7.4713250512703478E-4</v>
      </c>
    </row>
    <row r="199" spans="1:16" x14ac:dyDescent="0.55000000000000004">
      <c r="A199">
        <f t="shared" si="42"/>
        <v>188.16118010390235</v>
      </c>
      <c r="C199">
        <f t="shared" ref="C199:C214" si="45">($B$3*EXP(-C$4*((PI()/($B$1*$B$2)))^0.5)*SIN(2*PI()*$A199/$B$2-C$4*SQRT(PI()/($B$1*$B$2))))+($C$3*EXP(-C$4*((PI()/($B$1*$C$2)))^0.5)*SIN(2*PI()*$A199/$C$2-C$4*SQRT(PI()/($B$1*$C$2))))</f>
        <v>5.1855571026743964E-2</v>
      </c>
      <c r="D199">
        <f t="shared" si="43"/>
        <v>1.8248684226961358E-4</v>
      </c>
      <c r="E199" s="1">
        <f t="shared" si="44"/>
        <v>4.7497213717968259E-12</v>
      </c>
      <c r="K199" s="8">
        <f t="shared" si="35"/>
        <v>188.16118010390235</v>
      </c>
      <c r="L199">
        <v>1.0992427304498852E-4</v>
      </c>
      <c r="M199">
        <v>5.1853391641194825E-2</v>
      </c>
      <c r="N199" s="1">
        <f t="shared" ref="N199:N262" si="46">(L199-D199)^2</f>
        <v>5.2653264524785046E-9</v>
      </c>
      <c r="O199" s="1">
        <f t="shared" ref="O199:O262" si="47">(L199-$J$1)^2</f>
        <v>1.2126841229622185E-8</v>
      </c>
      <c r="P199" s="1">
        <f t="shared" ref="P199:P262" si="48">(M199-$J$2)^2</f>
        <v>2.7628149636093544E-3</v>
      </c>
    </row>
    <row r="200" spans="1:16" x14ac:dyDescent="0.55000000000000004">
      <c r="A200">
        <f t="shared" si="42"/>
        <v>189.16118010390235</v>
      </c>
      <c r="C200">
        <f t="shared" si="45"/>
        <v>6.4095544830399462E-2</v>
      </c>
      <c r="D200">
        <f t="shared" si="43"/>
        <v>1.7816415526019608E-4</v>
      </c>
      <c r="E200" s="1">
        <f t="shared" si="44"/>
        <v>1.5618968790342843E-13</v>
      </c>
      <c r="K200" s="8">
        <f t="shared" si="35"/>
        <v>189.16118010390235</v>
      </c>
      <c r="L200">
        <v>5.863762602943674E-5</v>
      </c>
      <c r="M200">
        <v>6.4095149621988742E-2</v>
      </c>
      <c r="N200" s="1">
        <f t="shared" si="46"/>
        <v>1.4286591189951568E-8</v>
      </c>
      <c r="O200" s="1">
        <f t="shared" si="47"/>
        <v>3.4615914656234461E-9</v>
      </c>
      <c r="P200" s="1">
        <f t="shared" si="48"/>
        <v>4.1995900738109196E-3</v>
      </c>
    </row>
    <row r="201" spans="1:16" x14ac:dyDescent="0.55000000000000004">
      <c r="A201">
        <f t="shared" si="42"/>
        <v>190.16118010390235</v>
      </c>
      <c r="C201">
        <f t="shared" si="45"/>
        <v>6.0282374801658031E-2</v>
      </c>
      <c r="D201">
        <f t="shared" si="43"/>
        <v>1.292191030343277E-4</v>
      </c>
      <c r="E201" s="1">
        <f t="shared" si="44"/>
        <v>2.264907177836592E-12</v>
      </c>
      <c r="K201" s="8">
        <f t="shared" si="35"/>
        <v>190.16118010390235</v>
      </c>
      <c r="L201">
        <v>-7.3351781866103041E-6</v>
      </c>
      <c r="M201">
        <v>6.0283879762513946E-2</v>
      </c>
      <c r="N201" s="1">
        <f t="shared" si="46"/>
        <v>1.8647071719767019E-8</v>
      </c>
      <c r="O201" s="1">
        <f t="shared" si="47"/>
        <v>5.0944095082874294E-11</v>
      </c>
      <c r="P201" s="1">
        <f t="shared" si="48"/>
        <v>3.7201429259418753E-3</v>
      </c>
    </row>
    <row r="202" spans="1:16" x14ac:dyDescent="0.55000000000000004">
      <c r="A202">
        <f t="shared" si="42"/>
        <v>191.16118010390235</v>
      </c>
      <c r="C202">
        <f t="shared" si="45"/>
        <v>4.1371094041350698E-2</v>
      </c>
      <c r="D202">
        <f t="shared" si="43"/>
        <v>4.7910290544122168E-5</v>
      </c>
      <c r="E202" s="1">
        <f t="shared" si="44"/>
        <v>9.2671605035149212E-12</v>
      </c>
      <c r="K202" s="8">
        <f t="shared" si="35"/>
        <v>191.16118010390235</v>
      </c>
      <c r="L202">
        <v>-7.1470841521679033E-5</v>
      </c>
      <c r="M202">
        <v>4.1374138242478008E-2</v>
      </c>
      <c r="N202" s="1">
        <f t="shared" si="46"/>
        <v>1.4251854693312265E-8</v>
      </c>
      <c r="O202" s="1">
        <f t="shared" si="47"/>
        <v>5.0798656974203207E-9</v>
      </c>
      <c r="P202" s="1">
        <f t="shared" si="48"/>
        <v>1.7709984894794407E-3</v>
      </c>
    </row>
    <row r="203" spans="1:16" x14ac:dyDescent="0.55000000000000004">
      <c r="A203">
        <f t="shared" si="42"/>
        <v>192.16118010390235</v>
      </c>
      <c r="C203">
        <f t="shared" si="45"/>
        <v>1.2098155151656768E-2</v>
      </c>
      <c r="D203">
        <f t="shared" si="43"/>
        <v>-4.5397964141196499E-5</v>
      </c>
      <c r="E203" s="1">
        <f t="shared" si="44"/>
        <v>1.4684081734845079E-11</v>
      </c>
      <c r="K203" s="8">
        <f t="shared" si="35"/>
        <v>192.16118010390235</v>
      </c>
      <c r="L203">
        <v>-1.1770618922473122E-4</v>
      </c>
      <c r="M203">
        <v>1.2101987133093942E-2</v>
      </c>
      <c r="N203" s="1">
        <f t="shared" si="46"/>
        <v>5.2284794147311201E-9</v>
      </c>
      <c r="O203" s="1">
        <f t="shared" si="47"/>
        <v>1.3808253275250908E-8</v>
      </c>
      <c r="P203" s="1">
        <f t="shared" si="48"/>
        <v>1.6412381608687008E-4</v>
      </c>
    </row>
    <row r="204" spans="1:16" x14ac:dyDescent="0.55000000000000004">
      <c r="A204">
        <f t="shared" si="42"/>
        <v>193.16118010390235</v>
      </c>
      <c r="C204">
        <f t="shared" si="45"/>
        <v>-2.0204844957894815E-2</v>
      </c>
      <c r="D204">
        <f t="shared" si="43"/>
        <v>-1.2733600503108148E-4</v>
      </c>
      <c r="E204" s="1">
        <f t="shared" si="44"/>
        <v>1.3419245559041904E-11</v>
      </c>
      <c r="K204" s="8">
        <f t="shared" si="35"/>
        <v>193.16118010390235</v>
      </c>
      <c r="L204">
        <v>-1.3446129164026351E-4</v>
      </c>
      <c r="M204">
        <v>-2.0201181729051425E-2</v>
      </c>
      <c r="N204" s="1">
        <f t="shared" si="46"/>
        <v>5.0769709262988643E-11</v>
      </c>
      <c r="O204" s="1">
        <f t="shared" si="47"/>
        <v>1.8026721449766756E-8</v>
      </c>
      <c r="P204" s="1">
        <f t="shared" si="48"/>
        <v>3.7994145925457579E-4</v>
      </c>
    </row>
    <row r="205" spans="1:16" x14ac:dyDescent="0.55000000000000004">
      <c r="A205">
        <f t="shared" si="42"/>
        <v>194.16118010390235</v>
      </c>
      <c r="C205">
        <f t="shared" si="45"/>
        <v>-4.7447410944003801E-2</v>
      </c>
      <c r="D205">
        <f t="shared" si="43"/>
        <v>-1.7738191973316826E-4</v>
      </c>
      <c r="E205" s="1">
        <f t="shared" si="44"/>
        <v>6.6133111061620445E-12</v>
      </c>
      <c r="K205" s="8">
        <f t="shared" ref="K205:K268" si="49">K204+1</f>
        <v>194.16118010390235</v>
      </c>
      <c r="L205">
        <v>-1.1753972942719673E-4</v>
      </c>
      <c r="M205">
        <v>-4.7444839308122468E-2</v>
      </c>
      <c r="N205" s="1">
        <f t="shared" si="46"/>
        <v>3.581087740616113E-9</v>
      </c>
      <c r="O205" s="1">
        <f t="shared" si="47"/>
        <v>1.3769160093799203E-8</v>
      </c>
      <c r="P205" s="1">
        <f t="shared" si="48"/>
        <v>2.184229830085334E-3</v>
      </c>
    </row>
    <row r="206" spans="1:16" x14ac:dyDescent="0.55000000000000004">
      <c r="A206">
        <f t="shared" si="42"/>
        <v>195.16118010390235</v>
      </c>
      <c r="C206">
        <f t="shared" si="45"/>
        <v>-6.2806465925185462E-2</v>
      </c>
      <c r="D206">
        <f t="shared" si="43"/>
        <v>-1.8300138516677929E-4</v>
      </c>
      <c r="E206" s="1">
        <f t="shared" si="44"/>
        <v>6.7793671809171889E-13</v>
      </c>
      <c r="K206" s="8">
        <f t="shared" si="49"/>
        <v>195.16118010390235</v>
      </c>
      <c r="L206">
        <v>-7.117961281554457E-5</v>
      </c>
      <c r="M206">
        <v>-6.2805642556059194E-2</v>
      </c>
      <c r="N206" s="1">
        <f t="shared" si="46"/>
        <v>1.2504108771771362E-8</v>
      </c>
      <c r="O206" s="1">
        <f t="shared" si="47"/>
        <v>5.0384369215943635E-9</v>
      </c>
      <c r="P206" s="1">
        <f t="shared" si="48"/>
        <v>3.8559812636247601E-3</v>
      </c>
    </row>
    <row r="207" spans="1:16" x14ac:dyDescent="0.55000000000000004">
      <c r="A207">
        <f t="shared" si="42"/>
        <v>196.16118010390235</v>
      </c>
      <c r="C207">
        <f t="shared" si="45"/>
        <v>-6.2435235224743431E-2</v>
      </c>
      <c r="D207">
        <f t="shared" si="43"/>
        <v>-1.4278696986213537E-4</v>
      </c>
      <c r="E207" s="1">
        <f t="shared" si="44"/>
        <v>1.3174061991413447E-12</v>
      </c>
      <c r="K207" s="8">
        <f t="shared" si="49"/>
        <v>196.16118010390235</v>
      </c>
      <c r="L207">
        <v>-6.9921206079787206E-6</v>
      </c>
      <c r="M207">
        <v>-6.2436383007910733E-2</v>
      </c>
      <c r="N207" s="1">
        <f t="shared" si="46"/>
        <v>1.8440241083959126E-8</v>
      </c>
      <c r="O207" s="1">
        <f t="shared" si="47"/>
        <v>4.6164627574089544E-11</v>
      </c>
      <c r="P207" s="1">
        <f t="shared" si="48"/>
        <v>3.8102581297853608E-3</v>
      </c>
    </row>
    <row r="208" spans="1:16" x14ac:dyDescent="0.55000000000000004">
      <c r="A208">
        <f t="shared" si="42"/>
        <v>197.16118010390235</v>
      </c>
      <c r="C208">
        <f t="shared" si="45"/>
        <v>-4.6426695973069004E-2</v>
      </c>
      <c r="D208">
        <f t="shared" si="43"/>
        <v>-6.6810634276538876E-5</v>
      </c>
      <c r="E208" s="1">
        <f t="shared" si="44"/>
        <v>8.1113042825939195E-12</v>
      </c>
      <c r="K208" s="8">
        <f t="shared" si="49"/>
        <v>197.16118010390235</v>
      </c>
      <c r="L208">
        <v>5.8946591581822199E-5</v>
      </c>
      <c r="M208">
        <v>-4.6429544008230759E-2</v>
      </c>
      <c r="N208" s="1">
        <f t="shared" si="46"/>
        <v>1.5814879855590843E-8</v>
      </c>
      <c r="O208" s="1">
        <f t="shared" si="47"/>
        <v>3.4980430816956397E-9</v>
      </c>
      <c r="P208" s="1">
        <f t="shared" si="48"/>
        <v>2.0903594908256288E-3</v>
      </c>
    </row>
    <row r="209" spans="1:16" x14ac:dyDescent="0.55000000000000004">
      <c r="A209">
        <f t="shared" si="42"/>
        <v>198.16118010390235</v>
      </c>
      <c r="C209">
        <f t="shared" si="45"/>
        <v>-1.8790290383872046E-2</v>
      </c>
      <c r="D209">
        <f t="shared" si="43"/>
        <v>2.5898856856962061E-5</v>
      </c>
      <c r="E209" s="1">
        <f t="shared" si="44"/>
        <v>1.4801716036796563E-11</v>
      </c>
      <c r="K209" s="8">
        <f t="shared" si="49"/>
        <v>198.16118010390235</v>
      </c>
      <c r="L209">
        <v>1.1012176423185011E-4</v>
      </c>
      <c r="M209">
        <v>-1.8794137683709179E-2</v>
      </c>
      <c r="N209" s="1">
        <f t="shared" si="46"/>
        <v>7.0934981266789704E-9</v>
      </c>
      <c r="O209" s="1">
        <f t="shared" si="47"/>
        <v>1.217037645686265E-8</v>
      </c>
      <c r="P209" s="1">
        <f t="shared" si="48"/>
        <v>3.270687820481397E-4</v>
      </c>
    </row>
    <row r="210" spans="1:16" x14ac:dyDescent="0.55000000000000004">
      <c r="A210">
        <f t="shared" si="42"/>
        <v>199.16118010390235</v>
      </c>
      <c r="C210">
        <f t="shared" si="45"/>
        <v>1.3552264985048331E-2</v>
      </c>
      <c r="D210">
        <f t="shared" si="43"/>
        <v>1.1212181175273502E-4</v>
      </c>
      <c r="E210" s="1">
        <f t="shared" si="44"/>
        <v>1.5116318380795628E-11</v>
      </c>
      <c r="K210" s="8">
        <f t="shared" si="49"/>
        <v>199.16118010390235</v>
      </c>
      <c r="L210">
        <v>1.3371625788418219E-4</v>
      </c>
      <c r="M210">
        <v>1.3548377014063254E-2</v>
      </c>
      <c r="N210" s="1">
        <f t="shared" si="46"/>
        <v>4.6632010372397366E-10</v>
      </c>
      <c r="O210" s="1">
        <f t="shared" si="47"/>
        <v>1.7932938731089111E-8</v>
      </c>
      <c r="P210" s="1">
        <f t="shared" si="48"/>
        <v>2.0327549784396494E-4</v>
      </c>
    </row>
    <row r="211" spans="1:16" x14ac:dyDescent="0.55000000000000004">
      <c r="A211">
        <f t="shared" si="42"/>
        <v>200.16118010390235</v>
      </c>
      <c r="C211">
        <f t="shared" si="45"/>
        <v>4.2500567919803438E-2</v>
      </c>
      <c r="D211">
        <f t="shared" si="43"/>
        <v>1.7026313358683095E-4</v>
      </c>
      <c r="E211" s="1">
        <f t="shared" si="44"/>
        <v>8.71004873346382E-12</v>
      </c>
      <c r="K211" s="8">
        <f t="shared" si="49"/>
        <v>200.16118010390235</v>
      </c>
      <c r="L211">
        <v>1.2382068523397911E-4</v>
      </c>
      <c r="M211">
        <v>4.2497616640634422E-2</v>
      </c>
      <c r="N211" s="1">
        <f t="shared" si="46"/>
        <v>2.1569010090073101E-9</v>
      </c>
      <c r="O211" s="1">
        <f t="shared" si="47"/>
        <v>1.5380551184439631E-8</v>
      </c>
      <c r="P211" s="1">
        <f t="shared" si="48"/>
        <v>1.8668198993170152E-3</v>
      </c>
    </row>
    <row r="212" spans="1:16" x14ac:dyDescent="0.55000000000000004">
      <c r="A212">
        <f t="shared" si="42"/>
        <v>201.16118010390235</v>
      </c>
      <c r="C212">
        <f t="shared" si="45"/>
        <v>6.0804328685824902E-2</v>
      </c>
      <c r="D212">
        <f t="shared" si="43"/>
        <v>1.8576095219373202E-4</v>
      </c>
      <c r="E212" s="1">
        <f t="shared" si="44"/>
        <v>1.5980558559078215E-12</v>
      </c>
      <c r="K212" s="8">
        <f t="shared" si="49"/>
        <v>201.16118010390235</v>
      </c>
      <c r="L212">
        <v>8.2913453839161168E-5</v>
      </c>
      <c r="M212">
        <v>6.0803064543484851E-2</v>
      </c>
      <c r="N212" s="1">
        <f t="shared" si="46"/>
        <v>1.0577607917793454E-8</v>
      </c>
      <c r="O212" s="1">
        <f t="shared" si="47"/>
        <v>6.9074580677823572E-9</v>
      </c>
      <c r="P212" s="1">
        <f t="shared" si="48"/>
        <v>3.7837457268860742E-3</v>
      </c>
    </row>
    <row r="213" spans="1:16" x14ac:dyDescent="0.55000000000000004">
      <c r="A213">
        <f t="shared" si="42"/>
        <v>202.16118010390235</v>
      </c>
      <c r="C213">
        <f t="shared" si="45"/>
        <v>6.3879251993507025E-2</v>
      </c>
      <c r="D213">
        <f t="shared" si="43"/>
        <v>1.5473373864903037E-4</v>
      </c>
      <c r="E213" s="1">
        <f t="shared" si="44"/>
        <v>5.7114760956248846E-13</v>
      </c>
      <c r="K213" s="8">
        <f t="shared" si="49"/>
        <v>202.16118010390235</v>
      </c>
      <c r="L213">
        <v>2.1240033572599849E-5</v>
      </c>
      <c r="M213">
        <v>6.3880007736591388E-2</v>
      </c>
      <c r="N213" s="1">
        <f t="shared" si="46"/>
        <v>1.7820569295033013E-8</v>
      </c>
      <c r="O213" s="1">
        <f t="shared" si="47"/>
        <v>4.5957491830604137E-10</v>
      </c>
      <c r="P213" s="1">
        <f t="shared" si="48"/>
        <v>4.1717521452590703E-3</v>
      </c>
    </row>
    <row r="214" spans="1:16" x14ac:dyDescent="0.55000000000000004">
      <c r="A214">
        <f t="shared" si="42"/>
        <v>203.16118010390235</v>
      </c>
      <c r="C214">
        <f t="shared" si="45"/>
        <v>5.0955203408975927E-2</v>
      </c>
      <c r="D214">
        <f t="shared" ref="D214:D229" si="50">($B$3*EXP(-D$4*((PI()/($B$1*$B$2)))^0.5)*SIN(2*PI()*$A214/$B$2-D$4*SQRT(PI()/($B$1*$B$2))))+($C$3*EXP(-D$4*((PI()/($B$1*$C$2)))^0.5)*SIN(2*PI()*$A214/$C$2-D$4*SQRT(PI()/($B$1*$C$2))))</f>
        <v>8.4952459297881909E-5</v>
      </c>
      <c r="E214" s="1">
        <f t="shared" si="44"/>
        <v>6.7771724251935975E-12</v>
      </c>
      <c r="K214" s="8">
        <f t="shared" si="49"/>
        <v>203.16118010390235</v>
      </c>
      <c r="L214">
        <v>-4.5753084865821402E-5</v>
      </c>
      <c r="M214">
        <v>5.0957806709270782E-2</v>
      </c>
      <c r="N214" s="1">
        <f t="shared" si="46"/>
        <v>1.7083939275129794E-8</v>
      </c>
      <c r="O214" s="1">
        <f t="shared" si="47"/>
        <v>2.0752962829414684E-9</v>
      </c>
      <c r="P214" s="1">
        <f t="shared" si="48"/>
        <v>2.6694686945915309E-3</v>
      </c>
    </row>
    <row r="215" spans="1:16" x14ac:dyDescent="0.55000000000000004">
      <c r="A215">
        <f t="shared" si="42"/>
        <v>204.16118010390235</v>
      </c>
      <c r="C215">
        <f t="shared" ref="C215:C230" si="51">($B$3*EXP(-C$4*((PI()/($B$1*$B$2)))^0.5)*SIN(2*PI()*$A215/$B$2-C$4*SQRT(PI()/($B$1*$B$2))))+($C$3*EXP(-C$4*((PI()/($B$1*$C$2)))^0.5)*SIN(2*PI()*$A215/$C$2-C$4*SQRT(PI()/($B$1*$C$2))))</f>
        <v>2.5269094504999638E-2</v>
      </c>
      <c r="D215">
        <f t="shared" si="50"/>
        <v>-6.1057130359709986E-6</v>
      </c>
      <c r="E215" s="1">
        <f t="shared" si="44"/>
        <v>1.4534144667200169E-11</v>
      </c>
      <c r="K215" s="8">
        <f t="shared" si="49"/>
        <v>204.16118010390235</v>
      </c>
      <c r="L215">
        <v>-1.012870593680652E-4</v>
      </c>
      <c r="M215">
        <v>2.5272906872330733E-2</v>
      </c>
      <c r="N215" s="1">
        <f t="shared" si="46"/>
        <v>9.0594886895900616E-9</v>
      </c>
      <c r="O215" s="1">
        <f t="shared" si="47"/>
        <v>1.0219065662112812E-8</v>
      </c>
      <c r="P215" s="1">
        <f t="shared" si="48"/>
        <v>6.7506440236360637E-4</v>
      </c>
    </row>
    <row r="216" spans="1:16" x14ac:dyDescent="0.55000000000000004">
      <c r="A216">
        <f t="shared" si="42"/>
        <v>205.16118010390235</v>
      </c>
      <c r="C216">
        <f t="shared" si="51"/>
        <v>-6.7458225817698045E-3</v>
      </c>
      <c r="D216">
        <f t="shared" si="50"/>
        <v>-9.5634670042534206E-5</v>
      </c>
      <c r="E216" s="1">
        <f t="shared" si="44"/>
        <v>1.6591848272393149E-11</v>
      </c>
      <c r="K216" s="8">
        <f t="shared" si="49"/>
        <v>205.16118010390235</v>
      </c>
      <c r="L216">
        <v>-1.3145306151227836E-4</v>
      </c>
      <c r="M216">
        <v>-6.7417492725165814E-3</v>
      </c>
      <c r="N216" s="1">
        <f t="shared" si="46"/>
        <v>1.2829571674798409E-9</v>
      </c>
      <c r="O216" s="1">
        <f t="shared" si="47"/>
        <v>1.7227979124515809E-8</v>
      </c>
      <c r="P216" s="1">
        <f t="shared" si="48"/>
        <v>3.6392921967036055E-5</v>
      </c>
    </row>
    <row r="217" spans="1:16" x14ac:dyDescent="0.55000000000000004">
      <c r="A217">
        <f t="shared" si="42"/>
        <v>206.16118010390235</v>
      </c>
      <c r="C217">
        <f t="shared" si="51"/>
        <v>-3.7071204764676992E-2</v>
      </c>
      <c r="D217">
        <f t="shared" si="50"/>
        <v>-1.6121130528291226E-4</v>
      </c>
      <c r="E217" s="1">
        <f t="shared" si="44"/>
        <v>1.0971168267387357E-11</v>
      </c>
      <c r="K217" s="8">
        <f t="shared" si="49"/>
        <v>206.16118010390235</v>
      </c>
      <c r="L217">
        <v>-1.2869582892515092E-4</v>
      </c>
      <c r="M217">
        <v>-3.7067892489285756E-2</v>
      </c>
      <c r="N217" s="1">
        <f t="shared" si="46"/>
        <v>1.0572562027721365E-9</v>
      </c>
      <c r="O217" s="1">
        <f t="shared" si="47"/>
        <v>1.6511778142825952E-8</v>
      </c>
      <c r="P217" s="1">
        <f t="shared" si="48"/>
        <v>1.321962181357499E-3</v>
      </c>
    </row>
    <row r="218" spans="1:16" x14ac:dyDescent="0.55000000000000004">
      <c r="A218">
        <f t="shared" si="42"/>
        <v>207.16118010390235</v>
      </c>
      <c r="C218">
        <f t="shared" si="51"/>
        <v>-5.8111863903225626E-2</v>
      </c>
      <c r="D218">
        <f t="shared" si="50"/>
        <v>-1.8641152625046209E-4</v>
      </c>
      <c r="E218" s="1">
        <f t="shared" si="44"/>
        <v>2.9303401142810417E-12</v>
      </c>
      <c r="K218" s="8">
        <f t="shared" si="49"/>
        <v>207.16118010390235</v>
      </c>
      <c r="L218">
        <v>-9.3705927612758224E-5</v>
      </c>
      <c r="M218">
        <v>-5.8110152079603204E-2</v>
      </c>
      <c r="N218" s="1">
        <f t="shared" si="46"/>
        <v>8.5943280187750405E-9</v>
      </c>
      <c r="O218" s="1">
        <f t="shared" si="47"/>
        <v>8.7437951846364102E-9</v>
      </c>
      <c r="P218" s="1">
        <f t="shared" si="48"/>
        <v>3.294881395677623E-3</v>
      </c>
    </row>
    <row r="219" spans="1:16" x14ac:dyDescent="0.55000000000000004">
      <c r="A219">
        <f t="shared" si="42"/>
        <v>208.16118010390235</v>
      </c>
      <c r="C219">
        <f t="shared" si="51"/>
        <v>-6.4598030805604292E-2</v>
      </c>
      <c r="D219">
        <f t="shared" si="50"/>
        <v>-1.6492377458538255E-4</v>
      </c>
      <c r="E219" s="1">
        <f t="shared" si="44"/>
        <v>1.1074703249647043E-13</v>
      </c>
      <c r="K219" s="8">
        <f t="shared" si="49"/>
        <v>208.16118010390235</v>
      </c>
      <c r="L219">
        <v>-3.5246795420378612E-5</v>
      </c>
      <c r="M219">
        <v>-6.4598363592371602E-2</v>
      </c>
      <c r="N219" s="1">
        <f t="shared" si="46"/>
        <v>1.6816118925360868E-8</v>
      </c>
      <c r="O219" s="1">
        <f t="shared" si="47"/>
        <v>1.2284415461407833E-9</v>
      </c>
      <c r="P219" s="1">
        <f t="shared" si="48"/>
        <v>4.0818386878171964E-3</v>
      </c>
    </row>
    <row r="220" spans="1:16" x14ac:dyDescent="0.55000000000000004">
      <c r="A220">
        <f t="shared" si="42"/>
        <v>209.16118010390235</v>
      </c>
      <c r="C220">
        <f t="shared" si="51"/>
        <v>-5.4905203012550391E-2</v>
      </c>
      <c r="D220">
        <f t="shared" si="50"/>
        <v>-1.0212979669496535E-4</v>
      </c>
      <c r="E220" s="1">
        <f t="shared" si="44"/>
        <v>5.3416071947204986E-12</v>
      </c>
      <c r="K220" s="8">
        <f t="shared" si="49"/>
        <v>209.16118010390235</v>
      </c>
      <c r="L220">
        <v>3.2040115340279209E-5</v>
      </c>
      <c r="M220">
        <v>-5.4907514204276475E-2</v>
      </c>
      <c r="N220" s="1">
        <f t="shared" si="46"/>
        <v>1.8001565295545265E-8</v>
      </c>
      <c r="O220" s="1">
        <f t="shared" si="47"/>
        <v>1.0392744785859221E-9</v>
      </c>
      <c r="P220" s="1">
        <f t="shared" si="48"/>
        <v>2.9374686837308375E-3</v>
      </c>
    </row>
    <row r="221" spans="1:16" x14ac:dyDescent="0.55000000000000004">
      <c r="A221">
        <f t="shared" si="42"/>
        <v>210.16118010390235</v>
      </c>
      <c r="C221">
        <f t="shared" si="51"/>
        <v>-3.1461011947062377E-2</v>
      </c>
      <c r="D221">
        <f t="shared" si="50"/>
        <v>-1.3756750551738961E-5</v>
      </c>
      <c r="E221" s="1">
        <f t="shared" si="44"/>
        <v>1.387797310681637E-11</v>
      </c>
      <c r="K221" s="8">
        <f t="shared" si="49"/>
        <v>210.16118010390235</v>
      </c>
      <c r="L221">
        <v>9.130238045151876E-5</v>
      </c>
      <c r="M221">
        <v>-3.1464737262231167E-2</v>
      </c>
      <c r="N221" s="1">
        <f t="shared" si="46"/>
        <v>1.1037421007159667E-8</v>
      </c>
      <c r="O221" s="1">
        <f t="shared" si="47"/>
        <v>8.3722583100172301E-9</v>
      </c>
      <c r="P221" s="1">
        <f t="shared" si="48"/>
        <v>9.4590955337055162E-4</v>
      </c>
    </row>
    <row r="222" spans="1:16" x14ac:dyDescent="0.55000000000000004">
      <c r="A222">
        <f t="shared" si="42"/>
        <v>211.16118010390235</v>
      </c>
      <c r="C222">
        <f t="shared" si="51"/>
        <v>-1.3720692033282892E-4</v>
      </c>
      <c r="D222">
        <f t="shared" si="50"/>
        <v>7.8061762758635696E-5</v>
      </c>
      <c r="E222" s="1">
        <f t="shared" si="44"/>
        <v>1.7764197377581568E-11</v>
      </c>
      <c r="K222" s="8">
        <f t="shared" si="49"/>
        <v>211.16118010390235</v>
      </c>
      <c r="L222">
        <v>1.2769739797982772E-4</v>
      </c>
      <c r="M222">
        <v>-1.4142167980136109E-4</v>
      </c>
      <c r="N222" s="1">
        <f t="shared" si="46"/>
        <v>2.463696283811238E-9</v>
      </c>
      <c r="O222" s="1">
        <f t="shared" si="47"/>
        <v>1.635714712397328E-8</v>
      </c>
      <c r="P222" s="1">
        <f t="shared" si="48"/>
        <v>3.2225258486514777E-7</v>
      </c>
    </row>
    <row r="223" spans="1:16" x14ac:dyDescent="0.55000000000000004">
      <c r="A223">
        <f t="shared" si="42"/>
        <v>212.16118010390235</v>
      </c>
      <c r="C223">
        <f t="shared" si="51"/>
        <v>3.1220962467174495E-2</v>
      </c>
      <c r="D223">
        <f t="shared" si="50"/>
        <v>1.5032920260999008E-4</v>
      </c>
      <c r="E223" s="1">
        <f t="shared" si="44"/>
        <v>1.3312482803674759E-11</v>
      </c>
      <c r="K223" s="8">
        <f t="shared" si="49"/>
        <v>212.16118010390235</v>
      </c>
      <c r="L223">
        <v>1.3210981000694375E-4</v>
      </c>
      <c r="M223">
        <v>3.121731383965121E-2</v>
      </c>
      <c r="N223" s="1">
        <f t="shared" si="46"/>
        <v>3.3194626682393928E-10</v>
      </c>
      <c r="O223" s="1">
        <f t="shared" si="47"/>
        <v>1.7505267931705119E-8</v>
      </c>
      <c r="P223" s="1">
        <f t="shared" si="48"/>
        <v>1.0192955581353402E-3</v>
      </c>
    </row>
    <row r="224" spans="1:16" x14ac:dyDescent="0.55000000000000004">
      <c r="A224">
        <f t="shared" si="42"/>
        <v>213.16118010390235</v>
      </c>
      <c r="C224">
        <f t="shared" si="51"/>
        <v>5.4759639838543435E-2</v>
      </c>
      <c r="D224">
        <f t="shared" si="50"/>
        <v>1.8494572119851532E-4</v>
      </c>
      <c r="E224" s="1">
        <f t="shared" si="44"/>
        <v>4.6672794886388988E-12</v>
      </c>
      <c r="K224" s="8">
        <f t="shared" si="49"/>
        <v>213.16118010390235</v>
      </c>
      <c r="L224">
        <v>1.0343450056805822E-4</v>
      </c>
      <c r="M224">
        <v>5.4757479449807897E-2</v>
      </c>
      <c r="N224" s="1">
        <f t="shared" si="46"/>
        <v>6.6440790886670551E-9</v>
      </c>
      <c r="O224" s="1">
        <f t="shared" si="47"/>
        <v>1.0739625731703276E-8</v>
      </c>
      <c r="P224" s="1">
        <f t="shared" si="48"/>
        <v>3.0765408407837668E-3</v>
      </c>
    </row>
    <row r="225" spans="1:16" x14ac:dyDescent="0.55000000000000004">
      <c r="A225">
        <f t="shared" si="42"/>
        <v>214.16118010390235</v>
      </c>
      <c r="C225">
        <f t="shared" si="51"/>
        <v>6.4583411176046365E-2</v>
      </c>
      <c r="D225">
        <f t="shared" si="50"/>
        <v>1.7324138751186196E-4</v>
      </c>
      <c r="E225" s="1">
        <f t="shared" si="44"/>
        <v>1.358041262862382E-14</v>
      </c>
      <c r="K225" s="8">
        <f t="shared" si="49"/>
        <v>214.16118010390235</v>
      </c>
      <c r="L225">
        <v>4.8853378800845713E-5</v>
      </c>
      <c r="M225">
        <v>6.458329464101889E-2</v>
      </c>
      <c r="N225" s="1">
        <f t="shared" si="46"/>
        <v>1.5472376711091854E-8</v>
      </c>
      <c r="O225" s="1">
        <f t="shared" si="47"/>
        <v>2.406004893871457E-9</v>
      </c>
      <c r="P225" s="1">
        <f t="shared" si="48"/>
        <v>4.263096097463337E-3</v>
      </c>
    </row>
    <row r="226" spans="1:16" x14ac:dyDescent="0.55000000000000004">
      <c r="A226">
        <f t="shared" si="42"/>
        <v>215.16118010390235</v>
      </c>
      <c r="C226">
        <f t="shared" si="51"/>
        <v>5.8231849398912863E-2</v>
      </c>
      <c r="D226">
        <f t="shared" si="50"/>
        <v>1.1814762763637459E-4</v>
      </c>
      <c r="E226" s="1">
        <f t="shared" si="44"/>
        <v>3.8952738005403464E-12</v>
      </c>
      <c r="K226" s="8">
        <f t="shared" si="49"/>
        <v>215.16118010390235</v>
      </c>
      <c r="L226">
        <v>-1.7963374751398242E-5</v>
      </c>
      <c r="M226">
        <v>5.823382304371387E-2</v>
      </c>
      <c r="N226" s="1">
        <f t="shared" si="46"/>
        <v>1.8526204971004301E-8</v>
      </c>
      <c r="O226" s="1">
        <f t="shared" si="47"/>
        <v>3.1562044444902679E-10</v>
      </c>
      <c r="P226" s="1">
        <f t="shared" si="48"/>
        <v>3.4742675445628302E-3</v>
      </c>
    </row>
    <row r="227" spans="1:16" x14ac:dyDescent="0.55000000000000004">
      <c r="A227">
        <f t="shared" si="42"/>
        <v>216.16118010390235</v>
      </c>
      <c r="C227">
        <f t="shared" si="51"/>
        <v>3.7295744242036709E-2</v>
      </c>
      <c r="D227">
        <f t="shared" si="50"/>
        <v>3.3463030130567672E-5</v>
      </c>
      <c r="E227" s="1">
        <f t="shared" si="44"/>
        <v>1.2851985972039336E-11</v>
      </c>
      <c r="K227" s="8">
        <f t="shared" si="49"/>
        <v>216.16118010390235</v>
      </c>
      <c r="L227">
        <v>-8.0281089660467716E-5</v>
      </c>
      <c r="M227">
        <v>3.7299329208699321E-2</v>
      </c>
      <c r="N227" s="1">
        <f t="shared" si="46"/>
        <v>1.293772478703741E-8</v>
      </c>
      <c r="O227" s="1">
        <f t="shared" si="47"/>
        <v>6.4133549120117195E-9</v>
      </c>
      <c r="P227" s="1">
        <f t="shared" si="48"/>
        <v>1.4446402831359349E-3</v>
      </c>
    </row>
    <row r="228" spans="1:16" x14ac:dyDescent="0.55000000000000004">
      <c r="A228">
        <f t="shared" si="42"/>
        <v>217.16118010390235</v>
      </c>
      <c r="C228">
        <f t="shared" si="51"/>
        <v>7.0186786761669865E-3</v>
      </c>
      <c r="D228">
        <f t="shared" si="50"/>
        <v>-5.9602599741452691E-5</v>
      </c>
      <c r="E228" s="1">
        <f t="shared" si="44"/>
        <v>1.856152609178673E-11</v>
      </c>
      <c r="K228" s="8">
        <f t="shared" si="49"/>
        <v>217.16118010390235</v>
      </c>
      <c r="L228">
        <v>-1.2249190763634978E-4</v>
      </c>
      <c r="M228">
        <v>7.0229869851266349E-3</v>
      </c>
      <c r="N228" s="1">
        <f t="shared" si="46"/>
        <v>3.9550650474991639E-9</v>
      </c>
      <c r="O228" s="1">
        <f t="shared" si="47"/>
        <v>1.4955881792173224E-8</v>
      </c>
      <c r="P228" s="1">
        <f t="shared" si="48"/>
        <v>5.9785086191212897E-5</v>
      </c>
    </row>
    <row r="229" spans="1:16" x14ac:dyDescent="0.55000000000000004">
      <c r="A229">
        <f t="shared" si="42"/>
        <v>218.16118010390235</v>
      </c>
      <c r="C229">
        <f t="shared" si="51"/>
        <v>-2.5016260367493864E-2</v>
      </c>
      <c r="D229">
        <f t="shared" si="50"/>
        <v>-1.3774037294315519E-4</v>
      </c>
      <c r="E229" s="1">
        <f t="shared" si="44"/>
        <v>1.5637842269588209E-11</v>
      </c>
      <c r="K229" s="8">
        <f t="shared" si="49"/>
        <v>218.16118010390235</v>
      </c>
      <c r="L229">
        <v>-1.3402386746008043E-4</v>
      </c>
      <c r="M229">
        <v>-2.501230589631941E-2</v>
      </c>
      <c r="N229" s="1">
        <f t="shared" si="46"/>
        <v>1.3812413005724803E-11</v>
      </c>
      <c r="O229" s="1">
        <f t="shared" si="47"/>
        <v>1.7909452476020721E-8</v>
      </c>
      <c r="P229" s="1">
        <f t="shared" si="48"/>
        <v>5.9064607757802203E-4</v>
      </c>
    </row>
    <row r="230" spans="1:16" x14ac:dyDescent="0.55000000000000004">
      <c r="A230">
        <f t="shared" si="42"/>
        <v>219.16118010390235</v>
      </c>
      <c r="C230">
        <f t="shared" si="51"/>
        <v>-5.0785715173666333E-2</v>
      </c>
      <c r="D230">
        <f t="shared" ref="D230:D245" si="52">($B$3*EXP(-D$4*((PI()/($B$1*$B$2)))^0.5)*SIN(2*PI()*$A230/$B$2-D$4*SQRT(PI()/($B$1*$B$2))))+($C$3*EXP(-D$4*((PI()/($B$1*$C$2)))^0.5)*SIN(2*PI()*$A230/$C$2-D$4*SQRT(PI()/($B$1*$C$2))))</f>
        <v>-1.8138017870834817E-4</v>
      </c>
      <c r="E230" s="1">
        <f t="shared" si="44"/>
        <v>6.7785908821337912E-12</v>
      </c>
      <c r="K230" s="8">
        <f t="shared" si="49"/>
        <v>219.16118010390235</v>
      </c>
      <c r="L230">
        <v>-1.1198871825472158E-4</v>
      </c>
      <c r="M230">
        <v>-5.0783111600951364E-2</v>
      </c>
      <c r="N230" s="1">
        <f t="shared" si="46"/>
        <v>4.815174783887223E-9</v>
      </c>
      <c r="O230" s="1">
        <f t="shared" si="47"/>
        <v>1.249723959710097E-8</v>
      </c>
      <c r="P230" s="1">
        <f t="shared" si="48"/>
        <v>2.5074071750357122E-3</v>
      </c>
    </row>
    <row r="231" spans="1:16" x14ac:dyDescent="0.55000000000000004">
      <c r="A231">
        <f t="shared" si="42"/>
        <v>220.16118010390235</v>
      </c>
      <c r="C231">
        <f t="shared" ref="C231:C246" si="53">($B$3*EXP(-C$4*((PI()/($B$1*$B$2)))^0.5)*SIN(2*PI()*$A231/$B$2-C$4*SQRT(PI()/($B$1*$B$2))))+($C$3*EXP(-C$4*((PI()/($B$1*$C$2)))^0.5)*SIN(2*PI()*$A231/$C$2-C$4*SQRT(PI()/($B$1*$C$2))))</f>
        <v>-6.3835559085334517E-2</v>
      </c>
      <c r="D231">
        <f t="shared" si="52"/>
        <v>-1.7959214538027218E-4</v>
      </c>
      <c r="E231" s="1">
        <f t="shared" si="44"/>
        <v>3.4470491833977395E-13</v>
      </c>
      <c r="K231" s="8">
        <f t="shared" si="49"/>
        <v>220.16118010390235</v>
      </c>
      <c r="L231">
        <v>-6.1905299834896573E-5</v>
      </c>
      <c r="M231">
        <v>-6.3834971969572218E-2</v>
      </c>
      <c r="N231" s="1">
        <f t="shared" si="46"/>
        <v>1.3850193614421094E-8</v>
      </c>
      <c r="O231" s="1">
        <f t="shared" si="47"/>
        <v>3.807832202050993E-9</v>
      </c>
      <c r="P231" s="1">
        <f t="shared" si="48"/>
        <v>3.9848763891703661E-3</v>
      </c>
    </row>
    <row r="232" spans="1:16" x14ac:dyDescent="0.55000000000000004">
      <c r="A232">
        <f t="shared" si="42"/>
        <v>221.16118010390235</v>
      </c>
      <c r="C232">
        <f t="shared" si="53"/>
        <v>-6.0897374276287657E-2</v>
      </c>
      <c r="D232">
        <f t="shared" si="52"/>
        <v>-1.3282409747260722E-4</v>
      </c>
      <c r="E232" s="1">
        <f t="shared" si="44"/>
        <v>2.5386963770420214E-12</v>
      </c>
      <c r="K232" s="8">
        <f t="shared" si="49"/>
        <v>221.16118010390235</v>
      </c>
      <c r="L232">
        <v>3.6826849611776536E-6</v>
      </c>
      <c r="M232">
        <v>-6.0898967604997321E-2</v>
      </c>
      <c r="N232" s="1">
        <f t="shared" si="46"/>
        <v>1.8634101650424675E-8</v>
      </c>
      <c r="O232" s="1">
        <f t="shared" si="47"/>
        <v>1.5057115498367817E-11</v>
      </c>
      <c r="P232" s="1">
        <f t="shared" si="48"/>
        <v>3.6228208080594641E-3</v>
      </c>
    </row>
    <row r="233" spans="1:16" x14ac:dyDescent="0.55000000000000004">
      <c r="A233">
        <f t="shared" si="42"/>
        <v>222.16118010390235</v>
      </c>
      <c r="C233">
        <f t="shared" si="53"/>
        <v>-4.2707048138863925E-2</v>
      </c>
      <c r="D233">
        <f t="shared" si="52"/>
        <v>-5.2789395123073026E-5</v>
      </c>
      <c r="E233" s="1">
        <f t="shared" si="44"/>
        <v>1.1498034076539058E-11</v>
      </c>
      <c r="K233" s="8">
        <f t="shared" si="49"/>
        <v>222.16118010390235</v>
      </c>
      <c r="L233">
        <v>6.8348318463005956E-5</v>
      </c>
      <c r="M233">
        <v>-4.2710439013983498E-2</v>
      </c>
      <c r="N233" s="1">
        <f t="shared" si="46"/>
        <v>1.4674345652862905E-8</v>
      </c>
      <c r="O233" s="1">
        <f t="shared" si="47"/>
        <v>4.6985518432076865E-9</v>
      </c>
      <c r="P233" s="1">
        <f t="shared" si="48"/>
        <v>1.7641129295826894E-3</v>
      </c>
    </row>
    <row r="234" spans="1:16" x14ac:dyDescent="0.55000000000000004">
      <c r="A234">
        <f t="shared" si="42"/>
        <v>223.16118010390235</v>
      </c>
      <c r="C234">
        <f t="shared" si="53"/>
        <v>-1.3820465526137875E-2</v>
      </c>
      <c r="D234">
        <f t="shared" si="52"/>
        <v>4.0466752725957033E-5</v>
      </c>
      <c r="E234" s="1">
        <f t="shared" si="44"/>
        <v>1.8926758468959165E-11</v>
      </c>
      <c r="K234" s="8">
        <f t="shared" si="49"/>
        <v>223.16118010390235</v>
      </c>
      <c r="L234">
        <v>1.1589569160358923E-4</v>
      </c>
      <c r="M234">
        <v>-1.382481601558953E-2</v>
      </c>
      <c r="N234" s="1">
        <f t="shared" si="46"/>
        <v>5.6895248202055738E-9</v>
      </c>
      <c r="O234" s="1">
        <f t="shared" si="47"/>
        <v>1.3477667437829213E-8</v>
      </c>
      <c r="P234" s="1">
        <f t="shared" si="48"/>
        <v>1.7202214731474227E-4</v>
      </c>
    </row>
    <row r="235" spans="1:16" x14ac:dyDescent="0.55000000000000004">
      <c r="A235">
        <f t="shared" si="42"/>
        <v>224.16118010390235</v>
      </c>
      <c r="C235">
        <f t="shared" si="53"/>
        <v>1.8527542081240668E-2</v>
      </c>
      <c r="D235">
        <f t="shared" si="52"/>
        <v>1.2358774057816391E-4</v>
      </c>
      <c r="E235" s="1">
        <f t="shared" si="44"/>
        <v>1.7843564874719715E-11</v>
      </c>
      <c r="K235" s="8">
        <f t="shared" si="49"/>
        <v>224.16118010390235</v>
      </c>
      <c r="L235">
        <v>1.3441626981737981E-4</v>
      </c>
      <c r="M235">
        <v>1.8523317916841083E-2</v>
      </c>
      <c r="N235" s="1">
        <f t="shared" si="46"/>
        <v>1.1725704548455368E-10</v>
      </c>
      <c r="O235" s="1">
        <f t="shared" si="47"/>
        <v>1.8120911435817955E-8</v>
      </c>
      <c r="P235" s="1">
        <f t="shared" si="48"/>
        <v>3.6988569259135826E-4</v>
      </c>
    </row>
    <row r="236" spans="1:16" x14ac:dyDescent="0.55000000000000004">
      <c r="A236">
        <f t="shared" si="42"/>
        <v>225.16118010390235</v>
      </c>
      <c r="C236">
        <f t="shared" si="53"/>
        <v>4.6235206920990306E-2</v>
      </c>
      <c r="D236">
        <f t="shared" si="52"/>
        <v>1.7575537932206783E-4</v>
      </c>
      <c r="E236" s="1">
        <f t="shared" si="44"/>
        <v>9.210947684287495E-12</v>
      </c>
      <c r="K236" s="8">
        <f t="shared" si="49"/>
        <v>225.16118010390235</v>
      </c>
      <c r="L236">
        <v>1.1927145939740737E-4</v>
      </c>
      <c r="M236">
        <v>4.6232171966676928E-2</v>
      </c>
      <c r="N236" s="1">
        <f t="shared" si="46"/>
        <v>3.1904332100554552E-9</v>
      </c>
      <c r="O236" s="1">
        <f t="shared" si="47"/>
        <v>1.427287167434341E-8</v>
      </c>
      <c r="P236" s="1">
        <f t="shared" si="48"/>
        <v>2.2034825102359612E-3</v>
      </c>
    </row>
    <row r="237" spans="1:16" x14ac:dyDescent="0.55000000000000004">
      <c r="A237">
        <f t="shared" si="42"/>
        <v>226.16118010390235</v>
      </c>
      <c r="C237">
        <f t="shared" si="53"/>
        <v>6.2362965095039906E-2</v>
      </c>
      <c r="D237">
        <f t="shared" si="52"/>
        <v>1.8390394636543303E-4</v>
      </c>
      <c r="E237" s="1">
        <f t="shared" si="44"/>
        <v>1.152082700699583E-12</v>
      </c>
      <c r="K237" s="8">
        <f t="shared" si="49"/>
        <v>226.16118010390235</v>
      </c>
      <c r="L237">
        <v>7.4254372064937207E-5</v>
      </c>
      <c r="M237">
        <v>6.2361891743885484E-2</v>
      </c>
      <c r="N237" s="1">
        <f t="shared" si="46"/>
        <v>1.2023029144279955E-8</v>
      </c>
      <c r="O237" s="1">
        <f t="shared" si="47"/>
        <v>5.5431058169244026E-9</v>
      </c>
      <c r="P237" s="1">
        <f t="shared" si="48"/>
        <v>3.9779493228945736E-3</v>
      </c>
    </row>
    <row r="238" spans="1:16" x14ac:dyDescent="0.55000000000000004">
      <c r="A238">
        <f t="shared" si="42"/>
        <v>227.16118010390235</v>
      </c>
      <c r="C238">
        <f t="shared" si="53"/>
        <v>6.2871515239351777E-2</v>
      </c>
      <c r="D238">
        <f t="shared" si="52"/>
        <v>1.459925803797347E-4</v>
      </c>
      <c r="E238" s="1">
        <f t="shared" si="44"/>
        <v>1.3774059597108364E-12</v>
      </c>
      <c r="K238" s="8">
        <f t="shared" si="49"/>
        <v>227.16118010390235</v>
      </c>
      <c r="L238">
        <v>1.0639816608121734E-5</v>
      </c>
      <c r="M238">
        <v>6.2872688868748014E-2</v>
      </c>
      <c r="N238" s="1">
        <f t="shared" si="46"/>
        <v>1.8320370660614065E-8</v>
      </c>
      <c r="O238" s="1">
        <f t="shared" si="47"/>
        <v>1.1745100670470261E-10</v>
      </c>
      <c r="P238" s="1">
        <f t="shared" si="48"/>
        <v>4.0426431936072191E-3</v>
      </c>
    </row>
    <row r="239" spans="1:16" x14ac:dyDescent="0.55000000000000004">
      <c r="A239">
        <f t="shared" si="42"/>
        <v>228.16118010390235</v>
      </c>
      <c r="C239">
        <f t="shared" si="53"/>
        <v>4.7633487680507534E-2</v>
      </c>
      <c r="D239">
        <f t="shared" si="52"/>
        <v>7.1516428222079593E-5</v>
      </c>
      <c r="E239" s="1">
        <f t="shared" si="44"/>
        <v>9.8806622961866329E-12</v>
      </c>
      <c r="K239" s="8">
        <f t="shared" si="49"/>
        <v>228.16118010390235</v>
      </c>
      <c r="L239">
        <v>-5.5639546922828072E-5</v>
      </c>
      <c r="M239">
        <v>4.7636631032587112E-2</v>
      </c>
      <c r="N239" s="1">
        <f t="shared" si="46"/>
        <v>1.6168642015052377E-8</v>
      </c>
      <c r="O239" s="1">
        <f t="shared" si="47"/>
        <v>3.0738022757575529E-9</v>
      </c>
      <c r="P239" s="1">
        <f t="shared" si="48"/>
        <v>2.3373091903938249E-3</v>
      </c>
    </row>
    <row r="240" spans="1:16" x14ac:dyDescent="0.55000000000000004">
      <c r="A240">
        <f t="shared" si="42"/>
        <v>229.16118010390235</v>
      </c>
      <c r="C240">
        <f t="shared" si="53"/>
        <v>2.0465344994361125E-2</v>
      </c>
      <c r="D240">
        <f t="shared" si="52"/>
        <v>-2.0871476018594473E-5</v>
      </c>
      <c r="E240" s="1">
        <f t="shared" si="44"/>
        <v>1.8822094165907024E-11</v>
      </c>
      <c r="K240" s="8">
        <f t="shared" si="49"/>
        <v>229.16118010390235</v>
      </c>
      <c r="L240">
        <v>-1.079836407642653E-4</v>
      </c>
      <c r="M240">
        <v>2.0469683438110432E-2</v>
      </c>
      <c r="N240" s="1">
        <f t="shared" si="46"/>
        <v>7.5885292466768952E-9</v>
      </c>
      <c r="O240" s="1">
        <f t="shared" si="47"/>
        <v>1.1617816580422539E-8</v>
      </c>
      <c r="P240" s="1">
        <f t="shared" si="48"/>
        <v>4.4854064069995407E-4</v>
      </c>
    </row>
    <row r="241" spans="1:16" x14ac:dyDescent="0.55000000000000004">
      <c r="A241">
        <f t="shared" si="42"/>
        <v>230.16118010390235</v>
      </c>
      <c r="C241">
        <f t="shared" si="53"/>
        <v>-1.1828475734517488E-2</v>
      </c>
      <c r="D241">
        <f t="shared" si="52"/>
        <v>-1.080319840742868E-4</v>
      </c>
      <c r="E241" s="1">
        <f t="shared" si="44"/>
        <v>1.9823655423793995E-11</v>
      </c>
      <c r="K241" s="8">
        <f t="shared" si="49"/>
        <v>230.16118010390235</v>
      </c>
      <c r="L241">
        <v>-1.3328256189441818E-4</v>
      </c>
      <c r="M241">
        <v>-1.1824023358138093E-2</v>
      </c>
      <c r="N241" s="1">
        <f t="shared" si="46"/>
        <v>6.3759168025051041E-10</v>
      </c>
      <c r="O241" s="1">
        <f t="shared" si="47"/>
        <v>1.7711589792470527E-8</v>
      </c>
      <c r="P241" s="1">
        <f t="shared" si="48"/>
        <v>1.2354164050475301E-4</v>
      </c>
    </row>
    <row r="242" spans="1:16" x14ac:dyDescent="0.55000000000000004">
      <c r="A242">
        <f t="shared" si="42"/>
        <v>231.16118010390235</v>
      </c>
      <c r="C242">
        <f t="shared" si="53"/>
        <v>-4.1159778198098372E-2</v>
      </c>
      <c r="D242">
        <f t="shared" si="52"/>
        <v>-1.6813518286717919E-4</v>
      </c>
      <c r="E242" s="1">
        <f t="shared" si="44"/>
        <v>1.1889012068135456E-11</v>
      </c>
      <c r="K242" s="8">
        <f t="shared" si="49"/>
        <v>231.16118010390235</v>
      </c>
      <c r="L242">
        <v>-1.2520003857312761E-4</v>
      </c>
      <c r="M242">
        <v>-4.1156330153425208E-2</v>
      </c>
      <c r="N242" s="1">
        <f t="shared" si="46"/>
        <v>1.8434266155510301E-9</v>
      </c>
      <c r="O242" s="1">
        <f t="shared" si="47"/>
        <v>1.56255934093159E-8</v>
      </c>
      <c r="P242" s="1">
        <f t="shared" si="48"/>
        <v>1.6359788610258719E-3</v>
      </c>
    </row>
    <row r="243" spans="1:16" x14ac:dyDescent="0.55000000000000004">
      <c r="A243">
        <f t="shared" si="42"/>
        <v>232.16118010390235</v>
      </c>
      <c r="C243">
        <f t="shared" si="53"/>
        <v>-6.0182347952223381E-2</v>
      </c>
      <c r="D243">
        <f t="shared" si="52"/>
        <v>-1.8612783745618078E-4</v>
      </c>
      <c r="E243" s="1">
        <f t="shared" si="44"/>
        <v>2.4624067573062936E-12</v>
      </c>
      <c r="K243" s="8">
        <f t="shared" si="49"/>
        <v>232.16118010390235</v>
      </c>
      <c r="L243">
        <v>-8.5760388906544791E-5</v>
      </c>
      <c r="M243">
        <v>-6.0180778746450607E-2</v>
      </c>
      <c r="N243" s="1">
        <f t="shared" si="46"/>
        <v>1.0073624728363827E-8</v>
      </c>
      <c r="O243" s="1">
        <f t="shared" si="47"/>
        <v>7.3209797294263977E-9</v>
      </c>
      <c r="P243" s="1">
        <f t="shared" si="48"/>
        <v>3.5368812109682303E-3</v>
      </c>
    </row>
    <row r="244" spans="1:16" x14ac:dyDescent="0.55000000000000004">
      <c r="A244">
        <f t="shared" si="42"/>
        <v>233.16118010390235</v>
      </c>
      <c r="C244">
        <f t="shared" si="53"/>
        <v>-6.4131859346288941E-2</v>
      </c>
      <c r="D244">
        <f t="shared" si="52"/>
        <v>-1.5750357110624286E-4</v>
      </c>
      <c r="E244" s="1">
        <f t="shared" si="44"/>
        <v>5.164171350962818E-13</v>
      </c>
      <c r="K244" s="8">
        <f t="shared" si="49"/>
        <v>233.16118010390235</v>
      </c>
      <c r="L244">
        <v>-2.4841517819489847E-5</v>
      </c>
      <c r="M244">
        <v>-6.4132577967980164E-2</v>
      </c>
      <c r="N244" s="1">
        <f t="shared" si="46"/>
        <v>1.7599220382257299E-8</v>
      </c>
      <c r="O244" s="1">
        <f t="shared" si="47"/>
        <v>6.0731948383903672E-10</v>
      </c>
      <c r="P244" s="1">
        <f t="shared" si="48"/>
        <v>4.0225382379992999E-3</v>
      </c>
    </row>
    <row r="245" spans="1:16" x14ac:dyDescent="0.55000000000000004">
      <c r="A245">
        <f t="shared" si="42"/>
        <v>234.16118010390235</v>
      </c>
      <c r="C245">
        <f t="shared" si="53"/>
        <v>-5.2019131702537663E-2</v>
      </c>
      <c r="D245">
        <f t="shared" si="52"/>
        <v>-8.9431516493095774E-5</v>
      </c>
      <c r="E245" s="1">
        <f t="shared" si="44"/>
        <v>8.0854084318153942E-12</v>
      </c>
      <c r="K245" s="8">
        <f t="shared" si="49"/>
        <v>234.16118010390235</v>
      </c>
      <c r="L245">
        <v>4.2299065511044969E-5</v>
      </c>
      <c r="M245">
        <v>-5.2021975187799066E-2</v>
      </c>
      <c r="N245" s="1">
        <f t="shared" si="46"/>
        <v>1.735294623514965E-8</v>
      </c>
      <c r="O245" s="1">
        <f t="shared" si="47"/>
        <v>1.8059721005926691E-9</v>
      </c>
      <c r="P245" s="1">
        <f t="shared" si="48"/>
        <v>2.6330117105534032E-3</v>
      </c>
    </row>
    <row r="246" spans="1:16" x14ac:dyDescent="0.55000000000000004">
      <c r="A246">
        <f t="shared" si="42"/>
        <v>235.16118010390235</v>
      </c>
      <c r="C246">
        <f t="shared" si="53"/>
        <v>-2.6877876015740494E-2</v>
      </c>
      <c r="D246">
        <f t="shared" ref="D246:D261" si="54">($B$3*EXP(-D$4*((PI()/($B$1*$B$2)))^0.5)*SIN(2*PI()*$A246/$B$2-D$4*SQRT(PI()/($B$1*$B$2))))+($C$3*EXP(-D$4*((PI()/($B$1*$C$2)))^0.5)*SIN(2*PI()*$A246/$C$2-D$4*SQRT(PI()/($B$1*$C$2))))</f>
        <v>1.0392399520066357E-6</v>
      </c>
      <c r="E246" s="1">
        <f t="shared" si="44"/>
        <v>1.8232773512539909E-11</v>
      </c>
      <c r="K246" s="8">
        <f t="shared" si="49"/>
        <v>235.16118010390235</v>
      </c>
      <c r="L246">
        <v>9.8845585479986615E-5</v>
      </c>
      <c r="M246">
        <v>-2.688214600092929E-2</v>
      </c>
      <c r="N246" s="1">
        <f t="shared" si="46"/>
        <v>9.5660812255386097E-9</v>
      </c>
      <c r="O246" s="1">
        <f t="shared" si="47"/>
        <v>9.8095654574010077E-9</v>
      </c>
      <c r="P246" s="1">
        <f t="shared" si="48"/>
        <v>6.8502861776663349E-4</v>
      </c>
    </row>
    <row r="247" spans="1:16" x14ac:dyDescent="0.55000000000000004">
      <c r="A247">
        <f t="shared" si="42"/>
        <v>236.16118010390235</v>
      </c>
      <c r="C247">
        <f t="shared" ref="C247:C262" si="55">($B$3*EXP(-C$4*((PI()/($B$1*$B$2)))^0.5)*SIN(2*PI()*$A247/$B$2-C$4*SQRT(PI()/($B$1*$B$2))))+($C$3*EXP(-C$4*((PI()/($B$1*$C$2)))^0.5)*SIN(2*PI()*$A247/$C$2-C$4*SQRT(PI()/($B$1*$C$2))))</f>
        <v>4.9951175903105993E-3</v>
      </c>
      <c r="D247">
        <f t="shared" si="54"/>
        <v>9.1249712028360324E-5</v>
      </c>
      <c r="E247" s="1">
        <f t="shared" si="44"/>
        <v>2.1475565979658862E-11</v>
      </c>
      <c r="K247" s="8">
        <f t="shared" si="49"/>
        <v>236.16118010390235</v>
      </c>
      <c r="L247">
        <v>1.3063561537197127E-4</v>
      </c>
      <c r="M247">
        <v>4.9904834166000379E-3</v>
      </c>
      <c r="N247" s="1">
        <f t="shared" si="46"/>
        <v>1.5512493821922641E-9</v>
      </c>
      <c r="O247" s="1">
        <f t="shared" si="47"/>
        <v>1.7117347242005567E-8</v>
      </c>
      <c r="P247" s="1">
        <f t="shared" si="48"/>
        <v>3.2485189974325054E-5</v>
      </c>
    </row>
    <row r="248" spans="1:16" x14ac:dyDescent="0.55000000000000004">
      <c r="A248">
        <f t="shared" si="42"/>
        <v>237.16118010390235</v>
      </c>
      <c r="C248">
        <f t="shared" si="55"/>
        <v>3.5617051682799251E-2</v>
      </c>
      <c r="D248">
        <f t="shared" si="54"/>
        <v>1.5860610343916714E-4</v>
      </c>
      <c r="E248" s="1">
        <f t="shared" si="44"/>
        <v>1.4717804361316231E-11</v>
      </c>
      <c r="K248" s="8">
        <f t="shared" si="49"/>
        <v>237.16118010390235</v>
      </c>
      <c r="L248">
        <v>1.2970714498952314E-4</v>
      </c>
      <c r="M248">
        <v>3.5613215303730218E-2</v>
      </c>
      <c r="N248" s="1">
        <f t="shared" si="46"/>
        <v>8.351497994742503E-10</v>
      </c>
      <c r="O248" s="1">
        <f t="shared" si="47"/>
        <v>1.6875259647606084E-8</v>
      </c>
      <c r="P248" s="1">
        <f t="shared" si="48"/>
        <v>1.319310199336444E-3</v>
      </c>
    </row>
    <row r="249" spans="1:16" x14ac:dyDescent="0.55000000000000004">
      <c r="A249">
        <f t="shared" si="42"/>
        <v>238.16118010390235</v>
      </c>
      <c r="C249">
        <f t="shared" si="55"/>
        <v>5.7318464777100377E-2</v>
      </c>
      <c r="D249">
        <f t="shared" si="54"/>
        <v>1.8623857023178123E-4</v>
      </c>
      <c r="E249" s="1">
        <f t="shared" si="44"/>
        <v>4.2778127994264209E-12</v>
      </c>
      <c r="K249" s="8">
        <f t="shared" si="49"/>
        <v>238.16118010390235</v>
      </c>
      <c r="L249">
        <v>9.6292715499738321E-5</v>
      </c>
      <c r="M249">
        <v>5.7316396489693021E-2</v>
      </c>
      <c r="N249" s="1">
        <f t="shared" si="46"/>
        <v>8.0902567834777662E-9</v>
      </c>
      <c r="O249" s="1">
        <f t="shared" si="47"/>
        <v>9.3103935209563181E-9</v>
      </c>
      <c r="P249" s="1">
        <f t="shared" si="48"/>
        <v>3.3669576203437237E-3</v>
      </c>
    </row>
    <row r="250" spans="1:16" x14ac:dyDescent="0.55000000000000004">
      <c r="A250">
        <f t="shared" si="42"/>
        <v>239.16118010390235</v>
      </c>
      <c r="C250">
        <f t="shared" si="55"/>
        <v>6.4664097578814111E-2</v>
      </c>
      <c r="D250">
        <f t="shared" si="54"/>
        <v>1.6722638234548516E-4</v>
      </c>
      <c r="E250" s="1">
        <f t="shared" si="44"/>
        <v>5.4303394763350141E-14</v>
      </c>
      <c r="K250" s="8">
        <f t="shared" si="49"/>
        <v>239.16118010390235</v>
      </c>
      <c r="L250">
        <v>3.8761178056405073E-5</v>
      </c>
      <c r="M250">
        <v>6.4664330609702114E-2</v>
      </c>
      <c r="N250" s="1">
        <f t="shared" si="46"/>
        <v>1.6503308713035082E-8</v>
      </c>
      <c r="O250" s="1">
        <f t="shared" si="47"/>
        <v>1.5177914490522413E-9</v>
      </c>
      <c r="P250" s="1">
        <f t="shared" si="48"/>
        <v>4.2736847283169205E-3</v>
      </c>
    </row>
    <row r="251" spans="1:16" x14ac:dyDescent="0.55000000000000004">
      <c r="A251">
        <f t="shared" si="42"/>
        <v>240.16118010390235</v>
      </c>
      <c r="C251">
        <f t="shared" si="55"/>
        <v>5.5814188834363086E-2</v>
      </c>
      <c r="D251">
        <f t="shared" si="54"/>
        <v>1.0633126522492414E-4</v>
      </c>
      <c r="E251" s="1">
        <f t="shared" si="44"/>
        <v>6.2157758035480224E-12</v>
      </c>
      <c r="K251" s="8">
        <f t="shared" si="49"/>
        <v>240.16118010390235</v>
      </c>
      <c r="L251">
        <v>-2.8478336888046215E-5</v>
      </c>
      <c r="M251">
        <v>5.5816681980127687E-2</v>
      </c>
      <c r="N251" s="1">
        <f t="shared" si="46"/>
        <v>1.8173628821857379E-8</v>
      </c>
      <c r="O251" s="1">
        <f t="shared" si="47"/>
        <v>7.9979640479226846E-10</v>
      </c>
      <c r="P251" s="1">
        <f t="shared" si="48"/>
        <v>3.1951634220230949E-3</v>
      </c>
    </row>
    <row r="252" spans="1:16" x14ac:dyDescent="0.55000000000000004">
      <c r="A252">
        <f t="shared" si="42"/>
        <v>241.16118010390235</v>
      </c>
      <c r="C252">
        <f t="shared" si="55"/>
        <v>3.2985255438238915E-2</v>
      </c>
      <c r="D252">
        <f t="shared" si="54"/>
        <v>1.8804794879218024E-5</v>
      </c>
      <c r="E252" s="1">
        <f t="shared" si="44"/>
        <v>1.7169825666282984E-11</v>
      </c>
      <c r="K252" s="8">
        <f t="shared" si="49"/>
        <v>241.16118010390235</v>
      </c>
      <c r="L252">
        <v>-8.8585275692110071E-5</v>
      </c>
      <c r="M252">
        <v>3.2989399087073733E-2</v>
      </c>
      <c r="N252" s="1">
        <f t="shared" si="46"/>
        <v>1.1532627257314829E-8</v>
      </c>
      <c r="O252" s="1">
        <f t="shared" si="47"/>
        <v>7.812369731213827E-9</v>
      </c>
      <c r="P252" s="1">
        <f t="shared" si="48"/>
        <v>1.1355884791842037E-3</v>
      </c>
    </row>
    <row r="253" spans="1:16" x14ac:dyDescent="0.55000000000000004">
      <c r="A253">
        <f t="shared" si="42"/>
        <v>242.16118010390235</v>
      </c>
      <c r="C253">
        <f t="shared" si="55"/>
        <v>1.8949514382847101E-3</v>
      </c>
      <c r="D253">
        <f t="shared" si="54"/>
        <v>-7.343145799089641E-5</v>
      </c>
      <c r="E253" s="1">
        <f t="shared" si="44"/>
        <v>2.270620663058118E-11</v>
      </c>
      <c r="K253" s="8">
        <f t="shared" si="49"/>
        <v>242.16118010390235</v>
      </c>
      <c r="L253">
        <v>-1.2650548265593156E-4</v>
      </c>
      <c r="M253">
        <v>1.8997165412878551E-3</v>
      </c>
      <c r="N253" s="1">
        <f t="shared" si="46"/>
        <v>2.8168520941447595E-9</v>
      </c>
      <c r="O253" s="1">
        <f t="shared" si="47"/>
        <v>1.5953664811512816E-8</v>
      </c>
      <c r="P253" s="1">
        <f t="shared" si="48"/>
        <v>6.8058957572063992E-6</v>
      </c>
    </row>
    <row r="254" spans="1:16" x14ac:dyDescent="0.55000000000000004">
      <c r="A254">
        <f t="shared" si="42"/>
        <v>243.16118010390235</v>
      </c>
      <c r="C254">
        <f t="shared" si="55"/>
        <v>-2.9669955407698609E-2</v>
      </c>
      <c r="D254">
        <f t="shared" si="54"/>
        <v>-1.4727632718419895E-4</v>
      </c>
      <c r="E254" s="1">
        <f t="shared" si="44"/>
        <v>1.758636859932909E-11</v>
      </c>
      <c r="K254" s="8">
        <f t="shared" si="49"/>
        <v>243.16118010390235</v>
      </c>
      <c r="L254">
        <v>-1.3274160670553569E-4</v>
      </c>
      <c r="M254">
        <v>-2.9665761797249446E-2</v>
      </c>
      <c r="N254" s="1">
        <f t="shared" si="46"/>
        <v>2.1125809939287338E-10</v>
      </c>
      <c r="O254" s="1">
        <f t="shared" si="47"/>
        <v>1.7567896493868045E-8</v>
      </c>
      <c r="P254" s="1">
        <f t="shared" si="48"/>
        <v>8.3848857310442717E-4</v>
      </c>
    </row>
    <row r="255" spans="1:16" x14ac:dyDescent="0.55000000000000004">
      <c r="A255">
        <f t="shared" si="42"/>
        <v>244.16118010390235</v>
      </c>
      <c r="C255">
        <f t="shared" si="55"/>
        <v>-5.3803829988943758E-2</v>
      </c>
      <c r="D255">
        <f t="shared" si="54"/>
        <v>-1.8423488751389538E-4</v>
      </c>
      <c r="E255" s="1">
        <f t="shared" si="44"/>
        <v>6.5737283456338256E-12</v>
      </c>
      <c r="K255" s="8">
        <f t="shared" si="49"/>
        <v>244.16118010390235</v>
      </c>
      <c r="L255">
        <v>-1.0573177188659413E-4</v>
      </c>
      <c r="M255">
        <v>-5.3801266060640229E-2</v>
      </c>
      <c r="N255" s="1">
        <f t="shared" si="46"/>
        <v>6.1627391631934297E-9</v>
      </c>
      <c r="O255" s="1">
        <f t="shared" si="47"/>
        <v>1.1137447725131472E-8</v>
      </c>
      <c r="P255" s="1">
        <f t="shared" si="48"/>
        <v>2.8187786666146364E-3</v>
      </c>
    </row>
    <row r="256" spans="1:16" x14ac:dyDescent="0.55000000000000004">
      <c r="A256">
        <f t="shared" si="42"/>
        <v>245.16118010390235</v>
      </c>
      <c r="C256">
        <f t="shared" si="55"/>
        <v>-6.4462187296223467E-2</v>
      </c>
      <c r="D256">
        <f t="shared" si="54"/>
        <v>-1.7505062846306059E-4</v>
      </c>
      <c r="E256" s="1">
        <f t="shared" si="44"/>
        <v>7.718167647900358E-14</v>
      </c>
      <c r="K256" s="8">
        <f t="shared" si="49"/>
        <v>245.16118010390235</v>
      </c>
      <c r="L256">
        <v>-5.2240758886361156E-5</v>
      </c>
      <c r="M256">
        <v>-6.4461909480319532E-2</v>
      </c>
      <c r="N256" s="1">
        <f t="shared" si="46"/>
        <v>1.5082264065445922E-8</v>
      </c>
      <c r="O256" s="1">
        <f t="shared" si="47"/>
        <v>2.7084836255945667E-9</v>
      </c>
      <c r="P256" s="1">
        <f t="shared" si="48"/>
        <v>4.0644214006116171E-3</v>
      </c>
    </row>
    <row r="257" spans="1:16" x14ac:dyDescent="0.55000000000000004">
      <c r="A257">
        <f t="shared" si="42"/>
        <v>246.16118010390235</v>
      </c>
      <c r="C257">
        <f t="shared" si="55"/>
        <v>-5.8975572793756724E-2</v>
      </c>
      <c r="D257">
        <f t="shared" si="54"/>
        <v>-1.2202380712330976E-4</v>
      </c>
      <c r="E257" s="1">
        <f t="shared" si="44"/>
        <v>4.3889589752521654E-12</v>
      </c>
      <c r="K257" s="8">
        <f t="shared" si="49"/>
        <v>246.16118010390235</v>
      </c>
      <c r="L257">
        <v>1.4334276255100827E-5</v>
      </c>
      <c r="M257">
        <v>-5.8977667777998968E-2</v>
      </c>
      <c r="N257" s="1">
        <f t="shared" si="46"/>
        <v>1.8593526902633575E-8</v>
      </c>
      <c r="O257" s="1">
        <f t="shared" si="47"/>
        <v>2.1117731543264955E-10</v>
      </c>
      <c r="P257" s="1">
        <f t="shared" si="48"/>
        <v>3.3952266160387824E-3</v>
      </c>
    </row>
    <row r="258" spans="1:16" x14ac:dyDescent="0.55000000000000004">
      <c r="A258">
        <f t="shared" si="42"/>
        <v>247.16118010390235</v>
      </c>
      <c r="C258">
        <f t="shared" si="55"/>
        <v>-3.8718144576213774E-2</v>
      </c>
      <c r="D258">
        <f t="shared" si="54"/>
        <v>-3.8435333926000973E-5</v>
      </c>
      <c r="E258" s="1">
        <f t="shared" si="44"/>
        <v>1.567157152336292E-11</v>
      </c>
      <c r="K258" s="8">
        <f t="shared" si="49"/>
        <v>247.16118010390235</v>
      </c>
      <c r="L258">
        <v>7.731920298507872E-5</v>
      </c>
      <c r="M258">
        <v>-3.8722103309789473E-2</v>
      </c>
      <c r="N258" s="1">
        <f t="shared" si="46"/>
        <v>1.3399112815498512E-8</v>
      </c>
      <c r="O258" s="1">
        <f t="shared" si="47"/>
        <v>6.0088648157667484E-9</v>
      </c>
      <c r="P258" s="1">
        <f t="shared" si="48"/>
        <v>1.4449888284559695E-3</v>
      </c>
    </row>
    <row r="259" spans="1:16" x14ac:dyDescent="0.55000000000000004">
      <c r="A259">
        <f t="shared" si="42"/>
        <v>248.16118010390235</v>
      </c>
      <c r="C259">
        <f t="shared" si="55"/>
        <v>-8.763506584573753E-3</v>
      </c>
      <c r="D259">
        <f t="shared" si="54"/>
        <v>5.4779517288575044E-5</v>
      </c>
      <c r="E259" s="1">
        <f t="shared" si="44"/>
        <v>2.3437881467227075E-11</v>
      </c>
      <c r="K259" s="8">
        <f t="shared" si="49"/>
        <v>248.16118010390235</v>
      </c>
      <c r="L259">
        <v>1.209390556739313E-4</v>
      </c>
      <c r="M259">
        <v>-8.7683478531541178E-3</v>
      </c>
      <c r="N259" s="1">
        <f t="shared" si="46"/>
        <v>4.3770845193634268E-9</v>
      </c>
      <c r="O259" s="1">
        <f t="shared" si="47"/>
        <v>1.4674105085555526E-8</v>
      </c>
      <c r="P259" s="1">
        <f t="shared" si="48"/>
        <v>6.4951562422952972E-5</v>
      </c>
    </row>
    <row r="260" spans="1:16" x14ac:dyDescent="0.55000000000000004">
      <c r="A260">
        <f t="shared" si="42"/>
        <v>249.16118010390235</v>
      </c>
      <c r="C260">
        <f t="shared" si="55"/>
        <v>2.3386008321688287E-2</v>
      </c>
      <c r="D260">
        <f t="shared" si="54"/>
        <v>1.3427448403334144E-4</v>
      </c>
      <c r="E260" s="1">
        <f t="shared" si="44"/>
        <v>2.0372616585633341E-11</v>
      </c>
      <c r="K260" s="8">
        <f t="shared" si="49"/>
        <v>249.16118010390235</v>
      </c>
      <c r="L260">
        <v>1.3426897161781433E-4</v>
      </c>
      <c r="M260">
        <v>2.3381494718184917E-2</v>
      </c>
      <c r="N260" s="1">
        <f t="shared" si="46"/>
        <v>3.0386724943498969E-17</v>
      </c>
      <c r="O260" s="1">
        <f t="shared" si="47"/>
        <v>1.8081276352119756E-8</v>
      </c>
      <c r="P260" s="1">
        <f t="shared" si="48"/>
        <v>5.8035649541778695E-4</v>
      </c>
    </row>
    <row r="261" spans="1:16" x14ac:dyDescent="0.55000000000000004">
      <c r="A261">
        <f t="shared" si="42"/>
        <v>250.16118010390235</v>
      </c>
      <c r="C261">
        <f t="shared" si="55"/>
        <v>4.9678346161321066E-2</v>
      </c>
      <c r="D261">
        <f t="shared" si="54"/>
        <v>1.8013953763965551E-4</v>
      </c>
      <c r="E261" s="1">
        <f t="shared" si="44"/>
        <v>9.2980611293935269E-12</v>
      </c>
      <c r="K261" s="8">
        <f t="shared" si="49"/>
        <v>250.16118010390235</v>
      </c>
      <c r="L261">
        <v>1.1397039067578772E-4</v>
      </c>
      <c r="M261">
        <v>4.96752968890916E-2</v>
      </c>
      <c r="N261" s="1">
        <f t="shared" si="46"/>
        <v>4.3783560099259338E-9</v>
      </c>
      <c r="O261" s="1">
        <f t="shared" si="47"/>
        <v>1.3034344927291026E-8</v>
      </c>
      <c r="P261" s="1">
        <f t="shared" si="48"/>
        <v>2.5385869093240642E-3</v>
      </c>
    </row>
    <row r="262" spans="1:16" x14ac:dyDescent="0.55000000000000004">
      <c r="A262">
        <f t="shared" ref="A262:A325" si="56">K262</f>
        <v>251.16118010390235</v>
      </c>
      <c r="C262">
        <f t="shared" si="55"/>
        <v>6.3528420839084596E-2</v>
      </c>
      <c r="D262">
        <f t="shared" ref="D262:D277" si="57">($B$3*EXP(-D$4*((PI()/($B$1*$B$2)))^0.5)*SIN(2*PI()*$A262/$B$2-D$4*SQRT(PI()/($B$1*$B$2))))+($C$3*EXP(-D$4*((PI()/($B$1*$C$2)))^0.5)*SIN(2*PI()*$A262/$C$2-D$4*SQRT(PI()/($B$1*$C$2))))</f>
        <v>1.8088747873397552E-4</v>
      </c>
      <c r="E262" s="1">
        <f t="shared" ref="E262:E325" si="58">(M262-C262)^2</f>
        <v>6.5294177784764414E-13</v>
      </c>
      <c r="K262" s="8">
        <f t="shared" si="49"/>
        <v>251.16118010390235</v>
      </c>
      <c r="L262">
        <v>6.5127218368035705E-5</v>
      </c>
      <c r="M262">
        <v>6.3527612790956173E-2</v>
      </c>
      <c r="N262" s="1">
        <f t="shared" si="46"/>
        <v>1.3400437879990177E-8</v>
      </c>
      <c r="O262" s="1">
        <f t="shared" si="47"/>
        <v>4.2673403816124628E-9</v>
      </c>
      <c r="P262" s="1">
        <f t="shared" si="48"/>
        <v>4.1263545810185532E-3</v>
      </c>
    </row>
    <row r="263" spans="1:16" x14ac:dyDescent="0.55000000000000004">
      <c r="A263">
        <f t="shared" si="56"/>
        <v>252.16118010390235</v>
      </c>
      <c r="C263">
        <f t="shared" ref="C263:C278" si="59">($B$3*EXP(-C$4*((PI()/($B$1*$B$2)))^0.5)*SIN(2*PI()*$A263/$B$2-C$4*SQRT(PI()/($B$1*$B$2))))+($C$3*EXP(-C$4*((PI()/($B$1*$C$2)))^0.5)*SIN(2*PI()*$A263/$C$2-C$4*SQRT(PI()/($B$1*$C$2))))</f>
        <v>6.1467391556762299E-2</v>
      </c>
      <c r="D263">
        <f t="shared" si="57"/>
        <v>1.3633098063085009E-4</v>
      </c>
      <c r="E263" s="1">
        <f t="shared" si="58"/>
        <v>2.7304781913164018E-12</v>
      </c>
      <c r="K263" s="8">
        <f t="shared" si="49"/>
        <v>252.16118010390235</v>
      </c>
      <c r="L263">
        <v>-2.7469799921749005E-8</v>
      </c>
      <c r="M263">
        <v>6.1469043972627424E-2</v>
      </c>
      <c r="N263" s="1">
        <f t="shared" ref="N263:N326" si="60">(L263-D263)^2</f>
        <v>1.8593627003881258E-8</v>
      </c>
      <c r="O263" s="1">
        <f t="shared" ref="O263:O326" si="61">(L263-$J$1)^2</f>
        <v>2.8966391969503295E-14</v>
      </c>
      <c r="P263" s="1">
        <f t="shared" ref="P263:P326" si="62">(M263-$J$2)^2</f>
        <v>3.8661209207970842E-3</v>
      </c>
    </row>
    <row r="264" spans="1:16" x14ac:dyDescent="0.55000000000000004">
      <c r="A264">
        <f t="shared" si="56"/>
        <v>253.16118010390235</v>
      </c>
      <c r="C264">
        <f t="shared" si="59"/>
        <v>4.4011456430767489E-2</v>
      </c>
      <c r="D264">
        <f t="shared" si="57"/>
        <v>5.7629506513095348E-5</v>
      </c>
      <c r="E264" s="1">
        <f t="shared" si="58"/>
        <v>1.3803709122492964E-11</v>
      </c>
      <c r="K264" s="8">
        <f t="shared" si="49"/>
        <v>253.16118010390235</v>
      </c>
      <c r="L264">
        <v>-6.5175277986078531E-5</v>
      </c>
      <c r="M264">
        <v>4.4015171765089255E-2</v>
      </c>
      <c r="N264" s="1">
        <f t="shared" si="60"/>
        <v>1.5081015095888539E-8</v>
      </c>
      <c r="O264" s="1">
        <f t="shared" si="61"/>
        <v>4.2220901947747145E-9</v>
      </c>
      <c r="P264" s="1">
        <f t="shared" si="62"/>
        <v>2.0002600050892752E-3</v>
      </c>
    </row>
    <row r="265" spans="1:16" x14ac:dyDescent="0.55000000000000004">
      <c r="A265">
        <f t="shared" si="56"/>
        <v>254.16118010390235</v>
      </c>
      <c r="C265">
        <f t="shared" si="59"/>
        <v>1.5532567334634194E-2</v>
      </c>
      <c r="D265">
        <f t="shared" si="57"/>
        <v>-3.5505650312139282E-5</v>
      </c>
      <c r="E265" s="1">
        <f t="shared" si="58"/>
        <v>2.3613807705320278E-11</v>
      </c>
      <c r="K265" s="8">
        <f t="shared" si="49"/>
        <v>254.16118010390235</v>
      </c>
      <c r="L265">
        <v>-1.139995334825508E-4</v>
      </c>
      <c r="M265">
        <v>1.5537426738682565E-2</v>
      </c>
      <c r="N265" s="1">
        <f t="shared" si="60"/>
        <v>6.1612896951702118E-9</v>
      </c>
      <c r="O265" s="1">
        <f t="shared" si="61"/>
        <v>1.2950865279588061E-8</v>
      </c>
      <c r="P265" s="1">
        <f t="shared" si="62"/>
        <v>2.6394945676845415E-4</v>
      </c>
    </row>
    <row r="266" spans="1:16" x14ac:dyDescent="0.55000000000000004">
      <c r="A266">
        <f t="shared" si="56"/>
        <v>255.16118010390235</v>
      </c>
      <c r="C266">
        <f t="shared" si="59"/>
        <v>-1.683655372955481E-2</v>
      </c>
      <c r="D266">
        <f t="shared" si="57"/>
        <v>-1.1974818733311085E-4</v>
      </c>
      <c r="E266" s="1">
        <f t="shared" si="58"/>
        <v>2.2949157844580525E-11</v>
      </c>
      <c r="K266" s="8">
        <f t="shared" si="49"/>
        <v>255.16118010390235</v>
      </c>
      <c r="L266">
        <v>-1.3427189861655499E-4</v>
      </c>
      <c r="M266">
        <v>-1.6831763201625178E-2</v>
      </c>
      <c r="N266" s="1">
        <f t="shared" si="60"/>
        <v>2.1093818944484264E-10</v>
      </c>
      <c r="O266" s="1">
        <f t="shared" si="61"/>
        <v>1.7975900131021484E-8</v>
      </c>
      <c r="P266" s="1">
        <f t="shared" si="62"/>
        <v>2.5994044168648872E-4</v>
      </c>
    </row>
    <row r="267" spans="1:16" x14ac:dyDescent="0.55000000000000004">
      <c r="A267">
        <f t="shared" si="56"/>
        <v>256.16118010390232</v>
      </c>
      <c r="C267">
        <f t="shared" si="59"/>
        <v>-4.4988850997681587E-2</v>
      </c>
      <c r="D267">
        <f t="shared" si="57"/>
        <v>-1.7399901619380854E-4</v>
      </c>
      <c r="E267" s="1">
        <f t="shared" si="58"/>
        <v>1.2371865506732884E-11</v>
      </c>
      <c r="K267" s="8">
        <f t="shared" si="49"/>
        <v>256.16118010390232</v>
      </c>
      <c r="L267">
        <v>-1.2091503377965727E-4</v>
      </c>
      <c r="M267">
        <v>-4.4985333631407408E-2</v>
      </c>
      <c r="N267" s="1">
        <f t="shared" si="60"/>
        <v>2.8179091889459214E-9</v>
      </c>
      <c r="O267" s="1">
        <f t="shared" si="61"/>
        <v>1.4572683135127412E-8</v>
      </c>
      <c r="P267" s="1">
        <f t="shared" si="62"/>
        <v>1.960385339604498E-3</v>
      </c>
    </row>
    <row r="268" spans="1:16" x14ac:dyDescent="0.55000000000000004">
      <c r="A268">
        <f t="shared" si="56"/>
        <v>257.16118010390232</v>
      </c>
      <c r="C268">
        <f t="shared" si="59"/>
        <v>-6.1873399503690536E-2</v>
      </c>
      <c r="D268">
        <f t="shared" si="57"/>
        <v>-1.8467066586123139E-4</v>
      </c>
      <c r="E268" s="1">
        <f t="shared" si="58"/>
        <v>1.826063678190071E-12</v>
      </c>
      <c r="K268" s="8">
        <f t="shared" si="49"/>
        <v>257.16118010390232</v>
      </c>
      <c r="L268">
        <v>-7.7274248630231901E-5</v>
      </c>
      <c r="M268">
        <v>-6.1872048184454312E-2</v>
      </c>
      <c r="N268" s="1">
        <f t="shared" si="60"/>
        <v>1.1533990434054924E-8</v>
      </c>
      <c r="O268" s="1">
        <f t="shared" si="61"/>
        <v>5.9407997505208747E-9</v>
      </c>
      <c r="P268" s="1">
        <f t="shared" si="62"/>
        <v>3.7409068868063827E-3</v>
      </c>
    </row>
    <row r="269" spans="1:16" x14ac:dyDescent="0.55000000000000004">
      <c r="A269">
        <f t="shared" si="56"/>
        <v>258.16118010390232</v>
      </c>
      <c r="C269">
        <f t="shared" si="59"/>
        <v>-6.3261354849281623E-2</v>
      </c>
      <c r="D269">
        <f t="shared" si="57"/>
        <v>-1.4909035264201384E-4</v>
      </c>
      <c r="E269" s="1">
        <f t="shared" si="58"/>
        <v>1.367950362814093E-12</v>
      </c>
      <c r="K269" s="8">
        <f t="shared" ref="K269:K332" si="63">K268+1</f>
        <v>258.16118010390232</v>
      </c>
      <c r="L269">
        <v>-1.4279648536729008E-5</v>
      </c>
      <c r="M269">
        <v>-6.3262524443383358E-2</v>
      </c>
      <c r="N269" s="1">
        <f t="shared" si="60"/>
        <v>1.8173925941362663E-8</v>
      </c>
      <c r="O269" s="1">
        <f t="shared" si="61"/>
        <v>1.9830226150032235E-10</v>
      </c>
      <c r="P269" s="1">
        <f t="shared" si="62"/>
        <v>3.9129315807040592E-3</v>
      </c>
    </row>
    <row r="270" spans="1:16" x14ac:dyDescent="0.55000000000000004">
      <c r="A270">
        <f t="shared" si="56"/>
        <v>259.16118010390232</v>
      </c>
      <c r="C270">
        <f t="shared" si="59"/>
        <v>-4.8805094639563742E-2</v>
      </c>
      <c r="D270">
        <f t="shared" si="57"/>
        <v>-7.616939614847593E-5</v>
      </c>
      <c r="E270" s="1">
        <f t="shared" si="58"/>
        <v>1.1657879432385265E-11</v>
      </c>
      <c r="K270" s="8">
        <f t="shared" si="63"/>
        <v>259.16118010390232</v>
      </c>
      <c r="L270">
        <v>5.2291378117305774E-5</v>
      </c>
      <c r="M270">
        <v>-4.8808509003257373E-2</v>
      </c>
      <c r="N270" s="1">
        <f t="shared" si="60"/>
        <v>1.650217052496412E-8</v>
      </c>
      <c r="O270" s="1">
        <f t="shared" si="61"/>
        <v>2.7550996430033168E-9</v>
      </c>
      <c r="P270" s="1">
        <f t="shared" si="62"/>
        <v>2.3135536625014381E-3</v>
      </c>
    </row>
    <row r="271" spans="1:16" x14ac:dyDescent="0.55000000000000004">
      <c r="A271">
        <f t="shared" si="56"/>
        <v>260.16118010390232</v>
      </c>
      <c r="C271">
        <f t="shared" si="59"/>
        <v>-2.2125282760604305E-2</v>
      </c>
      <c r="D271">
        <f t="shared" si="57"/>
        <v>1.5828678344971288E-5</v>
      </c>
      <c r="E271" s="1">
        <f t="shared" si="58"/>
        <v>2.3202878725761273E-11</v>
      </c>
      <c r="K271" s="8">
        <f t="shared" si="63"/>
        <v>260.16118010390232</v>
      </c>
      <c r="L271">
        <v>1.0576570472970245E-4</v>
      </c>
      <c r="M271">
        <v>-2.2130099697258005E-2</v>
      </c>
      <c r="N271" s="1">
        <f t="shared" si="60"/>
        <v>8.0886687149278298E-9</v>
      </c>
      <c r="O271" s="1">
        <f t="shared" si="61"/>
        <v>1.122823571565751E-8</v>
      </c>
      <c r="P271" s="1">
        <f t="shared" si="62"/>
        <v>4.5885945784705036E-4</v>
      </c>
    </row>
    <row r="272" spans="1:16" x14ac:dyDescent="0.55000000000000004">
      <c r="A272">
        <f t="shared" si="56"/>
        <v>261.16118010390232</v>
      </c>
      <c r="C272">
        <f t="shared" si="59"/>
        <v>1.0095949312664016E-2</v>
      </c>
      <c r="D272">
        <f t="shared" si="57"/>
        <v>1.0386235795230099E-4</v>
      </c>
      <c r="E272" s="1">
        <f t="shared" si="58"/>
        <v>2.5189854812529104E-11</v>
      </c>
      <c r="K272" s="8">
        <f t="shared" si="63"/>
        <v>261.16118010390232</v>
      </c>
      <c r="L272">
        <v>1.3275035446974742E-4</v>
      </c>
      <c r="M272">
        <v>1.0090930363091393E-2</v>
      </c>
      <c r="N272" s="1">
        <f t="shared" si="60"/>
        <v>8.3451634279199674E-10</v>
      </c>
      <c r="O272" s="1">
        <f t="shared" si="61"/>
        <v>1.7675175869867117E-8</v>
      </c>
      <c r="P272" s="1">
        <f t="shared" si="62"/>
        <v>1.1664053997464175E-4</v>
      </c>
    </row>
    <row r="273" spans="1:16" x14ac:dyDescent="0.55000000000000004">
      <c r="A273">
        <f t="shared" si="56"/>
        <v>262.16118010390232</v>
      </c>
      <c r="C273">
        <f t="shared" si="59"/>
        <v>3.9788585570583082E-2</v>
      </c>
      <c r="D273">
        <f t="shared" si="57"/>
        <v>1.6588303813210858E-4</v>
      </c>
      <c r="E273" s="1">
        <f t="shared" si="58"/>
        <v>1.5691550411973003E-11</v>
      </c>
      <c r="K273" s="8">
        <f t="shared" si="63"/>
        <v>262.16118010390232</v>
      </c>
      <c r="L273">
        <v>1.2648685440943289E-4</v>
      </c>
      <c r="M273">
        <v>3.978462431441717E-2</v>
      </c>
      <c r="N273" s="1">
        <f t="shared" si="60"/>
        <v>1.5520592919108171E-9</v>
      </c>
      <c r="O273" s="1">
        <f t="shared" si="61"/>
        <v>1.6048967447458879E-8</v>
      </c>
      <c r="P273" s="1">
        <f t="shared" si="62"/>
        <v>1.6397412744115387E-3</v>
      </c>
    </row>
    <row r="274" spans="1:16" x14ac:dyDescent="0.55000000000000004">
      <c r="A274">
        <f t="shared" si="56"/>
        <v>263.16118010390232</v>
      </c>
      <c r="C274">
        <f t="shared" si="59"/>
        <v>5.9515913182754725E-2</v>
      </c>
      <c r="D274">
        <f t="shared" si="57"/>
        <v>1.8635723832588738E-4</v>
      </c>
      <c r="E274" s="1">
        <f t="shared" si="58"/>
        <v>3.6133540834724973E-12</v>
      </c>
      <c r="K274" s="8">
        <f t="shared" si="63"/>
        <v>263.16118010390232</v>
      </c>
      <c r="L274">
        <v>8.8543936994797489E-5</v>
      </c>
      <c r="M274">
        <v>5.9514012300306104E-2</v>
      </c>
      <c r="N274" s="1">
        <f t="shared" si="60"/>
        <v>9.5674419172865917E-9</v>
      </c>
      <c r="O274" s="1">
        <f t="shared" si="61"/>
        <v>7.8750719172197786E-9</v>
      </c>
      <c r="P274" s="1">
        <f t="shared" si="62"/>
        <v>3.6268226090263112E-3</v>
      </c>
    </row>
    <row r="275" spans="1:16" x14ac:dyDescent="0.55000000000000004">
      <c r="A275">
        <f t="shared" si="56"/>
        <v>264.16118010390232</v>
      </c>
      <c r="C275">
        <f t="shared" si="59"/>
        <v>6.4337095334001948E-2</v>
      </c>
      <c r="D275">
        <f t="shared" si="57"/>
        <v>1.6015706264893269E-4</v>
      </c>
      <c r="E275" s="1">
        <f t="shared" si="58"/>
        <v>4.242873751039697E-13</v>
      </c>
      <c r="K275" s="8">
        <f t="shared" si="63"/>
        <v>264.16118010390232</v>
      </c>
      <c r="L275">
        <v>2.8424641273108201E-5</v>
      </c>
      <c r="M275">
        <v>6.4337746707454818E-2</v>
      </c>
      <c r="N275" s="1">
        <f t="shared" si="60"/>
        <v>1.7353430841537783E-8</v>
      </c>
      <c r="O275" s="1">
        <f t="shared" si="61"/>
        <v>8.1923641401024429E-10</v>
      </c>
      <c r="P275" s="1">
        <f t="shared" si="62"/>
        <v>4.2310915687222934E-3</v>
      </c>
    </row>
    <row r="276" spans="1:16" x14ac:dyDescent="0.55000000000000004">
      <c r="A276">
        <f t="shared" si="56"/>
        <v>265.16118010390232</v>
      </c>
      <c r="C276">
        <f t="shared" si="59"/>
        <v>5.304463576665177E-2</v>
      </c>
      <c r="D276">
        <f t="shared" si="57"/>
        <v>9.3844514586647631E-5</v>
      </c>
      <c r="E276" s="1">
        <f t="shared" si="58"/>
        <v>9.3486894522608525E-12</v>
      </c>
      <c r="K276" s="8">
        <f t="shared" si="63"/>
        <v>265.16118010390232</v>
      </c>
      <c r="L276">
        <v>-3.8813782189103631E-5</v>
      </c>
      <c r="M276">
        <v>5.3047693329317074E-2</v>
      </c>
      <c r="N276" s="1">
        <f t="shared" si="60"/>
        <v>1.7598223703443298E-8</v>
      </c>
      <c r="O276" s="1">
        <f t="shared" si="61"/>
        <v>1.4912045099754307E-9</v>
      </c>
      <c r="P276" s="1">
        <f t="shared" si="62"/>
        <v>2.8897922523164156E-3</v>
      </c>
    </row>
    <row r="277" spans="1:16" x14ac:dyDescent="0.55000000000000004">
      <c r="A277">
        <f t="shared" si="56"/>
        <v>266.16118010390232</v>
      </c>
      <c r="C277">
        <f t="shared" si="59"/>
        <v>2.8466804029483921E-2</v>
      </c>
      <c r="D277">
        <f t="shared" si="57"/>
        <v>4.0280007725007058E-6</v>
      </c>
      <c r="E277" s="1">
        <f t="shared" si="58"/>
        <v>2.2203352720490251E-11</v>
      </c>
      <c r="K277" s="8">
        <f t="shared" si="63"/>
        <v>266.16118010390232</v>
      </c>
      <c r="L277">
        <v>-9.6331053118830674E-5</v>
      </c>
      <c r="M277">
        <v>2.8471516072853892E-2</v>
      </c>
      <c r="N277" s="1">
        <f t="shared" si="60"/>
        <v>1.0071939697963157E-8</v>
      </c>
      <c r="O277" s="1">
        <f t="shared" si="61"/>
        <v>9.2416283192039954E-9</v>
      </c>
      <c r="P277" s="1">
        <f t="shared" si="62"/>
        <v>8.515080413245015E-4</v>
      </c>
    </row>
    <row r="278" spans="1:16" x14ac:dyDescent="0.55000000000000004">
      <c r="A278">
        <f t="shared" si="56"/>
        <v>267.16118010390232</v>
      </c>
      <c r="C278">
        <f t="shared" si="59"/>
        <v>-3.2407229266437987E-3</v>
      </c>
      <c r="D278">
        <f t="shared" ref="D278:D293" si="64">($B$3*EXP(-D$4*((PI()/($B$1*$B$2)))^0.5)*SIN(2*PI()*$A278/$B$2-D$4*SQRT(PI()/($B$1*$B$2))))+($C$3*EXP(-D$4*((PI()/($B$1*$C$2)))^0.5)*SIN(2*PI()*$A278/$C$2-D$4*SQRT(PI()/($B$1*$C$2))))</f>
        <v>-8.6797351891975915E-5</v>
      </c>
      <c r="E278" s="1">
        <f t="shared" si="58"/>
        <v>2.6976785493417735E-11</v>
      </c>
      <c r="K278" s="8">
        <f t="shared" si="63"/>
        <v>267.16118010390232</v>
      </c>
      <c r="L278">
        <v>-1.2972161420047828E-4</v>
      </c>
      <c r="M278">
        <v>-3.235529008518393E-3</v>
      </c>
      <c r="N278" s="1">
        <f t="shared" si="60"/>
        <v>1.8424922947291167E-9</v>
      </c>
      <c r="O278" s="1">
        <f t="shared" si="61"/>
        <v>1.6776453427264419E-8</v>
      </c>
      <c r="P278" s="1">
        <f t="shared" si="62"/>
        <v>6.3828706401295627E-6</v>
      </c>
    </row>
    <row r="279" spans="1:16" x14ac:dyDescent="0.55000000000000004">
      <c r="A279">
        <f t="shared" si="56"/>
        <v>268.16118010390232</v>
      </c>
      <c r="C279">
        <f t="shared" ref="C279:C294" si="65">($B$3*EXP(-C$4*((PI()/($B$1*$B$2)))^0.5)*SIN(2*PI()*$A279/$B$2-C$4*SQRT(PI()/($B$1*$B$2))))+($C$3*EXP(-C$4*((PI()/($B$1*$C$2)))^0.5)*SIN(2*PI()*$A279/$C$2-C$4*SQRT(PI()/($B$1*$C$2))))</f>
        <v>-3.4136589861782328E-2</v>
      </c>
      <c r="D279">
        <f t="shared" si="64"/>
        <v>-1.5588374628907386E-4</v>
      </c>
      <c r="E279" s="1">
        <f t="shared" si="58"/>
        <v>1.9132609438185969E-11</v>
      </c>
      <c r="K279" s="8">
        <f t="shared" si="63"/>
        <v>268.16118010390232</v>
      </c>
      <c r="L279">
        <v>-1.3062259227114518E-4</v>
      </c>
      <c r="M279">
        <v>-3.4132215777942461E-2</v>
      </c>
      <c r="N279" s="1">
        <f t="shared" si="60"/>
        <v>6.3812590231751397E-10</v>
      </c>
      <c r="O279" s="1">
        <f t="shared" si="61"/>
        <v>1.7010661664534812E-8</v>
      </c>
      <c r="P279" s="1">
        <f t="shared" si="62"/>
        <v>1.1171050268886352E-3</v>
      </c>
    </row>
    <row r="280" spans="1:16" x14ac:dyDescent="0.55000000000000004">
      <c r="A280">
        <f t="shared" si="56"/>
        <v>269.16118010390232</v>
      </c>
      <c r="C280">
        <f t="shared" si="65"/>
        <v>-5.6482727038812498E-2</v>
      </c>
      <c r="D280">
        <f t="shared" si="64"/>
        <v>-1.8592804802695942E-4</v>
      </c>
      <c r="E280" s="1">
        <f t="shared" si="58"/>
        <v>6.0009023441658541E-12</v>
      </c>
      <c r="K280" s="8">
        <f t="shared" si="63"/>
        <v>269.16118010390232</v>
      </c>
      <c r="L280">
        <v>-9.8808331783770657E-5</v>
      </c>
      <c r="M280">
        <v>-5.6480277364886408E-2</v>
      </c>
      <c r="N280" s="1">
        <f t="shared" si="60"/>
        <v>7.5898449582937279E-9</v>
      </c>
      <c r="O280" s="1">
        <f t="shared" si="61"/>
        <v>9.7240636117442197E-9</v>
      </c>
      <c r="P280" s="1">
        <f t="shared" si="62"/>
        <v>3.1104248230116663E-3</v>
      </c>
    </row>
    <row r="281" spans="1:16" x14ac:dyDescent="0.55000000000000004">
      <c r="A281">
        <f t="shared" si="56"/>
        <v>270.16118010390232</v>
      </c>
      <c r="C281">
        <f t="shared" si="65"/>
        <v>-6.4682399846137245E-2</v>
      </c>
      <c r="D281">
        <f t="shared" si="64"/>
        <v>-1.694054673808773E-4</v>
      </c>
      <c r="E281" s="1">
        <f t="shared" si="58"/>
        <v>1.0662927901975321E-14</v>
      </c>
      <c r="K281" s="8">
        <f t="shared" si="63"/>
        <v>270.16118010390232</v>
      </c>
      <c r="L281">
        <v>-4.2246911638761207E-5</v>
      </c>
      <c r="M281">
        <v>-6.4682503107591341E-2</v>
      </c>
      <c r="N281" s="1">
        <f t="shared" si="60"/>
        <v>1.6169298298420844E-8</v>
      </c>
      <c r="O281" s="1">
        <f t="shared" si="61"/>
        <v>1.7681391463858514E-9</v>
      </c>
      <c r="P281" s="1">
        <f t="shared" si="62"/>
        <v>4.0925969915107325E-3</v>
      </c>
    </row>
    <row r="282" spans="1:16" x14ac:dyDescent="0.55000000000000004">
      <c r="A282">
        <f t="shared" si="56"/>
        <v>271.16118010390232</v>
      </c>
      <c r="C282">
        <f t="shared" si="65"/>
        <v>-5.668194718605047E-2</v>
      </c>
      <c r="D282">
        <f t="shared" si="64"/>
        <v>-1.104541915570668E-4</v>
      </c>
      <c r="E282" s="1">
        <f t="shared" si="58"/>
        <v>7.0092553586956612E-12</v>
      </c>
      <c r="K282" s="8">
        <f t="shared" si="63"/>
        <v>271.16118010390232</v>
      </c>
      <c r="L282">
        <v>2.4895509606988577E-5</v>
      </c>
      <c r="M282">
        <v>-5.6684594685882141E-2</v>
      </c>
      <c r="N282" s="1">
        <f t="shared" si="60"/>
        <v>1.8319541605199089E-8</v>
      </c>
      <c r="O282" s="1">
        <f t="shared" si="61"/>
        <v>6.2966740976907392E-10</v>
      </c>
      <c r="P282" s="1">
        <f t="shared" si="62"/>
        <v>3.1332566058673047E-3</v>
      </c>
    </row>
    <row r="283" spans="1:16" x14ac:dyDescent="0.55000000000000004">
      <c r="A283">
        <f t="shared" si="56"/>
        <v>272.16118010390232</v>
      </c>
      <c r="C283">
        <f t="shared" si="65"/>
        <v>-3.4485134181642806E-2</v>
      </c>
      <c r="D283">
        <f t="shared" si="64"/>
        <v>-2.3838948937304997E-5</v>
      </c>
      <c r="E283" s="1">
        <f t="shared" si="58"/>
        <v>2.0645189286227591E-11</v>
      </c>
      <c r="K283" s="8">
        <f t="shared" si="63"/>
        <v>272.16118010390232</v>
      </c>
      <c r="L283">
        <v>8.5802696031138693E-5</v>
      </c>
      <c r="M283">
        <v>-3.4489677879397523E-2</v>
      </c>
      <c r="N283" s="1">
        <f t="shared" si="60"/>
        <v>1.2021290311386252E-8</v>
      </c>
      <c r="O283" s="1">
        <f t="shared" si="61"/>
        <v>7.3960620903310011E-9</v>
      </c>
      <c r="P283" s="1">
        <f t="shared" si="62"/>
        <v>1.141127804283994E-3</v>
      </c>
    </row>
    <row r="284" spans="1:16" x14ac:dyDescent="0.55000000000000004">
      <c r="A284">
        <f t="shared" si="56"/>
        <v>273.16118010390232</v>
      </c>
      <c r="C284">
        <f t="shared" si="65"/>
        <v>-3.6512962395060283E-3</v>
      </c>
      <c r="D284">
        <f t="shared" si="64"/>
        <v>6.8746912656312634E-5</v>
      </c>
      <c r="E284" s="1">
        <f t="shared" si="58"/>
        <v>2.8207252994202685E-11</v>
      </c>
      <c r="K284" s="8">
        <f t="shared" si="63"/>
        <v>273.16118010390232</v>
      </c>
      <c r="L284">
        <v>1.2522006495300762E-4</v>
      </c>
      <c r="M284">
        <v>-3.6566072895899762E-3</v>
      </c>
      <c r="N284" s="1">
        <f t="shared" si="60"/>
        <v>3.1892169303257066E-9</v>
      </c>
      <c r="O284" s="1">
        <f t="shared" si="61"/>
        <v>1.5729606976130843E-8</v>
      </c>
      <c r="P284" s="1">
        <f t="shared" si="62"/>
        <v>8.6878308448080429E-6</v>
      </c>
    </row>
    <row r="285" spans="1:16" x14ac:dyDescent="0.55000000000000004">
      <c r="A285">
        <f t="shared" si="56"/>
        <v>274.16118010390232</v>
      </c>
      <c r="C285">
        <f t="shared" si="65"/>
        <v>2.8097032465794938E-2</v>
      </c>
      <c r="D285">
        <f t="shared" si="64"/>
        <v>1.4411466525615435E-4</v>
      </c>
      <c r="E285" s="1">
        <f t="shared" si="58"/>
        <v>2.2554767230750896E-11</v>
      </c>
      <c r="K285" s="8">
        <f t="shared" si="63"/>
        <v>274.16118010390232</v>
      </c>
      <c r="L285">
        <v>1.3327529179850913E-4</v>
      </c>
      <c r="M285">
        <v>2.8092283279840403E-2</v>
      </c>
      <c r="N285" s="1">
        <f t="shared" si="60"/>
        <v>1.1749201695430362E-10</v>
      </c>
      <c r="O285" s="1">
        <f t="shared" si="61"/>
        <v>1.7815030185431788E-8</v>
      </c>
      <c r="P285" s="1">
        <f t="shared" si="62"/>
        <v>8.2951936983410564E-4</v>
      </c>
    </row>
    <row r="286" spans="1:16" x14ac:dyDescent="0.55000000000000004">
      <c r="A286">
        <f t="shared" si="56"/>
        <v>275.16118010390232</v>
      </c>
      <c r="C286">
        <f t="shared" si="65"/>
        <v>5.2808277632289534E-2</v>
      </c>
      <c r="D286">
        <f t="shared" si="64"/>
        <v>1.8338796767484569E-4</v>
      </c>
      <c r="E286" s="1">
        <f t="shared" si="58"/>
        <v>8.9425060847936409E-12</v>
      </c>
      <c r="K286" s="8">
        <f t="shared" si="63"/>
        <v>275.16118010390232</v>
      </c>
      <c r="L286">
        <v>1.0795089503318763E-4</v>
      </c>
      <c r="M286">
        <v>5.2805287229961285E-2</v>
      </c>
      <c r="N286" s="1">
        <f t="shared" si="60"/>
        <v>5.6907519287427948E-9</v>
      </c>
      <c r="O286" s="1">
        <f t="shared" si="61"/>
        <v>1.1696111028254069E-8</v>
      </c>
      <c r="P286" s="1">
        <f t="shared" si="62"/>
        <v>2.8637890664644258E-3</v>
      </c>
    </row>
    <row r="287" spans="1:16" x14ac:dyDescent="0.55000000000000004">
      <c r="A287">
        <f t="shared" si="56"/>
        <v>276.16118010390232</v>
      </c>
      <c r="C287">
        <f t="shared" si="65"/>
        <v>6.429334805269997E-2</v>
      </c>
      <c r="D287">
        <f t="shared" si="64"/>
        <v>1.7673056726535892E-4</v>
      </c>
      <c r="E287" s="1">
        <f t="shared" si="58"/>
        <v>2.1962305706452567E-13</v>
      </c>
      <c r="K287" s="8">
        <f t="shared" si="63"/>
        <v>276.16118010390232</v>
      </c>
      <c r="L287">
        <v>5.5589526928070193E-5</v>
      </c>
      <c r="M287">
        <v>6.4292879413118773E-2</v>
      </c>
      <c r="N287" s="1">
        <f t="shared" si="60"/>
        <v>1.4675151654000613E-8</v>
      </c>
      <c r="O287" s="1">
        <f t="shared" si="61"/>
        <v>3.1122107785778678E-9</v>
      </c>
      <c r="P287" s="1">
        <f t="shared" si="62"/>
        <v>4.2252566302440472E-3</v>
      </c>
    </row>
    <row r="288" spans="1:16" x14ac:dyDescent="0.55000000000000004">
      <c r="A288">
        <f t="shared" si="56"/>
        <v>277.16118010390232</v>
      </c>
      <c r="C288">
        <f t="shared" si="65"/>
        <v>5.9675733544114255E-2</v>
      </c>
      <c r="D288">
        <f t="shared" si="64"/>
        <v>1.2580985302651363E-4</v>
      </c>
      <c r="E288" s="1">
        <f t="shared" si="58"/>
        <v>4.7854147214398031E-12</v>
      </c>
      <c r="K288" s="8">
        <f t="shared" si="63"/>
        <v>277.16118010390232</v>
      </c>
      <c r="L288">
        <v>-1.0694583048571425E-5</v>
      </c>
      <c r="M288">
        <v>5.9677921103192644E-2</v>
      </c>
      <c r="N288" s="1">
        <f t="shared" si="60"/>
        <v>1.8633461068176981E-8</v>
      </c>
      <c r="O288" s="1">
        <f t="shared" si="61"/>
        <v>1.1018528939176402E-10</v>
      </c>
      <c r="P288" s="1">
        <f t="shared" si="62"/>
        <v>3.6465916698499544E-3</v>
      </c>
    </row>
    <row r="289" spans="1:16" x14ac:dyDescent="0.55000000000000004">
      <c r="A289">
        <f t="shared" si="56"/>
        <v>278.16118010390232</v>
      </c>
      <c r="C289">
        <f t="shared" si="65"/>
        <v>4.0111945531234816E-2</v>
      </c>
      <c r="D289">
        <f t="shared" si="64"/>
        <v>4.3379247241987869E-5</v>
      </c>
      <c r="E289" s="1">
        <f t="shared" si="58"/>
        <v>1.8590815461912698E-11</v>
      </c>
      <c r="K289" s="8">
        <f t="shared" si="63"/>
        <v>278.16118010390232</v>
      </c>
      <c r="L289">
        <v>-7.4300168356321441E-5</v>
      </c>
      <c r="M289">
        <v>4.0116257238027017E-2</v>
      </c>
      <c r="N289" s="1">
        <f t="shared" si="60"/>
        <v>1.3848444855559603E-8</v>
      </c>
      <c r="O289" s="1">
        <f t="shared" si="61"/>
        <v>5.4911810098389304E-9</v>
      </c>
      <c r="P289" s="1">
        <f t="shared" si="62"/>
        <v>1.66670935561409E-3</v>
      </c>
    </row>
    <row r="290" spans="1:16" x14ac:dyDescent="0.55000000000000004">
      <c r="A290">
        <f t="shared" si="56"/>
        <v>279.16118010390232</v>
      </c>
      <c r="C290">
        <f t="shared" si="65"/>
        <v>1.0501861278671459E-2</v>
      </c>
      <c r="D290">
        <f t="shared" si="64"/>
        <v>-4.9915971631627463E-5</v>
      </c>
      <c r="E290" s="1">
        <f t="shared" si="58"/>
        <v>2.8800457101045617E-11</v>
      </c>
      <c r="K290" s="8">
        <f t="shared" si="63"/>
        <v>279.16118010390232</v>
      </c>
      <c r="L290">
        <v>-1.1929681557444956E-4</v>
      </c>
      <c r="M290">
        <v>1.0507227884405165E-2</v>
      </c>
      <c r="N290" s="1">
        <f t="shared" si="60"/>
        <v>4.8137015062182336E-9</v>
      </c>
      <c r="O290" s="1">
        <f t="shared" si="61"/>
        <v>1.4184607677464412E-8</v>
      </c>
      <c r="P290" s="1">
        <f t="shared" si="62"/>
        <v>1.2580589087514573E-4</v>
      </c>
    </row>
    <row r="291" spans="1:16" x14ac:dyDescent="0.55000000000000004">
      <c r="A291">
        <f t="shared" si="56"/>
        <v>280.16118010390232</v>
      </c>
      <c r="C291">
        <f t="shared" si="65"/>
        <v>-2.1738482066947187E-2</v>
      </c>
      <c r="D291">
        <f t="shared" si="64"/>
        <v>-1.3070941250715627E-4</v>
      </c>
      <c r="E291" s="1">
        <f t="shared" si="58"/>
        <v>2.5808350467139679E-11</v>
      </c>
      <c r="K291" s="8">
        <f t="shared" si="63"/>
        <v>280.16118010390232</v>
      </c>
      <c r="L291">
        <v>-1.3441483526824128E-4</v>
      </c>
      <c r="M291">
        <v>-2.1733401874975702E-2</v>
      </c>
      <c r="N291" s="1">
        <f t="shared" si="60"/>
        <v>1.3730157838366903E-11</v>
      </c>
      <c r="O291" s="1">
        <f t="shared" si="61"/>
        <v>1.8014248805980885E-8</v>
      </c>
      <c r="P291" s="1">
        <f t="shared" si="62"/>
        <v>4.4202149489122188E-4</v>
      </c>
    </row>
    <row r="292" spans="1:16" x14ac:dyDescent="0.55000000000000004">
      <c r="A292">
        <f t="shared" si="56"/>
        <v>281.16118010390232</v>
      </c>
      <c r="C292">
        <f t="shared" si="65"/>
        <v>-4.8534281954168347E-2</v>
      </c>
      <c r="D292">
        <f t="shared" si="64"/>
        <v>-1.78765835470163E-4</v>
      </c>
      <c r="E292" s="1">
        <f t="shared" si="58"/>
        <v>1.2359750178283162E-11</v>
      </c>
      <c r="K292" s="8">
        <f t="shared" si="63"/>
        <v>281.16118010390232</v>
      </c>
      <c r="L292">
        <v>-1.1586782562000131E-4</v>
      </c>
      <c r="M292">
        <v>-4.853076631053193E-2</v>
      </c>
      <c r="N292" s="1">
        <f t="shared" si="60"/>
        <v>3.956159643111036E-9</v>
      </c>
      <c r="O292" s="1">
        <f t="shared" si="61"/>
        <v>1.3379586067480617E-8</v>
      </c>
      <c r="P292" s="1">
        <f t="shared" si="62"/>
        <v>2.2869122817748789E-3</v>
      </c>
    </row>
    <row r="293" spans="1:16" x14ac:dyDescent="0.55000000000000004">
      <c r="A293">
        <f t="shared" si="56"/>
        <v>282.16118010390232</v>
      </c>
      <c r="C293">
        <f t="shared" si="65"/>
        <v>-6.3174356961073277E-2</v>
      </c>
      <c r="D293">
        <f t="shared" si="64"/>
        <v>-1.8204919851590954E-4</v>
      </c>
      <c r="E293" s="1">
        <f t="shared" si="58"/>
        <v>1.1187302947191239E-12</v>
      </c>
      <c r="K293" s="8">
        <f t="shared" si="63"/>
        <v>282.16118010390232</v>
      </c>
      <c r="L293">
        <v>-6.8301000253426168E-5</v>
      </c>
      <c r="M293">
        <v>-6.3173299260598323E-2</v>
      </c>
      <c r="N293" s="1">
        <f t="shared" si="60"/>
        <v>1.2938652607961226E-8</v>
      </c>
      <c r="O293" s="1">
        <f t="shared" si="61"/>
        <v>4.6380642783067307E-9</v>
      </c>
      <c r="P293" s="1">
        <f t="shared" si="62"/>
        <v>3.9017768594204589E-3</v>
      </c>
    </row>
    <row r="294" spans="1:16" x14ac:dyDescent="0.55000000000000004">
      <c r="A294">
        <f t="shared" si="56"/>
        <v>283.16118010390232</v>
      </c>
      <c r="C294">
        <f t="shared" si="65"/>
        <v>-6.1992005596554982E-2</v>
      </c>
      <c r="D294">
        <f t="shared" ref="D294:D309" si="66">($B$3*EXP(-D$4*((PI()/($B$1*$B$2)))^0.5)*SIN(2*PI()*$A294/$B$2-D$4*SQRT(PI()/($B$1*$B$2))))+($C$3*EXP(-D$4*((PI()/($B$1*$C$2)))^0.5)*SIN(2*PI()*$A294/$C$2-D$4*SQRT(PI()/($B$1*$C$2))))</f>
        <v>-1.3973716212973796E-4</v>
      </c>
      <c r="E294" s="1">
        <f t="shared" si="58"/>
        <v>2.8288400722721493E-12</v>
      </c>
      <c r="K294" s="8">
        <f t="shared" si="63"/>
        <v>283.16118010390232</v>
      </c>
      <c r="L294">
        <v>-3.6277656647359482E-6</v>
      </c>
      <c r="M294">
        <v>-6.1993687512151043E-2</v>
      </c>
      <c r="N294" s="1">
        <f t="shared" si="60"/>
        <v>1.85257678060671E-8</v>
      </c>
      <c r="O294" s="1">
        <f t="shared" si="61"/>
        <v>1.1765590855605035E-11</v>
      </c>
      <c r="P294" s="1">
        <f t="shared" si="62"/>
        <v>3.7558013240316574E-3</v>
      </c>
    </row>
    <row r="295" spans="1:16" x14ac:dyDescent="0.55000000000000004">
      <c r="A295">
        <f t="shared" si="56"/>
        <v>284.16118010390232</v>
      </c>
      <c r="C295">
        <f t="shared" ref="C295:C310" si="67">($B$3*EXP(-C$4*((PI()/($B$1*$B$2)))^0.5)*SIN(2*PI()*$A295/$B$2-C$4*SQRT(PI()/($B$1*$B$2))))+($C$3*EXP(-C$4*((PI()/($B$1*$C$2)))^0.5)*SIN(2*PI()*$A295/$C$2-C$4*SQRT(PI()/($B$1*$C$2))))</f>
        <v>-4.5283355408405966E-2</v>
      </c>
      <c r="D295">
        <f t="shared" si="66"/>
        <v>-6.2427049538190502E-5</v>
      </c>
      <c r="E295" s="1">
        <f t="shared" si="58"/>
        <v>1.6134175828537596E-11</v>
      </c>
      <c r="K295" s="8">
        <f t="shared" si="63"/>
        <v>284.16118010390232</v>
      </c>
      <c r="L295">
        <v>6.1954065339711719E-5</v>
      </c>
      <c r="M295">
        <v>-4.5287372145368793E-2</v>
      </c>
      <c r="N295" s="1">
        <f t="shared" si="60"/>
        <v>1.5470661738269914E-8</v>
      </c>
      <c r="O295" s="1">
        <f t="shared" si="61"/>
        <v>3.8628375790492422E-9</v>
      </c>
      <c r="P295" s="1">
        <f t="shared" si="62"/>
        <v>1.9872228257285358E-3</v>
      </c>
    </row>
    <row r="296" spans="1:16" x14ac:dyDescent="0.55000000000000004">
      <c r="A296">
        <f t="shared" si="56"/>
        <v>285.16118010390232</v>
      </c>
      <c r="C296">
        <f t="shared" si="67"/>
        <v>-1.7233195923344654E-2</v>
      </c>
      <c r="D296">
        <f t="shared" si="66"/>
        <v>3.0518321446438926E-5</v>
      </c>
      <c r="E296" s="1">
        <f t="shared" si="58"/>
        <v>2.8703438157471565E-11</v>
      </c>
      <c r="K296" s="8">
        <f t="shared" si="63"/>
        <v>285.16118010390232</v>
      </c>
      <c r="L296">
        <v>1.1201911634470995E-4</v>
      </c>
      <c r="M296">
        <v>-1.7238553482318428E-2</v>
      </c>
      <c r="N296" s="1">
        <f t="shared" si="60"/>
        <v>6.6423795690500384E-9</v>
      </c>
      <c r="O296" s="1">
        <f t="shared" si="61"/>
        <v>1.2592606006030048E-8</v>
      </c>
      <c r="P296" s="1">
        <f t="shared" si="62"/>
        <v>2.7322300976186445E-4</v>
      </c>
    </row>
    <row r="297" spans="1:16" x14ac:dyDescent="0.55000000000000004">
      <c r="A297">
        <f t="shared" si="56"/>
        <v>286.16118010390232</v>
      </c>
      <c r="C297">
        <f t="shared" si="67"/>
        <v>1.513312896106611E-2</v>
      </c>
      <c r="D297">
        <f t="shared" si="66"/>
        <v>1.1582018140391275E-4</v>
      </c>
      <c r="E297" s="1">
        <f t="shared" si="58"/>
        <v>2.8741612646934521E-11</v>
      </c>
      <c r="K297" s="8">
        <f t="shared" si="63"/>
        <v>286.16118010390232</v>
      </c>
      <c r="L297">
        <v>1.3402828474502843E-4</v>
      </c>
      <c r="M297">
        <v>1.5127767840600485E-2</v>
      </c>
      <c r="N297" s="1">
        <f t="shared" si="60"/>
        <v>3.3153502728074797E-10</v>
      </c>
      <c r="O297" s="1">
        <f t="shared" si="61"/>
        <v>1.8016605573787353E-8</v>
      </c>
      <c r="P297" s="1">
        <f t="shared" si="62"/>
        <v>2.5080621309343424E-4</v>
      </c>
    </row>
    <row r="298" spans="1:16" x14ac:dyDescent="0.55000000000000004">
      <c r="A298">
        <f t="shared" si="56"/>
        <v>287.16118010390232</v>
      </c>
      <c r="C298">
        <f t="shared" si="67"/>
        <v>4.3709263802017236E-2</v>
      </c>
      <c r="D298">
        <f t="shared" si="66"/>
        <v>1.7211412769607232E-4</v>
      </c>
      <c r="E298" s="1">
        <f t="shared" si="58"/>
        <v>1.6143842123710715E-11</v>
      </c>
      <c r="K298" s="8">
        <f t="shared" si="63"/>
        <v>287.16118010390232</v>
      </c>
      <c r="L298">
        <v>1.2246923777983924E-4</v>
      </c>
      <c r="M298">
        <v>4.3705245861982378E-2</v>
      </c>
      <c r="N298" s="1">
        <f t="shared" si="60"/>
        <v>2.4646150947949E-9</v>
      </c>
      <c r="O298" s="1">
        <f t="shared" si="61"/>
        <v>1.5047169027392698E-8</v>
      </c>
      <c r="P298" s="1">
        <f t="shared" si="62"/>
        <v>1.9726336418445737E-3</v>
      </c>
    </row>
    <row r="299" spans="1:16" x14ac:dyDescent="0.55000000000000004">
      <c r="A299">
        <f t="shared" si="56"/>
        <v>288.16118010390232</v>
      </c>
      <c r="C299">
        <f t="shared" si="67"/>
        <v>6.1338130771565261E-2</v>
      </c>
      <c r="D299">
        <f t="shared" si="66"/>
        <v>1.8530097731242771E-4</v>
      </c>
      <c r="E299" s="1">
        <f t="shared" si="58"/>
        <v>2.7451253988696304E-12</v>
      </c>
      <c r="K299" s="8">
        <f t="shared" si="63"/>
        <v>288.16118010390232</v>
      </c>
      <c r="L299">
        <v>8.023701046869557E-5</v>
      </c>
      <c r="M299">
        <v>6.1336473929569514E-2</v>
      </c>
      <c r="N299" s="1">
        <f t="shared" si="60"/>
        <v>1.1038437128940847E-8</v>
      </c>
      <c r="O299" s="1">
        <f t="shared" si="61"/>
        <v>6.4697370110622428E-9</v>
      </c>
      <c r="P299" s="1">
        <f t="shared" si="62"/>
        <v>3.8496525785882657E-3</v>
      </c>
    </row>
    <row r="300" spans="1:16" x14ac:dyDescent="0.55000000000000004">
      <c r="A300">
        <f t="shared" si="56"/>
        <v>289.16118010390232</v>
      </c>
      <c r="C300">
        <f t="shared" si="67"/>
        <v>6.3604466097272397E-2</v>
      </c>
      <c r="D300">
        <f t="shared" si="66"/>
        <v>1.5207799846174961E-4</v>
      </c>
      <c r="E300" s="1">
        <f t="shared" si="58"/>
        <v>1.2893610760128135E-12</v>
      </c>
      <c r="K300" s="8">
        <f t="shared" si="63"/>
        <v>289.16118010390232</v>
      </c>
      <c r="L300">
        <v>1.7908926131390838E-5</v>
      </c>
      <c r="M300">
        <v>6.3605601597636119E-2</v>
      </c>
      <c r="N300" s="1">
        <f t="shared" si="60"/>
        <v>1.8001339969989046E-8</v>
      </c>
      <c r="O300" s="1">
        <f t="shared" si="61"/>
        <v>3.2784864089289996E-10</v>
      </c>
      <c r="P300" s="1">
        <f t="shared" si="62"/>
        <v>4.1363801515870297E-3</v>
      </c>
    </row>
    <row r="301" spans="1:16" x14ac:dyDescent="0.55000000000000004">
      <c r="A301">
        <f t="shared" si="56"/>
        <v>290.16118010390232</v>
      </c>
      <c r="C301">
        <f t="shared" si="67"/>
        <v>4.9940651436048519E-2</v>
      </c>
      <c r="D301">
        <f t="shared" si="66"/>
        <v>8.0766101114325374E-5</v>
      </c>
      <c r="E301" s="1">
        <f t="shared" si="58"/>
        <v>1.3398008536695539E-11</v>
      </c>
      <c r="K301" s="8">
        <f t="shared" si="63"/>
        <v>290.16118010390232</v>
      </c>
      <c r="L301">
        <v>-4.8904559854432709E-5</v>
      </c>
      <c r="M301">
        <v>4.9944311765068798E-2</v>
      </c>
      <c r="N301" s="1">
        <f t="shared" si="60"/>
        <v>1.6814480316074598E-8</v>
      </c>
      <c r="O301" s="1">
        <f t="shared" si="61"/>
        <v>2.3723616104131579E-9</v>
      </c>
      <c r="P301" s="1">
        <f t="shared" si="62"/>
        <v>2.5657675800020213E-3</v>
      </c>
    </row>
    <row r="302" spans="1:16" x14ac:dyDescent="0.55000000000000004">
      <c r="A302">
        <f t="shared" si="56"/>
        <v>291.16118010390232</v>
      </c>
      <c r="C302">
        <f t="shared" si="67"/>
        <v>2.3768877560065467E-2</v>
      </c>
      <c r="D302">
        <f t="shared" si="66"/>
        <v>-1.0774188727470042E-5</v>
      </c>
      <c r="E302" s="1">
        <f t="shared" si="58"/>
        <v>2.7895920295355167E-11</v>
      </c>
      <c r="K302" s="8">
        <f t="shared" si="63"/>
        <v>291.16118010390232</v>
      </c>
      <c r="L302">
        <v>-1.034695954428496E-4</v>
      </c>
      <c r="M302">
        <v>2.3774159218923757E-2</v>
      </c>
      <c r="N302" s="1">
        <f t="shared" si="60"/>
        <v>8.5924384261296339E-9</v>
      </c>
      <c r="O302" s="1">
        <f t="shared" si="61"/>
        <v>1.0665091625984952E-8</v>
      </c>
      <c r="P302" s="1">
        <f t="shared" si="62"/>
        <v>5.9942971931022711E-4</v>
      </c>
    </row>
    <row r="303" spans="1:16" x14ac:dyDescent="0.55000000000000004">
      <c r="A303">
        <f t="shared" si="56"/>
        <v>292.16118010390232</v>
      </c>
      <c r="C303">
        <f t="shared" si="67"/>
        <v>-8.3559654600519704E-3</v>
      </c>
      <c r="D303">
        <f t="shared" si="66"/>
        <v>-9.9616013304992975E-5</v>
      </c>
      <c r="E303" s="1">
        <f t="shared" si="58"/>
        <v>3.1208672475201404E-11</v>
      </c>
      <c r="K303" s="8">
        <f t="shared" si="63"/>
        <v>292.16118010390232</v>
      </c>
      <c r="L303">
        <v>-1.3212002897383513E-4</v>
      </c>
      <c r="M303">
        <v>-8.3503789877773411E-3</v>
      </c>
      <c r="N303" s="1">
        <f t="shared" si="60"/>
        <v>1.0565110346003366E-9</v>
      </c>
      <c r="O303" s="1">
        <f t="shared" si="61"/>
        <v>1.7403510127420921E-8</v>
      </c>
      <c r="P303" s="1">
        <f t="shared" si="62"/>
        <v>5.8389226549215205E-5</v>
      </c>
    </row>
    <row r="304" spans="1:16" x14ac:dyDescent="0.55000000000000004">
      <c r="A304">
        <f t="shared" si="56"/>
        <v>293.16118010390232</v>
      </c>
      <c r="C304">
        <f t="shared" si="67"/>
        <v>-3.8388002876539921E-2</v>
      </c>
      <c r="D304">
        <f t="shared" si="66"/>
        <v>-1.6350836294121786E-4</v>
      </c>
      <c r="E304" s="1">
        <f t="shared" si="58"/>
        <v>2.015921584604911E-11</v>
      </c>
      <c r="K304" s="8">
        <f t="shared" si="63"/>
        <v>293.16118010390232</v>
      </c>
      <c r="L304">
        <v>-1.2768018163516765E-4</v>
      </c>
      <c r="M304">
        <v>-3.8383512974999125E-2</v>
      </c>
      <c r="N304" s="1">
        <f t="shared" si="60"/>
        <v>1.2836585756992055E-9</v>
      </c>
      <c r="O304" s="1">
        <f t="shared" si="61"/>
        <v>1.6251792058242292E-8</v>
      </c>
      <c r="P304" s="1">
        <f t="shared" si="62"/>
        <v>1.4193617972040899E-3</v>
      </c>
    </row>
    <row r="305" spans="1:16" x14ac:dyDescent="0.55000000000000004">
      <c r="A305">
        <f t="shared" si="56"/>
        <v>294.16118010390232</v>
      </c>
      <c r="C305">
        <f t="shared" si="67"/>
        <v>-5.8805516643278204E-2</v>
      </c>
      <c r="D305">
        <f t="shared" si="66"/>
        <v>-1.8644898535458563E-4</v>
      </c>
      <c r="E305" s="1">
        <f t="shared" si="58"/>
        <v>5.1013628279452166E-12</v>
      </c>
      <c r="K305" s="8">
        <f t="shared" si="63"/>
        <v>294.16118010390232</v>
      </c>
      <c r="L305">
        <v>-9.1262040735629776E-5</v>
      </c>
      <c r="M305">
        <v>-5.8803258023605053E-2</v>
      </c>
      <c r="N305" s="1">
        <f t="shared" si="60"/>
        <v>9.0605544258921687E-9</v>
      </c>
      <c r="O305" s="1">
        <f t="shared" si="61"/>
        <v>8.2927205356964785E-9</v>
      </c>
      <c r="P305" s="1">
        <f t="shared" si="62"/>
        <v>3.3749318197399476E-3</v>
      </c>
    </row>
    <row r="306" spans="1:16" x14ac:dyDescent="0.55000000000000004">
      <c r="A306">
        <f t="shared" si="56"/>
        <v>295.16118010390232</v>
      </c>
      <c r="C306">
        <f t="shared" si="67"/>
        <v>-6.4494808357908287E-2</v>
      </c>
      <c r="D306">
        <f t="shared" si="66"/>
        <v>-1.626922532603747E-4</v>
      </c>
      <c r="E306" s="1">
        <f t="shared" si="58"/>
        <v>3.0686432681074621E-13</v>
      </c>
      <c r="K306" s="8">
        <f t="shared" si="63"/>
        <v>295.16118010390232</v>
      </c>
      <c r="L306">
        <v>-3.1986755585254861E-5</v>
      </c>
      <c r="M306">
        <v>-6.4495362311269872E-2</v>
      </c>
      <c r="N306" s="1">
        <f t="shared" si="60"/>
        <v>1.7083927122500759E-8</v>
      </c>
      <c r="O306" s="1">
        <f t="shared" si="61"/>
        <v>1.010546282882379E-9</v>
      </c>
      <c r="P306" s="1">
        <f t="shared" si="62"/>
        <v>4.0686879439787256E-3</v>
      </c>
    </row>
    <row r="307" spans="1:16" x14ac:dyDescent="0.55000000000000004">
      <c r="A307">
        <f t="shared" si="56"/>
        <v>296.16118010390232</v>
      </c>
      <c r="C307">
        <f t="shared" si="67"/>
        <v>-5.4030958106869073E-2</v>
      </c>
      <c r="D307">
        <f t="shared" si="66"/>
        <v>-9.8188193892226089E-5</v>
      </c>
      <c r="E307" s="1">
        <f t="shared" si="58"/>
        <v>1.0529382677878756E-11</v>
      </c>
      <c r="K307" s="8">
        <f t="shared" si="63"/>
        <v>296.16118010390232</v>
      </c>
      <c r="L307">
        <v>3.5299810932872341E-5</v>
      </c>
      <c r="M307">
        <v>-5.4034203007896513E-2</v>
      </c>
      <c r="N307" s="1">
        <f t="shared" si="60"/>
        <v>1.7819047432185503E-8</v>
      </c>
      <c r="O307" s="1">
        <f t="shared" si="61"/>
        <v>1.260070794651475E-9</v>
      </c>
      <c r="P307" s="1">
        <f t="shared" si="62"/>
        <v>2.8435671829058966E-3</v>
      </c>
    </row>
    <row r="308" spans="1:16" x14ac:dyDescent="0.55000000000000004">
      <c r="A308">
        <f t="shared" si="56"/>
        <v>297.16118010390232</v>
      </c>
      <c r="C308">
        <f t="shared" si="67"/>
        <v>-3.0034704875454097E-2</v>
      </c>
      <c r="D308">
        <f t="shared" si="66"/>
        <v>-9.0922661911739789E-6</v>
      </c>
      <c r="E308" s="1">
        <f t="shared" si="58"/>
        <v>2.6393720085580223E-11</v>
      </c>
      <c r="K308" s="8">
        <f t="shared" si="63"/>
        <v>297.16118010390232</v>
      </c>
      <c r="L308">
        <v>9.3745320818733143E-5</v>
      </c>
      <c r="M308">
        <v>-3.0039842357335873E-2</v>
      </c>
      <c r="N308" s="1">
        <f t="shared" si="60"/>
        <v>1.0575569302020216E-8</v>
      </c>
      <c r="O308" s="1">
        <f t="shared" si="61"/>
        <v>8.8252845767226753E-9</v>
      </c>
      <c r="P308" s="1">
        <f t="shared" si="62"/>
        <v>8.6029276190991485E-4</v>
      </c>
    </row>
    <row r="309" spans="1:16" x14ac:dyDescent="0.55000000000000004">
      <c r="A309">
        <f t="shared" si="56"/>
        <v>298.16118010390232</v>
      </c>
      <c r="C309">
        <f t="shared" si="67"/>
        <v>1.4839344844355185E-3</v>
      </c>
      <c r="D309">
        <f t="shared" si="66"/>
        <v>8.2280878394695337E-5</v>
      </c>
      <c r="E309" s="1">
        <f t="shared" si="58"/>
        <v>3.3077672116500322E-11</v>
      </c>
      <c r="K309" s="8">
        <f t="shared" si="63"/>
        <v>298.16118010390232</v>
      </c>
      <c r="L309">
        <v>1.2871173355179252E-4</v>
      </c>
      <c r="M309">
        <v>1.4781831652723612E-3</v>
      </c>
      <c r="N309" s="1">
        <f t="shared" si="60"/>
        <v>2.1558243106193379E-9</v>
      </c>
      <c r="O309" s="1">
        <f t="shared" si="61"/>
        <v>1.6617633024259678E-8</v>
      </c>
      <c r="P309" s="1">
        <f t="shared" si="62"/>
        <v>4.7841841786513402E-6</v>
      </c>
    </row>
    <row r="310" spans="1:16" x14ac:dyDescent="0.55000000000000004">
      <c r="A310">
        <f t="shared" si="56"/>
        <v>299.16118010390232</v>
      </c>
      <c r="C310">
        <f t="shared" si="67"/>
        <v>3.2630912853229277E-2</v>
      </c>
      <c r="D310">
        <f t="shared" ref="D310:D325" si="68">($B$3*EXP(-D$4*((PI()/($B$1*$B$2)))^0.5)*SIN(2*PI()*$A310/$B$2-D$4*SQRT(PI()/($B$1*$B$2))))+($C$3*EXP(-D$4*((PI()/($B$1*$C$2)))^0.5)*SIN(2*PI()*$A310/$C$2-D$4*SQRT(PI()/($B$1*$C$2))))</f>
        <v>1.5304624471733288E-4</v>
      </c>
      <c r="E310" s="1">
        <f t="shared" si="58"/>
        <v>2.4248819855584851E-11</v>
      </c>
      <c r="K310" s="8">
        <f t="shared" si="63"/>
        <v>299.16118010390232</v>
      </c>
      <c r="L310">
        <v>1.3144149414717906E-4</v>
      </c>
      <c r="M310">
        <v>3.2625988544155347E-2</v>
      </c>
      <c r="N310" s="1">
        <f t="shared" si="60"/>
        <v>4.6676524719856174E-10</v>
      </c>
      <c r="O310" s="1">
        <f t="shared" si="61"/>
        <v>1.732886821002401E-8</v>
      </c>
      <c r="P310" s="1">
        <f t="shared" si="62"/>
        <v>1.1112277706082539E-3</v>
      </c>
    </row>
    <row r="311" spans="1:16" x14ac:dyDescent="0.55000000000000004">
      <c r="A311">
        <f t="shared" si="56"/>
        <v>300.16118010390232</v>
      </c>
      <c r="C311">
        <f t="shared" ref="C311:C326" si="69">($B$3*EXP(-C$4*((PI()/($B$1*$B$2)))^0.5)*SIN(2*PI()*$A311/$B$2-C$4*SQRT(PI()/($B$1*$B$2))))+($C$3*EXP(-C$4*((PI()/($B$1*$C$2)))^0.5)*SIN(2*PI()*$A311/$C$2-C$4*SQRT(PI()/($B$1*$C$2))))</f>
        <v>5.5605268010826679E-2</v>
      </c>
      <c r="D311">
        <f t="shared" si="68"/>
        <v>1.8548018900500104E-4</v>
      </c>
      <c r="E311" s="1">
        <f t="shared" si="58"/>
        <v>8.152827238016427E-12</v>
      </c>
      <c r="K311" s="8">
        <f t="shared" si="63"/>
        <v>300.16118010390232</v>
      </c>
      <c r="L311">
        <v>1.0125091712957338E-4</v>
      </c>
      <c r="M311">
        <v>5.560241269521575E-2</v>
      </c>
      <c r="N311" s="1">
        <f t="shared" si="60"/>
        <v>7.0945702406647088E-9</v>
      </c>
      <c r="O311" s="1">
        <f t="shared" si="61"/>
        <v>1.0291814807660312E-8</v>
      </c>
      <c r="P311" s="1">
        <f t="shared" si="62"/>
        <v>3.1709858578804185E-3</v>
      </c>
    </row>
    <row r="312" spans="1:16" x14ac:dyDescent="0.55000000000000004">
      <c r="A312">
        <f t="shared" si="56"/>
        <v>301.16118010390232</v>
      </c>
      <c r="C312">
        <f t="shared" si="69"/>
        <v>6.4652924088499111E-2</v>
      </c>
      <c r="D312">
        <f t="shared" si="68"/>
        <v>1.7145942009791975E-4</v>
      </c>
      <c r="E312" s="1">
        <f t="shared" si="58"/>
        <v>3.1848037931724393E-15</v>
      </c>
      <c r="K312" s="8">
        <f t="shared" si="63"/>
        <v>301.16118010390232</v>
      </c>
      <c r="L312">
        <v>4.5701419801777083E-5</v>
      </c>
      <c r="M312">
        <v>6.4652867654433219E-2</v>
      </c>
      <c r="N312" s="1">
        <f t="shared" si="60"/>
        <v>1.5815074638484621E-8</v>
      </c>
      <c r="O312" s="1">
        <f t="shared" si="61"/>
        <v>2.1067259818219382E-9</v>
      </c>
      <c r="P312" s="1">
        <f t="shared" si="62"/>
        <v>4.2721861144175387E-3</v>
      </c>
    </row>
    <row r="313" spans="1:16" x14ac:dyDescent="0.55000000000000004">
      <c r="A313">
        <f t="shared" si="56"/>
        <v>302.16118010390232</v>
      </c>
      <c r="C313">
        <f t="shared" si="69"/>
        <v>5.7507837092937136E-2</v>
      </c>
      <c r="D313">
        <f t="shared" si="68"/>
        <v>1.1449553026824951E-4</v>
      </c>
      <c r="E313" s="1">
        <f t="shared" si="58"/>
        <v>7.6936301905398293E-12</v>
      </c>
      <c r="K313" s="8">
        <f t="shared" si="63"/>
        <v>302.16118010390232</v>
      </c>
      <c r="L313">
        <v>-2.1294281626399955E-5</v>
      </c>
      <c r="M313">
        <v>5.7510610832324775E-2</v>
      </c>
      <c r="N313" s="1">
        <f t="shared" si="60"/>
        <v>1.8438873014384287E-8</v>
      </c>
      <c r="O313" s="1">
        <f t="shared" si="61"/>
        <v>4.4506723483652536E-10</v>
      </c>
      <c r="P313" s="1">
        <f t="shared" si="62"/>
        <v>3.3895341047842156E-3</v>
      </c>
    </row>
    <row r="314" spans="1:16" x14ac:dyDescent="0.55000000000000004">
      <c r="A314">
        <f t="shared" si="56"/>
        <v>303.16118010390232</v>
      </c>
      <c r="C314">
        <f t="shared" si="69"/>
        <v>3.5959540283250123E-2</v>
      </c>
      <c r="D314">
        <f t="shared" si="68"/>
        <v>2.8855494219273173E-5</v>
      </c>
      <c r="E314" s="1">
        <f t="shared" si="58"/>
        <v>2.4250444988177811E-11</v>
      </c>
      <c r="K314" s="8">
        <f t="shared" si="63"/>
        <v>303.16118010390232</v>
      </c>
      <c r="L314">
        <v>-8.2956698121112158E-5</v>
      </c>
      <c r="M314">
        <v>3.5964464757332518E-2</v>
      </c>
      <c r="N314" s="1">
        <f t="shared" si="60"/>
        <v>1.2501966355963322E-8</v>
      </c>
      <c r="O314" s="1">
        <f t="shared" si="61"/>
        <v>6.849057570026859E-9</v>
      </c>
      <c r="P314" s="1">
        <f t="shared" si="62"/>
        <v>1.3449499585547005E-3</v>
      </c>
    </row>
    <row r="315" spans="1:16" x14ac:dyDescent="0.55000000000000004">
      <c r="A315">
        <f t="shared" si="56"/>
        <v>304.16118010390232</v>
      </c>
      <c r="C315">
        <f t="shared" si="69"/>
        <v>5.4049439898577372E-3</v>
      </c>
      <c r="D315">
        <f t="shared" si="68"/>
        <v>-6.4011587021105561E-5</v>
      </c>
      <c r="E315" s="1">
        <f t="shared" si="58"/>
        <v>3.4238725925993382E-11</v>
      </c>
      <c r="K315" s="8">
        <f t="shared" si="63"/>
        <v>304.16118010390232</v>
      </c>
      <c r="L315">
        <v>-1.2384209494539867E-4</v>
      </c>
      <c r="M315">
        <v>5.4107953765246729E-3</v>
      </c>
      <c r="N315" s="1">
        <f t="shared" si="60"/>
        <v>3.5796896784789004E-9</v>
      </c>
      <c r="O315" s="1">
        <f t="shared" si="61"/>
        <v>1.5287945066809767E-8</v>
      </c>
      <c r="P315" s="1">
        <f t="shared" si="62"/>
        <v>3.7453053761796842E-5</v>
      </c>
    </row>
    <row r="316" spans="1:16" x14ac:dyDescent="0.55000000000000004">
      <c r="A316">
        <f t="shared" si="56"/>
        <v>305.16118010390232</v>
      </c>
      <c r="C316">
        <f t="shared" si="69"/>
        <v>-2.6503355490002996E-2</v>
      </c>
      <c r="D316">
        <f t="shared" si="68"/>
        <v>-1.4084655220554697E-4</v>
      </c>
      <c r="E316" s="1">
        <f t="shared" si="58"/>
        <v>2.8240907971428398E-11</v>
      </c>
      <c r="K316" s="8">
        <f t="shared" si="63"/>
        <v>305.16118010390232</v>
      </c>
      <c r="L316">
        <v>-1.3371047083002852E-4</v>
      </c>
      <c r="M316">
        <v>-2.6498041272471559E-2</v>
      </c>
      <c r="N316" s="1">
        <f t="shared" si="60"/>
        <v>5.0923657398021237E-11</v>
      </c>
      <c r="O316" s="1">
        <f t="shared" si="61"/>
        <v>1.782566933171511E-8</v>
      </c>
      <c r="P316" s="1">
        <f t="shared" si="62"/>
        <v>6.6506976863395814E-4</v>
      </c>
    </row>
    <row r="317" spans="1:16" x14ac:dyDescent="0.55000000000000004">
      <c r="A317">
        <f t="shared" si="56"/>
        <v>306.16118010390232</v>
      </c>
      <c r="C317">
        <f t="shared" si="69"/>
        <v>-5.1773718139028188E-2</v>
      </c>
      <c r="D317">
        <f t="shared" si="68"/>
        <v>-1.8240558726355383E-4</v>
      </c>
      <c r="E317" s="1">
        <f t="shared" si="58"/>
        <v>1.182696974362213E-11</v>
      </c>
      <c r="K317" s="8">
        <f t="shared" si="63"/>
        <v>306.16118010390232</v>
      </c>
      <c r="L317">
        <v>-1.1009022981573664E-4</v>
      </c>
      <c r="M317">
        <v>-5.1770279102863269E-2</v>
      </c>
      <c r="N317" s="1">
        <f t="shared" si="60"/>
        <v>5.229510922805568E-9</v>
      </c>
      <c r="O317" s="1">
        <f t="shared" si="61"/>
        <v>1.2076375810923898E-8</v>
      </c>
      <c r="P317" s="1">
        <f t="shared" si="62"/>
        <v>2.6072445591890951E-3</v>
      </c>
    </row>
    <row r="318" spans="1:16" x14ac:dyDescent="0.55000000000000004">
      <c r="A318">
        <f t="shared" si="56"/>
        <v>307.16118010390232</v>
      </c>
      <c r="C318">
        <f t="shared" si="69"/>
        <v>-6.4077018159549914E-2</v>
      </c>
      <c r="D318">
        <f t="shared" si="68"/>
        <v>-1.7827996302234104E-4</v>
      </c>
      <c r="E318" s="1">
        <f t="shared" si="58"/>
        <v>4.7442767242685467E-13</v>
      </c>
      <c r="K318" s="8">
        <f t="shared" si="63"/>
        <v>307.16118010390232</v>
      </c>
      <c r="L318">
        <v>-5.8897207793889946E-5</v>
      </c>
      <c r="M318">
        <v>-6.4076329372447519E-2</v>
      </c>
      <c r="N318" s="1">
        <f t="shared" si="60"/>
        <v>1.4252242245936265E-8</v>
      </c>
      <c r="O318" s="1">
        <f t="shared" si="61"/>
        <v>3.4456363290954959E-9</v>
      </c>
      <c r="P318" s="1">
        <f t="shared" si="62"/>
        <v>4.0154064381813419E-3</v>
      </c>
    </row>
    <row r="319" spans="1:16" x14ac:dyDescent="0.55000000000000004">
      <c r="A319">
        <f t="shared" si="56"/>
        <v>308.16118010390232</v>
      </c>
      <c r="C319">
        <f t="shared" si="69"/>
        <v>-6.0331814472237962E-2</v>
      </c>
      <c r="D319">
        <f t="shared" si="68"/>
        <v>-1.295029687615002E-4</v>
      </c>
      <c r="E319" s="1">
        <f t="shared" si="58"/>
        <v>5.0669009443031549E-12</v>
      </c>
      <c r="K319" s="8">
        <f t="shared" si="63"/>
        <v>308.16118010390232</v>
      </c>
      <c r="L319">
        <v>7.0469852916876397E-6</v>
      </c>
      <c r="M319">
        <v>-6.033406545001313E-2</v>
      </c>
      <c r="N319" s="1">
        <f t="shared" si="60"/>
        <v>1.8645889951927712E-8</v>
      </c>
      <c r="O319" s="1">
        <f t="shared" si="61"/>
        <v>5.248495724609773E-11</v>
      </c>
      <c r="P319" s="1">
        <f t="shared" si="62"/>
        <v>3.555137144607015E-3</v>
      </c>
    </row>
    <row r="320" spans="1:16" x14ac:dyDescent="0.55000000000000004">
      <c r="A320">
        <f t="shared" si="56"/>
        <v>309.16118010390232</v>
      </c>
      <c r="C320">
        <f t="shared" si="69"/>
        <v>-4.1476117568041808E-2</v>
      </c>
      <c r="D320">
        <f t="shared" si="68"/>
        <v>-4.8291118228642624E-5</v>
      </c>
      <c r="E320" s="1">
        <f t="shared" si="58"/>
        <v>2.155728382318858E-11</v>
      </c>
      <c r="K320" s="8">
        <f t="shared" si="63"/>
        <v>309.16118010390232</v>
      </c>
      <c r="L320">
        <v>7.1226217194639199E-5</v>
      </c>
      <c r="M320">
        <v>-4.1480760550254049E-2</v>
      </c>
      <c r="N320" s="1">
        <f t="shared" si="60"/>
        <v>1.4284393466681255E-8</v>
      </c>
      <c r="O320" s="1">
        <f t="shared" si="61"/>
        <v>5.1013709418112581E-9</v>
      </c>
      <c r="P320" s="1">
        <f t="shared" si="62"/>
        <v>1.6623287414475451E-3</v>
      </c>
    </row>
    <row r="321" spans="1:16" x14ac:dyDescent="0.55000000000000004">
      <c r="A321">
        <f t="shared" si="56"/>
        <v>310.16118010390232</v>
      </c>
      <c r="C321">
        <f t="shared" si="69"/>
        <v>-1.2232458712809376E-2</v>
      </c>
      <c r="D321">
        <f t="shared" si="68"/>
        <v>4.5015555256464026E-5</v>
      </c>
      <c r="E321" s="1">
        <f t="shared" si="58"/>
        <v>3.4611217634596489E-11</v>
      </c>
      <c r="K321" s="8">
        <f t="shared" si="63"/>
        <v>310.16118010390232</v>
      </c>
      <c r="L321">
        <v>1.1756640114582037E-4</v>
      </c>
      <c r="M321">
        <v>-1.2238341842727591E-2</v>
      </c>
      <c r="N321" s="1">
        <f t="shared" si="60"/>
        <v>5.2636252392611332E-9</v>
      </c>
      <c r="O321" s="1">
        <f t="shared" si="61"/>
        <v>1.386837526539923E-8</v>
      </c>
      <c r="P321" s="1">
        <f t="shared" si="62"/>
        <v>1.3292354116062249E-4</v>
      </c>
    </row>
    <row r="322" spans="1:16" x14ac:dyDescent="0.55000000000000004">
      <c r="A322">
        <f t="shared" si="56"/>
        <v>311.16118010390232</v>
      </c>
      <c r="C322">
        <f t="shared" si="69"/>
        <v>2.0074898557972648E-2</v>
      </c>
      <c r="D322">
        <f t="shared" si="68"/>
        <v>1.2704779172509667E-4</v>
      </c>
      <c r="E322" s="1">
        <f t="shared" si="58"/>
        <v>3.1957059114771143E-11</v>
      </c>
      <c r="K322" s="8">
        <f t="shared" si="63"/>
        <v>311.16118010390232</v>
      </c>
      <c r="L322">
        <v>1.3446135060102757E-4</v>
      </c>
      <c r="M322">
        <v>2.0069245500471192E-2</v>
      </c>
      <c r="N322" s="1">
        <f t="shared" si="60"/>
        <v>5.496085520689369E-11</v>
      </c>
      <c r="O322" s="1">
        <f t="shared" si="61"/>
        <v>1.813305047143421E-8</v>
      </c>
      <c r="P322" s="1">
        <f t="shared" si="62"/>
        <v>4.3173941881465867E-4</v>
      </c>
    </row>
    <row r="323" spans="1:16" x14ac:dyDescent="0.55000000000000004">
      <c r="A323">
        <f t="shared" si="56"/>
        <v>312.16118010390232</v>
      </c>
      <c r="C323">
        <f t="shared" si="69"/>
        <v>4.7354367621785902E-2</v>
      </c>
      <c r="D323">
        <f t="shared" si="68"/>
        <v>1.7726008689284426E-4</v>
      </c>
      <c r="E323" s="1">
        <f t="shared" si="58"/>
        <v>1.6014517447760628E-11</v>
      </c>
      <c r="K323" s="8">
        <f t="shared" si="63"/>
        <v>312.16118010390232</v>
      </c>
      <c r="L323">
        <v>1.1767962066054632E-4</v>
      </c>
      <c r="M323">
        <v>4.7350365807516379E-2</v>
      </c>
      <c r="N323" s="1">
        <f t="shared" si="60"/>
        <v>3.5498319564579944E-9</v>
      </c>
      <c r="O323" s="1">
        <f t="shared" si="61"/>
        <v>1.3895054464890695E-8</v>
      </c>
      <c r="P323" s="1">
        <f t="shared" si="62"/>
        <v>2.309711738093626E-3</v>
      </c>
    </row>
    <row r="324" spans="1:16" x14ac:dyDescent="0.55000000000000004">
      <c r="A324">
        <f t="shared" si="56"/>
        <v>313.16118010390232</v>
      </c>
      <c r="C324">
        <f t="shared" si="69"/>
        <v>6.2773628982611865E-2</v>
      </c>
      <c r="D324">
        <f t="shared" si="68"/>
        <v>1.8307644661510396E-4</v>
      </c>
      <c r="E324" s="1">
        <f t="shared" si="58"/>
        <v>1.7841609721272123E-12</v>
      </c>
      <c r="K324" s="8">
        <f t="shared" si="63"/>
        <v>313.16118010390232</v>
      </c>
      <c r="L324">
        <v>7.1424299694264928E-5</v>
      </c>
      <c r="M324">
        <v>6.2772293257725473E-2</v>
      </c>
      <c r="N324" s="1">
        <f t="shared" si="60"/>
        <v>1.2466201912032625E-8</v>
      </c>
      <c r="O324" s="1">
        <f t="shared" si="61"/>
        <v>5.1297058207076113E-9</v>
      </c>
      <c r="P324" s="1">
        <f t="shared" si="62"/>
        <v>4.029886608876267E-3</v>
      </c>
    </row>
    <row r="325" spans="1:16" x14ac:dyDescent="0.55000000000000004">
      <c r="A325">
        <f t="shared" si="56"/>
        <v>314.16118010390232</v>
      </c>
      <c r="C325">
        <f t="shared" si="69"/>
        <v>6.2470828886502225E-2</v>
      </c>
      <c r="D325">
        <f t="shared" si="68"/>
        <v>1.4304012597380928E-4</v>
      </c>
      <c r="E325" s="1">
        <f t="shared" si="58"/>
        <v>2.827657480994934E-12</v>
      </c>
      <c r="K325" s="8">
        <f t="shared" si="63"/>
        <v>314.16118010390232</v>
      </c>
      <c r="L325">
        <v>7.2803197853673562E-6</v>
      </c>
      <c r="M325">
        <v>6.2472510450500708E-2</v>
      </c>
      <c r="N325" s="1">
        <f t="shared" si="60"/>
        <v>1.8430724976323315E-8</v>
      </c>
      <c r="O325" s="1">
        <f t="shared" si="61"/>
        <v>5.592025582802025E-11</v>
      </c>
      <c r="P325" s="1">
        <f t="shared" si="62"/>
        <v>3.9919152212693409E-3</v>
      </c>
    </row>
    <row r="326" spans="1:16" x14ac:dyDescent="0.55000000000000004">
      <c r="A326">
        <f t="shared" ref="A326:A363" si="70">K326</f>
        <v>315.16118010390232</v>
      </c>
      <c r="C326">
        <f t="shared" si="69"/>
        <v>4.6521805576319117E-2</v>
      </c>
      <c r="D326">
        <f t="shared" ref="D326:D341" si="71">($B$3*EXP(-D$4*((PI()/($B$1*$B$2)))^0.5)*SIN(2*PI()*$A326/$B$2-D$4*SQRT(PI()/($B$1*$B$2))))+($C$3*EXP(-D$4*((PI()/($B$1*$C$2)))^0.5)*SIN(2*PI()*$A326/$C$2-D$4*SQRT(PI()/($B$1*$C$2))))</f>
        <v>6.717848046574156E-5</v>
      </c>
      <c r="E326" s="1">
        <f t="shared" ref="E326:E363" si="72">(M326-C326)^2</f>
        <v>1.8440783262898619E-11</v>
      </c>
      <c r="K326" s="8">
        <f t="shared" si="63"/>
        <v>315.16118010390232</v>
      </c>
      <c r="L326">
        <v>-5.8687061377600338E-5</v>
      </c>
      <c r="M326">
        <v>4.652609984962934E-2</v>
      </c>
      <c r="N326" s="1">
        <f t="shared" si="60"/>
        <v>1.5842134623518052E-8</v>
      </c>
      <c r="O326" s="1">
        <f t="shared" si="61"/>
        <v>3.4210094934823422E-9</v>
      </c>
      <c r="P326" s="1">
        <f t="shared" si="62"/>
        <v>2.2311635980674241E-3</v>
      </c>
    </row>
    <row r="327" spans="1:16" x14ac:dyDescent="0.55000000000000004">
      <c r="A327">
        <f t="shared" si="70"/>
        <v>316.16118010390232</v>
      </c>
      <c r="C327">
        <f t="shared" ref="C327:C342" si="73">($B$3*EXP(-C$4*((PI()/($B$1*$B$2)))^0.5)*SIN(2*PI()*$A327/$B$2-C$4*SQRT(PI()/($B$1*$B$2))))+($C$3*EXP(-C$4*((PI()/($B$1*$C$2)))^0.5)*SIN(2*PI()*$A327/$C$2-C$4*SQRT(PI()/($B$1*$C$2))))</f>
        <v>1.8921095113222337E-2</v>
      </c>
      <c r="D327">
        <f t="shared" si="71"/>
        <v>-2.5508450047886128E-5</v>
      </c>
      <c r="E327" s="1">
        <f t="shared" si="72"/>
        <v>3.4150012781576982E-11</v>
      </c>
      <c r="K327" s="8">
        <f t="shared" si="63"/>
        <v>316.16118010390232</v>
      </c>
      <c r="L327">
        <v>-1.0995590395045079E-4</v>
      </c>
      <c r="M327">
        <v>1.8926938914449413E-2</v>
      </c>
      <c r="N327" s="1">
        <f t="shared" ref="N327:N363" si="74">(L327-D327)^2</f>
        <v>7.131372470625784E-9</v>
      </c>
      <c r="O327" s="1">
        <f t="shared" ref="O327:O363" si="75">(L327-$J$1)^2</f>
        <v>1.2046871026636096E-8</v>
      </c>
      <c r="P327" s="1">
        <f t="shared" ref="P327:P363" si="76">(M327-$J$2)^2</f>
        <v>3.8557381358281641E-4</v>
      </c>
    </row>
    <row r="328" spans="1:16" x14ac:dyDescent="0.55000000000000004">
      <c r="A328">
        <f t="shared" si="70"/>
        <v>317.16118010390232</v>
      </c>
      <c r="C328">
        <f t="shared" si="73"/>
        <v>-1.3418526020231249E-2</v>
      </c>
      <c r="D328">
        <f t="shared" si="71"/>
        <v>-1.1180662423463552E-4</v>
      </c>
      <c r="E328" s="1">
        <f t="shared" si="72"/>
        <v>3.5221069691049443E-11</v>
      </c>
      <c r="K328" s="8">
        <f t="shared" si="63"/>
        <v>317.16118010390232</v>
      </c>
      <c r="L328">
        <v>-1.3368560826200438E-4</v>
      </c>
      <c r="M328">
        <v>-1.3412591286059355E-2</v>
      </c>
      <c r="N328" s="1">
        <f t="shared" si="74"/>
        <v>4.7868994206986177E-10</v>
      </c>
      <c r="O328" s="1">
        <f t="shared" si="75"/>
        <v>1.7819031007426244E-8</v>
      </c>
      <c r="P328" s="1">
        <f t="shared" si="76"/>
        <v>1.6137882714554701E-4</v>
      </c>
    </row>
    <row r="329" spans="1:16" x14ac:dyDescent="0.55000000000000004">
      <c r="A329">
        <f t="shared" si="70"/>
        <v>318.16118010390232</v>
      </c>
      <c r="C329">
        <f t="shared" si="73"/>
        <v>-4.2397390508404492E-2</v>
      </c>
      <c r="D329">
        <f t="shared" si="71"/>
        <v>-1.7010210611253834E-4</v>
      </c>
      <c r="E329" s="1">
        <f t="shared" si="72"/>
        <v>2.0572711520046458E-11</v>
      </c>
      <c r="K329" s="8">
        <f t="shared" si="63"/>
        <v>318.16118010390232</v>
      </c>
      <c r="L329">
        <v>-1.239329226590338E-4</v>
      </c>
      <c r="M329">
        <v>-4.2392854793298795E-2</v>
      </c>
      <c r="N329" s="1">
        <f t="shared" si="74"/>
        <v>2.1315935007633578E-9</v>
      </c>
      <c r="O329" s="1">
        <f t="shared" si="75"/>
        <v>1.5310413998242207E-8</v>
      </c>
      <c r="P329" s="1">
        <f t="shared" si="76"/>
        <v>1.7375358608757469E-3</v>
      </c>
    </row>
    <row r="330" spans="1:16" x14ac:dyDescent="0.55000000000000004">
      <c r="A330">
        <f t="shared" si="70"/>
        <v>319.16118010390232</v>
      </c>
      <c r="C330">
        <f t="shared" si="73"/>
        <v>-6.0757554277977043E-2</v>
      </c>
      <c r="D330">
        <f t="shared" si="71"/>
        <v>-1.8579441513586078E-4</v>
      </c>
      <c r="E330" s="1">
        <f t="shared" si="72"/>
        <v>3.9578977694787163E-12</v>
      </c>
      <c r="K330" s="8">
        <f t="shared" si="63"/>
        <v>319.16118010390232</v>
      </c>
      <c r="L330">
        <v>-8.3140467752072962E-5</v>
      </c>
      <c r="M330">
        <v>-6.0755564831378242E-2</v>
      </c>
      <c r="N330" s="1">
        <f t="shared" si="74"/>
        <v>1.0537832913473476E-8</v>
      </c>
      <c r="O330" s="1">
        <f t="shared" si="75"/>
        <v>6.879508535270092E-9</v>
      </c>
      <c r="P330" s="1">
        <f t="shared" si="76"/>
        <v>3.6055785829597928E-3</v>
      </c>
    </row>
    <row r="331" spans="1:16" x14ac:dyDescent="0.55000000000000004">
      <c r="A331">
        <f t="shared" si="70"/>
        <v>320.16118010390232</v>
      </c>
      <c r="C331">
        <f t="shared" si="73"/>
        <v>-6.3900595542236843E-2</v>
      </c>
      <c r="D331">
        <f t="shared" si="71"/>
        <v>-1.5495331099725593E-4</v>
      </c>
      <c r="E331" s="1">
        <f t="shared" si="72"/>
        <v>1.1475016640438093E-12</v>
      </c>
      <c r="K331" s="8">
        <f t="shared" si="63"/>
        <v>320.16118010390232</v>
      </c>
      <c r="L331">
        <v>-2.1524966930587792E-5</v>
      </c>
      <c r="M331">
        <v>-6.3901666757277834E-2</v>
      </c>
      <c r="N331" s="1">
        <f t="shared" si="74"/>
        <v>1.7803123000373174E-8</v>
      </c>
      <c r="O331" s="1">
        <f t="shared" si="75"/>
        <v>4.5485380941287708E-10</v>
      </c>
      <c r="P331" s="1">
        <f t="shared" si="76"/>
        <v>3.9933011713400987E-3</v>
      </c>
    </row>
    <row r="332" spans="1:16" x14ac:dyDescent="0.55000000000000004">
      <c r="A332">
        <f t="shared" si="70"/>
        <v>321.16118010390232</v>
      </c>
      <c r="C332">
        <f t="shared" si="73"/>
        <v>-5.1039319284433532E-2</v>
      </c>
      <c r="D332">
        <f t="shared" si="71"/>
        <v>-8.5303147737190624E-5</v>
      </c>
      <c r="E332" s="1">
        <f t="shared" si="72"/>
        <v>1.5058607942873151E-11</v>
      </c>
      <c r="K332" s="8">
        <f t="shared" si="63"/>
        <v>321.16118010390232</v>
      </c>
      <c r="L332">
        <v>4.5481595389863463E-5</v>
      </c>
      <c r="M332">
        <v>-5.1043199826656324E-2</v>
      </c>
      <c r="N332" s="1">
        <f t="shared" si="74"/>
        <v>1.7104649034809521E-8</v>
      </c>
      <c r="O332" s="1">
        <f t="shared" si="75"/>
        <v>2.0865948259644527E-9</v>
      </c>
      <c r="P332" s="1">
        <f t="shared" si="76"/>
        <v>2.5335221453736843E-3</v>
      </c>
    </row>
    <row r="333" spans="1:16" x14ac:dyDescent="0.55000000000000004">
      <c r="A333">
        <f t="shared" si="70"/>
        <v>322.16118010390232</v>
      </c>
      <c r="C333">
        <f t="shared" si="73"/>
        <v>-2.5394915342037069E-2</v>
      </c>
      <c r="D333">
        <f t="shared" si="71"/>
        <v>5.7117406937816666E-6</v>
      </c>
      <c r="E333" s="1">
        <f t="shared" si="72"/>
        <v>3.2850188408358745E-11</v>
      </c>
      <c r="K333" s="8">
        <f t="shared" ref="K333:K363" si="77">K332+1</f>
        <v>322.16118010390232</v>
      </c>
      <c r="L333">
        <v>1.0109700999758974E-4</v>
      </c>
      <c r="M333">
        <v>-2.5400646850425649E-2</v>
      </c>
      <c r="N333" s="1">
        <f t="shared" si="74"/>
        <v>9.0983496001599887E-9</v>
      </c>
      <c r="O333" s="1">
        <f t="shared" si="75"/>
        <v>1.0260611174439653E-8</v>
      </c>
      <c r="P333" s="1">
        <f t="shared" si="76"/>
        <v>6.0967275077224267E-4</v>
      </c>
    </row>
    <row r="334" spans="1:16" x14ac:dyDescent="0.55000000000000004">
      <c r="A334">
        <f t="shared" si="70"/>
        <v>323.16118010390232</v>
      </c>
      <c r="C334">
        <f t="shared" si="73"/>
        <v>6.6098094257139046E-3</v>
      </c>
      <c r="D334">
        <f t="shared" si="71"/>
        <v>9.5296086719142992E-5</v>
      </c>
      <c r="E334" s="1">
        <f t="shared" si="72"/>
        <v>3.7868295026262221E-11</v>
      </c>
      <c r="K334" s="8">
        <f t="shared" si="77"/>
        <v>323.16118010390232</v>
      </c>
      <c r="L334">
        <v>1.3139205129110109E-4</v>
      </c>
      <c r="M334">
        <v>6.6036557036673492E-3</v>
      </c>
      <c r="N334" s="1">
        <f t="shared" si="74"/>
        <v>1.3029186583800542E-9</v>
      </c>
      <c r="O334" s="1">
        <f t="shared" si="75"/>
        <v>1.7315853422624264E-8</v>
      </c>
      <c r="P334" s="1">
        <f t="shared" si="76"/>
        <v>5.3476317526000374E-5</v>
      </c>
    </row>
    <row r="335" spans="1:16" x14ac:dyDescent="0.55000000000000004">
      <c r="A335">
        <f t="shared" si="70"/>
        <v>324.16118010390232</v>
      </c>
      <c r="C335">
        <f t="shared" si="73"/>
        <v>3.6959064664397315E-2</v>
      </c>
      <c r="D335">
        <f t="shared" si="71"/>
        <v>1.610129113619371E-4</v>
      </c>
      <c r="E335" s="1">
        <f t="shared" si="72"/>
        <v>2.5330522551828497E-11</v>
      </c>
      <c r="K335" s="8">
        <f t="shared" si="77"/>
        <v>324.16118010390232</v>
      </c>
      <c r="L335">
        <v>1.2877913824164589E-4</v>
      </c>
      <c r="M335">
        <v>3.6954031720671042E-2</v>
      </c>
      <c r="N335" s="1">
        <f t="shared" si="74"/>
        <v>1.0390161295704078E-9</v>
      </c>
      <c r="O335" s="1">
        <f t="shared" si="75"/>
        <v>1.6635015763703422E-8</v>
      </c>
      <c r="P335" s="1">
        <f t="shared" si="76"/>
        <v>1.4185110869363992E-3</v>
      </c>
    </row>
    <row r="336" spans="1:16" x14ac:dyDescent="0.55000000000000004">
      <c r="A336">
        <f t="shared" si="70"/>
        <v>325.16118010390232</v>
      </c>
      <c r="C336">
        <f t="shared" si="73"/>
        <v>5.8051683072263327E-2</v>
      </c>
      <c r="D336">
        <f t="shared" si="71"/>
        <v>1.8640301077280766E-4</v>
      </c>
      <c r="E336" s="1">
        <f t="shared" si="72"/>
        <v>6.9792403901217694E-12</v>
      </c>
      <c r="K336" s="8">
        <f t="shared" si="77"/>
        <v>325.16118010390232</v>
      </c>
      <c r="L336">
        <v>9.3912691131796167E-5</v>
      </c>
      <c r="M336">
        <v>5.8049041247062803E-2</v>
      </c>
      <c r="N336" s="1">
        <f t="shared" si="74"/>
        <v>8.554459227296478E-9</v>
      </c>
      <c r="O336" s="1">
        <f t="shared" si="75"/>
        <v>8.8567591234235584E-9</v>
      </c>
      <c r="P336" s="1">
        <f t="shared" si="76"/>
        <v>3.4525185324178857E-3</v>
      </c>
    </row>
    <row r="337" spans="1:16" x14ac:dyDescent="0.55000000000000004">
      <c r="A337">
        <f t="shared" si="70"/>
        <v>326.16118010390232</v>
      </c>
      <c r="C337">
        <f t="shared" si="73"/>
        <v>6.4604881922380161E-2</v>
      </c>
      <c r="D337">
        <f t="shared" si="71"/>
        <v>1.651072703075123E-4</v>
      </c>
      <c r="E337" s="1">
        <f t="shared" si="72"/>
        <v>1.8178339525989734E-13</v>
      </c>
      <c r="K337" s="8">
        <f t="shared" si="77"/>
        <v>326.16118010390232</v>
      </c>
      <c r="L337">
        <v>3.5525227935948026E-5</v>
      </c>
      <c r="M337">
        <v>6.4605308283020066E-2</v>
      </c>
      <c r="N337" s="1">
        <f t="shared" si="74"/>
        <v>1.6791505705185875E-8</v>
      </c>
      <c r="O337" s="1">
        <f t="shared" si="75"/>
        <v>1.2761250767410747E-9</v>
      </c>
      <c r="P337" s="1">
        <f t="shared" si="76"/>
        <v>4.2659712286296494E-3</v>
      </c>
    </row>
    <row r="338" spans="1:16" x14ac:dyDescent="0.55000000000000004">
      <c r="A338">
        <f t="shared" si="70"/>
        <v>327.16118010390232</v>
      </c>
      <c r="C338">
        <f t="shared" si="73"/>
        <v>5.4977370170546706E-2</v>
      </c>
      <c r="D338">
        <f t="shared" si="71"/>
        <v>1.0245934592624627E-4</v>
      </c>
      <c r="E338" s="1">
        <f t="shared" si="72"/>
        <v>1.159338971824371E-11</v>
      </c>
      <c r="K338" s="8">
        <f t="shared" si="77"/>
        <v>327.16118010390232</v>
      </c>
      <c r="L338">
        <v>-3.175974897897211E-5</v>
      </c>
      <c r="M338">
        <v>5.4980775077258827E-2</v>
      </c>
      <c r="N338" s="1">
        <f t="shared" si="74"/>
        <v>1.8014765437176019E-8</v>
      </c>
      <c r="O338" s="1">
        <f t="shared" si="75"/>
        <v>9.961651477216408E-10</v>
      </c>
      <c r="P338" s="1">
        <f t="shared" si="76"/>
        <v>3.1013615886469619E-3</v>
      </c>
    </row>
    <row r="339" spans="1:16" x14ac:dyDescent="0.55000000000000004">
      <c r="A339">
        <f t="shared" si="70"/>
        <v>328.16118010390232</v>
      </c>
      <c r="C339">
        <f t="shared" si="73"/>
        <v>3.1580420414717161E-2</v>
      </c>
      <c r="D339">
        <f t="shared" si="71"/>
        <v>1.4149815555376058E-5</v>
      </c>
      <c r="E339" s="1">
        <f t="shared" si="72"/>
        <v>3.0749938572808629E-11</v>
      </c>
      <c r="K339" s="8">
        <f t="shared" si="77"/>
        <v>328.16118010390232</v>
      </c>
      <c r="L339">
        <v>-9.1090299738930288E-5</v>
      </c>
      <c r="M339">
        <v>3.158596567743166E-2</v>
      </c>
      <c r="N339" s="1">
        <f t="shared" si="74"/>
        <v>1.1075481867158893E-8</v>
      </c>
      <c r="O339" s="1">
        <f t="shared" si="75"/>
        <v>8.2614710573468304E-9</v>
      </c>
      <c r="P339" s="1">
        <f t="shared" si="76"/>
        <v>1.0429709206291786E-3</v>
      </c>
    </row>
    <row r="340" spans="1:16" x14ac:dyDescent="0.55000000000000004">
      <c r="A340">
        <f t="shared" si="70"/>
        <v>329.16118010390232</v>
      </c>
      <c r="C340">
        <f t="shared" si="73"/>
        <v>2.7395007447540134E-4</v>
      </c>
      <c r="D340">
        <f t="shared" si="71"/>
        <v>-7.7703627655520139E-5</v>
      </c>
      <c r="E340" s="1">
        <f t="shared" si="72"/>
        <v>3.9754968363560921E-11</v>
      </c>
      <c r="K340" s="8">
        <f t="shared" si="77"/>
        <v>329.16118010390232</v>
      </c>
      <c r="L340">
        <v>-1.2760671984607874E-4</v>
      </c>
      <c r="M340">
        <v>2.8025522858640933E-4</v>
      </c>
      <c r="N340" s="1">
        <f t="shared" si="74"/>
        <v>2.4903186101793906E-9</v>
      </c>
      <c r="O340" s="1">
        <f t="shared" si="75"/>
        <v>1.6233067267371481E-8</v>
      </c>
      <c r="P340" s="1">
        <f t="shared" si="76"/>
        <v>9.7881315397477739E-7</v>
      </c>
    </row>
    <row r="341" spans="1:16" x14ac:dyDescent="0.55000000000000004">
      <c r="A341">
        <f t="shared" si="70"/>
        <v>330.16118010390232</v>
      </c>
      <c r="C341">
        <f t="shared" si="73"/>
        <v>-3.1101132834081096E-2</v>
      </c>
      <c r="D341">
        <f t="shared" si="71"/>
        <v>-1.5009569466072241E-4</v>
      </c>
      <c r="E341" s="1">
        <f t="shared" si="72"/>
        <v>3.0095683011158428E-11</v>
      </c>
      <c r="K341" s="8">
        <f t="shared" si="77"/>
        <v>330.16118010390232</v>
      </c>
      <c r="L341">
        <v>-1.3216324535315785E-4</v>
      </c>
      <c r="M341">
        <v>-3.1095646880835656E-2</v>
      </c>
      <c r="N341" s="1">
        <f t="shared" si="74"/>
        <v>3.2157273816837269E-10</v>
      </c>
      <c r="O341" s="1">
        <f t="shared" si="75"/>
        <v>1.7414914408925242E-8</v>
      </c>
      <c r="P341" s="1">
        <f t="shared" si="76"/>
        <v>9.2334255734601359E-4</v>
      </c>
    </row>
    <row r="342" spans="1:16" x14ac:dyDescent="0.55000000000000004">
      <c r="A342">
        <f t="shared" si="70"/>
        <v>331.16118010390232</v>
      </c>
      <c r="C342">
        <f t="shared" si="73"/>
        <v>-5.4686735833276531E-2</v>
      </c>
      <c r="D342">
        <f t="shared" ref="D342:D357" si="78">($B$3*EXP(-D$4*((PI()/($B$1*$B$2)))^0.5)*SIN(2*PI()*$A342/$B$2-D$4*SQRT(PI()/($B$1*$B$2))))+($C$3*EXP(-D$4*((PI()/($B$1*$C$2)))^0.5)*SIN(2*PI()*$A342/$C$2-D$4*SQRT(PI()/($B$1*$C$2))))</f>
        <v>-1.8489532397953601E-4</v>
      </c>
      <c r="E342" s="1">
        <f t="shared" si="72"/>
        <v>1.0787990912946122E-11</v>
      </c>
      <c r="K342" s="8">
        <f t="shared" si="77"/>
        <v>331.16118010390232</v>
      </c>
      <c r="L342">
        <v>-1.036186661802874E-4</v>
      </c>
      <c r="M342">
        <v>-5.4683451325564111E-2</v>
      </c>
      <c r="N342" s="1">
        <f t="shared" si="74"/>
        <v>6.6058951030161596E-9</v>
      </c>
      <c r="O342" s="1">
        <f t="shared" si="75"/>
        <v>1.0695903493737597E-8</v>
      </c>
      <c r="P342" s="1">
        <f t="shared" si="76"/>
        <v>2.9132311800840653E-3</v>
      </c>
    </row>
    <row r="343" spans="1:16" x14ac:dyDescent="0.55000000000000004">
      <c r="A343">
        <f t="shared" si="70"/>
        <v>332.16118010390232</v>
      </c>
      <c r="C343">
        <f t="shared" ref="C343:C358" si="79">($B$3*EXP(-C$4*((PI()/($B$1*$B$2)))^0.5)*SIN(2*PI()*$A343/$B$2-C$4*SQRT(PI()/($B$1*$B$2))))+($C$3*EXP(-C$4*((PI()/($B$1*$C$2)))^0.5)*SIN(2*PI()*$A343/$C$2-C$4*SQRT(PI()/($B$1*$C$2))))</f>
        <v>-6.4575692078336897E-2</v>
      </c>
      <c r="D343">
        <f t="shared" si="78"/>
        <v>-1.7338672333268011E-4</v>
      </c>
      <c r="E343" s="1">
        <f t="shared" si="72"/>
        <v>6.0478631501253906E-14</v>
      </c>
      <c r="K343" s="8">
        <f t="shared" si="77"/>
        <v>332.16118010390232</v>
      </c>
      <c r="L343">
        <v>-4.9122149259026656E-5</v>
      </c>
      <c r="M343">
        <v>-6.4575446154300858E-2</v>
      </c>
      <c r="N343" s="1">
        <f t="shared" si="74"/>
        <v>1.5441684369706507E-8</v>
      </c>
      <c r="O343" s="1">
        <f t="shared" si="75"/>
        <v>2.393605164082245E-9</v>
      </c>
      <c r="P343" s="1">
        <f t="shared" si="76"/>
        <v>4.0789108562967651E-3</v>
      </c>
    </row>
    <row r="344" spans="1:16" x14ac:dyDescent="0.55000000000000004">
      <c r="A344">
        <f t="shared" si="70"/>
        <v>333.16118010390232</v>
      </c>
      <c r="C344">
        <f t="shared" si="79"/>
        <v>-5.8291248506715493E-2</v>
      </c>
      <c r="D344">
        <f t="shared" si="78"/>
        <v>-1.1845229620049825E-4</v>
      </c>
      <c r="E344" s="1">
        <f t="shared" si="72"/>
        <v>8.2448804927642378E-12</v>
      </c>
      <c r="K344" s="8">
        <f t="shared" si="77"/>
        <v>333.16118010390232</v>
      </c>
      <c r="L344">
        <v>1.7677314675847757E-5</v>
      </c>
      <c r="M344">
        <v>-5.8294119896708643E-2</v>
      </c>
      <c r="N344" s="1">
        <f t="shared" si="74"/>
        <v>1.8531270957345382E-8</v>
      </c>
      <c r="O344" s="1">
        <f t="shared" si="75"/>
        <v>3.1951489692477898E-10</v>
      </c>
      <c r="P344" s="1">
        <f t="shared" si="76"/>
        <v>3.316035134310349E-3</v>
      </c>
    </row>
    <row r="345" spans="1:16" x14ac:dyDescent="0.55000000000000004">
      <c r="A345">
        <f t="shared" si="70"/>
        <v>334.16118010390232</v>
      </c>
      <c r="C345">
        <f t="shared" si="79"/>
        <v>-3.7407384664552817E-2</v>
      </c>
      <c r="D345">
        <f t="shared" si="78"/>
        <v>-3.3850725225229733E-5</v>
      </c>
      <c r="E345" s="1">
        <f t="shared" si="72"/>
        <v>2.7931393773710824E-11</v>
      </c>
      <c r="K345" s="8">
        <f t="shared" si="77"/>
        <v>334.16118010390232</v>
      </c>
      <c r="L345">
        <v>8.004938548805732E-5</v>
      </c>
      <c r="M345">
        <v>-3.7412669680520032E-2</v>
      </c>
      <c r="N345" s="1">
        <f t="shared" si="74"/>
        <v>1.2973235220499048E-8</v>
      </c>
      <c r="O345" s="1">
        <f t="shared" si="75"/>
        <v>6.4395891053562962E-9</v>
      </c>
      <c r="P345" s="1">
        <f t="shared" si="76"/>
        <v>1.3471524210703187E-3</v>
      </c>
    </row>
    <row r="346" spans="1:16" x14ac:dyDescent="0.55000000000000004">
      <c r="A346">
        <f t="shared" si="70"/>
        <v>335.16118010390232</v>
      </c>
      <c r="C346">
        <f t="shared" si="79"/>
        <v>-7.1545993473855173E-3</v>
      </c>
      <c r="D346">
        <f t="shared" si="78"/>
        <v>5.9228978860675881E-5</v>
      </c>
      <c r="E346" s="1">
        <f t="shared" si="72"/>
        <v>4.0767000452707062E-11</v>
      </c>
      <c r="K346" s="8">
        <f t="shared" si="77"/>
        <v>335.16118010390232</v>
      </c>
      <c r="L346">
        <v>1.2237259111444788E-4</v>
      </c>
      <c r="M346">
        <v>-7.1609842514922918E-3</v>
      </c>
      <c r="N346" s="1">
        <f t="shared" si="74"/>
        <v>3.9871157684547056E-9</v>
      </c>
      <c r="O346" s="1">
        <f t="shared" si="75"/>
        <v>1.5023467673763552E-8</v>
      </c>
      <c r="P346" s="1">
        <f t="shared" si="76"/>
        <v>4.1626879614295096E-5</v>
      </c>
    </row>
    <row r="347" spans="1:16" x14ac:dyDescent="0.55000000000000004">
      <c r="A347">
        <f t="shared" si="70"/>
        <v>336.16118010390232</v>
      </c>
      <c r="C347">
        <f t="shared" si="79"/>
        <v>2.4890101658943314E-2</v>
      </c>
      <c r="D347">
        <f t="shared" si="78"/>
        <v>1.3747440204278869E-4</v>
      </c>
      <c r="E347" s="1">
        <f t="shared" si="72"/>
        <v>3.4663269735247494E-11</v>
      </c>
      <c r="K347" s="8">
        <f t="shared" si="77"/>
        <v>336.16118010390232</v>
      </c>
      <c r="L347">
        <v>1.3404682215178344E-4</v>
      </c>
      <c r="M347">
        <v>2.4884214106842887E-2</v>
      </c>
      <c r="N347" s="1">
        <f t="shared" si="74"/>
        <v>1.1748303909223514E-11</v>
      </c>
      <c r="O347" s="1">
        <f t="shared" si="75"/>
        <v>1.8021582319476264E-8</v>
      </c>
      <c r="P347" s="1">
        <f t="shared" si="76"/>
        <v>6.5501745239141288E-4</v>
      </c>
    </row>
    <row r="348" spans="1:16" x14ac:dyDescent="0.55000000000000004">
      <c r="A348">
        <f t="shared" si="70"/>
        <v>337.16118010390232</v>
      </c>
      <c r="C348">
        <f t="shared" si="79"/>
        <v>5.0700915692451248E-2</v>
      </c>
      <c r="D348">
        <f t="shared" si="78"/>
        <v>1.8128847192093353E-4</v>
      </c>
      <c r="E348" s="1">
        <f t="shared" si="72"/>
        <v>1.5280443528770956E-11</v>
      </c>
      <c r="K348" s="8">
        <f t="shared" si="77"/>
        <v>337.16118010390232</v>
      </c>
      <c r="L348">
        <v>1.1214819501509179E-4</v>
      </c>
      <c r="M348">
        <v>5.0697006671662256E-2</v>
      </c>
      <c r="N348" s="1">
        <f t="shared" si="74"/>
        <v>4.7803778906164724E-9</v>
      </c>
      <c r="O348" s="1">
        <f t="shared" si="75"/>
        <v>1.2621592253183466E-8</v>
      </c>
      <c r="P348" s="1">
        <f t="shared" si="76"/>
        <v>2.6425872516233758E-3</v>
      </c>
    </row>
    <row r="349" spans="1:16" x14ac:dyDescent="0.55000000000000004">
      <c r="A349">
        <f t="shared" si="70"/>
        <v>338.16118010390232</v>
      </c>
      <c r="C349">
        <f t="shared" si="79"/>
        <v>6.3813357410087312E-2</v>
      </c>
      <c r="D349">
        <f t="shared" si="78"/>
        <v>1.796976712639615E-4</v>
      </c>
      <c r="E349" s="1">
        <f t="shared" si="72"/>
        <v>8.7983634654604569E-13</v>
      </c>
      <c r="K349" s="8">
        <f t="shared" si="77"/>
        <v>338.16118010390232</v>
      </c>
      <c r="L349">
        <v>6.2161356719977413E-5</v>
      </c>
      <c r="M349">
        <v>6.3812419414166988E-2</v>
      </c>
      <c r="N349" s="1">
        <f t="shared" si="74"/>
        <v>1.3814785236582365E-8</v>
      </c>
      <c r="O349" s="1">
        <f t="shared" si="75"/>
        <v>3.8886475846843674E-9</v>
      </c>
      <c r="P349" s="1">
        <f t="shared" si="76"/>
        <v>4.1630257752879153E-3</v>
      </c>
    </row>
    <row r="350" spans="1:16" x14ac:dyDescent="0.55000000000000004">
      <c r="A350">
        <f t="shared" si="70"/>
        <v>339.16118010390232</v>
      </c>
      <c r="C350">
        <f t="shared" si="79"/>
        <v>6.0943330960195136E-2</v>
      </c>
      <c r="D350">
        <f t="shared" si="78"/>
        <v>1.3310042638719401E-4</v>
      </c>
      <c r="E350" s="1">
        <f t="shared" si="72"/>
        <v>5.2207254567150218E-12</v>
      </c>
      <c r="K350" s="8">
        <f t="shared" si="77"/>
        <v>339.16118010390232</v>
      </c>
      <c r="L350">
        <v>-3.3941789867164356E-6</v>
      </c>
      <c r="M350">
        <v>6.0945615850883268E-2</v>
      </c>
      <c r="N350" s="1">
        <f t="shared" si="74"/>
        <v>1.8630777296179544E-8</v>
      </c>
      <c r="O350" s="1">
        <f t="shared" si="75"/>
        <v>1.0217701933222521E-11</v>
      </c>
      <c r="P350" s="1">
        <f t="shared" si="76"/>
        <v>3.8013033251851017E-3</v>
      </c>
    </row>
    <row r="351" spans="1:16" x14ac:dyDescent="0.55000000000000004">
      <c r="A351">
        <f t="shared" si="70"/>
        <v>340.16118010390232</v>
      </c>
      <c r="C351">
        <f t="shared" si="79"/>
        <v>4.2809653033151165E-2</v>
      </c>
      <c r="D351">
        <f t="shared" si="78"/>
        <v>5.3167318704345075E-5</v>
      </c>
      <c r="E351" s="1">
        <f t="shared" si="72"/>
        <v>2.4519188720822866E-11</v>
      </c>
      <c r="K351" s="8">
        <f t="shared" si="77"/>
        <v>340.16118010390232</v>
      </c>
      <c r="L351">
        <v>-6.8099621510229254E-5</v>
      </c>
      <c r="M351">
        <v>4.28146047185936E-2</v>
      </c>
      <c r="N351" s="1">
        <f t="shared" si="74"/>
        <v>1.4705670789005144E-8</v>
      </c>
      <c r="O351" s="1">
        <f t="shared" si="75"/>
        <v>4.6106757035664818E-9</v>
      </c>
      <c r="P351" s="1">
        <f t="shared" si="76"/>
        <v>1.8943124054834318E-3</v>
      </c>
    </row>
    <row r="352" spans="1:16" x14ac:dyDescent="0.55000000000000004">
      <c r="A352">
        <f t="shared" si="70"/>
        <v>341.16118010390232</v>
      </c>
      <c r="C352">
        <f t="shared" si="79"/>
        <v>1.3954020571286712E-2</v>
      </c>
      <c r="D352">
        <f t="shared" si="78"/>
        <v>-4.0081887883690681E-5</v>
      </c>
      <c r="E352" s="1">
        <f t="shared" si="72"/>
        <v>4.082776412398588E-11</v>
      </c>
      <c r="K352" s="8">
        <f t="shared" si="77"/>
        <v>341.16118010390232</v>
      </c>
      <c r="L352">
        <v>-1.1574909136712385E-4</v>
      </c>
      <c r="M352">
        <v>1.3960410232007281E-2</v>
      </c>
      <c r="N352" s="1">
        <f t="shared" si="74"/>
        <v>5.7255256830032802E-9</v>
      </c>
      <c r="O352" s="1">
        <f t="shared" si="75"/>
        <v>1.3352132145090679E-8</v>
      </c>
      <c r="P352" s="1">
        <f t="shared" si="76"/>
        <v>2.1519437306385429E-4</v>
      </c>
    </row>
    <row r="353" spans="1:16" x14ac:dyDescent="0.55000000000000004">
      <c r="A353">
        <f t="shared" si="70"/>
        <v>342.16118010390232</v>
      </c>
      <c r="C353">
        <f t="shared" si="79"/>
        <v>-1.8396486610246943E-2</v>
      </c>
      <c r="D353">
        <f t="shared" si="78"/>
        <v>-1.2329232636431475E-4</v>
      </c>
      <c r="E353" s="1">
        <f t="shared" si="72"/>
        <v>3.882547270843629E-11</v>
      </c>
      <c r="K353" s="8">
        <f t="shared" si="77"/>
        <v>342.16118010390232</v>
      </c>
      <c r="L353">
        <v>-1.3440848323589016E-4</v>
      </c>
      <c r="M353">
        <v>-1.8390255601283025E-2</v>
      </c>
      <c r="N353" s="1">
        <f t="shared" si="74"/>
        <v>1.2356894359347333E-10</v>
      </c>
      <c r="O353" s="1">
        <f t="shared" si="75"/>
        <v>1.8012543742713432E-8</v>
      </c>
      <c r="P353" s="1">
        <f t="shared" si="76"/>
        <v>3.1262345309065597E-4</v>
      </c>
    </row>
    <row r="354" spans="1:16" x14ac:dyDescent="0.55000000000000004">
      <c r="A354">
        <f t="shared" si="70"/>
        <v>343.16118010390232</v>
      </c>
      <c r="C354">
        <f t="shared" si="79"/>
        <v>-4.6139474714649902E-2</v>
      </c>
      <c r="D354">
        <f t="shared" si="78"/>
        <v>-1.7562340413750579E-4</v>
      </c>
      <c r="E354" s="1">
        <f t="shared" si="72"/>
        <v>2.0311969869162948E-11</v>
      </c>
      <c r="K354" s="8">
        <f t="shared" si="77"/>
        <v>343.16118010390232</v>
      </c>
      <c r="L354">
        <v>-1.1940443666853211E-4</v>
      </c>
      <c r="M354">
        <v>-4.6134967834368691E-2</v>
      </c>
      <c r="N354" s="1">
        <f t="shared" si="74"/>
        <v>3.1605723032775207E-9</v>
      </c>
      <c r="O354" s="1">
        <f t="shared" si="75"/>
        <v>1.4210254421551509E-8</v>
      </c>
      <c r="P354" s="1">
        <f t="shared" si="76"/>
        <v>2.0635099558610104E-3</v>
      </c>
    </row>
    <row r="355" spans="1:16" x14ac:dyDescent="0.55000000000000004">
      <c r="A355">
        <f t="shared" si="70"/>
        <v>344.16118010390232</v>
      </c>
      <c r="C355">
        <f t="shared" si="79"/>
        <v>-6.2326532903715516E-2</v>
      </c>
      <c r="D355">
        <f t="shared" si="78"/>
        <v>-1.8396846424887042E-4</v>
      </c>
      <c r="E355" s="1">
        <f t="shared" si="72"/>
        <v>2.6952804825190262E-12</v>
      </c>
      <c r="K355" s="8">
        <f t="shared" si="77"/>
        <v>344.16118010390232</v>
      </c>
      <c r="L355">
        <v>-7.4494808206192098E-5</v>
      </c>
      <c r="M355">
        <v>-6.2324891172774552E-2</v>
      </c>
      <c r="N355" s="1">
        <f t="shared" si="74"/>
        <v>1.1984481367350641E-8</v>
      </c>
      <c r="O355" s="1">
        <f t="shared" si="75"/>
        <v>5.5200654947829108E-9</v>
      </c>
      <c r="P355" s="1">
        <f t="shared" si="76"/>
        <v>3.7965063828974679E-3</v>
      </c>
    </row>
    <row r="356" spans="1:16" x14ac:dyDescent="0.55000000000000004">
      <c r="A356">
        <f t="shared" si="70"/>
        <v>345.16118010390232</v>
      </c>
      <c r="C356">
        <f t="shared" si="79"/>
        <v>-6.2903507741038131E-2</v>
      </c>
      <c r="D356">
        <f t="shared" si="78"/>
        <v>-1.4623743240990052E-4</v>
      </c>
      <c r="E356" s="1">
        <f t="shared" si="72"/>
        <v>2.7262645064535524E-12</v>
      </c>
      <c r="K356" s="8">
        <f t="shared" si="77"/>
        <v>345.16118010390232</v>
      </c>
      <c r="L356">
        <v>-1.0927492896372042E-5</v>
      </c>
      <c r="M356">
        <v>-6.2905158881403592E-2</v>
      </c>
      <c r="N356" s="1">
        <f t="shared" si="74"/>
        <v>1.8308779731154738E-8</v>
      </c>
      <c r="O356" s="1">
        <f t="shared" si="75"/>
        <v>1.1512920757848117E-10</v>
      </c>
      <c r="P356" s="1">
        <f t="shared" si="76"/>
        <v>3.8683504076549818E-3</v>
      </c>
    </row>
    <row r="357" spans="1:16" x14ac:dyDescent="0.55000000000000004">
      <c r="A357">
        <f t="shared" si="70"/>
        <v>346.16118010390232</v>
      </c>
      <c r="C357">
        <f t="shared" si="79"/>
        <v>-4.7725892146200127E-2</v>
      </c>
      <c r="D357">
        <f t="shared" si="78"/>
        <v>-7.1880289624091348E-5</v>
      </c>
      <c r="E357" s="1">
        <f t="shared" si="72"/>
        <v>2.0676725093270071E-11</v>
      </c>
      <c r="K357" s="8">
        <f t="shared" si="77"/>
        <v>346.16118010390232</v>
      </c>
      <c r="L357">
        <v>5.5376680798589012E-5</v>
      </c>
      <c r="M357">
        <v>-4.7730439312910648E-2</v>
      </c>
      <c r="N357" s="1">
        <f t="shared" si="74"/>
        <v>1.6194336521158942E-8</v>
      </c>
      <c r="O357" s="1">
        <f t="shared" si="75"/>
        <v>3.0885079063173846E-9</v>
      </c>
      <c r="P357" s="1">
        <f t="shared" si="76"/>
        <v>2.2110068552525118E-3</v>
      </c>
    </row>
    <row r="358" spans="1:16" x14ac:dyDescent="0.55000000000000004">
      <c r="A358">
        <f t="shared" si="70"/>
        <v>347.16118010390232</v>
      </c>
      <c r="C358">
        <f t="shared" si="79"/>
        <v>-2.0595018127868986E-2</v>
      </c>
      <c r="D358">
        <f t="shared" ref="D358:D363" si="80">($B$3*EXP(-D$4*((PI()/($B$1*$B$2)))^0.5)*SIN(2*PI()*$A358/$B$2-D$4*SQRT(PI()/($B$1*$B$2))))+($C$3*EXP(-D$4*((PI()/($B$1*$C$2)))^0.5)*SIN(2*PI()*$A358/$C$2-D$4*SQRT(PI()/($B$1*$C$2))))</f>
        <v>2.0479736686666369E-5</v>
      </c>
      <c r="E358" s="1">
        <f t="shared" si="72"/>
        <v>3.9904394010350934E-11</v>
      </c>
      <c r="K358" s="8">
        <f t="shared" si="77"/>
        <v>347.16118010390232</v>
      </c>
      <c r="L358">
        <v>1.0781142125555602E-4</v>
      </c>
      <c r="M358">
        <v>-2.0601335120350409E-2</v>
      </c>
      <c r="N358" s="1">
        <f t="shared" si="74"/>
        <v>7.6268231296400379E-9</v>
      </c>
      <c r="O358" s="1">
        <f t="shared" si="75"/>
        <v>1.1665962704773826E-8</v>
      </c>
      <c r="P358" s="1">
        <f t="shared" si="76"/>
        <v>3.9570123149893876E-4</v>
      </c>
    </row>
    <row r="359" spans="1:16" x14ac:dyDescent="0.55000000000000004">
      <c r="A359">
        <f t="shared" si="70"/>
        <v>348.16118010390232</v>
      </c>
      <c r="C359">
        <f t="shared" ref="C359:C363" si="81">($B$3*EXP(-C$4*((PI()/($B$1*$B$2)))^0.5)*SIN(2*PI()*$A359/$B$2-C$4*SQRT(PI()/($B$1*$B$2))))+($C$3*EXP(-C$4*((PI()/($B$1*$C$2)))^0.5)*SIN(2*PI()*$A359/$C$2-C$4*SQRT(PI()/($B$1*$C$2))))</f>
        <v>1.1694011408326989E-2</v>
      </c>
      <c r="D359">
        <f t="shared" si="80"/>
        <v>1.0771048046225608E-4</v>
      </c>
      <c r="E359" s="1">
        <f t="shared" si="72"/>
        <v>4.2382102767441763E-11</v>
      </c>
      <c r="K359" s="8">
        <f t="shared" si="77"/>
        <v>348.16118010390232</v>
      </c>
      <c r="L359">
        <v>1.3324412244556738E-4</v>
      </c>
      <c r="M359">
        <v>1.1687501254506422E-2</v>
      </c>
      <c r="N359" s="1">
        <f t="shared" si="74"/>
        <v>6.5196687293191778E-10</v>
      </c>
      <c r="O359" s="1">
        <f t="shared" si="75"/>
        <v>1.7806710625565683E-8</v>
      </c>
      <c r="P359" s="1">
        <f t="shared" si="76"/>
        <v>1.5367558966522361E-4</v>
      </c>
    </row>
    <row r="360" spans="1:16" x14ac:dyDescent="0.55000000000000004">
      <c r="A360">
        <f t="shared" si="70"/>
        <v>349.16118010390232</v>
      </c>
      <c r="C360">
        <f t="shared" si="81"/>
        <v>4.1054200139562319E-2</v>
      </c>
      <c r="D360">
        <f t="shared" si="80"/>
        <v>1.6796443763446837E-4</v>
      </c>
      <c r="E360" s="1">
        <f t="shared" si="72"/>
        <v>2.5701892405753965E-11</v>
      </c>
      <c r="K360" s="8">
        <f t="shared" si="77"/>
        <v>349.16118010390232</v>
      </c>
      <c r="L360">
        <v>1.2530500658256095E-4</v>
      </c>
      <c r="M360">
        <v>4.1049130436177923E-2</v>
      </c>
      <c r="N360" s="1">
        <f t="shared" si="74"/>
        <v>1.8198270576724435E-9</v>
      </c>
      <c r="O360" s="1">
        <f t="shared" si="75"/>
        <v>1.5750920563918379E-8</v>
      </c>
      <c r="P360" s="1">
        <f t="shared" si="76"/>
        <v>1.7437493611540886E-3</v>
      </c>
    </row>
    <row r="361" spans="1:16" x14ac:dyDescent="0.55000000000000004">
      <c r="A361">
        <f t="shared" si="70"/>
        <v>350.16118010390232</v>
      </c>
      <c r="C361">
        <f t="shared" si="81"/>
        <v>6.0132098869076077E-2</v>
      </c>
      <c r="D361">
        <f t="shared" si="80"/>
        <v>1.8615061485085762E-4</v>
      </c>
      <c r="E361" s="1">
        <f t="shared" si="72"/>
        <v>5.5160125456667088E-12</v>
      </c>
      <c r="K361" s="8">
        <f t="shared" si="77"/>
        <v>350.16118010390232</v>
      </c>
      <c r="L361">
        <v>8.5982474485125294E-5</v>
      </c>
      <c r="M361">
        <v>6.0129750249791121E-2</v>
      </c>
      <c r="N361" s="1">
        <f t="shared" si="74"/>
        <v>1.0033656344329053E-8</v>
      </c>
      <c r="O361" s="1">
        <f t="shared" si="75"/>
        <v>7.4270164345054972E-9</v>
      </c>
      <c r="P361" s="1">
        <f t="shared" si="76"/>
        <v>3.7013650470015405E-3</v>
      </c>
    </row>
    <row r="362" spans="1:16" x14ac:dyDescent="0.55000000000000004">
      <c r="A362">
        <f t="shared" si="70"/>
        <v>351.16118010390232</v>
      </c>
      <c r="C362">
        <f t="shared" si="81"/>
        <v>6.4149524446465073E-2</v>
      </c>
      <c r="D362">
        <f t="shared" si="80"/>
        <v>1.5771416638246693E-4</v>
      </c>
      <c r="E362" s="1">
        <f t="shared" si="72"/>
        <v>9.538432490181909E-13</v>
      </c>
      <c r="K362" s="8">
        <f t="shared" si="77"/>
        <v>351.16118010390232</v>
      </c>
      <c r="L362">
        <v>2.5125098256343251E-5</v>
      </c>
      <c r="M362">
        <v>6.415050109545474E-2</v>
      </c>
      <c r="N362" s="1">
        <f t="shared" si="74"/>
        <v>1.7579860986553866E-8</v>
      </c>
      <c r="O362" s="1">
        <f t="shared" si="75"/>
        <v>6.4124233682996372E-10</v>
      </c>
      <c r="P362" s="1">
        <f t="shared" si="76"/>
        <v>4.2067671584095625E-3</v>
      </c>
    </row>
    <row r="363" spans="1:16" x14ac:dyDescent="0.55000000000000004">
      <c r="A363">
        <f t="shared" si="70"/>
        <v>352.16118010390232</v>
      </c>
      <c r="C363">
        <f t="shared" si="81"/>
        <v>5.2100286647423666E-2</v>
      </c>
      <c r="D363">
        <f t="shared" si="80"/>
        <v>8.9777184701613194E-5</v>
      </c>
      <c r="E363" s="1">
        <f t="shared" si="72"/>
        <v>1.6600193639401176E-11</v>
      </c>
      <c r="K363" s="8">
        <f t="shared" si="77"/>
        <v>352.16118010390232</v>
      </c>
      <c r="L363">
        <v>-4.2025014695533776E-5</v>
      </c>
      <c r="M363">
        <v>5.210436098094455E-2</v>
      </c>
      <c r="N363" s="1">
        <f t="shared" si="74"/>
        <v>1.7371819765925288E-8</v>
      </c>
      <c r="O363" s="1">
        <f t="shared" si="75"/>
        <v>1.7495271860324885E-9</v>
      </c>
      <c r="P363" s="1">
        <f t="shared" si="76"/>
        <v>2.7892610941718842E-3</v>
      </c>
    </row>
    <row r="364" spans="1:16" x14ac:dyDescent="0.55000000000000004">
      <c r="L364">
        <v>-9.8649702012650455E-5</v>
      </c>
      <c r="M364">
        <v>2.7008360426768085E-2</v>
      </c>
    </row>
    <row r="365" spans="1:16" x14ac:dyDescent="0.55000000000000004">
      <c r="L365">
        <v>-1.3056695948237716E-4</v>
      </c>
      <c r="M365">
        <v>-4.8520515439967318E-3</v>
      </c>
    </row>
    <row r="366" spans="1:16" x14ac:dyDescent="0.55000000000000004">
      <c r="L366">
        <v>-1.2978291197113015E-4</v>
      </c>
      <c r="M366">
        <v>-3.54972371056251E-2</v>
      </c>
    </row>
    <row r="367" spans="1:16" x14ac:dyDescent="0.55000000000000004">
      <c r="L367">
        <v>-9.6493929041978655E-5</v>
      </c>
      <c r="M367">
        <v>-5.7251919425277735E-2</v>
      </c>
    </row>
    <row r="368" spans="1:16" x14ac:dyDescent="0.55000000000000004">
      <c r="L368">
        <v>-3.9037442979386753E-5</v>
      </c>
      <c r="M368">
        <v>-6.4667503359746345E-2</v>
      </c>
    </row>
    <row r="369" spans="12:13" x14ac:dyDescent="0.55000000000000004">
      <c r="L369">
        <v>2.8196212848107411E-5</v>
      </c>
      <c r="M369">
        <v>-5.5886709909700294E-2</v>
      </c>
    </row>
    <row r="370" spans="12:13" x14ac:dyDescent="0.55000000000000004">
      <c r="L370">
        <v>8.8367952251187289E-5</v>
      </c>
      <c r="M370">
        <v>-3.3108743266791904E-2</v>
      </c>
    </row>
    <row r="371" spans="12:13" x14ac:dyDescent="0.55000000000000004">
      <c r="L371">
        <v>1.2640738981798078E-4</v>
      </c>
      <c r="M371">
        <v>-2.0384864809833972E-3</v>
      </c>
    </row>
    <row r="372" spans="12:13" x14ac:dyDescent="0.55000000000000004">
      <c r="L372">
        <v>1.3278731243034504E-4</v>
      </c>
      <c r="M372">
        <v>2.9542321889839431E-2</v>
      </c>
    </row>
    <row r="373" spans="12:13" x14ac:dyDescent="0.55000000000000004">
      <c r="L373">
        <v>1.0590982889184757E-4</v>
      </c>
      <c r="M373">
        <v>5.3724072476091969E-2</v>
      </c>
    </row>
    <row r="374" spans="12:13" x14ac:dyDescent="0.55000000000000004">
      <c r="L374">
        <v>5.250657169050791E-5</v>
      </c>
      <c r="M374">
        <v>6.4450295830757759E-2</v>
      </c>
    </row>
    <row r="375" spans="12:13" x14ac:dyDescent="0.55000000000000004">
      <c r="L375">
        <v>-1.404728211784268E-5</v>
      </c>
      <c r="M375">
        <v>5.9034542774001865E-2</v>
      </c>
    </row>
    <row r="376" spans="12:13" x14ac:dyDescent="0.55000000000000004">
      <c r="L376">
        <v>-7.7082906976767729E-5</v>
      </c>
      <c r="M376">
        <v>3.8833222255781667E-2</v>
      </c>
    </row>
    <row r="377" spans="12:13" x14ac:dyDescent="0.55000000000000004">
      <c r="L377">
        <v>-1.2081263959572296E-4</v>
      </c>
      <c r="M377">
        <v>8.9058803197796174E-3</v>
      </c>
    </row>
    <row r="378" spans="12:13" x14ac:dyDescent="0.55000000000000004">
      <c r="L378">
        <v>-1.3428409716072438E-4</v>
      </c>
      <c r="M378">
        <v>-2.3251994590381821E-2</v>
      </c>
    </row>
    <row r="379" spans="12:13" x14ac:dyDescent="0.55000000000000004">
      <c r="L379">
        <v>-1.1412326955376203E-4</v>
      </c>
      <c r="M379">
        <v>-4.9586263210479604E-2</v>
      </c>
    </row>
    <row r="380" spans="12:13" x14ac:dyDescent="0.55000000000000004">
      <c r="L380">
        <v>-6.5379561117694232E-5</v>
      </c>
      <c r="M380">
        <v>-6.3501344598668588E-2</v>
      </c>
    </row>
    <row r="381" spans="12:13" x14ac:dyDescent="0.55000000000000004">
      <c r="L381">
        <v>-2.6113601434800615E-7</v>
      </c>
      <c r="M381">
        <v>-6.1512120298378582E-2</v>
      </c>
    </row>
    <row r="382" spans="12:13" x14ac:dyDescent="0.55000000000000004">
      <c r="L382">
        <v>6.4922692223761804E-5</v>
      </c>
      <c r="M382">
        <v>-4.4116803875868818E-2</v>
      </c>
    </row>
    <row r="383" spans="12:13" x14ac:dyDescent="0.55000000000000004">
      <c r="L383">
        <v>1.1384622944328771E-4</v>
      </c>
      <c r="M383">
        <v>-1.567216024186582E-2</v>
      </c>
    </row>
    <row r="384" spans="12:13" x14ac:dyDescent="0.55000000000000004">
      <c r="L384">
        <v>1.3425627224800834E-4</v>
      </c>
      <c r="M384">
        <v>1.6697673147736389E-2</v>
      </c>
    </row>
    <row r="385" spans="12:13" x14ac:dyDescent="0.55000000000000004">
      <c r="L385">
        <v>1.2104099880276801E-4</v>
      </c>
      <c r="M385">
        <v>4.4885470712643837E-2</v>
      </c>
    </row>
    <row r="386" spans="12:13" x14ac:dyDescent="0.55000000000000004">
      <c r="L386">
        <v>7.7510256323532002E-5</v>
      </c>
      <c r="M386">
        <v>6.1831423688324963E-2</v>
      </c>
    </row>
    <row r="387" spans="12:13" x14ac:dyDescent="0.55000000000000004">
      <c r="L387">
        <v>1.456658930934615E-5</v>
      </c>
      <c r="M387">
        <v>6.329131302695995E-2</v>
      </c>
    </row>
    <row r="388" spans="12:13" x14ac:dyDescent="0.55000000000000004">
      <c r="L388">
        <v>-5.2025370361925038E-5</v>
      </c>
      <c r="M388">
        <v>4.8899500387191645E-2</v>
      </c>
    </row>
    <row r="389" spans="12:13" x14ac:dyDescent="0.55000000000000004">
      <c r="L389">
        <v>-1.0558725328408577E-4</v>
      </c>
      <c r="M389">
        <v>2.2260504524973954E-2</v>
      </c>
    </row>
    <row r="390" spans="12:13" x14ac:dyDescent="0.55000000000000004">
      <c r="L390">
        <v>-1.3270415360548172E-4</v>
      </c>
      <c r="M390">
        <v>-9.9537727896678949E-3</v>
      </c>
    </row>
    <row r="391" spans="12:13" x14ac:dyDescent="0.55000000000000004">
      <c r="L391">
        <v>-1.265844754195824E-4</v>
      </c>
      <c r="M391">
        <v>-3.9675065960413876E-2</v>
      </c>
    </row>
    <row r="392" spans="12:13" x14ac:dyDescent="0.55000000000000004">
      <c r="L392">
        <v>-8.876093009177432E-5</v>
      </c>
      <c r="M392">
        <v>-5.9459492735133825E-2</v>
      </c>
    </row>
    <row r="393" spans="12:13" x14ac:dyDescent="0.55000000000000004">
      <c r="L393">
        <v>-2.8706659189646644E-5</v>
      </c>
      <c r="M393">
        <v>-6.4351920694425871E-2</v>
      </c>
    </row>
    <row r="394" spans="12:13" x14ac:dyDescent="0.55000000000000004">
      <c r="L394">
        <v>3.853737258971282E-5</v>
      </c>
      <c r="M394">
        <v>-5.3127010905465358E-2</v>
      </c>
    </row>
    <row r="395" spans="12:13" x14ac:dyDescent="0.55000000000000004">
      <c r="L395">
        <v>9.6129480335475348E-5</v>
      </c>
      <c r="M395">
        <v>-2.8596111659182664E-2</v>
      </c>
    </row>
    <row r="396" spans="12:13" x14ac:dyDescent="0.55000000000000004">
      <c r="L396">
        <v>1.2964536338721662E-4</v>
      </c>
      <c r="M396">
        <v>3.0968611495401114E-3</v>
      </c>
    </row>
    <row r="397" spans="12:13" x14ac:dyDescent="0.55000000000000004">
      <c r="L397">
        <v>1.3069076091718425E-4</v>
      </c>
      <c r="M397">
        <v>3.4014205871828629E-2</v>
      </c>
    </row>
    <row r="398" spans="12:13" x14ac:dyDescent="0.55000000000000004">
      <c r="L398">
        <v>9.9003846628822388E-5</v>
      </c>
      <c r="M398">
        <v>5.6412481724703818E-2</v>
      </c>
    </row>
    <row r="399" spans="12:13" x14ac:dyDescent="0.55000000000000004">
      <c r="L399">
        <v>4.2520804776996589E-5</v>
      </c>
      <c r="M399">
        <v>6.4681901571997061E-2</v>
      </c>
    </row>
    <row r="400" spans="12:13" x14ac:dyDescent="0.55000000000000004">
      <c r="L400">
        <v>-2.4611836411150506E-5</v>
      </c>
      <c r="M400">
        <v>5.6751337913197447E-2</v>
      </c>
    </row>
    <row r="401" spans="12:13" x14ac:dyDescent="0.55000000000000004">
      <c r="L401">
        <v>-8.5580290489376332E-5</v>
      </c>
      <c r="M401">
        <v>3.4607049614296663E-2</v>
      </c>
    </row>
    <row r="402" spans="12:13" x14ac:dyDescent="0.55000000000000004">
      <c r="L402">
        <v>-1.2511462991295926E-4</v>
      </c>
      <c r="M402">
        <v>3.7952110529457261E-3</v>
      </c>
    </row>
    <row r="403" spans="12:13" x14ac:dyDescent="0.55000000000000004">
      <c r="L403">
        <v>-1.3331323412002632E-4</v>
      </c>
      <c r="M403">
        <v>-2.7967161660395617E-2</v>
      </c>
    </row>
    <row r="404" spans="12:13" x14ac:dyDescent="0.55000000000000004">
      <c r="L404">
        <v>-1.0812271182646938E-4</v>
      </c>
      <c r="M404">
        <v>-5.2724985240215475E-2</v>
      </c>
    </row>
    <row r="405" spans="12:13" x14ac:dyDescent="0.55000000000000004">
      <c r="L405">
        <v>-5.5852185611364935E-5</v>
      </c>
      <c r="M405">
        <v>-6.4277509184561252E-2</v>
      </c>
    </row>
    <row r="406" spans="12:13" x14ac:dyDescent="0.55000000000000004">
      <c r="L406">
        <v>1.0406866971910902E-5</v>
      </c>
      <c r="M406">
        <v>-5.9731332204915825E-2</v>
      </c>
    </row>
    <row r="407" spans="12:13" x14ac:dyDescent="0.55000000000000004">
      <c r="L407">
        <v>7.4059455162555897E-5</v>
      </c>
      <c r="M407">
        <v>-4.0225072528265543E-2</v>
      </c>
    </row>
    <row r="408" spans="12:13" x14ac:dyDescent="0.55000000000000004">
      <c r="L408">
        <v>1.1916339337623368E-4</v>
      </c>
      <c r="M408">
        <v>-1.0644193898677892E-2</v>
      </c>
    </row>
    <row r="409" spans="12:13" x14ac:dyDescent="0.55000000000000004">
      <c r="L409">
        <v>1.3442212048280947E-4</v>
      </c>
      <c r="M409">
        <v>2.1602589124618869E-2</v>
      </c>
    </row>
    <row r="410" spans="12:13" x14ac:dyDescent="0.55000000000000004">
      <c r="L410">
        <v>1.1601399362017102E-4</v>
      </c>
      <c r="M410">
        <v>4.8438869688921027E-2</v>
      </c>
    </row>
    <row r="411" spans="12:13" x14ac:dyDescent="0.55000000000000004">
      <c r="L411">
        <v>6.8549442356793946E-5</v>
      </c>
      <c r="M411">
        <v>6.3143334846701302E-2</v>
      </c>
    </row>
    <row r="412" spans="12:13" x14ac:dyDescent="0.55000000000000004">
      <c r="L412">
        <v>3.9162580052907476E-6</v>
      </c>
      <c r="M412">
        <v>6.2033160079314059E-2</v>
      </c>
    </row>
    <row r="413" spans="12:13" x14ac:dyDescent="0.55000000000000004">
      <c r="L413">
        <v>-6.1697777458338094E-5</v>
      </c>
      <c r="M413">
        <v>4.5386395544275836E-2</v>
      </c>
    </row>
    <row r="414" spans="12:13" x14ac:dyDescent="0.55000000000000004">
      <c r="L414">
        <v>-1.1185922181230244E-4</v>
      </c>
      <c r="M414">
        <v>1.737232668841663E-2</v>
      </c>
    </row>
    <row r="415" spans="12:13" x14ac:dyDescent="0.55000000000000004">
      <c r="L415">
        <v>-1.3400483013914228E-4</v>
      </c>
      <c r="M415">
        <v>-1.4992749156647172E-2</v>
      </c>
    </row>
    <row r="416" spans="12:13" x14ac:dyDescent="0.55000000000000004">
      <c r="L416">
        <v>-1.2258809745202036E-4</v>
      </c>
      <c r="M416">
        <v>-4.3602797967165298E-2</v>
      </c>
    </row>
    <row r="417" spans="12:13" x14ac:dyDescent="0.55000000000000004">
      <c r="L417">
        <v>-8.0468415276693949E-5</v>
      </c>
      <c r="M417">
        <v>-6.1292255534685779E-2</v>
      </c>
    </row>
    <row r="418" spans="12:13" x14ac:dyDescent="0.55000000000000004">
      <c r="L418">
        <v>-1.8194919305512505E-5</v>
      </c>
      <c r="M418">
        <v>-6.3630687473995723E-2</v>
      </c>
    </row>
    <row r="419" spans="12:13" x14ac:dyDescent="0.55000000000000004">
      <c r="L419">
        <v>4.8635607078819294E-5</v>
      </c>
      <c r="M419">
        <v>-5.0032418999316153E-2</v>
      </c>
    </row>
    <row r="420" spans="12:13" x14ac:dyDescent="0.55000000000000004">
      <c r="L420">
        <v>1.0328504395685896E-4</v>
      </c>
      <c r="M420">
        <v>-2.3903220807663619E-2</v>
      </c>
    </row>
    <row r="421" spans="12:13" x14ac:dyDescent="0.55000000000000004">
      <c r="L421">
        <v>1.3206610084200767E-4</v>
      </c>
      <c r="M421">
        <v>8.2126873200846096E-3</v>
      </c>
    </row>
    <row r="422" spans="12:13" x14ac:dyDescent="0.55000000000000004">
      <c r="L422">
        <v>1.2777038349266574E-4</v>
      </c>
      <c r="M422">
        <v>3.8271676960704215E-2</v>
      </c>
    </row>
    <row r="423" spans="12:13" x14ac:dyDescent="0.55000000000000004">
      <c r="L423">
        <v>9.1473780967670954E-5</v>
      </c>
      <c r="M423">
        <v>5.8745287686268542E-2</v>
      </c>
    </row>
    <row r="424" spans="12:13" x14ac:dyDescent="0.55000000000000004">
      <c r="L424">
        <v>3.2267002537183409E-5</v>
      </c>
      <c r="M424">
        <v>6.4505776681499261E-2</v>
      </c>
    </row>
    <row r="425" spans="12:13" x14ac:dyDescent="0.55000000000000004">
      <c r="L425">
        <v>-3.5021246848692815E-5</v>
      </c>
      <c r="M425">
        <v>5.4110393742062168E-2</v>
      </c>
    </row>
    <row r="426" spans="12:13" x14ac:dyDescent="0.55000000000000004">
      <c r="L426">
        <v>-9.3538207705271302E-5</v>
      </c>
      <c r="M426">
        <v>3.0162727013412757E-2</v>
      </c>
    </row>
    <row r="427" spans="12:13" x14ac:dyDescent="0.55000000000000004">
      <c r="L427">
        <v>-1.2862794417315174E-4</v>
      </c>
      <c r="M427">
        <v>-1.3393818117197495E-3</v>
      </c>
    </row>
    <row r="428" spans="12:13" x14ac:dyDescent="0.55000000000000004">
      <c r="L428">
        <v>-1.3150201407303121E-4</v>
      </c>
      <c r="M428">
        <v>-3.2506034153185467E-2</v>
      </c>
    </row>
    <row r="429" spans="12:13" x14ac:dyDescent="0.55000000000000004">
      <c r="L429">
        <v>-1.0144058876905049E-4</v>
      </c>
      <c r="M429">
        <v>-5.5531348588189873E-2</v>
      </c>
    </row>
    <row r="430" spans="12:13" x14ac:dyDescent="0.55000000000000004">
      <c r="L430">
        <v>-4.5972738716134669E-5</v>
      </c>
      <c r="M430">
        <v>-6.4648492277805475E-2</v>
      </c>
    </row>
    <row r="431" spans="12:13" x14ac:dyDescent="0.55000000000000004">
      <c r="L431">
        <v>2.1009268942402933E-5</v>
      </c>
      <c r="M431">
        <v>-5.7574020026315072E-2</v>
      </c>
    </row>
    <row r="432" spans="12:13" x14ac:dyDescent="0.55000000000000004">
      <c r="L432">
        <v>8.2729374862273289E-5</v>
      </c>
      <c r="M432">
        <v>-3.6079777295943458E-2</v>
      </c>
    </row>
    <row r="433" spans="12:13" x14ac:dyDescent="0.55000000000000004">
      <c r="L433">
        <v>1.2372939563210514E-4</v>
      </c>
      <c r="M433">
        <v>-5.5491305191141234E-3</v>
      </c>
    </row>
    <row r="434" spans="12:13" x14ac:dyDescent="0.55000000000000004">
      <c r="L434">
        <v>1.3374062170443062E-4</v>
      </c>
      <c r="M434">
        <v>2.6371330420533957E-2</v>
      </c>
    </row>
    <row r="435" spans="12:13" x14ac:dyDescent="0.55000000000000004">
      <c r="L435">
        <v>1.102556794042978E-4</v>
      </c>
      <c r="M435">
        <v>5.1686928060502228E-2</v>
      </c>
    </row>
    <row r="436" spans="12:13" x14ac:dyDescent="0.55000000000000004">
      <c r="L436">
        <v>5.9156518220780375E-5</v>
      </c>
      <c r="M436">
        <v>6.4057213925294995E-2</v>
      </c>
    </row>
    <row r="437" spans="12:13" x14ac:dyDescent="0.55000000000000004">
      <c r="L437">
        <v>-6.7587599315277473E-6</v>
      </c>
      <c r="M437">
        <v>6.0383973180391834E-2</v>
      </c>
    </row>
    <row r="438" spans="12:13" x14ac:dyDescent="0.55000000000000004">
      <c r="L438">
        <v>-7.0981264730682176E-5</v>
      </c>
      <c r="M438">
        <v>4.1587191757485702E-2</v>
      </c>
    </row>
    <row r="439" spans="12:13" x14ac:dyDescent="0.55000000000000004">
      <c r="L439">
        <v>-1.1742607144223933E-4</v>
      </c>
      <c r="M439">
        <v>1.2374640170709583E-2</v>
      </c>
    </row>
    <row r="440" spans="12:13" x14ac:dyDescent="0.55000000000000004">
      <c r="L440">
        <v>-1.3446079010262627E-4</v>
      </c>
      <c r="M440">
        <v>-1.9937216813515204E-2</v>
      </c>
    </row>
    <row r="441" spans="12:13" x14ac:dyDescent="0.55000000000000004">
      <c r="L441">
        <v>-1.1781896974762673E-4</v>
      </c>
      <c r="M441">
        <v>-4.7255674165281342E-2</v>
      </c>
    </row>
    <row r="442" spans="12:13" x14ac:dyDescent="0.55000000000000004">
      <c r="L442">
        <v>-7.1668657523508465E-5</v>
      </c>
      <c r="M442">
        <v>-6.2738654769432953E-2</v>
      </c>
    </row>
    <row r="443" spans="12:13" x14ac:dyDescent="0.55000000000000004">
      <c r="L443">
        <v>-7.5684854225543605E-6</v>
      </c>
      <c r="M443">
        <v>-6.2508350084222161E-2</v>
      </c>
    </row>
    <row r="444" spans="12:13" x14ac:dyDescent="0.55000000000000004">
      <c r="L444">
        <v>5.8427260803953447E-5</v>
      </c>
      <c r="M444">
        <v>-4.6622441346765922E-2</v>
      </c>
    </row>
    <row r="445" spans="12:13" x14ac:dyDescent="0.55000000000000004">
      <c r="L445">
        <v>1.0978953710569934E-4</v>
      </c>
      <c r="M445">
        <v>-1.9059652949384134E-2</v>
      </c>
    </row>
    <row r="446" spans="12:13" x14ac:dyDescent="0.55000000000000004">
      <c r="L446">
        <v>1.3365434275448149E-4</v>
      </c>
      <c r="M446">
        <v>1.3276743766674011E-2</v>
      </c>
    </row>
    <row r="447" spans="12:13" x14ac:dyDescent="0.55000000000000004">
      <c r="L447">
        <v>1.2404458912905567E-4</v>
      </c>
      <c r="M447">
        <v>4.2287897643429828E-2</v>
      </c>
    </row>
    <row r="448" spans="12:13" x14ac:dyDescent="0.55000000000000004">
      <c r="L448">
        <v>8.3367098639493942E-5</v>
      </c>
      <c r="M448">
        <v>6.070778522031698E-2</v>
      </c>
    </row>
    <row r="449" spans="12:13" x14ac:dyDescent="0.55000000000000004">
      <c r="L449">
        <v>2.1809801123737672E-5</v>
      </c>
      <c r="M449">
        <v>6.3923031385017995E-2</v>
      </c>
    </row>
    <row r="450" spans="12:13" x14ac:dyDescent="0.55000000000000004">
      <c r="L450">
        <v>-4.5209896381642144E-5</v>
      </c>
      <c r="M450">
        <v>5.112835778964369E-2</v>
      </c>
    </row>
    <row r="451" spans="12:13" x14ac:dyDescent="0.55000000000000004">
      <c r="L451">
        <v>-1.0090649487640444E-4</v>
      </c>
      <c r="M451">
        <v>2.5528269808548484E-2</v>
      </c>
    </row>
    <row r="452" spans="12:13" x14ac:dyDescent="0.55000000000000004">
      <c r="L452">
        <v>-1.3133043575092271E-4</v>
      </c>
      <c r="M452">
        <v>-6.465531711986253E-3</v>
      </c>
    </row>
    <row r="453" spans="12:13" x14ac:dyDescent="0.55000000000000004">
      <c r="L453">
        <v>-1.28861854276747E-4</v>
      </c>
      <c r="M453">
        <v>-3.6840000706007188E-2</v>
      </c>
    </row>
    <row r="454" spans="12:13" x14ac:dyDescent="0.55000000000000004">
      <c r="L454">
        <v>-9.4119021998052683E-5</v>
      </c>
      <c r="M454">
        <v>-5.7987662984436188E-2</v>
      </c>
    </row>
    <row r="455" spans="12:13" x14ac:dyDescent="0.55000000000000004">
      <c r="L455">
        <v>-3.5803496787922393E-5</v>
      </c>
      <c r="M455">
        <v>-6.4611955339068161E-2</v>
      </c>
    </row>
    <row r="456" spans="12:13" x14ac:dyDescent="0.55000000000000004">
      <c r="L456">
        <v>3.1479236301511718E-5</v>
      </c>
      <c r="M456">
        <v>-5.5053782655559463E-2</v>
      </c>
    </row>
    <row r="457" spans="12:13" x14ac:dyDescent="0.55000000000000004">
      <c r="L457">
        <v>9.0877799376228138E-5</v>
      </c>
      <c r="M457">
        <v>-3.1707048577093062E-2</v>
      </c>
    </row>
    <row r="458" spans="12:13" x14ac:dyDescent="0.55000000000000004">
      <c r="L458">
        <v>1.2751545383222991E-4</v>
      </c>
      <c r="M458">
        <v>-4.1908748624458865E-4</v>
      </c>
    </row>
    <row r="459" spans="12:13" x14ac:dyDescent="0.55000000000000004">
      <c r="L459">
        <v>1.3221607182750406E-4</v>
      </c>
      <c r="M459">
        <v>3.0973836665363862E-2</v>
      </c>
    </row>
    <row r="460" spans="12:13" x14ac:dyDescent="0.55000000000000004">
      <c r="L460">
        <v>1.0380235442461747E-4</v>
      </c>
      <c r="M460">
        <v>5.4609171276399138E-2</v>
      </c>
    </row>
    <row r="461" spans="12:13" x14ac:dyDescent="0.55000000000000004">
      <c r="L461">
        <v>4.9390693413028568E-5</v>
      </c>
      <c r="M461">
        <v>6.4567300170556383E-2</v>
      </c>
    </row>
    <row r="462" spans="12:13" x14ac:dyDescent="0.55000000000000004">
      <c r="L462">
        <v>-1.7391173161470768E-5</v>
      </c>
      <c r="M462">
        <v>5.8354148190547163E-2</v>
      </c>
    </row>
    <row r="463" spans="12:13" x14ac:dyDescent="0.55000000000000004">
      <c r="L463">
        <v>-7.981731253067396E-5</v>
      </c>
      <c r="M463">
        <v>3.7525837793361307E-2</v>
      </c>
    </row>
    <row r="464" spans="12:13" x14ac:dyDescent="0.55000000000000004">
      <c r="L464">
        <v>-1.2225271082591112E-4</v>
      </c>
      <c r="M464">
        <v>7.2989485274312709E-3</v>
      </c>
    </row>
    <row r="465" spans="12:13" x14ac:dyDescent="0.55000000000000004">
      <c r="L465">
        <v>-1.3406915929404034E-4</v>
      </c>
      <c r="M465">
        <v>-2.4756007676583411E-2</v>
      </c>
    </row>
    <row r="466" spans="12:13" x14ac:dyDescent="0.55000000000000004">
      <c r="L466">
        <v>-1.1230715511229456E-4</v>
      </c>
      <c r="M466">
        <v>-5.0610668182875726E-2</v>
      </c>
    </row>
    <row r="467" spans="12:13" x14ac:dyDescent="0.55000000000000004">
      <c r="L467">
        <v>-6.2417127229665045E-5</v>
      </c>
      <c r="M467">
        <v>-6.378957287697512E-2</v>
      </c>
    </row>
    <row r="468" spans="12:13" x14ac:dyDescent="0.55000000000000004">
      <c r="L468">
        <v>3.1056573753804112E-6</v>
      </c>
      <c r="M468">
        <v>-6.0991983322255527E-2</v>
      </c>
    </row>
    <row r="469" spans="12:13" x14ac:dyDescent="0.55000000000000004">
      <c r="L469">
        <v>6.7850610824662195E-5</v>
      </c>
      <c r="M469">
        <v>-4.2918573177681621E-2</v>
      </c>
    </row>
    <row r="470" spans="12:13" x14ac:dyDescent="0.55000000000000004">
      <c r="L470">
        <v>1.1560195787827584E-4</v>
      </c>
      <c r="M470">
        <v>-1.4095940133259113E-2</v>
      </c>
    </row>
    <row r="471" spans="12:13" x14ac:dyDescent="0.55000000000000004">
      <c r="L471">
        <v>1.3440007743879324E-4</v>
      </c>
      <c r="M471">
        <v>1.8257108562402376E-2</v>
      </c>
    </row>
    <row r="472" spans="12:13" x14ac:dyDescent="0.55000000000000004">
      <c r="L472">
        <v>1.1953686384721505E-4</v>
      </c>
      <c r="M472">
        <v>4.6037551159731259E-2</v>
      </c>
    </row>
    <row r="473" spans="12:13" x14ac:dyDescent="0.55000000000000004">
      <c r="L473">
        <v>7.4734901152235061E-5</v>
      </c>
      <c r="M473">
        <v>6.2287603472872176E-2</v>
      </c>
    </row>
    <row r="474" spans="12:13" x14ac:dyDescent="0.55000000000000004">
      <c r="L474">
        <v>1.1215118842010125E-5</v>
      </c>
      <c r="M474">
        <v>6.2937339091993103E-2</v>
      </c>
    </row>
    <row r="475" spans="12:13" x14ac:dyDescent="0.55000000000000004">
      <c r="L475">
        <v>-5.511355955574258E-5</v>
      </c>
      <c r="M475">
        <v>4.7824027700618228E-2</v>
      </c>
    </row>
    <row r="476" spans="12:13" x14ac:dyDescent="0.55000000000000004">
      <c r="L476">
        <v>-1.0763870506305808E-4</v>
      </c>
      <c r="M476">
        <v>2.0732891892894737E-2</v>
      </c>
    </row>
    <row r="477" spans="12:13" x14ac:dyDescent="0.55000000000000004">
      <c r="L477">
        <v>-1.3320506914528236E-4</v>
      </c>
      <c r="M477">
        <v>-1.1550925306928217E-2</v>
      </c>
    </row>
    <row r="478" spans="12:13" x14ac:dyDescent="0.55000000000000004">
      <c r="L478">
        <v>-1.2540939731581425E-4</v>
      </c>
      <c r="M478">
        <v>-4.0941741606892616E-2</v>
      </c>
    </row>
    <row r="479" spans="12:13" x14ac:dyDescent="0.55000000000000004">
      <c r="L479">
        <v>-8.6204163945180785E-5</v>
      </c>
      <c r="M479">
        <v>-6.0078444737285047E-2</v>
      </c>
    </row>
    <row r="480" spans="12:13" x14ac:dyDescent="0.55000000000000004">
      <c r="L480">
        <v>-2.540856294266821E-5</v>
      </c>
      <c r="M480">
        <v>-6.4168128683611034E-2</v>
      </c>
    </row>
    <row r="481" spans="12:13" x14ac:dyDescent="0.55000000000000004">
      <c r="L481">
        <v>4.1750770272116583E-5</v>
      </c>
      <c r="M481">
        <v>-5.2186506730956504E-2</v>
      </c>
    </row>
    <row r="482" spans="12:13" x14ac:dyDescent="0.55000000000000004">
      <c r="L482">
        <v>9.8453364069275013E-5</v>
      </c>
      <c r="M482">
        <v>-2.7134450425949454E-2</v>
      </c>
    </row>
    <row r="483" spans="12:13" x14ac:dyDescent="0.55000000000000004">
      <c r="L483">
        <v>1.3049770207495371E-4</v>
      </c>
      <c r="M483">
        <v>4.7135973181463165E-3</v>
      </c>
    </row>
    <row r="484" spans="12:13" x14ac:dyDescent="0.55000000000000004">
      <c r="L484">
        <v>1.298580810469896E-4</v>
      </c>
      <c r="M484">
        <v>3.5381095372877286E-2</v>
      </c>
    </row>
    <row r="485" spans="12:13" x14ac:dyDescent="0.55000000000000004">
      <c r="L485">
        <v>9.6694698039757296E-5</v>
      </c>
      <c r="M485">
        <v>5.7187178603090451E-2</v>
      </c>
    </row>
    <row r="486" spans="12:13" x14ac:dyDescent="0.55000000000000004">
      <c r="L486">
        <v>3.9313528058109969E-5</v>
      </c>
      <c r="M486">
        <v>6.4670378188659311E-2</v>
      </c>
    </row>
    <row r="487" spans="12:13" x14ac:dyDescent="0.55000000000000004">
      <c r="L487">
        <v>-2.7913958909112838E-5</v>
      </c>
      <c r="M487">
        <v>5.5956480370978195E-2</v>
      </c>
    </row>
    <row r="488" spans="12:13" x14ac:dyDescent="0.55000000000000004">
      <c r="L488">
        <v>-8.8150221701919167E-5</v>
      </c>
      <c r="M488">
        <v>3.3227934915582631E-2</v>
      </c>
    </row>
    <row r="489" spans="12:13" x14ac:dyDescent="0.55000000000000004">
      <c r="L489">
        <v>-1.2630871462520525E-4</v>
      </c>
      <c r="M489">
        <v>2.1772470294365697E-3</v>
      </c>
    </row>
    <row r="490" spans="12:13" x14ac:dyDescent="0.55000000000000004">
      <c r="L490">
        <v>-1.3283240640822976E-4</v>
      </c>
      <c r="M490">
        <v>-2.9418745881892121E-2</v>
      </c>
    </row>
    <row r="491" spans="12:13" x14ac:dyDescent="0.55000000000000004">
      <c r="L491">
        <v>-1.0608739797388828E-4</v>
      </c>
      <c r="M491">
        <v>-5.3646631386450809E-2</v>
      </c>
    </row>
    <row r="492" spans="12:13" x14ac:dyDescent="0.55000000000000004">
      <c r="L492">
        <v>-5.2772142598548674E-5</v>
      </c>
      <c r="M492">
        <v>-6.4438385260733172E-2</v>
      </c>
    </row>
    <row r="493" spans="12:13" x14ac:dyDescent="0.55000000000000004">
      <c r="L493">
        <v>1.3760223265202682E-5</v>
      </c>
      <c r="M493">
        <v>-5.9091145799744227E-2</v>
      </c>
    </row>
    <row r="494" spans="12:13" x14ac:dyDescent="0.55000000000000004">
      <c r="L494">
        <v>7.6846255849956227E-5</v>
      </c>
      <c r="M494">
        <v>-3.8944162298353763E-2</v>
      </c>
    </row>
    <row r="495" spans="12:13" x14ac:dyDescent="0.55000000000000004">
      <c r="L495">
        <v>1.2068566693752676E-4</v>
      </c>
      <c r="M495">
        <v>-9.0433717572977208E-3</v>
      </c>
    </row>
    <row r="496" spans="12:13" x14ac:dyDescent="0.55000000000000004">
      <c r="L496">
        <v>1.3429860406107002E-4</v>
      </c>
      <c r="M496">
        <v>2.3122387341379232E-2</v>
      </c>
    </row>
    <row r="497" spans="12:13" x14ac:dyDescent="0.55000000000000004">
      <c r="L497">
        <v>1.1427562266946353E-4</v>
      </c>
      <c r="M497">
        <v>4.9497001089530292E-2</v>
      </c>
    </row>
    <row r="498" spans="12:13" x14ac:dyDescent="0.55000000000000004">
      <c r="L498">
        <v>6.5631602665794123E-5</v>
      </c>
      <c r="M498">
        <v>6.3474783857706357E-2</v>
      </c>
    </row>
    <row r="499" spans="12:13" x14ac:dyDescent="0.55000000000000004">
      <c r="L499">
        <v>5.4974062557251538E-7</v>
      </c>
      <c r="M499">
        <v>6.1554913239748078E-2</v>
      </c>
    </row>
    <row r="500" spans="12:13" x14ac:dyDescent="0.55000000000000004">
      <c r="L500">
        <v>-6.4669807364667011E-5</v>
      </c>
      <c r="M500">
        <v>4.4218232741936259E-2</v>
      </c>
    </row>
    <row r="501" spans="12:13" x14ac:dyDescent="0.55000000000000004">
      <c r="L501">
        <v>-1.1369240091806644E-4</v>
      </c>
      <c r="M501">
        <v>1.5806821543905319E-2</v>
      </c>
    </row>
    <row r="502" spans="12:13" x14ac:dyDescent="0.55000000000000004">
      <c r="L502">
        <v>-1.3424002736508523E-4</v>
      </c>
      <c r="M502">
        <v>-1.6563506168198565E-2</v>
      </c>
    </row>
    <row r="503" spans="12:13" x14ac:dyDescent="0.55000000000000004">
      <c r="L503">
        <v>-1.2116640619384748E-4</v>
      </c>
      <c r="M503">
        <v>-4.4785401007944418E-2</v>
      </c>
    </row>
    <row r="504" spans="12:13" x14ac:dyDescent="0.55000000000000004">
      <c r="L504">
        <v>-7.7745906929546987E-5</v>
      </c>
      <c r="M504">
        <v>-6.1790514336793355E-2</v>
      </c>
    </row>
    <row r="505" spans="12:13" x14ac:dyDescent="0.55000000000000004">
      <c r="L505">
        <v>-1.4853462974149664E-5</v>
      </c>
      <c r="M505">
        <v>-6.3319810029470222E-2</v>
      </c>
    </row>
    <row r="506" spans="12:13" x14ac:dyDescent="0.55000000000000004">
      <c r="L506">
        <v>5.1759122927317905E-5</v>
      </c>
      <c r="M506">
        <v>-4.8990266492682684E-2</v>
      </c>
    </row>
    <row r="507" spans="12:13" x14ac:dyDescent="0.55000000000000004">
      <c r="L507">
        <v>1.0540831540135112E-4</v>
      </c>
      <c r="M507">
        <v>-2.2390806799253628E-2</v>
      </c>
    </row>
    <row r="508" spans="12:13" x14ac:dyDescent="0.55000000000000004">
      <c r="L508">
        <v>1.326573413774009E-4</v>
      </c>
      <c r="M508">
        <v>9.8165693595297712E-3</v>
      </c>
    </row>
    <row r="509" spans="12:13" x14ac:dyDescent="0.55000000000000004">
      <c r="L509">
        <v>1.2668151325908043E-4</v>
      </c>
      <c r="M509">
        <v>3.9565324824643651E-2</v>
      </c>
    </row>
    <row r="510" spans="12:13" x14ac:dyDescent="0.55000000000000004">
      <c r="L510">
        <v>8.897751426996907E-5</v>
      </c>
      <c r="M510">
        <v>5.9404699241969693E-2</v>
      </c>
    </row>
    <row r="511" spans="12:13" x14ac:dyDescent="0.55000000000000004">
      <c r="L511">
        <v>2.8988544855519254E-5</v>
      </c>
      <c r="M511">
        <v>6.4365798214144884E-2</v>
      </c>
    </row>
    <row r="512" spans="12:13" x14ac:dyDescent="0.55000000000000004">
      <c r="L512">
        <v>-3.826078544987209E-5</v>
      </c>
      <c r="M512">
        <v>5.3206083727163941E-2</v>
      </c>
    </row>
    <row r="513" spans="12:13" x14ac:dyDescent="0.55000000000000004">
      <c r="L513">
        <v>-9.592746468666193E-5</v>
      </c>
      <c r="M513">
        <v>2.8720575504134465E-2</v>
      </c>
    </row>
    <row r="514" spans="12:13" x14ac:dyDescent="0.55000000000000004">
      <c r="L514">
        <v>-1.2956851530188969E-4</v>
      </c>
      <c r="M514">
        <v>-2.9581790234210342E-3</v>
      </c>
    </row>
    <row r="515" spans="12:13" x14ac:dyDescent="0.55000000000000004">
      <c r="L515">
        <v>-1.3075832747504494E-4</v>
      </c>
      <c r="M515">
        <v>-3.389603926335033E-2</v>
      </c>
    </row>
    <row r="516" spans="12:13" x14ac:dyDescent="0.55000000000000004">
      <c r="L516">
        <v>-9.9198905366302011E-5</v>
      </c>
      <c r="M516">
        <v>-5.6344426194011997E-2</v>
      </c>
    </row>
    <row r="517" spans="12:13" x14ac:dyDescent="0.55000000000000004">
      <c r="L517">
        <v>-4.2794502023236767E-5</v>
      </c>
      <c r="M517">
        <v>-6.4681002048939423E-2</v>
      </c>
    </row>
    <row r="518" spans="12:13" x14ac:dyDescent="0.55000000000000004">
      <c r="L518">
        <v>2.4328049829365031E-5</v>
      </c>
      <c r="M518">
        <v>-5.6817819688903891E-2</v>
      </c>
    </row>
    <row r="519" spans="12:13" x14ac:dyDescent="0.55000000000000004">
      <c r="L519">
        <v>8.5357490681937969E-5</v>
      </c>
      <c r="M519">
        <v>-3.4724261915618809E-2</v>
      </c>
    </row>
    <row r="520" spans="12:13" x14ac:dyDescent="0.55000000000000004">
      <c r="L520">
        <v>1.2500861847379038E-4</v>
      </c>
      <c r="M520">
        <v>-3.9337973318848817E-3</v>
      </c>
    </row>
    <row r="521" spans="12:13" x14ac:dyDescent="0.55000000000000004">
      <c r="L521">
        <v>1.3335056227171396E-4</v>
      </c>
      <c r="M521">
        <v>2.7841911197126621E-2</v>
      </c>
    </row>
    <row r="522" spans="12:13" x14ac:dyDescent="0.55000000000000004">
      <c r="L522">
        <v>1.0829403050185655E-4</v>
      </c>
      <c r="M522">
        <v>5.264444034813992E-2</v>
      </c>
    </row>
    <row r="523" spans="12:13" x14ac:dyDescent="0.55000000000000004">
      <c r="L523">
        <v>5.6114586985416916E-5</v>
      </c>
      <c r="M523">
        <v>6.4261842831563623E-2</v>
      </c>
    </row>
    <row r="524" spans="12:13" x14ac:dyDescent="0.55000000000000004">
      <c r="L524">
        <v>-1.0119102951145229E-5</v>
      </c>
      <c r="M524">
        <v>5.9784468126291318E-2</v>
      </c>
    </row>
    <row r="525" spans="12:13" x14ac:dyDescent="0.55000000000000004">
      <c r="L525">
        <v>-7.3818400779235608E-5</v>
      </c>
      <c r="M525">
        <v>4.0333702502874408E-2</v>
      </c>
    </row>
    <row r="526" spans="12:13" x14ac:dyDescent="0.55000000000000004">
      <c r="L526">
        <v>-1.1902942219605446E-4</v>
      </c>
      <c r="M526">
        <v>1.0781110875487911E-2</v>
      </c>
    </row>
    <row r="527" spans="12:13" x14ac:dyDescent="0.55000000000000004">
      <c r="L527">
        <v>-1.3442878641894407E-4</v>
      </c>
      <c r="M527">
        <v>-2.1471676851820994E-2</v>
      </c>
    </row>
    <row r="528" spans="12:13" x14ac:dyDescent="0.55000000000000004">
      <c r="L528">
        <v>-1.1615962714756143E-4</v>
      </c>
      <c r="M528">
        <v>-4.834674991097837E-2</v>
      </c>
    </row>
    <row r="529" spans="12:13" x14ac:dyDescent="0.55000000000000004">
      <c r="L529">
        <v>-6.8797568655061162E-5</v>
      </c>
      <c r="M529">
        <v>-6.3113079533469202E-2</v>
      </c>
    </row>
    <row r="530" spans="12:13" x14ac:dyDescent="0.55000000000000004">
      <c r="L530">
        <v>-4.2047323037696791E-6</v>
      </c>
      <c r="M530">
        <v>-6.2072346861681713E-2</v>
      </c>
    </row>
    <row r="531" spans="12:13" x14ac:dyDescent="0.55000000000000004">
      <c r="L531">
        <v>6.1441205337266447E-5</v>
      </c>
      <c r="M531">
        <v>-4.5485209849501995E-2</v>
      </c>
    </row>
    <row r="532" spans="12:13" x14ac:dyDescent="0.55000000000000004">
      <c r="L532">
        <v>1.11698811948018E-4</v>
      </c>
      <c r="M532">
        <v>-1.7506019860758389E-2</v>
      </c>
    </row>
    <row r="533" spans="12:13" x14ac:dyDescent="0.55000000000000004">
      <c r="L533">
        <v>1.3398075817726567E-4</v>
      </c>
      <c r="M533">
        <v>1.4857661401575318E-2</v>
      </c>
    </row>
    <row r="534" spans="12:13" x14ac:dyDescent="0.55000000000000004">
      <c r="L534">
        <v>1.2270639236473523E-4</v>
      </c>
      <c r="M534">
        <v>4.3500149195644655E-2</v>
      </c>
    </row>
    <row r="535" spans="12:13" x14ac:dyDescent="0.55000000000000004">
      <c r="L535">
        <v>8.069944936926281E-5</v>
      </c>
      <c r="M535">
        <v>6.1247754768330512E-2</v>
      </c>
    </row>
    <row r="536" spans="12:13" x14ac:dyDescent="0.55000000000000004">
      <c r="L536">
        <v>1.848082865621962E-5</v>
      </c>
      <c r="M536">
        <v>6.3655480205802195E-2</v>
      </c>
    </row>
    <row r="537" spans="12:13" x14ac:dyDescent="0.55000000000000004">
      <c r="L537">
        <v>-4.8366430240511408E-5</v>
      </c>
      <c r="M537">
        <v>5.0120295735800381E-2</v>
      </c>
    </row>
    <row r="538" spans="12:13" x14ac:dyDescent="0.55000000000000004">
      <c r="L538">
        <v>-1.0310001663995615E-4</v>
      </c>
      <c r="M538">
        <v>2.4032172275025604E-2</v>
      </c>
    </row>
    <row r="539" spans="12:13" x14ac:dyDescent="0.55000000000000004">
      <c r="L539">
        <v>-1.320115642858545E-4</v>
      </c>
      <c r="M539">
        <v>-8.0749578168026175E-3</v>
      </c>
    </row>
    <row r="540" spans="12:13" x14ac:dyDescent="0.55000000000000004">
      <c r="L540">
        <v>-1.2785999671607079E-4</v>
      </c>
      <c r="M540">
        <v>-3.8159664630010921E-2</v>
      </c>
    </row>
    <row r="541" spans="12:13" x14ac:dyDescent="0.55000000000000004">
      <c r="L541">
        <v>-9.16850997829127E-5</v>
      </c>
      <c r="M541">
        <v>-5.8687046711260148E-2</v>
      </c>
    </row>
    <row r="542" spans="12:13" x14ac:dyDescent="0.55000000000000004">
      <c r="L542">
        <v>-3.2547100836057676E-5</v>
      </c>
      <c r="M542">
        <v>-6.4515893875667571E-2</v>
      </c>
    </row>
    <row r="543" spans="12:13" x14ac:dyDescent="0.55000000000000004">
      <c r="L543">
        <v>3.4742521422742596E-5</v>
      </c>
      <c r="M543">
        <v>-5.4186335191364746E-2</v>
      </c>
    </row>
    <row r="544" spans="12:13" x14ac:dyDescent="0.55000000000000004">
      <c r="L544">
        <v>9.3330663664261868E-5</v>
      </c>
      <c r="M544">
        <v>-3.0285472710765687E-2</v>
      </c>
    </row>
    <row r="545" spans="12:13" x14ac:dyDescent="0.55000000000000004">
      <c r="L545">
        <v>1.2854356220966311E-4</v>
      </c>
      <c r="M545">
        <v>1.2005742876777456E-3</v>
      </c>
    </row>
    <row r="546" spans="12:13" x14ac:dyDescent="0.55000000000000004">
      <c r="L546">
        <v>1.3156192817328732E-4</v>
      </c>
      <c r="M546">
        <v>3.2385930007949988E-2</v>
      </c>
    </row>
    <row r="547" spans="12:13" x14ac:dyDescent="0.55000000000000004">
      <c r="L547">
        <v>1.0162979307496178E-4</v>
      </c>
      <c r="M547">
        <v>5.546002865000707E-2</v>
      </c>
    </row>
    <row r="548" spans="12:13" x14ac:dyDescent="0.55000000000000004">
      <c r="L548">
        <v>4.6243845835547285E-5</v>
      </c>
      <c r="M548">
        <v>6.4643819067630448E-2</v>
      </c>
    </row>
    <row r="549" spans="12:13" x14ac:dyDescent="0.55000000000000004">
      <c r="L549">
        <v>-2.0724159469372166E-5</v>
      </c>
      <c r="M549">
        <v>5.7637163978626157E-2</v>
      </c>
    </row>
    <row r="550" spans="12:13" x14ac:dyDescent="0.55000000000000004">
      <c r="L550">
        <v>-8.2501670471835781E-5</v>
      </c>
      <c r="M550">
        <v>3.6194923616167808E-2</v>
      </c>
    </row>
    <row r="551" spans="12:13" x14ac:dyDescent="0.55000000000000004">
      <c r="L551">
        <v>-1.2361612630142128E-4</v>
      </c>
      <c r="M551">
        <v>5.6874400970358422E-3</v>
      </c>
    </row>
    <row r="552" spans="12:13" x14ac:dyDescent="0.55000000000000004">
      <c r="L552">
        <v>-1.3377015644004217E-4</v>
      </c>
      <c r="M552">
        <v>-2.6244498076715868E-2</v>
      </c>
    </row>
    <row r="553" spans="12:13" x14ac:dyDescent="0.55000000000000004">
      <c r="L553">
        <v>-1.1042062104845075E-4</v>
      </c>
      <c r="M553">
        <v>-5.160333889810792E-2</v>
      </c>
    </row>
    <row r="554" spans="12:13" x14ac:dyDescent="0.55000000000000004">
      <c r="L554">
        <v>-5.9415556115472763E-5</v>
      </c>
      <c r="M554">
        <v>-6.4037803368595228E-2</v>
      </c>
    </row>
    <row r="555" spans="12:13" x14ac:dyDescent="0.55000000000000004">
      <c r="L555">
        <v>6.4705034339758863E-6</v>
      </c>
      <c r="M555">
        <v>-6.0433602723726915E-2</v>
      </c>
    </row>
    <row r="556" spans="12:13" x14ac:dyDescent="0.55000000000000004">
      <c r="L556">
        <v>7.0735985258296396E-5</v>
      </c>
      <c r="M556">
        <v>-4.1693431373847595E-2</v>
      </c>
    </row>
    <row r="557" spans="12:13" x14ac:dyDescent="0.55000000000000004">
      <c r="L557">
        <v>1.1728520076048205E-4</v>
      </c>
      <c r="M557">
        <v>-1.2510881489117992E-2</v>
      </c>
    </row>
    <row r="558" spans="12:13" x14ac:dyDescent="0.55000000000000004">
      <c r="L558">
        <v>1.3445961014764161E-4</v>
      </c>
      <c r="M558">
        <v>1.980509627643558E-2</v>
      </c>
    </row>
    <row r="559" spans="12:13" x14ac:dyDescent="0.55000000000000004">
      <c r="L559">
        <v>1.1795777604646051E-4</v>
      </c>
      <c r="M559">
        <v>4.7160764817658102E-2</v>
      </c>
    </row>
    <row r="560" spans="12:13" x14ac:dyDescent="0.55000000000000004">
      <c r="L560">
        <v>7.1912685177526545E-5</v>
      </c>
      <c r="M560">
        <v>6.2704727246153572E-2</v>
      </c>
    </row>
    <row r="561" spans="12:13" x14ac:dyDescent="0.55000000000000004">
      <c r="L561">
        <v>7.8566161919697386E-6</v>
      </c>
      <c r="M561">
        <v>6.2543901743962793E-2</v>
      </c>
    </row>
    <row r="562" spans="12:13" x14ac:dyDescent="0.55000000000000004">
      <c r="L562">
        <v>-5.8167191057774149E-5</v>
      </c>
      <c r="M562">
        <v>4.671856805579807E-2</v>
      </c>
    </row>
    <row r="563" spans="12:13" x14ac:dyDescent="0.55000000000000004">
      <c r="L563">
        <v>-1.0962266446404251E-4</v>
      </c>
      <c r="M563">
        <v>1.9192279177103897E-2</v>
      </c>
    </row>
    <row r="564" spans="12:13" x14ac:dyDescent="0.55000000000000004">
      <c r="L564">
        <v>-1.3362246150565248E-4</v>
      </c>
      <c r="M564">
        <v>-1.3140835081752426E-2</v>
      </c>
    </row>
    <row r="565" spans="12:13" x14ac:dyDescent="0.55000000000000004">
      <c r="L565">
        <v>-1.2415568412960082E-4</v>
      </c>
      <c r="M565">
        <v>-4.218274567456131E-2</v>
      </c>
    </row>
    <row r="566" spans="12:13" x14ac:dyDescent="0.55000000000000004">
      <c r="L566">
        <v>-8.3593345457343325E-5</v>
      </c>
      <c r="M566">
        <v>-6.0659725930420315E-2</v>
      </c>
    </row>
    <row r="567" spans="12:13" x14ac:dyDescent="0.55000000000000004">
      <c r="L567">
        <v>-2.2094534839827607E-5</v>
      </c>
      <c r="M567">
        <v>-6.3944101521385535E-2</v>
      </c>
    </row>
    <row r="568" spans="12:13" x14ac:dyDescent="0.55000000000000004">
      <c r="L568">
        <v>4.4937989092866191E-5</v>
      </c>
      <c r="M568">
        <v>-5.1213280205912919E-2</v>
      </c>
    </row>
    <row r="569" spans="12:13" x14ac:dyDescent="0.55000000000000004">
      <c r="L569">
        <v>1.007155148822068E-4</v>
      </c>
      <c r="M569">
        <v>-2.5655775158744284E-2</v>
      </c>
    </row>
    <row r="570" spans="12:13" x14ac:dyDescent="0.55000000000000004">
      <c r="L570">
        <v>1.3126821517560409E-4</v>
      </c>
      <c r="M570">
        <v>6.3273779338062349E-3</v>
      </c>
    </row>
    <row r="571" spans="12:13" x14ac:dyDescent="0.55000000000000004">
      <c r="L571">
        <v>1.2894397664938443E-4</v>
      </c>
      <c r="M571">
        <v>3.6725799970631925E-2</v>
      </c>
    </row>
    <row r="572" spans="12:13" x14ac:dyDescent="0.55000000000000004">
      <c r="L572">
        <v>9.4324919260968738E-5</v>
      </c>
      <c r="M572">
        <v>5.7926017574490271E-2</v>
      </c>
    </row>
    <row r="573" spans="12:13" x14ac:dyDescent="0.55000000000000004">
      <c r="L573">
        <v>3.6081600694326016E-5</v>
      </c>
      <c r="M573">
        <v>6.4618304729892953E-2</v>
      </c>
    </row>
    <row r="574" spans="12:13" x14ac:dyDescent="0.55000000000000004">
      <c r="L574">
        <v>-3.1198578600210714E-5</v>
      </c>
      <c r="M574">
        <v>5.5126536602834002E-2</v>
      </c>
    </row>
    <row r="575" spans="12:13" x14ac:dyDescent="0.55000000000000004">
      <c r="L575">
        <v>-9.0664880342394521E-5</v>
      </c>
      <c r="M575">
        <v>3.1827985403389922E-2</v>
      </c>
    </row>
    <row r="576" spans="12:13" x14ac:dyDescent="0.55000000000000004">
      <c r="L576">
        <v>-1.2742360035874131E-4</v>
      </c>
      <c r="M576">
        <v>5.5791781318002668E-4</v>
      </c>
    </row>
    <row r="577" spans="12:13" x14ac:dyDescent="0.55000000000000004">
      <c r="L577">
        <v>-1.3226828918661305E-4</v>
      </c>
      <c r="M577">
        <v>-3.0851883754411651E-2</v>
      </c>
    </row>
    <row r="578" spans="12:13" x14ac:dyDescent="0.55000000000000004">
      <c r="L578">
        <v>-1.0398556445480232E-4</v>
      </c>
      <c r="M578">
        <v>-5.4534639644519239E-2</v>
      </c>
    </row>
    <row r="579" spans="12:13" x14ac:dyDescent="0.55000000000000004">
      <c r="L579">
        <v>-4.9659010025676768E-5</v>
      </c>
      <c r="M579">
        <v>-6.4558856727313652E-2</v>
      </c>
    </row>
    <row r="580" spans="12:13" x14ac:dyDescent="0.55000000000000004">
      <c r="L580">
        <v>1.7104951526512155E-5</v>
      </c>
      <c r="M580">
        <v>-5.8413907648681047E-2</v>
      </c>
    </row>
    <row r="581" spans="12:13" x14ac:dyDescent="0.55000000000000004">
      <c r="L581">
        <v>7.9584871857470689E-5</v>
      </c>
      <c r="M581">
        <v>-3.7638833025861525E-2</v>
      </c>
    </row>
    <row r="582" spans="12:13" x14ac:dyDescent="0.55000000000000004">
      <c r="L582">
        <v>1.2213226732302377E-4</v>
      </c>
      <c r="M582">
        <v>-7.4368791773464782E-3</v>
      </c>
    </row>
    <row r="583" spans="12:13" x14ac:dyDescent="0.55000000000000004">
      <c r="L583">
        <v>1.3409087878394452E-4</v>
      </c>
      <c r="M583">
        <v>2.4627687196184044E-2</v>
      </c>
    </row>
    <row r="584" spans="12:13" x14ac:dyDescent="0.55000000000000004">
      <c r="L584">
        <v>1.1246559781400583E-4</v>
      </c>
      <c r="M584">
        <v>5.0524096532350585E-2</v>
      </c>
    </row>
    <row r="585" spans="12:13" x14ac:dyDescent="0.55000000000000004">
      <c r="L585">
        <v>6.267261018563253E-5</v>
      </c>
      <c r="M585">
        <v>6.3766432463249839E-2</v>
      </c>
    </row>
    <row r="586" spans="12:13" x14ac:dyDescent="0.55000000000000004">
      <c r="L586">
        <v>-2.817121456379788E-6</v>
      </c>
      <c r="M586">
        <v>6.1038069805500215E-2</v>
      </c>
    </row>
    <row r="587" spans="12:13" x14ac:dyDescent="0.55000000000000004">
      <c r="L587">
        <v>-6.7601287553489055E-5</v>
      </c>
      <c r="M587">
        <v>4.302234391226805E-2</v>
      </c>
    </row>
    <row r="588" spans="12:13" x14ac:dyDescent="0.55000000000000004">
      <c r="L588">
        <v>-1.1545429181488506E-4</v>
      </c>
      <c r="M588">
        <v>1.423140509496305E-2</v>
      </c>
    </row>
    <row r="589" spans="12:13" x14ac:dyDescent="0.55000000000000004">
      <c r="L589">
        <v>-1.3439105246481475E-4</v>
      </c>
      <c r="M589">
        <v>-1.8123877413603311E-2</v>
      </c>
    </row>
    <row r="590" spans="12:13" x14ac:dyDescent="0.55000000000000004">
      <c r="L590">
        <v>-1.1966874032336849E-4</v>
      </c>
      <c r="M590">
        <v>-4.5939922391559779E-2</v>
      </c>
    </row>
    <row r="591" spans="12:13" x14ac:dyDescent="0.55000000000000004">
      <c r="L591">
        <v>-7.4974649796965819E-5</v>
      </c>
      <c r="M591">
        <v>-6.2250028815961797E-2</v>
      </c>
    </row>
    <row r="592" spans="12:13" x14ac:dyDescent="0.55000000000000004">
      <c r="L592">
        <v>-1.1502693119952398E-5</v>
      </c>
      <c r="M592">
        <v>-6.2969229352263359E-2</v>
      </c>
    </row>
    <row r="593" spans="12:13" x14ac:dyDescent="0.55000000000000004">
      <c r="L593">
        <v>5.4850184406480522E-5</v>
      </c>
      <c r="M593">
        <v>-4.791739576455168E-2</v>
      </c>
    </row>
    <row r="594" spans="12:13" x14ac:dyDescent="0.55000000000000004">
      <c r="L594">
        <v>1.0746549298246959E-4</v>
      </c>
      <c r="M594">
        <v>-2.0864353149665504E-2</v>
      </c>
    </row>
    <row r="595" spans="12:13" x14ac:dyDescent="0.55000000000000004">
      <c r="L595">
        <v>1.3316540217348077E-4</v>
      </c>
      <c r="M595">
        <v>1.1414296144604553E-2</v>
      </c>
    </row>
    <row r="596" spans="12:13" x14ac:dyDescent="0.55000000000000004">
      <c r="L596">
        <v>1.2551321029196302E-4</v>
      </c>
      <c r="M596">
        <v>4.0834164160305698E-2</v>
      </c>
    </row>
    <row r="597" spans="12:13" x14ac:dyDescent="0.55000000000000004">
      <c r="L597">
        <v>8.6425456265394756E-5</v>
      </c>
      <c r="M597">
        <v>6.0026862445294746E-2</v>
      </c>
    </row>
    <row r="598" spans="12:13" x14ac:dyDescent="0.55000000000000004">
      <c r="L598">
        <v>2.5691910572551834E-5</v>
      </c>
      <c r="M598">
        <v>6.4185460651239645E-2</v>
      </c>
    </row>
    <row r="599" spans="12:13" x14ac:dyDescent="0.55000000000000004">
      <c r="L599">
        <v>-4.147633350422871E-5</v>
      </c>
      <c r="M599">
        <v>5.2268412059391603E-2</v>
      </c>
    </row>
    <row r="600" spans="12:13" x14ac:dyDescent="0.55000000000000004">
      <c r="L600">
        <v>-9.825657255438261E-5</v>
      </c>
      <c r="M600">
        <v>2.7260415417580765E-2</v>
      </c>
    </row>
    <row r="601" spans="12:13" x14ac:dyDescent="0.55000000000000004">
      <c r="L601">
        <v>-1.3042784346876742E-4</v>
      </c>
      <c r="M601">
        <v>-4.5751213769029287E-3</v>
      </c>
    </row>
    <row r="602" spans="12:13" x14ac:dyDescent="0.55000000000000004">
      <c r="L602">
        <v>-1.2993265187080026E-4</v>
      </c>
      <c r="M602">
        <v>-3.5264790640548833E-2</v>
      </c>
    </row>
    <row r="603" spans="12:13" x14ac:dyDescent="0.55000000000000004">
      <c r="L603">
        <v>-9.6895021568137629E-5</v>
      </c>
      <c r="M603">
        <v>-5.7122174321390461E-2</v>
      </c>
    </row>
    <row r="604" spans="12:13" x14ac:dyDescent="0.55000000000000004">
      <c r="L604">
        <v>-3.9589432020660203E-5</v>
      </c>
      <c r="M604">
        <v>-6.4672955083196856E-2</v>
      </c>
    </row>
    <row r="605" spans="12:13" x14ac:dyDescent="0.55000000000000004">
      <c r="L605">
        <v>2.7631576371397478E-5</v>
      </c>
      <c r="M605">
        <v>-5.6025993042530579E-2</v>
      </c>
    </row>
    <row r="606" spans="12:13" x14ac:dyDescent="0.55000000000000004">
      <c r="L606">
        <v>8.7932085047383291E-5</v>
      </c>
      <c r="M606">
        <v>-3.334697348433438E-2</v>
      </c>
    </row>
    <row r="607" spans="12:13" x14ac:dyDescent="0.55000000000000004">
      <c r="L607">
        <v>1.2620945753219931E-4</v>
      </c>
      <c r="M607">
        <v>-2.3159975473818865E-3</v>
      </c>
    </row>
    <row r="608" spans="12:13" x14ac:dyDescent="0.55000000000000004">
      <c r="L608">
        <v>1.3287688843144303E-4</v>
      </c>
      <c r="M608">
        <v>2.9295034342718195E-2</v>
      </c>
    </row>
    <row r="609" spans="12:13" x14ac:dyDescent="0.55000000000000004">
      <c r="L609">
        <v>1.0626447831466047E-4</v>
      </c>
      <c r="M609">
        <v>5.3568943148485156E-2</v>
      </c>
    </row>
    <row r="610" spans="12:13" x14ac:dyDescent="0.55000000000000004">
      <c r="L610">
        <v>5.3037470387007097E-5</v>
      </c>
      <c r="M610">
        <v>6.4426177825117101E-2</v>
      </c>
    </row>
    <row r="611" spans="12:13" x14ac:dyDescent="0.55000000000000004">
      <c r="L611">
        <v>-1.3473101019651767E-5</v>
      </c>
      <c r="M611">
        <v>5.9147476594457168E-2</v>
      </c>
    </row>
    <row r="612" spans="12:13" x14ac:dyDescent="0.55000000000000004">
      <c r="L612">
        <v>-7.6609250694888186E-5</v>
      </c>
      <c r="M612">
        <v>3.9054922926409205E-2</v>
      </c>
    </row>
    <row r="613" spans="12:13" x14ac:dyDescent="0.55000000000000004">
      <c r="L613">
        <v>-1.2055813828430142E-4</v>
      </c>
      <c r="M613">
        <v>9.1808215322898342E-3</v>
      </c>
    </row>
    <row r="614" spans="12:13" x14ac:dyDescent="0.55000000000000004">
      <c r="L614">
        <v>-1.343124922520181E-4</v>
      </c>
      <c r="M614">
        <v>-2.2992673568273607E-2</v>
      </c>
    </row>
    <row r="615" spans="12:13" x14ac:dyDescent="0.55000000000000004">
      <c r="L615">
        <v>-1.1442744932100607E-4</v>
      </c>
      <c r="M615">
        <v>-4.9407510937471276E-2</v>
      </c>
    </row>
    <row r="616" spans="12:13" x14ac:dyDescent="0.55000000000000004">
      <c r="L616">
        <v>-6.5883341851188205E-5</v>
      </c>
      <c r="M616">
        <v>-6.3447930690433571E-2</v>
      </c>
    </row>
    <row r="617" spans="12:13" x14ac:dyDescent="0.55000000000000004">
      <c r="L617">
        <v>-8.3834270415945066E-7</v>
      </c>
      <c r="M617">
        <v>-6.1597422599590355E-2</v>
      </c>
    </row>
    <row r="618" spans="12:13" x14ac:dyDescent="0.55000000000000004">
      <c r="L618">
        <v>6.441662457382628E-5</v>
      </c>
      <c r="M618">
        <v>-4.4319457896011528E-2</v>
      </c>
    </row>
    <row r="619" spans="12:13" x14ac:dyDescent="0.55000000000000004">
      <c r="L619">
        <v>1.1353804861557043E-4</v>
      </c>
      <c r="M619">
        <v>-1.5941410024420743E-2</v>
      </c>
    </row>
    <row r="620" spans="12:13" x14ac:dyDescent="0.55000000000000004">
      <c r="L620">
        <v>1.3422316404262621E-4</v>
      </c>
      <c r="M620">
        <v>1.6429262881114622E-2</v>
      </c>
    </row>
    <row r="621" spans="12:13" x14ac:dyDescent="0.55000000000000004">
      <c r="L621">
        <v>1.2129125537514725E-4</v>
      </c>
      <c r="M621">
        <v>4.4685124978327113E-2</v>
      </c>
    </row>
    <row r="622" spans="12:13" x14ac:dyDescent="0.55000000000000004">
      <c r="L622">
        <v>7.7981199362641139E-5</v>
      </c>
      <c r="M622">
        <v>6.1749320318327409E-2</v>
      </c>
    </row>
    <row r="623" spans="12:13" x14ac:dyDescent="0.55000000000000004">
      <c r="L623">
        <v>1.5140268209521852E-5</v>
      </c>
      <c r="M623">
        <v>6.3348015319629816E-2</v>
      </c>
    </row>
    <row r="624" spans="12:13" x14ac:dyDescent="0.55000000000000004">
      <c r="L624">
        <v>-5.1492637040077577E-5</v>
      </c>
      <c r="M624">
        <v>4.9080806901574486E-2</v>
      </c>
    </row>
    <row r="625" spans="12:13" x14ac:dyDescent="0.55000000000000004">
      <c r="L625">
        <v>-1.052288919058603E-4</v>
      </c>
      <c r="M625">
        <v>2.2521005919798488E-2</v>
      </c>
    </row>
    <row r="626" spans="12:13" x14ac:dyDescent="0.55000000000000004">
      <c r="L626">
        <v>-1.3260991800116773E-4</v>
      </c>
      <c r="M626">
        <v>-9.6793207047688248E-3</v>
      </c>
    </row>
    <row r="627" spans="12:13" x14ac:dyDescent="0.55000000000000004">
      <c r="L627">
        <v>-1.2677796748087589E-4</v>
      </c>
      <c r="M627">
        <v>-3.9455401412680398E-2</v>
      </c>
    </row>
    <row r="628" spans="12:13" x14ac:dyDescent="0.55000000000000004">
      <c r="L628">
        <v>-8.9193688531586046E-5</v>
      </c>
      <c r="M628">
        <v>-5.9349632073245728E-2</v>
      </c>
    </row>
    <row r="629" spans="12:13" x14ac:dyDescent="0.55000000000000004">
      <c r="L629">
        <v>-2.9270296972087715E-5</v>
      </c>
      <c r="M629">
        <v>-6.4379379202678874E-2</v>
      </c>
    </row>
    <row r="630" spans="12:13" x14ac:dyDescent="0.55000000000000004">
      <c r="L630">
        <v>3.7984022043809772E-5</v>
      </c>
      <c r="M630">
        <v>-5.328491143012748E-2</v>
      </c>
    </row>
    <row r="631" spans="12:13" x14ac:dyDescent="0.55000000000000004">
      <c r="L631">
        <v>9.5725007103069498E-5</v>
      </c>
      <c r="M631">
        <v>-2.8844907034308531E-2</v>
      </c>
    </row>
    <row r="632" spans="12:13" x14ac:dyDescent="0.55000000000000004">
      <c r="L632">
        <v>1.2949107029853362E-4</v>
      </c>
      <c r="M632">
        <v>2.8194832690652399E-3</v>
      </c>
    </row>
    <row r="633" spans="12:13" x14ac:dyDescent="0.55000000000000004">
      <c r="L633">
        <v>1.3082529163344962E-4</v>
      </c>
      <c r="M633">
        <v>3.3777716496897127E-2</v>
      </c>
    </row>
    <row r="634" spans="12:13" x14ac:dyDescent="0.55000000000000004">
      <c r="L634">
        <v>9.9393507097579546E-5</v>
      </c>
      <c r="M634">
        <v>5.6276111086340737E-2</v>
      </c>
    </row>
    <row r="635" spans="12:13" x14ac:dyDescent="0.55000000000000004">
      <c r="L635">
        <v>4.3068002116567109E-5</v>
      </c>
      <c r="M635">
        <v>6.467980454256278E-2</v>
      </c>
    </row>
    <row r="636" spans="12:13" x14ac:dyDescent="0.55000000000000004">
      <c r="L636">
        <v>-2.404415116902767E-5</v>
      </c>
      <c r="M636">
        <v>5.6884039706722574E-2</v>
      </c>
    </row>
    <row r="637" spans="12:13" x14ac:dyDescent="0.55000000000000004">
      <c r="L637">
        <v>-8.5134297635254701E-5</v>
      </c>
      <c r="M637">
        <v>3.484131424337053E-2</v>
      </c>
    </row>
    <row r="638" spans="12:13" x14ac:dyDescent="0.55000000000000004">
      <c r="L638">
        <v>-1.249020311238921E-4</v>
      </c>
      <c r="M638">
        <v>4.0723654879448049E-3</v>
      </c>
    </row>
    <row r="639" spans="12:13" x14ac:dyDescent="0.55000000000000004">
      <c r="L639">
        <v>-1.3338727608160273E-4</v>
      </c>
      <c r="M639">
        <v>-2.7716532467058307E-2</v>
      </c>
    </row>
    <row r="640" spans="12:13" x14ac:dyDescent="0.55000000000000004">
      <c r="L640">
        <v>-1.0846485027008964E-4</v>
      </c>
      <c r="M640">
        <v>-5.2563652924802112E-2</v>
      </c>
    </row>
    <row r="641" spans="12:13" x14ac:dyDescent="0.55000000000000004">
      <c r="L641">
        <v>-5.6376729841351543E-5</v>
      </c>
      <c r="M641">
        <v>-6.4245880426299765E-2</v>
      </c>
    </row>
    <row r="642" spans="12:13" x14ac:dyDescent="0.55000000000000004">
      <c r="L642">
        <v>9.8312923119942997E-6</v>
      </c>
      <c r="M642">
        <v>-5.9837328622523576E-2</v>
      </c>
    </row>
    <row r="643" spans="12:13" x14ac:dyDescent="0.55000000000000004">
      <c r="L643">
        <v>7.3577006316891133E-5</v>
      </c>
      <c r="M643">
        <v>-4.0442146661398809E-2</v>
      </c>
    </row>
    <row r="644" spans="12:13" x14ac:dyDescent="0.55000000000000004">
      <c r="L644">
        <v>1.1889490265111328E-4</v>
      </c>
      <c r="M644">
        <v>-1.0917978184063055E-2</v>
      </c>
    </row>
    <row r="645" spans="12:13" x14ac:dyDescent="0.55000000000000004">
      <c r="L645">
        <v>1.3443483304593527E-4</v>
      </c>
      <c r="M645">
        <v>2.1340665659690852E-2</v>
      </c>
    </row>
    <row r="646" spans="12:13" x14ac:dyDescent="0.55000000000000004">
      <c r="L646">
        <v>1.1630472553124471E-4</v>
      </c>
      <c r="M646">
        <v>4.825440740109653E-2</v>
      </c>
    </row>
    <row r="647" spans="12:13" x14ac:dyDescent="0.55000000000000004">
      <c r="L647">
        <v>6.9045378005117767E-5</v>
      </c>
      <c r="M647">
        <v>6.3082533460287055E-2</v>
      </c>
    </row>
    <row r="648" spans="12:13" x14ac:dyDescent="0.55000000000000004">
      <c r="L648">
        <v>4.4931872311804887E-6</v>
      </c>
      <c r="M648">
        <v>6.211124767872158E-2</v>
      </c>
    </row>
    <row r="649" spans="12:13" x14ac:dyDescent="0.55000000000000004">
      <c r="L649">
        <v>-6.1184350158516063E-5</v>
      </c>
      <c r="M649">
        <v>4.5583814605813552E-2</v>
      </c>
    </row>
    <row r="650" spans="12:13" x14ac:dyDescent="0.55000000000000004">
      <c r="L650">
        <v>-1.115378874908598E-4</v>
      </c>
      <c r="M650">
        <v>1.7639632383423396E-2</v>
      </c>
    </row>
    <row r="651" spans="12:13" x14ac:dyDescent="0.55000000000000004">
      <c r="L651">
        <v>-1.3395606897029794E-4</v>
      </c>
      <c r="M651">
        <v>-1.4722505197730013E-2</v>
      </c>
    </row>
    <row r="652" spans="12:13" x14ac:dyDescent="0.55000000000000004">
      <c r="L652">
        <v>-1.2282412197300356E-4</v>
      </c>
      <c r="M652">
        <v>-4.33973000203201E-2</v>
      </c>
    </row>
    <row r="653" spans="12:13" x14ac:dyDescent="0.55000000000000004">
      <c r="L653">
        <v>-8.0930111682034998E-5</v>
      </c>
      <c r="M653">
        <v>-6.1202971835517081E-2</v>
      </c>
    </row>
    <row r="654" spans="12:13" x14ac:dyDescent="0.55000000000000004">
      <c r="L654">
        <v>-1.8766652866336875E-5</v>
      </c>
      <c r="M654">
        <v>-6.3679979678835971E-2</v>
      </c>
    </row>
    <row r="655" spans="12:13" x14ac:dyDescent="0.55000000000000004">
      <c r="L655">
        <v>4.8097030579597614E-5</v>
      </c>
      <c r="M655">
        <v>-5.0207941569676048E-2</v>
      </c>
    </row>
    <row r="656" spans="12:13" x14ac:dyDescent="0.55000000000000004">
      <c r="L656">
        <v>1.0291451434455581E-4</v>
      </c>
      <c r="M656">
        <v>-2.4161013026934228E-2</v>
      </c>
    </row>
    <row r="657" spans="12:13" x14ac:dyDescent="0.55000000000000004">
      <c r="L657">
        <v>1.3195641955662341E-4</v>
      </c>
      <c r="M657">
        <v>7.9371911124468449E-3</v>
      </c>
    </row>
    <row r="658" spans="12:13" x14ac:dyDescent="0.55000000000000004">
      <c r="L658">
        <v>1.2794902089253792E-4</v>
      </c>
      <c r="M658">
        <v>3.8047476498956588E-2</v>
      </c>
    </row>
    <row r="659" spans="12:13" x14ac:dyDescent="0.55000000000000004">
      <c r="L659">
        <v>9.1895996207815879E-5</v>
      </c>
      <c r="M659">
        <v>5.8628535366894094E-2</v>
      </c>
    </row>
    <row r="660" spans="12:13" x14ac:dyDescent="0.55000000000000004">
      <c r="L660">
        <v>3.2827049191473637E-5</v>
      </c>
      <c r="M660">
        <v>6.4525713847164504E-2</v>
      </c>
    </row>
    <row r="661" spans="12:13" x14ac:dyDescent="0.55000000000000004">
      <c r="L661">
        <v>-3.4463635939101724E-5</v>
      </c>
      <c r="M661">
        <v>5.4262027005944742E-2</v>
      </c>
    </row>
    <row r="662" spans="12:13" x14ac:dyDescent="0.55000000000000004">
      <c r="L662">
        <v>-9.3122689651853278E-5</v>
      </c>
      <c r="M662">
        <v>3.0408078883909069E-2</v>
      </c>
    </row>
    <row r="663" spans="12:13" x14ac:dyDescent="0.55000000000000004">
      <c r="L663">
        <v>-1.284585880500719E-4</v>
      </c>
      <c r="M663">
        <v>-1.0617612326281548E-3</v>
      </c>
    </row>
    <row r="664" spans="12:13" x14ac:dyDescent="0.55000000000000004">
      <c r="L664">
        <v>-1.3162123617192474E-4</v>
      </c>
      <c r="M664">
        <v>-3.2265676661765164E-2</v>
      </c>
    </row>
    <row r="665" spans="12:13" x14ac:dyDescent="0.55000000000000004">
      <c r="L665">
        <v>-1.0181852917564873E-4</v>
      </c>
      <c r="M665">
        <v>-5.538845320923657E-2</v>
      </c>
    </row>
    <row r="666" spans="12:13" x14ac:dyDescent="0.55000000000000004">
      <c r="L666">
        <v>-4.6514739911032931E-5</v>
      </c>
      <c r="M666">
        <v>-6.4638848045436778E-2</v>
      </c>
    </row>
    <row r="667" spans="12:13" x14ac:dyDescent="0.55000000000000004">
      <c r="L667">
        <v>2.0438954520797906E-5</v>
      </c>
      <c r="M667">
        <v>-5.770004239835598E-2</v>
      </c>
    </row>
    <row r="668" spans="12:13" x14ac:dyDescent="0.55000000000000004">
      <c r="L668">
        <v>8.2273585998826479E-5</v>
      </c>
      <c r="M668">
        <v>-3.6309903187530426E-2</v>
      </c>
    </row>
    <row r="669" spans="12:13" x14ac:dyDescent="0.55000000000000004">
      <c r="L669">
        <v>1.2350228747517539E-4</v>
      </c>
      <c r="M669">
        <v>-5.8257234731018317E-3</v>
      </c>
    </row>
    <row r="670" spans="12:13" x14ac:dyDescent="0.55000000000000004">
      <c r="L670">
        <v>1.3379907490079798E-4</v>
      </c>
      <c r="M670">
        <v>2.6117544825329905E-2</v>
      </c>
    </row>
    <row r="671" spans="12:13" x14ac:dyDescent="0.55000000000000004">
      <c r="L671">
        <v>1.1058505398831471E-4</v>
      </c>
      <c r="M671">
        <v>5.1519512000772254E-2</v>
      </c>
    </row>
    <row r="672" spans="12:13" x14ac:dyDescent="0.55000000000000004">
      <c r="L672">
        <v>5.9674320284588251E-5</v>
      </c>
      <c r="M672">
        <v>6.4018097791772269E-2</v>
      </c>
    </row>
    <row r="673" spans="12:13" x14ac:dyDescent="0.55000000000000004">
      <c r="L673">
        <v>-6.1822171270206005E-6</v>
      </c>
      <c r="M673">
        <v>6.0482953851375997E-2</v>
      </c>
    </row>
    <row r="674" spans="12:13" x14ac:dyDescent="0.55000000000000004">
      <c r="L674">
        <v>-7.0490379907476379E-5</v>
      </c>
      <c r="M674">
        <v>4.1799478909897388E-2</v>
      </c>
    </row>
    <row r="675" spans="12:13" x14ac:dyDescent="0.55000000000000004">
      <c r="L675">
        <v>-1.1714378974953506E-4</v>
      </c>
      <c r="M675">
        <v>1.264706517029327E-2</v>
      </c>
    </row>
    <row r="676" spans="12:13" x14ac:dyDescent="0.55000000000000004">
      <c r="L676">
        <v>-1.3445781074150967E-4</v>
      </c>
      <c r="M676">
        <v>-1.9672884497907273E-2</v>
      </c>
    </row>
    <row r="677" spans="12:13" x14ac:dyDescent="0.55000000000000004">
      <c r="L677">
        <v>-1.1809603891757212E-4</v>
      </c>
      <c r="M677">
        <v>-4.7065638201891698E-2</v>
      </c>
    </row>
    <row r="678" spans="12:13" x14ac:dyDescent="0.55000000000000004">
      <c r="L678">
        <v>-7.2156381532090906E-5</v>
      </c>
      <c r="M678">
        <v>-6.2670510844190272E-2</v>
      </c>
    </row>
    <row r="679" spans="12:13" x14ac:dyDescent="0.55000000000000004">
      <c r="L679">
        <v>-8.1447107662041261E-6</v>
      </c>
      <c r="M679">
        <v>-6.2579165265937417E-2</v>
      </c>
    </row>
    <row r="680" spans="12:13" x14ac:dyDescent="0.55000000000000004">
      <c r="L680">
        <v>5.7906853337195865E-5</v>
      </c>
      <c r="M680">
        <v>-4.6814479533873334E-2</v>
      </c>
    </row>
    <row r="681" spans="12:13" x14ac:dyDescent="0.55000000000000004">
      <c r="L681">
        <v>1.0945528679425718E-4</v>
      </c>
      <c r="M681">
        <v>-1.9324816986603943E-2</v>
      </c>
    </row>
    <row r="682" spans="12:13" x14ac:dyDescent="0.55000000000000004">
      <c r="L682">
        <v>1.3358996466239352E-4</v>
      </c>
      <c r="M682">
        <v>1.3004865857421619E-2</v>
      </c>
    </row>
    <row r="683" spans="12:13" x14ac:dyDescent="0.55000000000000004">
      <c r="L683">
        <v>1.2426620714885852E-4</v>
      </c>
      <c r="M683">
        <v>4.2077399371125E-2</v>
      </c>
    </row>
    <row r="684" spans="12:13" x14ac:dyDescent="0.55000000000000004">
      <c r="L684">
        <v>8.3819207163309028E-5</v>
      </c>
      <c r="M684">
        <v>6.0611387183095562E-2</v>
      </c>
    </row>
    <row r="685" spans="12:13" x14ac:dyDescent="0.55000000000000004">
      <c r="L685">
        <v>2.2379166767098161E-5</v>
      </c>
      <c r="M685">
        <v>6.3964877069311407E-2</v>
      </c>
    </row>
    <row r="686" spans="12:13" x14ac:dyDescent="0.55000000000000004">
      <c r="L686">
        <v>-4.4665874776204172E-5</v>
      </c>
      <c r="M686">
        <v>5.1297966684229132E-2</v>
      </c>
    </row>
    <row r="687" spans="12:13" x14ac:dyDescent="0.55000000000000004">
      <c r="L687">
        <v>-1.0052407089483555E-4</v>
      </c>
      <c r="M687">
        <v>2.5783162313599898E-2</v>
      </c>
    </row>
    <row r="688" spans="12:13" x14ac:dyDescent="0.55000000000000004">
      <c r="L688">
        <v>-1.3120538985179317E-4</v>
      </c>
      <c r="M688">
        <v>-6.1891950055973323E-3</v>
      </c>
    </row>
    <row r="689" spans="12:13" x14ac:dyDescent="0.55000000000000004">
      <c r="L689">
        <v>-1.2902550498122242E-4</v>
      </c>
      <c r="M689">
        <v>-3.6611430040664188E-2</v>
      </c>
    </row>
    <row r="690" spans="12:13" x14ac:dyDescent="0.55000000000000004">
      <c r="L690">
        <v>-9.4530381971981745E-5</v>
      </c>
      <c r="M690">
        <v>-5.7864105301223989E-2</v>
      </c>
    </row>
    <row r="691" spans="12:13" x14ac:dyDescent="0.55000000000000004">
      <c r="L691">
        <v>-3.6359538373942766E-5</v>
      </c>
      <c r="M691">
        <v>-6.4624356426243382E-2</v>
      </c>
    </row>
    <row r="692" spans="12:13" x14ac:dyDescent="0.55000000000000004">
      <c r="L692">
        <v>3.0917777168050518E-5</v>
      </c>
      <c r="M692">
        <v>-5.5199036583908227E-2</v>
      </c>
    </row>
    <row r="693" spans="12:13" x14ac:dyDescent="0.55000000000000004">
      <c r="L693">
        <v>9.0451543618341062E-5</v>
      </c>
      <c r="M693">
        <v>-3.1948775599170386E-2</v>
      </c>
    </row>
    <row r="694" spans="12:13" x14ac:dyDescent="0.55000000000000004">
      <c r="L694">
        <v>1.2733115984877859E-4</v>
      </c>
      <c r="M694">
        <v>-6.9674556980589466E-4</v>
      </c>
    </row>
    <row r="695" spans="12:13" x14ac:dyDescent="0.55000000000000004">
      <c r="L695">
        <v>1.3231989718992079E-4</v>
      </c>
      <c r="M695">
        <v>3.0729788709812286E-2</v>
      </c>
    </row>
    <row r="696" spans="12:13" x14ac:dyDescent="0.55000000000000004">
      <c r="L696">
        <v>1.0416829542679892E-4</v>
      </c>
      <c r="M696">
        <v>5.4459856773288934E-2</v>
      </c>
    </row>
    <row r="697" spans="12:13" x14ac:dyDescent="0.55000000000000004">
      <c r="L697">
        <v>4.9927097860845415E-5</v>
      </c>
      <c r="M697">
        <v>6.4550115863471258E-2</v>
      </c>
    </row>
    <row r="698" spans="12:13" x14ac:dyDescent="0.55000000000000004">
      <c r="L698">
        <v>-1.6818651089585916E-5</v>
      </c>
      <c r="M698">
        <v>5.8473397995800293E-2</v>
      </c>
    </row>
    <row r="699" spans="12:13" x14ac:dyDescent="0.55000000000000004">
      <c r="L699">
        <v>-7.9352064539293718E-5</v>
      </c>
      <c r="M699">
        <v>3.7751654857455207E-2</v>
      </c>
    </row>
    <row r="700" spans="12:13" x14ac:dyDescent="0.55000000000000004">
      <c r="L700">
        <v>-1.2201126116066564E-4</v>
      </c>
      <c r="M700">
        <v>7.5747755657959029E-3</v>
      </c>
    </row>
    <row r="701" spans="12:13" x14ac:dyDescent="0.55000000000000004">
      <c r="L701">
        <v>-1.3411198052143536E-4</v>
      </c>
      <c r="M701">
        <v>-2.4499253256813066E-2</v>
      </c>
    </row>
    <row r="702" spans="12:13" x14ac:dyDescent="0.55000000000000004">
      <c r="L702">
        <v>-1.1262352239028538E-4</v>
      </c>
      <c r="M702">
        <v>-5.0437292118919778E-2</v>
      </c>
    </row>
    <row r="703" spans="12:13" x14ac:dyDescent="0.55000000000000004">
      <c r="L703">
        <v>-6.2927804410878513E-5</v>
      </c>
      <c r="M703">
        <v>-6.3742998279598617E-2</v>
      </c>
    </row>
    <row r="704" spans="12:13" x14ac:dyDescent="0.55000000000000004">
      <c r="L704">
        <v>2.5285725589900744E-6</v>
      </c>
      <c r="M704">
        <v>-6.1083875088299121E-2</v>
      </c>
    </row>
    <row r="705" spans="12:13" x14ac:dyDescent="0.55000000000000004">
      <c r="L705">
        <v>6.7351652845334324E-5</v>
      </c>
      <c r="M705">
        <v>-4.3125916444284478E-2</v>
      </c>
    </row>
    <row r="706" spans="12:13" x14ac:dyDescent="0.55000000000000004">
      <c r="L706">
        <v>1.1530609385724409E-4</v>
      </c>
      <c r="M706">
        <v>-1.4366804493036366E-2</v>
      </c>
    </row>
    <row r="707" spans="12:13" x14ac:dyDescent="0.55000000000000004">
      <c r="L707">
        <v>1.3438140835553191E-4</v>
      </c>
      <c r="M707">
        <v>1.799056276867738E-2</v>
      </c>
    </row>
    <row r="708" spans="12:13" x14ac:dyDescent="0.55000000000000004">
      <c r="L708">
        <v>1.1980006548944134E-4</v>
      </c>
      <c r="M708">
        <v>4.5842081979626866E-2</v>
      </c>
    </row>
    <row r="709" spans="12:13" x14ac:dyDescent="0.55000000000000004">
      <c r="L709">
        <v>7.5214053035869318E-5</v>
      </c>
      <c r="M709">
        <v>6.2212167375148487E-2</v>
      </c>
    </row>
    <row r="710" spans="12:13" x14ac:dyDescent="0.55000000000000004">
      <c r="L710">
        <v>1.1790214405353352E-5</v>
      </c>
      <c r="M710">
        <v>6.30008295152968E-2</v>
      </c>
    </row>
    <row r="711" spans="12:13" x14ac:dyDescent="0.55000000000000004">
      <c r="L711">
        <v>-5.4586556564163479E-5</v>
      </c>
      <c r="M711">
        <v>4.8010543074566564E-2</v>
      </c>
    </row>
    <row r="712" spans="12:13" x14ac:dyDescent="0.55000000000000004">
      <c r="L712">
        <v>-1.0729178581177306E-4</v>
      </c>
      <c r="M712">
        <v>2.099571828502499E-2</v>
      </c>
    </row>
    <row r="713" spans="12:13" x14ac:dyDescent="0.55000000000000004">
      <c r="L713">
        <v>-1.3312512171290668E-4</v>
      </c>
      <c r="M713">
        <v>-1.1277614396981538E-2</v>
      </c>
    </row>
    <row r="714" spans="12:13" x14ac:dyDescent="0.55000000000000004">
      <c r="L714">
        <v>-1.2561644503274413E-4</v>
      </c>
      <c r="M714">
        <v>-4.0726398592023504E-2</v>
      </c>
    </row>
    <row r="715" spans="12:13" x14ac:dyDescent="0.55000000000000004">
      <c r="L715">
        <v>-8.6646350426280682E-5</v>
      </c>
      <c r="M715">
        <v>-5.9975003611458438E-2</v>
      </c>
    </row>
    <row r="716" spans="12:13" x14ac:dyDescent="0.55000000000000004">
      <c r="L716">
        <v>-2.5975139840620577E-5</v>
      </c>
      <c r="M716">
        <v>-6.4202496918492724E-2</v>
      </c>
    </row>
    <row r="717" spans="12:13" x14ac:dyDescent="0.55000000000000004">
      <c r="L717">
        <v>4.1201705656191833E-5</v>
      </c>
      <c r="M717">
        <v>-5.2350076588914739E-2</v>
      </c>
    </row>
    <row r="718" spans="12:13" x14ac:dyDescent="0.55000000000000004">
      <c r="L718">
        <v>9.8059328374585665E-5</v>
      </c>
      <c r="M718">
        <v>-2.7386254821345345E-2</v>
      </c>
    </row>
    <row r="719" spans="12:13" x14ac:dyDescent="0.55000000000000004">
      <c r="L719">
        <v>1.3035738398565477E-4</v>
      </c>
      <c r="M719">
        <v>4.4366243582209235E-3</v>
      </c>
    </row>
    <row r="720" spans="12:13" x14ac:dyDescent="0.55000000000000004">
      <c r="L720">
        <v>1.3000662409901623E-4</v>
      </c>
      <c r="M720">
        <v>3.5148323444451332E-2</v>
      </c>
    </row>
    <row r="721" spans="12:13" x14ac:dyDescent="0.55000000000000004">
      <c r="L721">
        <v>9.7094898704235246E-5</v>
      </c>
      <c r="M721">
        <v>5.705690687965017E-2</v>
      </c>
    </row>
    <row r="722" spans="12:13" x14ac:dyDescent="0.55000000000000004">
      <c r="L722">
        <v>3.9865153595956211E-5</v>
      </c>
      <c r="M722">
        <v>6.4675234031487616E-2</v>
      </c>
    </row>
    <row r="723" spans="12:13" x14ac:dyDescent="0.55000000000000004">
      <c r="L723">
        <v>-2.734906653588858E-5</v>
      </c>
      <c r="M723">
        <v>5.6095247604115057E-2</v>
      </c>
    </row>
    <row r="724" spans="12:13" x14ac:dyDescent="0.55000000000000004">
      <c r="L724">
        <v>-8.7713543292528728E-5</v>
      </c>
      <c r="M724">
        <v>3.3465858424639713E-2</v>
      </c>
    </row>
    <row r="725" spans="12:13" x14ac:dyDescent="0.55000000000000004">
      <c r="L725">
        <v>-1.2610961899623665E-4</v>
      </c>
      <c r="M725">
        <v>2.4547373956002095E-3</v>
      </c>
    </row>
    <row r="726" spans="12:13" x14ac:dyDescent="0.55000000000000004">
      <c r="L726">
        <v>-1.3292075829505744E-4</v>
      </c>
      <c r="M726">
        <v>-2.9171187842252838E-2</v>
      </c>
    </row>
    <row r="727" spans="12:13" x14ac:dyDescent="0.55000000000000004">
      <c r="L727">
        <v>-1.0644106909836121E-4</v>
      </c>
      <c r="M727">
        <v>-5.3491008120102136E-2</v>
      </c>
    </row>
    <row r="728" spans="12:13" x14ac:dyDescent="0.55000000000000004">
      <c r="L728">
        <v>-5.3302553833526368E-5</v>
      </c>
      <c r="M728">
        <v>-6.4413673580148809E-2</v>
      </c>
    </row>
    <row r="729" spans="12:13" x14ac:dyDescent="0.55000000000000004">
      <c r="L729">
        <v>1.3185916703953015E-5</v>
      </c>
      <c r="M729">
        <v>-5.920353489862664E-2</v>
      </c>
    </row>
    <row r="730" spans="12:13" x14ac:dyDescent="0.55000000000000004">
      <c r="L730">
        <v>7.6371892603438595E-5</v>
      </c>
      <c r="M730">
        <v>-3.9165503629676822E-2</v>
      </c>
    </row>
    <row r="731" spans="12:13" x14ac:dyDescent="0.55000000000000004">
      <c r="L731">
        <v>1.2043005422356751E-4</v>
      </c>
      <c r="M731">
        <v>-9.3182290115291083E-3</v>
      </c>
    </row>
    <row r="732" spans="12:13" x14ac:dyDescent="0.55000000000000004">
      <c r="L732">
        <v>1.343257616695865E-4</v>
      </c>
      <c r="M732">
        <v>2.2862853868652121E-2</v>
      </c>
    </row>
    <row r="733" spans="12:13" x14ac:dyDescent="0.55000000000000004">
      <c r="L733">
        <v>1.1457874880892912E-4</v>
      </c>
      <c r="M733">
        <v>4.9317793166580845E-2</v>
      </c>
    </row>
    <row r="734" spans="12:13" x14ac:dyDescent="0.55000000000000004">
      <c r="L734">
        <v>6.6134777514121609E-5</v>
      </c>
      <c r="M734">
        <v>6.3420785220562159E-2</v>
      </c>
    </row>
    <row r="735" spans="12:13" x14ac:dyDescent="0.55000000000000004">
      <c r="L735">
        <v>1.1269409205281169E-6</v>
      </c>
      <c r="M735">
        <v>6.1639648182065618E-2</v>
      </c>
    </row>
    <row r="736" spans="12:13" x14ac:dyDescent="0.55000000000000004">
      <c r="L736">
        <v>-6.4163145017645545E-5</v>
      </c>
      <c r="M736">
        <v>4.4420478871754293E-2</v>
      </c>
    </row>
    <row r="737" spans="12:13" x14ac:dyDescent="0.55000000000000004">
      <c r="L737">
        <v>-1.1338317324689599E-4</v>
      </c>
      <c r="M737">
        <v>1.6075925063367205E-2</v>
      </c>
    </row>
    <row r="738" spans="12:13" x14ac:dyDescent="0.55000000000000004">
      <c r="L738">
        <v>-1.3420568235831935E-4</v>
      </c>
      <c r="M738">
        <v>-1.6294943904939154E-2</v>
      </c>
    </row>
    <row r="739" spans="12:13" x14ac:dyDescent="0.55000000000000004">
      <c r="L739">
        <v>-1.2141554577149174E-4</v>
      </c>
      <c r="M739">
        <v>-4.4584643085760177E-2</v>
      </c>
    </row>
    <row r="740" spans="12:13" x14ac:dyDescent="0.55000000000000004">
      <c r="L740">
        <v>-7.8216132538830454E-5</v>
      </c>
      <c r="M740">
        <v>-6.170784182270686E-2</v>
      </c>
    </row>
    <row r="741" spans="12:13" x14ac:dyDescent="0.55000000000000004">
      <c r="L741">
        <v>-1.5427003694159768E-5</v>
      </c>
      <c r="M741">
        <v>-6.337592876749791E-2</v>
      </c>
    </row>
    <row r="742" spans="12:13" x14ac:dyDescent="0.55000000000000004">
      <c r="L742">
        <v>5.1225913927896122E-5</v>
      </c>
      <c r="M742">
        <v>-4.9171121196749754E-2</v>
      </c>
    </row>
    <row r="743" spans="12:13" x14ac:dyDescent="0.55000000000000004">
      <c r="L743">
        <v>1.050489836242117E-4</v>
      </c>
      <c r="M743">
        <v>-2.2651101286785418E-2</v>
      </c>
    </row>
    <row r="744" spans="12:13" x14ac:dyDescent="0.55000000000000004">
      <c r="L744">
        <v>1.3256188369526042E-4</v>
      </c>
      <c r="M744">
        <v>9.5420274576852454E-3</v>
      </c>
    </row>
    <row r="745" spans="12:13" x14ac:dyDescent="0.55000000000000004">
      <c r="L745">
        <v>1.2687383764060757E-4</v>
      </c>
      <c r="M745">
        <v>3.9345296230937736E-2</v>
      </c>
    </row>
    <row r="746" spans="12:13" x14ac:dyDescent="0.55000000000000004">
      <c r="L746">
        <v>8.940945188071687E-5</v>
      </c>
      <c r="M746">
        <v>5.9294291482654277E-2</v>
      </c>
    </row>
    <row r="747" spans="12:13" x14ac:dyDescent="0.55000000000000004">
      <c r="L747">
        <v>2.9551914241329074E-5</v>
      </c>
      <c r="M747">
        <v>6.4392663597460598E-2</v>
      </c>
    </row>
    <row r="748" spans="12:13" x14ac:dyDescent="0.55000000000000004">
      <c r="L748">
        <v>-3.7707083646565806E-5</v>
      </c>
      <c r="M748">
        <v>5.3363493651198642E-2</v>
      </c>
    </row>
    <row r="749" spans="12:13" x14ac:dyDescent="0.55000000000000004">
      <c r="L749">
        <v>-9.5522108517414087E-5</v>
      </c>
      <c r="M749">
        <v>2.8969105676913329E-2</v>
      </c>
    </row>
    <row r="750" spans="12:13" x14ac:dyDescent="0.55000000000000004">
      <c r="L750">
        <v>-1.2941302873393544E-4</v>
      </c>
      <c r="M750">
        <v>-2.6807745254397576E-3</v>
      </c>
    </row>
    <row r="751" spans="12:13" x14ac:dyDescent="0.55000000000000004">
      <c r="L751">
        <v>-1.3089165308389708E-4</v>
      </c>
      <c r="M751">
        <v>-3.365923811757851E-2</v>
      </c>
    </row>
    <row r="752" spans="12:13" x14ac:dyDescent="0.55000000000000004">
      <c r="L752">
        <v>-9.9587650926131552E-5</v>
      </c>
      <c r="M752">
        <v>-5.6207536716415839E-2</v>
      </c>
    </row>
    <row r="753" spans="12:13" x14ac:dyDescent="0.55000000000000004">
      <c r="L753">
        <v>-4.33413037969816E-5</v>
      </c>
      <c r="M753">
        <v>-6.4678309058383718E-2</v>
      </c>
    </row>
    <row r="754" spans="12:13" x14ac:dyDescent="0.55000000000000004">
      <c r="L754">
        <v>2.3760141738050675E-5</v>
      </c>
      <c r="M754">
        <v>-5.6949997661579474E-2</v>
      </c>
    </row>
    <row r="755" spans="12:13" x14ac:dyDescent="0.55000000000000004">
      <c r="L755">
        <v>8.4910712377570235E-5</v>
      </c>
      <c r="M755">
        <v>-3.4958206058296006E-2</v>
      </c>
    </row>
    <row r="756" spans="12:13" x14ac:dyDescent="0.55000000000000004">
      <c r="L756">
        <v>1.2479486835430942E-4</v>
      </c>
      <c r="M756">
        <v>-4.2109148827464624E-3</v>
      </c>
    </row>
    <row r="757" spans="12:13" x14ac:dyDescent="0.55000000000000004">
      <c r="L757">
        <v>1.334233753805533E-4</v>
      </c>
      <c r="M757">
        <v>2.7591026047806493E-2</v>
      </c>
    </row>
    <row r="758" spans="12:13" x14ac:dyDescent="0.55000000000000004">
      <c r="L758">
        <v>1.0863517034420735E-4</v>
      </c>
      <c r="M758">
        <v>5.2482623342386923E-2</v>
      </c>
    </row>
    <row r="759" spans="12:13" x14ac:dyDescent="0.55000000000000004">
      <c r="L759">
        <v>5.6638612971484764E-5</v>
      </c>
      <c r="M759">
        <v>6.4229622042308504E-2</v>
      </c>
    </row>
    <row r="760" spans="12:13" x14ac:dyDescent="0.55000000000000004">
      <c r="L760">
        <v>-9.5434363803922112E-6</v>
      </c>
      <c r="M760">
        <v>5.9889913450086249E-2</v>
      </c>
    </row>
    <row r="761" spans="12:13" x14ac:dyDescent="0.55000000000000004">
      <c r="L761">
        <v>-7.3335272887618794E-5</v>
      </c>
      <c r="M761">
        <v>4.0550404504239558E-2</v>
      </c>
    </row>
    <row r="762" spans="12:13" x14ac:dyDescent="0.55000000000000004">
      <c r="L762">
        <v>-1.1875983536113685E-4</v>
      </c>
      <c r="M762">
        <v>1.1054795193859901E-2</v>
      </c>
    </row>
    <row r="763" spans="12:13" x14ac:dyDescent="0.55000000000000004">
      <c r="L763">
        <v>-1.3444026033592648E-4</v>
      </c>
      <c r="M763">
        <v>-2.1209556151792791E-2</v>
      </c>
    </row>
    <row r="764" spans="12:13" x14ac:dyDescent="0.55000000000000004">
      <c r="L764">
        <v>-1.1644928810275664E-4</v>
      </c>
      <c r="M764">
        <v>-4.8161842584694602E-2</v>
      </c>
    </row>
    <row r="765" spans="12:13" x14ac:dyDescent="0.55000000000000004">
      <c r="L765">
        <v>-6.929286926531404E-5</v>
      </c>
      <c r="M765">
        <v>-6.3051696767879487E-2</v>
      </c>
    </row>
    <row r="766" spans="12:13" x14ac:dyDescent="0.55000000000000004">
      <c r="L766">
        <v>-4.7816214586206894E-6</v>
      </c>
      <c r="M766">
        <v>-6.2149862351219179E-2</v>
      </c>
    </row>
    <row r="767" spans="12:13" x14ac:dyDescent="0.55000000000000004">
      <c r="L767">
        <v>6.0927213105410144E-5</v>
      </c>
      <c r="M767">
        <v>-4.5682209358940844E-2</v>
      </c>
    </row>
    <row r="768" spans="12:13" x14ac:dyDescent="0.55000000000000004">
      <c r="L768">
        <v>1.1137644918220136E-4</v>
      </c>
      <c r="M768">
        <v>-1.7773163640863086E-2</v>
      </c>
    </row>
    <row r="769" spans="12:13" x14ac:dyDescent="0.55000000000000004">
      <c r="L769">
        <v>1.3393076263198066E-4</v>
      </c>
      <c r="M769">
        <v>1.4587281167771452E-2</v>
      </c>
    </row>
    <row r="770" spans="12:13" x14ac:dyDescent="0.55000000000000004">
      <c r="L770">
        <v>1.2294128573444836E-4</v>
      </c>
      <c r="M770">
        <v>4.3294250915015112E-2</v>
      </c>
    </row>
    <row r="771" spans="12:13" x14ac:dyDescent="0.55000000000000004">
      <c r="L771">
        <v>8.1160401152356737E-5</v>
      </c>
      <c r="M771">
        <v>6.1157906942559112E-2</v>
      </c>
    </row>
    <row r="772" spans="12:13" x14ac:dyDescent="0.55000000000000004">
      <c r="L772">
        <v>1.9052390619081331E-5</v>
      </c>
      <c r="M772">
        <v>6.3704185780228698E-2</v>
      </c>
    </row>
    <row r="773" spans="12:13" x14ac:dyDescent="0.55000000000000004">
      <c r="L773">
        <v>-4.7827409337193625E-5</v>
      </c>
      <c r="M773">
        <v>5.0295356097162423E-2</v>
      </c>
    </row>
    <row r="774" spans="12:13" x14ac:dyDescent="0.55000000000000004">
      <c r="L774">
        <v>-1.0272853792526132E-4</v>
      </c>
      <c r="M774">
        <v>2.4289742469824283E-2</v>
      </c>
    </row>
    <row r="775" spans="12:13" x14ac:dyDescent="0.55000000000000004">
      <c r="L775">
        <v>-1.3190066690836464E-4</v>
      </c>
      <c r="M775">
        <v>-7.7993878417040368E-3</v>
      </c>
    </row>
    <row r="776" spans="12:13" x14ac:dyDescent="0.55000000000000004">
      <c r="L776">
        <v>-1.2803745561193553E-4</v>
      </c>
      <c r="M776">
        <v>-3.793511308438785E-2</v>
      </c>
    </row>
    <row r="777" spans="12:13" x14ac:dyDescent="0.55000000000000004">
      <c r="L777">
        <v>-9.2106469270787528E-5</v>
      </c>
      <c r="M777">
        <v>-5.8569753922730623E-2</v>
      </c>
    </row>
    <row r="778" spans="12:13" x14ac:dyDescent="0.55000000000000004">
      <c r="L778">
        <v>-3.310684631371795E-5</v>
      </c>
      <c r="M778">
        <v>-6.4535236550750399E-2</v>
      </c>
    </row>
    <row r="779" spans="12:13" x14ac:dyDescent="0.55000000000000004">
      <c r="L779">
        <v>3.418459168258602E-5</v>
      </c>
      <c r="M779">
        <v>-5.4337468837092374E-2</v>
      </c>
    </row>
    <row r="780" spans="12:13" x14ac:dyDescent="0.55000000000000004">
      <c r="L780">
        <v>9.2914286626175551E-5</v>
      </c>
      <c r="M780">
        <v>-3.0530544968000135E-2</v>
      </c>
    </row>
    <row r="781" spans="12:13" x14ac:dyDescent="0.55000000000000004">
      <c r="L781">
        <v>1.2837302208585169E-4</v>
      </c>
      <c r="M781">
        <v>9.2294328607835899E-4</v>
      </c>
    </row>
    <row r="782" spans="12:13" x14ac:dyDescent="0.55000000000000004">
      <c r="L782">
        <v>1.3167993779571342E-4</v>
      </c>
      <c r="M782">
        <v>3.2145274668633941E-2</v>
      </c>
    </row>
    <row r="783" spans="12:13" x14ac:dyDescent="0.55000000000000004">
      <c r="L783">
        <v>1.0200679620161023E-4</v>
      </c>
      <c r="M783">
        <v>5.5316622595623817E-2</v>
      </c>
    </row>
    <row r="784" spans="12:13" x14ac:dyDescent="0.55000000000000004">
      <c r="L784">
        <v>4.6785419694591357E-5</v>
      </c>
      <c r="M784">
        <v>6.4633579234126506E-2</v>
      </c>
    </row>
    <row r="785" spans="12:13" x14ac:dyDescent="0.55000000000000004">
      <c r="L785">
        <v>-2.0153655410610219E-5</v>
      </c>
      <c r="M785">
        <v>5.7762654995825682E-2</v>
      </c>
    </row>
    <row r="786" spans="12:13" x14ac:dyDescent="0.55000000000000004">
      <c r="L786">
        <v>-8.204512249402323E-5</v>
      </c>
      <c r="M786">
        <v>3.6424715480323978E-2</v>
      </c>
    </row>
    <row r="787" spans="12:13" x14ac:dyDescent="0.55000000000000004">
      <c r="L787">
        <v>-1.2338787967781944E-4</v>
      </c>
      <c r="M787">
        <v>5.9639800102451309E-3</v>
      </c>
    </row>
    <row r="788" spans="12:13" x14ac:dyDescent="0.55000000000000004">
      <c r="L788">
        <v>-1.3382737695347117E-4</v>
      </c>
      <c r="M788">
        <v>-2.5990471251245689E-2</v>
      </c>
    </row>
    <row r="789" spans="12:13" x14ac:dyDescent="0.55000000000000004">
      <c r="L789">
        <v>-1.1074897746635229E-4</v>
      </c>
      <c r="M789">
        <v>-5.1435447754683873E-2</v>
      </c>
    </row>
    <row r="790" spans="12:13" x14ac:dyDescent="0.55000000000000004">
      <c r="L790">
        <v>-5.9932809536008E-5</v>
      </c>
      <c r="M790">
        <v>-6.3998097285608971E-2</v>
      </c>
    </row>
    <row r="791" spans="12:13" x14ac:dyDescent="0.55000000000000004">
      <c r="L791">
        <v>5.8939023387875664E-6</v>
      </c>
      <c r="M791">
        <v>-6.053202633598085E-2</v>
      </c>
    </row>
    <row r="792" spans="12:13" x14ac:dyDescent="0.55000000000000004">
      <c r="L792">
        <v>7.0244449809718065E-5</v>
      </c>
      <c r="M792">
        <v>-4.1905333877077247E-2</v>
      </c>
    </row>
    <row r="793" spans="12:13" x14ac:dyDescent="0.55000000000000004">
      <c r="L793">
        <v>1.1700183906087455E-4</v>
      </c>
      <c r="M793">
        <v>-1.2783190586841589E-2</v>
      </c>
    </row>
    <row r="794" spans="12:13" x14ac:dyDescent="0.55000000000000004">
      <c r="L794">
        <v>1.344553918925204E-4</v>
      </c>
      <c r="M794">
        <v>1.9540582087025849E-2</v>
      </c>
    </row>
    <row r="795" spans="12:13" x14ac:dyDescent="0.55000000000000004">
      <c r="L795">
        <v>1.1823375772398866E-4</v>
      </c>
      <c r="M795">
        <v>4.6970294756226931E-2</v>
      </c>
    </row>
    <row r="796" spans="12:13" x14ac:dyDescent="0.55000000000000004">
      <c r="L796">
        <v>7.2399745464500902E-5</v>
      </c>
      <c r="M796">
        <v>6.263600572117678E-2</v>
      </c>
    </row>
    <row r="797" spans="12:13" x14ac:dyDescent="0.55000000000000004">
      <c r="L797">
        <v>8.4327678180151906E-6</v>
      </c>
      <c r="M797">
        <v>6.2614140487687917E-2</v>
      </c>
    </row>
    <row r="798" spans="12:13" x14ac:dyDescent="0.55000000000000004">
      <c r="L798">
        <v>-5.7646248841586188E-5</v>
      </c>
      <c r="M798">
        <v>4.6910175339130167E-2</v>
      </c>
    </row>
    <row r="799" spans="12:13" x14ac:dyDescent="0.55000000000000004">
      <c r="L799">
        <v>-1.0928740486744685E-4</v>
      </c>
      <c r="M799">
        <v>1.9457265767286812E-2</v>
      </c>
    </row>
    <row r="800" spans="12:13" x14ac:dyDescent="0.55000000000000004">
      <c r="L800">
        <v>-1.3355685237441625E-4</v>
      </c>
      <c r="M800">
        <v>-1.2868836720087408E-2</v>
      </c>
    </row>
    <row r="801" spans="12:13" x14ac:dyDescent="0.55000000000000004">
      <c r="L801">
        <v>-1.2437615767765188E-4</v>
      </c>
      <c r="M801">
        <v>-4.1971859218448447E-2</v>
      </c>
    </row>
    <row r="802" spans="12:13" x14ac:dyDescent="0.55000000000000004">
      <c r="L802">
        <v>-8.4044682716853534E-5</v>
      </c>
      <c r="M802">
        <v>-6.0562769201037536E-2</v>
      </c>
    </row>
    <row r="803" spans="12:13" x14ac:dyDescent="0.55000000000000004">
      <c r="L803">
        <v>-2.2663695594259309E-5</v>
      </c>
      <c r="M803">
        <v>-6.3985357933082965E-2</v>
      </c>
    </row>
    <row r="804" spans="12:13" x14ac:dyDescent="0.55000000000000004">
      <c r="L804">
        <v>4.4393554685277141E-5</v>
      </c>
      <c r="M804">
        <v>-5.1382416834444368E-2</v>
      </c>
    </row>
    <row r="805" spans="12:13" x14ac:dyDescent="0.55000000000000004">
      <c r="L805">
        <v>1.0033216379626697E-4</v>
      </c>
      <c r="M805">
        <v>-2.5910430686246873E-2</v>
      </c>
    </row>
    <row r="806" spans="12:13" x14ac:dyDescent="0.55000000000000004">
      <c r="L806">
        <v>1.3114196006892468E-4</v>
      </c>
      <c r="M806">
        <v>6.050983563963914E-3</v>
      </c>
    </row>
    <row r="807" spans="12:13" x14ac:dyDescent="0.55000000000000004">
      <c r="L807">
        <v>1.2910643889666297E-4</v>
      </c>
      <c r="M807">
        <v>3.6496891443002902E-2</v>
      </c>
    </row>
    <row r="808" spans="12:13" x14ac:dyDescent="0.55000000000000004">
      <c r="L808">
        <v>9.4735409184531615E-5</v>
      </c>
      <c r="M808">
        <v>5.7801926449864892E-2</v>
      </c>
    </row>
    <row r="809" spans="12:13" x14ac:dyDescent="0.55000000000000004">
      <c r="L809">
        <v>3.6637308546322466E-5</v>
      </c>
      <c r="M809">
        <v>6.4630110400239096E-2</v>
      </c>
    </row>
    <row r="810" spans="12:13" x14ac:dyDescent="0.55000000000000004">
      <c r="L810">
        <v>-3.0636833298674559E-5</v>
      </c>
      <c r="M810">
        <v>5.527128226477649E-2</v>
      </c>
    </row>
    <row r="811" spans="12:13" x14ac:dyDescent="0.55000000000000004">
      <c r="L811">
        <v>-9.0237790186903279E-5</v>
      </c>
      <c r="M811">
        <v>3.2069418607958054E-2</v>
      </c>
    </row>
    <row r="812" spans="12:13" x14ac:dyDescent="0.55000000000000004">
      <c r="L812">
        <v>-1.2723813272821232E-4</v>
      </c>
      <c r="M812">
        <v>8.3557011654697183E-4</v>
      </c>
    </row>
    <row r="813" spans="12:13" x14ac:dyDescent="0.55000000000000004">
      <c r="L813">
        <v>-1.3237089559967047E-4</v>
      </c>
      <c r="M813">
        <v>-3.0607552094053747E-2</v>
      </c>
    </row>
    <row r="814" spans="12:13" x14ac:dyDescent="0.55000000000000004">
      <c r="L814">
        <v>-1.0435054649877165E-4</v>
      </c>
      <c r="M814">
        <v>-5.438482300723068E-2</v>
      </c>
    </row>
    <row r="815" spans="12:13" x14ac:dyDescent="0.55000000000000004">
      <c r="L815">
        <v>-5.0194955683462049E-5</v>
      </c>
      <c r="M815">
        <v>-6.4541077619298462E-2</v>
      </c>
    </row>
    <row r="816" spans="12:13" x14ac:dyDescent="0.55000000000000004">
      <c r="L816">
        <v>1.6532273169669146E-5</v>
      </c>
      <c r="M816">
        <v>-5.8532618957835139E-2</v>
      </c>
    </row>
    <row r="817" spans="12:13" x14ac:dyDescent="0.55000000000000004">
      <c r="L817">
        <v>7.9118891648679706E-5</v>
      </c>
      <c r="M817">
        <v>-3.7864302768375442E-2</v>
      </c>
    </row>
    <row r="818" spans="12:13" x14ac:dyDescent="0.55000000000000004">
      <c r="L818">
        <v>1.2188969289630801E-4</v>
      </c>
      <c r="M818">
        <v>-7.712637057495207E-3</v>
      </c>
    </row>
    <row r="819" spans="12:13" x14ac:dyDescent="0.55000000000000004">
      <c r="L819">
        <v>1.3413246440929747E-4</v>
      </c>
      <c r="M819">
        <v>2.4370706450161563E-2</v>
      </c>
    </row>
    <row r="820" spans="12:13" x14ac:dyDescent="0.55000000000000004">
      <c r="L820">
        <v>1.1278092811357926E-4</v>
      </c>
      <c r="M820">
        <v>5.0350255342488527E-2</v>
      </c>
    </row>
    <row r="821" spans="12:13" x14ac:dyDescent="0.55000000000000004">
      <c r="L821">
        <v>6.3182708729730887E-5</v>
      </c>
      <c r="M821">
        <v>6.3719270433981609E-2</v>
      </c>
    </row>
    <row r="822" spans="12:13" x14ac:dyDescent="0.55000000000000004">
      <c r="L822">
        <v>-2.2400120125470902E-6</v>
      </c>
      <c r="M822">
        <v>6.112939895962792E-2</v>
      </c>
    </row>
    <row r="823" spans="12:13" x14ac:dyDescent="0.55000000000000004">
      <c r="L823">
        <v>-6.7101707850257176E-5</v>
      </c>
      <c r="M823">
        <v>4.3229290296575629E-2</v>
      </c>
    </row>
    <row r="824" spans="12:13" x14ac:dyDescent="0.55000000000000004">
      <c r="L824">
        <v>-1.1515736468809606E-4</v>
      </c>
      <c r="M824">
        <v>1.4502137703698396E-2</v>
      </c>
    </row>
    <row r="825" spans="12:13" x14ac:dyDescent="0.55000000000000004">
      <c r="L825">
        <v>-1.343711451553748E-4</v>
      </c>
      <c r="M825">
        <v>-1.7857165241801035E-2</v>
      </c>
    </row>
    <row r="826" spans="12:13" x14ac:dyDescent="0.55000000000000004">
      <c r="L826">
        <v>-1.1993083874042294E-4</v>
      </c>
      <c r="M826">
        <v>-4.5744030374680535E-2</v>
      </c>
    </row>
    <row r="827" spans="12:13" x14ac:dyDescent="0.55000000000000004">
      <c r="L827">
        <v>-7.5453109766022834E-5</v>
      </c>
      <c r="M827">
        <v>-6.2174019324859213E-2</v>
      </c>
    </row>
    <row r="828" spans="12:13" x14ac:dyDescent="0.55000000000000004">
      <c r="L828">
        <v>-1.2077681373611528E-5</v>
      </c>
      <c r="M828">
        <v>-6.3032139435512377E-2</v>
      </c>
    </row>
    <row r="829" spans="12:13" x14ac:dyDescent="0.55000000000000004">
      <c r="L829">
        <v>5.4322677243316419E-5</v>
      </c>
      <c r="M829">
        <v>-4.8103469201536804E-2</v>
      </c>
    </row>
    <row r="830" spans="12:13" x14ac:dyDescent="0.55000000000000004">
      <c r="L830">
        <v>1.0711758435123188E-4</v>
      </c>
      <c r="M830">
        <v>-2.1126986693778133E-2</v>
      </c>
    </row>
    <row r="831" spans="12:13" x14ac:dyDescent="0.55000000000000004">
      <c r="L831">
        <v>1.3308422794913147E-4</v>
      </c>
      <c r="M831">
        <v>1.114088069374772E-2</v>
      </c>
    </row>
    <row r="832" spans="12:13" x14ac:dyDescent="0.55000000000000004">
      <c r="L832">
        <v>1.257191010625586E-4</v>
      </c>
      <c r="M832">
        <v>4.0618445398517972E-2</v>
      </c>
    </row>
    <row r="833" spans="12:13" x14ac:dyDescent="0.55000000000000004">
      <c r="L833">
        <v>8.6866845410186048E-5</v>
      </c>
      <c r="M833">
        <v>5.9922868474688133E-2</v>
      </c>
    </row>
    <row r="834" spans="12:13" x14ac:dyDescent="0.55000000000000004">
      <c r="L834">
        <v>2.6258249442046278E-5</v>
      </c>
      <c r="M834">
        <v>6.4219237406884261E-2</v>
      </c>
    </row>
    <row r="835" spans="12:13" x14ac:dyDescent="0.55000000000000004">
      <c r="L835">
        <v>-4.0926887993207273E-5</v>
      </c>
      <c r="M835">
        <v>5.2431499943300326E-2</v>
      </c>
    </row>
    <row r="836" spans="12:13" x14ac:dyDescent="0.55000000000000004">
      <c r="L836">
        <v>-9.7861632438581625E-5</v>
      </c>
      <c r="M836">
        <v>2.7511968057504967E-2</v>
      </c>
    </row>
    <row r="837" spans="12:13" x14ac:dyDescent="0.55000000000000004">
      <c r="L837">
        <v>-1.3028632395022016E-4</v>
      </c>
      <c r="M837">
        <v>-4.2981069001515526E-3</v>
      </c>
    </row>
    <row r="838" spans="12:13" x14ac:dyDescent="0.55000000000000004">
      <c r="L838">
        <v>-1.300799973908501E-4</v>
      </c>
      <c r="M838">
        <v>-3.503169432114555E-2</v>
      </c>
    </row>
    <row r="839" spans="12:13" x14ac:dyDescent="0.55000000000000004">
      <c r="L839">
        <v>-9.7294328527222808E-5</v>
      </c>
      <c r="M839">
        <v>-5.699137657855477E-2</v>
      </c>
    </row>
    <row r="840" spans="12:13" x14ac:dyDescent="0.55000000000000004">
      <c r="L840">
        <v>-4.0140691513757408E-5</v>
      </c>
      <c r="M840">
        <v>-6.4677215023032156E-2</v>
      </c>
    </row>
    <row r="841" spans="12:13" x14ac:dyDescent="0.55000000000000004">
      <c r="L841">
        <v>2.7066430704100058E-5</v>
      </c>
      <c r="M841">
        <v>-5.6164243736677964E-2</v>
      </c>
    </row>
    <row r="842" spans="12:13" x14ac:dyDescent="0.55000000000000004">
      <c r="L842">
        <v>8.7494597444169643E-5</v>
      </c>
      <c r="M842">
        <v>-3.3584589188799856E-2</v>
      </c>
    </row>
    <row r="843" spans="12:13" x14ac:dyDescent="0.55000000000000004">
      <c r="L843">
        <v>1.2600919947727024E-4</v>
      </c>
      <c r="M843">
        <v>-2.5934659349214103E-3</v>
      </c>
    </row>
    <row r="844" spans="12:13" x14ac:dyDescent="0.55000000000000004">
      <c r="L844">
        <v>1.3296401579696655E-4</v>
      </c>
      <c r="M844">
        <v>2.9047206951052972E-2</v>
      </c>
    </row>
    <row r="845" spans="12:13" x14ac:dyDescent="0.55000000000000004">
      <c r="L845">
        <v>1.0661716951144207E-4</v>
      </c>
      <c r="M845">
        <v>5.3412826660346392E-2</v>
      </c>
    </row>
    <row r="846" spans="12:13" x14ac:dyDescent="0.55000000000000004">
      <c r="L846">
        <v>5.3567391716875608E-5</v>
      </c>
      <c r="M846">
        <v>6.4400872583435173E-2</v>
      </c>
    </row>
    <row r="847" spans="12:13" x14ac:dyDescent="0.55000000000000004">
      <c r="L847">
        <v>-1.289867164115533E-5</v>
      </c>
      <c r="M847">
        <v>5.9259320453994097E-2</v>
      </c>
    </row>
    <row r="848" spans="12:13" x14ac:dyDescent="0.55000000000000004">
      <c r="L848">
        <v>-7.6134182669109155E-5</v>
      </c>
      <c r="M848">
        <v>3.9275903898714812E-2</v>
      </c>
    </row>
    <row r="849" spans="12:13" x14ac:dyDescent="0.55000000000000004">
      <c r="L849">
        <v>-1.2030141534540449E-4</v>
      </c>
      <c r="M849">
        <v>9.455593561983772E-3</v>
      </c>
    </row>
    <row r="850" spans="12:13" x14ac:dyDescent="0.55000000000000004">
      <c r="L850">
        <v>-1.3433841225264333E-4</v>
      </c>
      <c r="M850">
        <v>-2.2732928840590094E-2</v>
      </c>
    </row>
    <row r="851" spans="12:13" x14ac:dyDescent="0.55000000000000004">
      <c r="L851">
        <v>-1.147295204362008E-4</v>
      </c>
      <c r="M851">
        <v>-4.9227848190186059E-2</v>
      </c>
    </row>
    <row r="852" spans="12:13" x14ac:dyDescent="0.55000000000000004">
      <c r="L852">
        <v>-6.6385908496238832E-5</v>
      </c>
      <c r="M852">
        <v>-6.3393347573150655E-2</v>
      </c>
    </row>
    <row r="853" spans="12:13" x14ac:dyDescent="0.55000000000000004">
      <c r="L853">
        <v>-1.4155339451159423E-6</v>
      </c>
      <c r="M853">
        <v>-6.1681589792642273E-2</v>
      </c>
    </row>
    <row r="854" spans="12:13" x14ac:dyDescent="0.55000000000000004">
      <c r="L854">
        <v>6.3909369863896184E-5</v>
      </c>
      <c r="M854">
        <v>-4.4521295203763585E-2</v>
      </c>
    </row>
    <row r="855" spans="12:13" x14ac:dyDescent="0.55000000000000004">
      <c r="L855">
        <v>1.1322777552554819E-4</v>
      </c>
      <c r="M855">
        <v>-1.6210366041038239E-2</v>
      </c>
    </row>
    <row r="856" spans="12:13" x14ac:dyDescent="0.55000000000000004">
      <c r="L856">
        <v>1.3418758239270255E-4</v>
      </c>
      <c r="M856">
        <v>1.6160549858475377E-2</v>
      </c>
    </row>
    <row r="857" spans="12:13" x14ac:dyDescent="0.55000000000000004">
      <c r="L857">
        <v>1.2153927681027818E-4</v>
      </c>
      <c r="M857">
        <v>4.4483955793160772E-2</v>
      </c>
    </row>
    <row r="858" spans="12:13" x14ac:dyDescent="0.55000000000000004">
      <c r="L858">
        <v>7.8450705375784728E-5</v>
      </c>
      <c r="M858">
        <v>6.166607904102183E-2</v>
      </c>
    </row>
    <row r="859" spans="12:13" x14ac:dyDescent="0.55000000000000004">
      <c r="L859">
        <v>1.571366810708256E-5</v>
      </c>
      <c r="M859">
        <v>6.3403550244477858E-2</v>
      </c>
    </row>
    <row r="860" spans="12:13" x14ac:dyDescent="0.55000000000000004">
      <c r="L860">
        <v>-5.0958954819558565E-5</v>
      </c>
      <c r="M860">
        <v>4.9261208962133624E-2</v>
      </c>
    </row>
    <row r="861" spans="12:13" x14ac:dyDescent="0.55000000000000004">
      <c r="L861">
        <v>-1.0486859138523637E-4</v>
      </c>
      <c r="M861">
        <v>2.2781092300869207E-2</v>
      </c>
    </row>
    <row r="862" spans="12:13" x14ac:dyDescent="0.55000000000000004">
      <c r="L862">
        <v>-1.3251323868097105E-4</v>
      </c>
      <c r="M862">
        <v>-9.4046902507846936E-3</v>
      </c>
    </row>
    <row r="863" spans="12:13" x14ac:dyDescent="0.55000000000000004">
      <c r="L863">
        <v>-1.2696912329660445E-4</v>
      </c>
      <c r="M863">
        <v>-3.9235009786666872E-2</v>
      </c>
    </row>
    <row r="864" spans="12:13" x14ac:dyDescent="0.55000000000000004">
      <c r="L864">
        <v>-8.9624803323346518E-5</v>
      </c>
      <c r="M864">
        <v>-5.9238677725148063E-2</v>
      </c>
    </row>
    <row r="865" spans="12:13" x14ac:dyDescent="0.55000000000000004">
      <c r="L865">
        <v>-2.9833395365841463E-5</v>
      </c>
      <c r="M865">
        <v>-6.4405651337289288E-2</v>
      </c>
    </row>
    <row r="866" spans="12:13" x14ac:dyDescent="0.55000000000000004">
      <c r="L866">
        <v>3.7429971533986971E-5</v>
      </c>
      <c r="M866">
        <v>-5.3441830028352136E-2</v>
      </c>
    </row>
    <row r="867" spans="12:13" x14ac:dyDescent="0.55000000000000004">
      <c r="L867">
        <v>9.5318769864442932E-5</v>
      </c>
      <c r="M867">
        <v>-2.9093170859769677E-2</v>
      </c>
    </row>
    <row r="868" spans="12:13" x14ac:dyDescent="0.55000000000000004">
      <c r="L868">
        <v>1.2933439096763017E-4</v>
      </c>
      <c r="M868">
        <v>2.5420534315712439E-3</v>
      </c>
    </row>
    <row r="869" spans="12:13" x14ac:dyDescent="0.55000000000000004">
      <c r="L869">
        <v>1.3095741152066199E-4</v>
      </c>
      <c r="M869">
        <v>3.3540604671220275E-2</v>
      </c>
    </row>
    <row r="870" spans="12:13" x14ac:dyDescent="0.55000000000000004">
      <c r="L870">
        <v>9.9781335957543142E-5</v>
      </c>
      <c r="M870">
        <v>5.6138703400157017E-2</v>
      </c>
    </row>
    <row r="871" spans="12:13" x14ac:dyDescent="0.55000000000000004">
      <c r="L871">
        <v>4.3614405805388329E-5</v>
      </c>
      <c r="M871">
        <v>6.4676515603291948E-2</v>
      </c>
    </row>
    <row r="872" spans="12:13" x14ac:dyDescent="0.55000000000000004">
      <c r="L872">
        <v>-2.3476022844856446E-5</v>
      </c>
      <c r="M872">
        <v>5.7015693249608507E-2</v>
      </c>
    </row>
    <row r="873" spans="12:13" x14ac:dyDescent="0.55000000000000004">
      <c r="L873">
        <v>-8.4686735938934205E-5</v>
      </c>
      <c r="M873">
        <v>3.5074936821877956E-2</v>
      </c>
    </row>
    <row r="874" spans="12:13" x14ac:dyDescent="0.55000000000000004">
      <c r="L874">
        <v>-1.2468713065873723E-4</v>
      </c>
      <c r="M874">
        <v>4.3494448779972002E-3</v>
      </c>
    </row>
    <row r="875" spans="12:13" x14ac:dyDescent="0.55000000000000004">
      <c r="L875">
        <v>-1.33458860002257E-4</v>
      </c>
      <c r="M875">
        <v>-2.746539251757522E-2</v>
      </c>
    </row>
    <row r="876" spans="12:13" x14ac:dyDescent="0.55000000000000004">
      <c r="L876">
        <v>-1.0880498993955086E-4</v>
      </c>
      <c r="M876">
        <v>-5.2401351974195418E-2</v>
      </c>
    </row>
    <row r="877" spans="12:13" x14ac:dyDescent="0.55000000000000004">
      <c r="L877">
        <v>-5.6900235169329798E-5</v>
      </c>
      <c r="M877">
        <v>-6.4213067754491052E-2</v>
      </c>
    </row>
    <row r="878" spans="12:13" x14ac:dyDescent="0.55000000000000004">
      <c r="L878">
        <v>9.2555364824822825E-6</v>
      </c>
      <c r="M878">
        <v>-5.9942222366722156E-2</v>
      </c>
    </row>
    <row r="879" spans="12:13" x14ac:dyDescent="0.55000000000000004">
      <c r="L879">
        <v>7.3093201605076735E-5</v>
      </c>
      <c r="M879">
        <v>-4.0658475532656689E-2</v>
      </c>
    </row>
    <row r="880" spans="12:13" x14ac:dyDescent="0.55000000000000004">
      <c r="L880">
        <v>1.1862422094837679E-4</v>
      </c>
      <c r="M880">
        <v>-1.1191561274566929E-2</v>
      </c>
    </row>
    <row r="881" spans="12:13" x14ac:dyDescent="0.55000000000000004">
      <c r="L881">
        <v>1.3444506826391437E-4</v>
      </c>
      <c r="M881">
        <v>2.1078348932144032E-2</v>
      </c>
    </row>
    <row r="882" spans="12:13" x14ac:dyDescent="0.55000000000000004">
      <c r="L882">
        <v>1.165933141961022E-4</v>
      </c>
      <c r="M882">
        <v>4.8069055888215834E-2</v>
      </c>
    </row>
    <row r="883" spans="12:13" x14ac:dyDescent="0.55000000000000004">
      <c r="L883">
        <v>6.9540041295465719E-5</v>
      </c>
      <c r="M883">
        <v>6.3020569598310733E-2</v>
      </c>
    </row>
    <row r="884" spans="12:13" x14ac:dyDescent="0.55000000000000004">
      <c r="L884">
        <v>5.070033657282921E-6</v>
      </c>
      <c r="M884">
        <v>6.2188190701277693E-2</v>
      </c>
    </row>
    <row r="885" spans="12:13" x14ac:dyDescent="0.55000000000000004">
      <c r="L885">
        <v>-6.0669795362571578E-5</v>
      </c>
      <c r="M885">
        <v>4.5780393655582584E-2</v>
      </c>
    </row>
    <row r="886" spans="12:13" x14ac:dyDescent="0.55000000000000004">
      <c r="L886">
        <v>-1.11214497765784E-4</v>
      </c>
      <c r="M886">
        <v>1.7906613017903181E-2</v>
      </c>
    </row>
    <row r="887" spans="12:13" x14ac:dyDescent="0.55000000000000004">
      <c r="L887">
        <v>-1.3390483927890019E-4</v>
      </c>
      <c r="M887">
        <v>-1.445198993467261E-2</v>
      </c>
    </row>
    <row r="888" spans="12:13" x14ac:dyDescent="0.55000000000000004">
      <c r="L888">
        <v>-1.230578831093003E-4</v>
      </c>
      <c r="M888">
        <v>-4.319100235447277E-2</v>
      </c>
    </row>
    <row r="889" spans="12:13" x14ac:dyDescent="0.55000000000000004">
      <c r="L889">
        <v>-8.1390316719291762E-5</v>
      </c>
      <c r="M889">
        <v>-6.1112560297068998E-2</v>
      </c>
    </row>
    <row r="890" spans="12:13" x14ac:dyDescent="0.55000000000000004">
      <c r="L890">
        <v>-1.9338040598068205E-5</v>
      </c>
      <c r="M890">
        <v>-6.3728098398463814E-2</v>
      </c>
    </row>
    <row r="891" spans="12:13" x14ac:dyDescent="0.55000000000000004">
      <c r="L891">
        <v>4.7557567755436265E-5</v>
      </c>
      <c r="M891">
        <v>-5.038253891554248E-2</v>
      </c>
    </row>
    <row r="892" spans="12:13" x14ac:dyDescent="0.55000000000000004">
      <c r="L892">
        <v>1.0254208823886005E-4</v>
      </c>
      <c r="M892">
        <v>-2.4418360010643389E-2</v>
      </c>
    </row>
    <row r="893" spans="12:13" x14ac:dyDescent="0.55000000000000004">
      <c r="L893">
        <v>1.3184430659792857E-4</v>
      </c>
      <c r="M893">
        <v>7.6615486394295256E-3</v>
      </c>
    </row>
    <row r="894" spans="12:13" x14ac:dyDescent="0.55000000000000004">
      <c r="L894">
        <v>1.2812530046684724E-4</v>
      </c>
      <c r="M894">
        <v>3.7822574903959967E-2</v>
      </c>
    </row>
    <row r="895" spans="12:13" x14ac:dyDescent="0.55000000000000004">
      <c r="L895">
        <v>9.2316518002184781E-5</v>
      </c>
      <c r="M895">
        <v>5.8510702649573566E-2</v>
      </c>
    </row>
    <row r="896" spans="12:13" x14ac:dyDescent="0.55000000000000004">
      <c r="L896">
        <v>3.3386490913774341E-5</v>
      </c>
      <c r="M896">
        <v>6.454446194255388E-2</v>
      </c>
    </row>
    <row r="897" spans="12:13" x14ac:dyDescent="0.55000000000000004">
      <c r="L897">
        <v>-3.3905389938743738E-5</v>
      </c>
      <c r="M897">
        <v>5.4412660337249077E-2</v>
      </c>
    </row>
    <row r="898" spans="12:13" x14ac:dyDescent="0.55000000000000004">
      <c r="L898">
        <v>-9.2705455547334597E-5</v>
      </c>
      <c r="M898">
        <v>3.0652870398841802E-2</v>
      </c>
    </row>
    <row r="899" spans="12:13" x14ac:dyDescent="0.55000000000000004">
      <c r="L899">
        <v>-1.2828686471120178E-4</v>
      </c>
      <c r="M899">
        <v>-7.8412108755818145E-4</v>
      </c>
    </row>
    <row r="900" spans="12:13" x14ac:dyDescent="0.55000000000000004">
      <c r="L900">
        <v>-1.3173803277421716E-4</v>
      </c>
      <c r="M900">
        <v>-3.2024724583245089E-2</v>
      </c>
    </row>
    <row r="901" spans="12:13" x14ac:dyDescent="0.55000000000000004">
      <c r="L901">
        <v>-1.021945932855062E-4</v>
      </c>
      <c r="M901">
        <v>-5.5244537140090158E-2</v>
      </c>
    </row>
    <row r="902" spans="12:13" x14ac:dyDescent="0.55000000000000004">
      <c r="L902">
        <v>-4.7055883939209557E-5</v>
      </c>
      <c r="M902">
        <v>-6.4628012657972106E-2</v>
      </c>
    </row>
    <row r="903" spans="12:13" x14ac:dyDescent="0.55000000000000004">
      <c r="L903">
        <v>1.9868263453173099E-5</v>
      </c>
      <c r="M903">
        <v>-5.7825001482581385E-2</v>
      </c>
    </row>
    <row r="904" spans="12:13" x14ac:dyDescent="0.55000000000000004">
      <c r="L904">
        <v>8.1816281009950136E-5</v>
      </c>
      <c r="M904">
        <v>-3.6539359965611945E-2</v>
      </c>
    </row>
    <row r="905" spans="12:13" x14ac:dyDescent="0.55000000000000004">
      <c r="L905">
        <v>1.2327290343642637E-4</v>
      </c>
      <c r="M905">
        <v>-6.1022090715221935E-3</v>
      </c>
    </row>
    <row r="906" spans="12:13" x14ac:dyDescent="0.55000000000000004">
      <c r="L906">
        <v>1.3385506246767564E-4</v>
      </c>
      <c r="M906">
        <v>2.5863277939887033E-2</v>
      </c>
    </row>
    <row r="907" spans="12:13" x14ac:dyDescent="0.55000000000000004">
      <c r="L907">
        <v>1.1091239072737301E-4</v>
      </c>
      <c r="M907">
        <v>5.1351146547123451E-2</v>
      </c>
    </row>
    <row r="908" spans="12:13" x14ac:dyDescent="0.55000000000000004">
      <c r="L908">
        <v>6.0191022678880252E-5</v>
      </c>
      <c r="M908">
        <v>6.397780194224699E-2</v>
      </c>
    </row>
    <row r="909" spans="12:13" x14ac:dyDescent="0.55000000000000004">
      <c r="L909">
        <v>-5.6055603975339479E-6</v>
      </c>
      <c r="M909">
        <v>6.0580819951465505E-2</v>
      </c>
    </row>
    <row r="910" spans="12:13" x14ac:dyDescent="0.55000000000000004">
      <c r="L910">
        <v>-6.9998196098013929E-5</v>
      </c>
      <c r="M910">
        <v>4.2010995787716637E-2</v>
      </c>
    </row>
    <row r="911" spans="12:13" x14ac:dyDescent="0.55000000000000004">
      <c r="L911">
        <v>-1.1685934934846323E-4</v>
      </c>
      <c r="M911">
        <v>1.2919257111637402E-2</v>
      </c>
    </row>
    <row r="912" spans="12:13" x14ac:dyDescent="0.55000000000000004">
      <c r="L912">
        <v>-1.3445235361181731E-4</v>
      </c>
      <c r="M912">
        <v>-1.940818965330425E-2</v>
      </c>
    </row>
    <row r="913" spans="12:13" x14ac:dyDescent="0.55000000000000004">
      <c r="L913">
        <v>-1.1837093183124397E-4</v>
      </c>
      <c r="M913">
        <v>-4.6874734919908324E-2</v>
      </c>
    </row>
    <row r="914" spans="12:13" x14ac:dyDescent="0.55000000000000004">
      <c r="L914">
        <v>-7.2642775853586333E-5</v>
      </c>
      <c r="M914">
        <v>-6.260121203607695E-2</v>
      </c>
    </row>
    <row r="915" spans="12:13" x14ac:dyDescent="0.55000000000000004">
      <c r="L915">
        <v>-8.7207860203330509E-6</v>
      </c>
      <c r="M915">
        <v>-6.2648827248084862E-2</v>
      </c>
    </row>
    <row r="916" spans="12:13" x14ac:dyDescent="0.55000000000000004">
      <c r="L916">
        <v>5.738537877154134E-5</v>
      </c>
      <c r="M916">
        <v>-4.7005655030701254E-2</v>
      </c>
    </row>
    <row r="917" spans="12:13" x14ac:dyDescent="0.55000000000000004">
      <c r="L917">
        <v>1.0911901945703846E-4</v>
      </c>
      <c r="M917">
        <v>-1.9589624908965122E-2</v>
      </c>
    </row>
    <row r="918" spans="12:13" x14ac:dyDescent="0.55000000000000004">
      <c r="L918">
        <v>1.3352312479426821E-4</v>
      </c>
      <c r="M918">
        <v>1.2732748296431761E-2</v>
      </c>
    </row>
    <row r="919" spans="12:13" x14ac:dyDescent="0.55000000000000004">
      <c r="L919">
        <v>1.2448553520944317E-4</v>
      </c>
      <c r="M919">
        <v>4.1866125702751361E-2</v>
      </c>
    </row>
    <row r="920" spans="12:13" x14ac:dyDescent="0.55000000000000004">
      <c r="L920">
        <v>8.4269771079217542E-5</v>
      </c>
      <c r="M920">
        <v>6.0513872208228521E-2</v>
      </c>
    </row>
    <row r="921" spans="12:13" x14ac:dyDescent="0.55000000000000004">
      <c r="L921">
        <v>2.294812001049568E-5</v>
      </c>
      <c r="M921">
        <v>6.4005544018345656E-2</v>
      </c>
    </row>
    <row r="922" spans="12:13" x14ac:dyDescent="0.55000000000000004">
      <c r="L922">
        <v>-4.4121030074656226E-5</v>
      </c>
      <c r="M922">
        <v>5.1466630267499716E-2</v>
      </c>
    </row>
    <row r="923" spans="12:13" x14ac:dyDescent="0.55000000000000004">
      <c r="L923">
        <v>-1.0013979447061096E-4</v>
      </c>
      <c r="M923">
        <v>2.6037579690363737E-2</v>
      </c>
    </row>
    <row r="924" spans="12:13" x14ac:dyDescent="0.55000000000000004">
      <c r="L924">
        <v>-1.3107792611921705E-4</v>
      </c>
      <c r="M924">
        <v>-5.9127442456416201E-3</v>
      </c>
    </row>
    <row r="925" spans="12:13" x14ac:dyDescent="0.55000000000000004">
      <c r="L925">
        <v>-1.2918677802284577E-4</v>
      </c>
      <c r="M925">
        <v>-3.6382184705323624E-2</v>
      </c>
    </row>
    <row r="926" spans="12:13" x14ac:dyDescent="0.55000000000000004">
      <c r="L926">
        <v>-9.4939999954064843E-5</v>
      </c>
      <c r="M926">
        <v>-5.773948130686922E-2</v>
      </c>
    </row>
    <row r="927" spans="12:13" x14ac:dyDescent="0.55000000000000004">
      <c r="L927">
        <v>-3.6914909931787321E-5</v>
      </c>
      <c r="M927">
        <v>-6.463556662537194E-2</v>
      </c>
    </row>
    <row r="928" spans="12:13" x14ac:dyDescent="0.55000000000000004">
      <c r="L928">
        <v>3.0355748286381873E-5</v>
      </c>
      <c r="M928">
        <v>-5.5343273312605128E-2</v>
      </c>
    </row>
    <row r="929" spans="12:13" x14ac:dyDescent="0.55000000000000004">
      <c r="L929">
        <v>9.0023621032836053E-5</v>
      </c>
      <c r="M929">
        <v>-3.218991387395409E-2</v>
      </c>
    </row>
    <row r="930" spans="12:13" x14ac:dyDescent="0.55000000000000004">
      <c r="L930">
        <v>1.2714451942561571E-4</v>
      </c>
      <c r="M930">
        <v>-9.7439081384317384E-4</v>
      </c>
    </row>
    <row r="931" spans="12:13" x14ac:dyDescent="0.55000000000000004">
      <c r="L931">
        <v>1.3242128418091467E-4</v>
      </c>
      <c r="M931">
        <v>3.0485174470276596E-2</v>
      </c>
    </row>
    <row r="932" spans="12:13" x14ac:dyDescent="0.55000000000000004">
      <c r="L932">
        <v>1.0453231683109585E-4</v>
      </c>
      <c r="M932">
        <v>5.4309538692022728E-2</v>
      </c>
    </row>
    <row r="933" spans="12:13" x14ac:dyDescent="0.55000000000000004">
      <c r="L933">
        <v>5.0462582259514298E-5</v>
      </c>
      <c r="M933">
        <v>6.4531742036433665E-2</v>
      </c>
    </row>
    <row r="934" spans="12:13" x14ac:dyDescent="0.55000000000000004">
      <c r="L934">
        <v>-1.6245819086095666E-5</v>
      </c>
      <c r="M934">
        <v>5.8591570261955772E-2</v>
      </c>
    </row>
    <row r="935" spans="12:13" x14ac:dyDescent="0.55000000000000004">
      <c r="L935">
        <v>-7.8885354259848088E-5</v>
      </c>
      <c r="M935">
        <v>3.7976776239657263E-2</v>
      </c>
    </row>
    <row r="936" spans="12:13" x14ac:dyDescent="0.55000000000000004">
      <c r="L936">
        <v>-1.2176756309001205E-4</v>
      </c>
      <c r="M936">
        <v>7.8504630173209279E-3</v>
      </c>
    </row>
    <row r="937" spans="12:13" x14ac:dyDescent="0.55000000000000004">
      <c r="L937">
        <v>-1.3415233035316235E-4</v>
      </c>
      <c r="M937">
        <v>-2.4242047368440565E-2</v>
      </c>
    </row>
    <row r="938" spans="12:13" x14ac:dyDescent="0.55000000000000004">
      <c r="L938">
        <v>-1.129378142587244E-4</v>
      </c>
      <c r="M938">
        <v>-5.0262986604032188E-2</v>
      </c>
    </row>
    <row r="939" spans="12:13" x14ac:dyDescent="0.55000000000000004">
      <c r="L939">
        <v>-6.3437321967854066E-5</v>
      </c>
      <c r="M939">
        <v>-6.3695249035712581E-2</v>
      </c>
    </row>
    <row r="940" spans="12:13" x14ac:dyDescent="0.55000000000000004">
      <c r="L940">
        <v>1.951441146440043E-6</v>
      </c>
      <c r="M940">
        <v>-6.1174641209760162E-2</v>
      </c>
    </row>
    <row r="941" spans="12:13" x14ac:dyDescent="0.55000000000000004">
      <c r="L941">
        <v>6.6851453719746264E-5</v>
      </c>
      <c r="M941">
        <v>-4.3332464992901255E-2</v>
      </c>
    </row>
    <row r="942" spans="12:13" x14ac:dyDescent="0.55000000000000004">
      <c r="L942">
        <v>1.1500810499263169E-4</v>
      </c>
      <c r="M942">
        <v>-1.4637404103473299E-2</v>
      </c>
    </row>
    <row r="943" spans="12:13" x14ac:dyDescent="0.55000000000000004">
      <c r="L943">
        <v>1.343602629116261E-4</v>
      </c>
      <c r="M943">
        <v>1.7723685447532396E-2</v>
      </c>
    </row>
    <row r="944" spans="12:13" x14ac:dyDescent="0.55000000000000004">
      <c r="L944">
        <v>1.2006105947384531E-4</v>
      </c>
      <c r="M944">
        <v>4.5645768028441384E-2</v>
      </c>
    </row>
    <row r="945" spans="12:13" x14ac:dyDescent="0.55000000000000004">
      <c r="L945">
        <v>7.5691818886099505E-5</v>
      </c>
      <c r="M945">
        <v>6.2135584840840148E-2</v>
      </c>
    </row>
    <row r="946" spans="12:13" x14ac:dyDescent="0.55000000000000004">
      <c r="L946">
        <v>1.2365092700375838E-5</v>
      </c>
      <c r="M946">
        <v>6.3063158968666599E-2</v>
      </c>
    </row>
    <row r="947" spans="12:13" x14ac:dyDescent="0.55000000000000004">
      <c r="L947">
        <v>-5.4058547659623173E-5</v>
      </c>
      <c r="M947">
        <v>4.8196173717354317E-2</v>
      </c>
    </row>
    <row r="948" spans="12:13" x14ac:dyDescent="0.55000000000000004">
      <c r="L948">
        <v>-1.0694288940338663E-4</v>
      </c>
      <c r="M948">
        <v>2.125815777117555E-2</v>
      </c>
    </row>
    <row r="949" spans="12:13" x14ac:dyDescent="0.55000000000000004">
      <c r="L949">
        <v>-1.3304272107055075E-4</v>
      </c>
      <c r="M949">
        <v>-1.1004095664830909E-2</v>
      </c>
    </row>
    <row r="950" spans="12:13" x14ac:dyDescent="0.55000000000000004">
      <c r="L950">
        <v>-1.2582117790847297E-4</v>
      </c>
      <c r="M950">
        <v>-4.0510305077126718E-2</v>
      </c>
    </row>
    <row r="951" spans="12:13" x14ac:dyDescent="0.55000000000000004">
      <c r="L951">
        <v>-8.7086940201297499E-5</v>
      </c>
      <c r="M951">
        <v>-5.9870457275168654E-2</v>
      </c>
    </row>
    <row r="952" spans="12:13" x14ac:dyDescent="0.55000000000000004">
      <c r="L952">
        <v>-2.6541238072551997E-5</v>
      </c>
      <c r="M952">
        <v>-6.4235682039291656E-2</v>
      </c>
    </row>
    <row r="953" spans="12:13" x14ac:dyDescent="0.55000000000000004">
      <c r="L953">
        <v>4.0651881781351449E-5</v>
      </c>
      <c r="M953">
        <v>-5.2512681747433114E-2</v>
      </c>
    </row>
    <row r="954" spans="12:13" x14ac:dyDescent="0.55000000000000004">
      <c r="L954">
        <v>9.7663485657149794E-5</v>
      </c>
      <c r="M954">
        <v>-2.7637554546902848E-2</v>
      </c>
    </row>
    <row r="955" spans="12:13" x14ac:dyDescent="0.55000000000000004">
      <c r="L955">
        <v>1.3021466368983518E-4</v>
      </c>
      <c r="M955">
        <v>4.1595696408404633E-3</v>
      </c>
    </row>
    <row r="956" spans="12:13" x14ac:dyDescent="0.55000000000000004">
      <c r="L956">
        <v>1.3015277140827349E-4</v>
      </c>
      <c r="M956">
        <v>3.4914903807938429E-2</v>
      </c>
    </row>
    <row r="957" spans="12:13" x14ac:dyDescent="0.55000000000000004">
      <c r="L957">
        <v>9.7493310118333462E-5</v>
      </c>
      <c r="M957">
        <v>5.6925583720000138E-2</v>
      </c>
    </row>
    <row r="958" spans="12:13" x14ac:dyDescent="0.55000000000000004">
      <c r="L958">
        <v>4.0416044504669617E-5</v>
      </c>
      <c r="M958">
        <v>6.467889804870415E-2</v>
      </c>
    </row>
    <row r="959" spans="12:13" x14ac:dyDescent="0.55000000000000004">
      <c r="L959">
        <v>-2.6783670178126174E-5</v>
      </c>
      <c r="M959">
        <v>5.6232981122356487E-2</v>
      </c>
    </row>
    <row r="960" spans="12:13" x14ac:dyDescent="0.55000000000000004">
      <c r="L960">
        <v>-8.7275248510983405E-5</v>
      </c>
      <c r="M960">
        <v>3.3703165229825915E-2</v>
      </c>
    </row>
    <row r="961" spans="12:13" x14ac:dyDescent="0.55000000000000004">
      <c r="L961">
        <v>-1.2590819943792981E-4</v>
      </c>
      <c r="M961">
        <v>2.7321825262275304E-3</v>
      </c>
    </row>
    <row r="962" spans="12:13" x14ac:dyDescent="0.55000000000000004">
      <c r="L962">
        <v>-1.3300666073788356E-4</v>
      </c>
      <c r="M962">
        <v>-2.8923092240294566E-2</v>
      </c>
    </row>
    <row r="963" spans="12:13" x14ac:dyDescent="0.55000000000000004">
      <c r="L963">
        <v>-1.0679277874261418E-4</v>
      </c>
      <c r="M963">
        <v>-5.3334399129396741E-2</v>
      </c>
    </row>
    <row r="964" spans="12:13" x14ac:dyDescent="0.55000000000000004">
      <c r="L964">
        <v>-5.3831982816954726E-5</v>
      </c>
      <c r="M964">
        <v>-6.4387774893950145E-2</v>
      </c>
    </row>
    <row r="965" spans="12:13" x14ac:dyDescent="0.55000000000000004">
      <c r="L965">
        <v>1.261136715458765E-5</v>
      </c>
      <c r="M965">
        <v>-5.9314833003556729E-2</v>
      </c>
    </row>
    <row r="966" spans="12:13" x14ac:dyDescent="0.55000000000000004">
      <c r="L966">
        <v>7.5896121987021565E-5</v>
      </c>
      <c r="M966">
        <v>-3.9386123224912847E-2</v>
      </c>
    </row>
    <row r="967" spans="12:13" x14ac:dyDescent="0.55000000000000004">
      <c r="L967">
        <v>1.2017222224244714E-4</v>
      </c>
      <c r="M967">
        <v>-9.5929145508195871E-3</v>
      </c>
    </row>
    <row r="968" spans="12:13" x14ac:dyDescent="0.55000000000000004">
      <c r="L968">
        <v>1.3435044394290776E-4</v>
      </c>
      <c r="M968">
        <v>2.2602899082647974E-2</v>
      </c>
    </row>
    <row r="969" spans="12:13" x14ac:dyDescent="0.55000000000000004">
      <c r="L969">
        <v>1.1487976350822124E-4</v>
      </c>
      <c r="M969">
        <v>4.9137676422660106E-2</v>
      </c>
    </row>
    <row r="970" spans="12:13" x14ac:dyDescent="0.55000000000000004">
      <c r="L970">
        <v>6.6636733640587019E-5</v>
      </c>
      <c r="M970">
        <v>6.3365617874602945E-2</v>
      </c>
    </row>
    <row r="971" spans="12:13" x14ac:dyDescent="0.55000000000000004">
      <c r="L971">
        <v>1.7041204483838266E-6</v>
      </c>
      <c r="M971">
        <v>6.1723247238096628E-2</v>
      </c>
    </row>
    <row r="972" spans="12:13" x14ac:dyDescent="0.55000000000000004">
      <c r="L972">
        <v>-6.3655300281712662E-5</v>
      </c>
      <c r="M972">
        <v>4.4621906427581841E-2</v>
      </c>
    </row>
    <row r="973" spans="12:13" x14ac:dyDescent="0.55000000000000004">
      <c r="L973">
        <v>-1.1307185616744036E-4</v>
      </c>
      <c r="M973">
        <v>1.6344732338068484E-2</v>
      </c>
    </row>
    <row r="974" spans="12:13" x14ac:dyDescent="0.55000000000000004">
      <c r="L974">
        <v>-1.3416886422916175E-4</v>
      </c>
      <c r="M974">
        <v>-1.6026081360872437E-2</v>
      </c>
    </row>
    <row r="975" spans="12:13" x14ac:dyDescent="0.55000000000000004">
      <c r="L975">
        <v>-1.2166244792148243E-4</v>
      </c>
      <c r="M975">
        <v>-4.4383063564391811E-2</v>
      </c>
    </row>
    <row r="976" spans="12:13" x14ac:dyDescent="0.55000000000000004">
      <c r="L976">
        <v>-7.8684916792834961E-5</v>
      </c>
      <c r="M976">
        <v>-6.162403216567211E-2</v>
      </c>
    </row>
    <row r="977" spans="12:13" x14ac:dyDescent="0.55000000000000004">
      <c r="L977">
        <v>-1.6000260127635923E-5</v>
      </c>
      <c r="M977">
        <v>-6.3430879623318101E-2</v>
      </c>
    </row>
    <row r="978" spans="12:13" x14ac:dyDescent="0.55000000000000004">
      <c r="L978">
        <v>5.0691760944937168E-5</v>
      </c>
      <c r="M978">
        <v>-4.9351069782694885E-2</v>
      </c>
    </row>
    <row r="979" spans="12:13" x14ac:dyDescent="0.55000000000000004">
      <c r="L979">
        <v>1.0468771601999621E-4</v>
      </c>
      <c r="M979">
        <v>-2.29109783631853E-2</v>
      </c>
    </row>
    <row r="980" spans="12:13" x14ac:dyDescent="0.55000000000000004">
      <c r="L980">
        <v>1.32463983182406E-4</v>
      </c>
      <c r="M980">
        <v>9.2673097167752464E-3</v>
      </c>
    </row>
    <row r="981" spans="12:13" x14ac:dyDescent="0.55000000000000004">
      <c r="L981">
        <v>1.2706382400988925E-4</v>
      </c>
      <c r="M981">
        <v>3.9124542587953552E-2</v>
      </c>
    </row>
    <row r="982" spans="12:13" x14ac:dyDescent="0.55000000000000004">
      <c r="L982">
        <v>8.9839741867358023E-5</v>
      </c>
      <c r="M982">
        <v>5.9182791056937668E-2</v>
      </c>
    </row>
    <row r="983" spans="12:13" x14ac:dyDescent="0.55000000000000004">
      <c r="L983">
        <v>3.0114739048850326E-5</v>
      </c>
      <c r="M983">
        <v>6.4418342362330558E-2</v>
      </c>
    </row>
    <row r="984" spans="12:13" x14ac:dyDescent="0.55000000000000004">
      <c r="L984">
        <v>-3.7152686982719842E-5</v>
      </c>
      <c r="M984">
        <v>5.3519920200694106E-2</v>
      </c>
    </row>
    <row r="985" spans="12:13" x14ac:dyDescent="0.55000000000000004">
      <c r="L985">
        <v>-9.5114992080930791E-5</v>
      </c>
      <c r="M985">
        <v>2.9217102011313195E-2</v>
      </c>
    </row>
    <row r="986" spans="12:13" x14ac:dyDescent="0.55000000000000004">
      <c r="L986">
        <v>-1.2925515736189917E-4</v>
      </c>
      <c r="M986">
        <v>-2.4033206265434452E-3</v>
      </c>
    </row>
    <row r="987" spans="12:13" x14ac:dyDescent="0.55000000000000004">
      <c r="L987">
        <v>-1.310225666407972E-4</v>
      </c>
      <c r="M987">
        <v>-3.3421816704363561E-2</v>
      </c>
    </row>
    <row r="988" spans="12:13" x14ac:dyDescent="0.55000000000000004">
      <c r="L988">
        <v>-9.9974561299513517E-5</v>
      </c>
      <c r="M988">
        <v>-5.6069611454677273E-2</v>
      </c>
    </row>
    <row r="989" spans="12:13" x14ac:dyDescent="0.55000000000000004">
      <c r="L989">
        <v>-4.3887306883614652E-5</v>
      </c>
      <c r="M989">
        <v>-6.4674424185549986E-2</v>
      </c>
    </row>
    <row r="990" spans="12:13" x14ac:dyDescent="0.55000000000000004">
      <c r="L990">
        <v>2.3191795798371609E-5</v>
      </c>
      <c r="M990">
        <v>-5.7081126168152113E-2</v>
      </c>
    </row>
    <row r="991" spans="12:13" x14ac:dyDescent="0.55000000000000004">
      <c r="L991">
        <v>8.4462369351199506E-5</v>
      </c>
      <c r="M991">
        <v>-3.5191505996341577E-2</v>
      </c>
    </row>
    <row r="992" spans="12:13" x14ac:dyDescent="0.55000000000000004">
      <c r="L992">
        <v>1.245788185335201E-4</v>
      </c>
      <c r="M992">
        <v>-4.4879548354937642E-3</v>
      </c>
    </row>
    <row r="993" spans="12:13" x14ac:dyDescent="0.55000000000000004">
      <c r="L993">
        <v>1.3349372978323774E-4</v>
      </c>
      <c r="M993">
        <v>2.7339632455154205E-2</v>
      </c>
    </row>
    <row r="994" spans="12:13" x14ac:dyDescent="0.55000000000000004">
      <c r="L994">
        <v>1.0897430827376626E-4</v>
      </c>
      <c r="M994">
        <v>5.2319839194642073E-2</v>
      </c>
    </row>
    <row r="995" spans="12:13" x14ac:dyDescent="0.55000000000000004">
      <c r="L995">
        <v>5.7161595229601065E-5</v>
      </c>
      <c r="M995">
        <v>6.4196217639113276E-2</v>
      </c>
    </row>
    <row r="996" spans="12:13" x14ac:dyDescent="0.55000000000000004">
      <c r="L996">
        <v>-8.9675939446102461E-6</v>
      </c>
      <c r="M996">
        <v>5.9994255131446662E-2</v>
      </c>
    </row>
    <row r="997" spans="12:13" x14ac:dyDescent="0.55000000000000004">
      <c r="L997">
        <v>-7.2850793584479986E-5</v>
      </c>
      <c r="M997">
        <v>4.0766359248770354E-2</v>
      </c>
    </row>
    <row r="998" spans="12:13" x14ac:dyDescent="0.55000000000000004">
      <c r="L998">
        <v>-1.184880600376036E-4</v>
      </c>
      <c r="M998">
        <v>1.1328275796107155E-2</v>
      </c>
    </row>
    <row r="999" spans="12:13" x14ac:dyDescent="0.55000000000000004">
      <c r="L999">
        <v>-1.3444925680774911E-4</v>
      </c>
      <c r="M999">
        <v>-2.094704460521226E-2</v>
      </c>
    </row>
    <row r="1000" spans="12:13" x14ac:dyDescent="0.55000000000000004">
      <c r="L1000">
        <v>-1.1673680314775739E-4</v>
      </c>
      <c r="M1000">
        <v>-4.797604773912547E-2</v>
      </c>
    </row>
    <row r="1001" spans="12:13" x14ac:dyDescent="0.55000000000000004">
      <c r="L1001">
        <v>-6.9786892956858588E-5</v>
      </c>
      <c r="M1001">
        <v>-6.2989152094981876E-2</v>
      </c>
    </row>
    <row r="1002" spans="12:13" x14ac:dyDescent="0.55000000000000004">
      <c r="L1002">
        <v>-5.358422498461413E-6</v>
      </c>
      <c r="M1002">
        <v>-6.2226232552319474E-2</v>
      </c>
    </row>
    <row r="1003" spans="12:13" x14ac:dyDescent="0.55000000000000004">
      <c r="L1003">
        <v>6.041209811591559E-5</v>
      </c>
      <c r="M1003">
        <v>-4.5878367043407017E-2</v>
      </c>
    </row>
    <row r="1004" spans="12:13" x14ac:dyDescent="0.55000000000000004">
      <c r="L1004">
        <v>1.1105203398771296E-4</v>
      </c>
      <c r="M1004">
        <v>-1.8039979899746664E-2</v>
      </c>
    </row>
    <row r="1005" spans="12:13" x14ac:dyDescent="0.55000000000000004">
      <c r="L1005">
        <v>1.3387829903048411E-4</v>
      </c>
      <c r="M1005">
        <v>1.4316632121715748E-2</v>
      </c>
    </row>
    <row r="1006" spans="12:13" x14ac:dyDescent="0.55000000000000004">
      <c r="L1006">
        <v>1.2317391356039901E-4</v>
      </c>
      <c r="M1006">
        <v>4.3087554814356631E-2</v>
      </c>
    </row>
    <row r="1007" spans="12:13" x14ac:dyDescent="0.55000000000000004">
      <c r="L1007">
        <v>8.1619857323626539E-5</v>
      </c>
      <c r="M1007">
        <v>6.1066932107957259E-2</v>
      </c>
    </row>
    <row r="1008" spans="12:13" x14ac:dyDescent="0.55000000000000004">
      <c r="L1008">
        <v>1.9623601487317129E-5</v>
      </c>
      <c r="M1008">
        <v>6.3751717423376542E-2</v>
      </c>
    </row>
    <row r="1009" spans="12:13" x14ac:dyDescent="0.55000000000000004">
      <c r="L1009">
        <v>-4.7287507077476711E-5</v>
      </c>
      <c r="M1009">
        <v>5.0469489623168488E-2</v>
      </c>
    </row>
    <row r="1010" spans="12:13" x14ac:dyDescent="0.55000000000000004">
      <c r="L1010">
        <v>-1.0235516614431981E-4</v>
      </c>
      <c r="M1010">
        <v>2.4546865056854647E-2</v>
      </c>
    </row>
    <row r="1011" spans="12:13" x14ac:dyDescent="0.55000000000000004">
      <c r="L1011">
        <v>-1.3178733888496546E-4</v>
      </c>
      <c r="M1011">
        <v>-7.5236741406440877E-3</v>
      </c>
    </row>
    <row r="1012" spans="12:13" x14ac:dyDescent="0.55000000000000004">
      <c r="L1012">
        <v>-1.2821255505257519E-4</v>
      </c>
      <c r="M1012">
        <v>-3.770986247613254E-2</v>
      </c>
    </row>
    <row r="1013" spans="12:13" x14ac:dyDescent="0.55000000000000004">
      <c r="L1013">
        <v>-9.2526141434319742E-5</v>
      </c>
      <c r="M1013">
        <v>-5.8451381819470627E-2</v>
      </c>
    </row>
    <row r="1014" spans="12:13" x14ac:dyDescent="0.55000000000000004">
      <c r="L1014">
        <v>-3.3665981703329106E-5</v>
      </c>
      <c r="M1014">
        <v>-6.4553389980074247E-2</v>
      </c>
    </row>
    <row r="1015" spans="12:13" x14ac:dyDescent="0.55000000000000004">
      <c r="L1015">
        <v>3.3626031993848244E-5</v>
      </c>
      <c r="M1015">
        <v>-5.4487601160010564E-2</v>
      </c>
    </row>
    <row r="1016" spans="12:13" x14ac:dyDescent="0.55000000000000004">
      <c r="L1016">
        <v>9.2496197377408502E-5</v>
      </c>
      <c r="M1016">
        <v>-3.077505461288416E-2</v>
      </c>
    </row>
    <row r="1017" spans="12:13" x14ac:dyDescent="0.55000000000000004">
      <c r="L1017">
        <v>1.2820011632304619E-4</v>
      </c>
      <c r="M1017">
        <v>6.4529527661711804E-4</v>
      </c>
    </row>
    <row r="1018" spans="12:13" x14ac:dyDescent="0.55000000000000004">
      <c r="L1018">
        <v>1.317955208397938E-4</v>
      </c>
      <c r="M1018">
        <v>3.1904026960968578E-2</v>
      </c>
    </row>
    <row r="1019" spans="12:13" x14ac:dyDescent="0.55000000000000004">
      <c r="L1019">
        <v>1.0238191956216121E-4</v>
      </c>
      <c r="M1019">
        <v>5.5172197174731069E-2</v>
      </c>
    </row>
    <row r="1020" spans="12:13" x14ac:dyDescent="0.55000000000000004">
      <c r="L1020">
        <v>4.7326131398866973E-5</v>
      </c>
      <c r="M1020">
        <v>6.4622148342619118E-2</v>
      </c>
    </row>
    <row r="1021" spans="12:13" x14ac:dyDescent="0.55000000000000004">
      <c r="L1021">
        <v>-1.9582779963278123E-5</v>
      </c>
      <c r="M1021">
        <v>5.7887081571394189E-2</v>
      </c>
    </row>
    <row r="1022" spans="12:13" x14ac:dyDescent="0.55000000000000004">
      <c r="L1022">
        <v>-8.1587062600872907E-5</v>
      </c>
      <c r="M1022">
        <v>3.665383611523048E-2</v>
      </c>
    </row>
    <row r="1023" spans="12:13" x14ac:dyDescent="0.55000000000000004">
      <c r="L1023">
        <v>-1.2315735928068773E-4</v>
      </c>
      <c r="M1023">
        <v>6.2404100201162074E-3</v>
      </c>
    </row>
    <row r="1024" spans="12:13" x14ac:dyDescent="0.55000000000000004">
      <c r="L1024">
        <v>-1.3388213131586448E-4</v>
      </c>
      <c r="M1024">
        <v>-2.5735965477229533E-2</v>
      </c>
    </row>
    <row r="1025" spans="12:13" x14ac:dyDescent="0.55000000000000004">
      <c r="L1025">
        <v>-1.1107529301853766E-4</v>
      </c>
      <c r="M1025">
        <v>-5.1266608766464113E-2</v>
      </c>
    </row>
    <row r="1026" spans="12:13" x14ac:dyDescent="0.55000000000000004">
      <c r="L1026">
        <v>-6.0448958523625768E-5</v>
      </c>
      <c r="M1026">
        <v>-6.3957211855186144E-2</v>
      </c>
    </row>
    <row r="1027" spans="12:13" x14ac:dyDescent="0.55000000000000004">
      <c r="L1027">
        <v>5.3171926316418195E-6</v>
      </c>
      <c r="M1027">
        <v>-6.062933447303967E-2</v>
      </c>
    </row>
    <row r="1028" spans="12:13" x14ac:dyDescent="0.55000000000000004">
      <c r="L1028">
        <v>6.9751619906846331E-5</v>
      </c>
      <c r="M1028">
        <v>-4.2116464155035005E-2</v>
      </c>
    </row>
    <row r="1029" spans="12:13" x14ac:dyDescent="0.55000000000000004">
      <c r="L1029">
        <v>1.1671632126874613E-4</v>
      </c>
      <c r="M1029">
        <v>-1.3055264117826686E-2</v>
      </c>
    </row>
    <row r="1030" spans="12:13" x14ac:dyDescent="0.55000000000000004">
      <c r="L1030">
        <v>1.3444869591339737E-4</v>
      </c>
      <c r="M1030">
        <v>1.9275707806670199E-2</v>
      </c>
    </row>
    <row r="1031" spans="12:13" x14ac:dyDescent="0.55000000000000004">
      <c r="L1031">
        <v>1.1850756060738154E-4</v>
      </c>
      <c r="M1031">
        <v>4.6778959133176506E-2</v>
      </c>
    </row>
    <row r="1032" spans="12:13" x14ac:dyDescent="0.55000000000000004">
      <c r="L1032">
        <v>7.2885471579713746E-5</v>
      </c>
      <c r="M1032">
        <v>6.2566129949184535E-2</v>
      </c>
    </row>
    <row r="1033" spans="12:13" x14ac:dyDescent="0.55000000000000004">
      <c r="L1033">
        <v>9.0087640462671138E-6</v>
      </c>
      <c r="M1033">
        <v>6.2683225387327346E-2</v>
      </c>
    </row>
    <row r="1034" spans="12:13" x14ac:dyDescent="0.55000000000000004">
      <c r="L1034">
        <v>-5.7124244328881932E-5</v>
      </c>
      <c r="M1034">
        <v>4.7100918168714812E-2</v>
      </c>
    </row>
    <row r="1035" spans="12:13" x14ac:dyDescent="0.55000000000000004">
      <c r="L1035">
        <v>-1.0895013133877818E-4</v>
      </c>
      <c r="M1035">
        <v>1.9721893801864562E-2</v>
      </c>
    </row>
    <row r="1036" spans="12:13" x14ac:dyDescent="0.55000000000000004">
      <c r="L1036">
        <v>-1.3348878207733119E-4</v>
      </c>
      <c r="M1036">
        <v>-1.2596601213409712E-2</v>
      </c>
    </row>
    <row r="1037" spans="12:13" x14ac:dyDescent="0.55000000000000004">
      <c r="L1037">
        <v>-1.2459433924033283E-4</v>
      </c>
      <c r="M1037">
        <v>-4.1760199311144677E-2</v>
      </c>
    </row>
    <row r="1038" spans="12:13" x14ac:dyDescent="0.55000000000000004">
      <c r="L1038">
        <v>-8.4494471213426942E-5</v>
      </c>
      <c r="M1038">
        <v>-6.0464696429934905E-2</v>
      </c>
    </row>
    <row r="1039" spans="12:13" x14ac:dyDescent="0.55000000000000004">
      <c r="L1039">
        <v>-2.3232438705473073E-5</v>
      </c>
      <c r="M1039">
        <v>-6.4025435232103203E-2</v>
      </c>
    </row>
    <row r="1040" spans="12:13" x14ac:dyDescent="0.55000000000000004">
      <c r="L1040">
        <v>4.3848302199852874E-5</v>
      </c>
      <c r="M1040">
        <v>-5.1550606595426533E-2</v>
      </c>
    </row>
    <row r="1041" spans="12:13" x14ac:dyDescent="0.55000000000000004">
      <c r="L1041">
        <v>9.9946963804107048E-5</v>
      </c>
      <c r="M1041">
        <v>-2.6164608740179181E-2</v>
      </c>
    </row>
    <row r="1042" spans="12:13" x14ac:dyDescent="0.55000000000000004">
      <c r="L1042">
        <v>1.3101328829767314E-4</v>
      </c>
      <c r="M1042">
        <v>5.7744776874947201E-3</v>
      </c>
    </row>
    <row r="1043" spans="12:13" x14ac:dyDescent="0.55000000000000004">
      <c r="L1043">
        <v>1.2926652198965157E-4</v>
      </c>
      <c r="M1043">
        <v>3.6267310356076686E-2</v>
      </c>
    </row>
    <row r="1044" spans="12:13" x14ac:dyDescent="0.55000000000000004">
      <c r="L1044">
        <v>9.5144153338037969E-5</v>
      </c>
      <c r="M1044">
        <v>5.7676770159919698E-2</v>
      </c>
    </row>
    <row r="1045" spans="12:13" x14ac:dyDescent="0.55000000000000004">
      <c r="L1045">
        <v>3.7192341251436145E-5</v>
      </c>
      <c r="M1045">
        <v>6.4640725076505048E-2</v>
      </c>
    </row>
    <row r="1046" spans="12:13" x14ac:dyDescent="0.55000000000000004">
      <c r="L1046">
        <v>-3.0074523426122328E-5</v>
      </c>
      <c r="M1046">
        <v>5.5415009395733947E-2</v>
      </c>
    </row>
    <row r="1047" spans="12:13" x14ac:dyDescent="0.55000000000000004">
      <c r="L1047">
        <v>-8.9809037142809858E-5</v>
      </c>
      <c r="M1047">
        <v>3.231026084204057E-2</v>
      </c>
    </row>
    <row r="1048" spans="12:13" x14ac:dyDescent="0.55000000000000004">
      <c r="L1048">
        <v>-1.2705032037226238E-4</v>
      </c>
      <c r="M1048">
        <v>1.1132070221518511E-3</v>
      </c>
    </row>
    <row r="1049" spans="12:13" x14ac:dyDescent="0.55000000000000004">
      <c r="L1049">
        <v>-1.3247106270151458E-4</v>
      </c>
      <c r="M1049">
        <v>-3.0362656402269986E-2</v>
      </c>
    </row>
    <row r="1050" spans="12:13" x14ac:dyDescent="0.55000000000000004">
      <c r="L1050">
        <v>-1.0471360558636123E-4</v>
      </c>
      <c r="M1050">
        <v>-5.4234004174497599E-2</v>
      </c>
    </row>
    <row r="1051" spans="12:13" x14ac:dyDescent="0.55000000000000004">
      <c r="L1051">
        <v>-5.0729976356055393E-5</v>
      </c>
      <c r="M1051">
        <v>-6.4522109157886004E-2</v>
      </c>
    </row>
    <row r="1052" spans="12:13" x14ac:dyDescent="0.55000000000000004">
      <c r="L1052">
        <v>1.5959290158550352E-5</v>
      </c>
      <c r="M1052">
        <v>-5.8650251636575924E-2</v>
      </c>
    </row>
    <row r="1053" spans="12:13" x14ac:dyDescent="0.55000000000000004">
      <c r="L1053">
        <v>7.865145344869865E-5</v>
      </c>
      <c r="M1053">
        <v>-3.8089074753139135E-2</v>
      </c>
    </row>
    <row r="1054" spans="12:13" x14ac:dyDescent="0.55000000000000004">
      <c r="L1054">
        <v>1.2164487230442607E-4</v>
      </c>
      <c r="M1054">
        <v>-7.9882528103132171E-3</v>
      </c>
    </row>
    <row r="1055" spans="12:13" x14ac:dyDescent="0.55000000000000004">
      <c r="L1055">
        <v>1.3417157826150803E-4</v>
      </c>
      <c r="M1055">
        <v>2.4113276604378453E-2</v>
      </c>
    </row>
    <row r="1056" spans="12:13" x14ac:dyDescent="0.55000000000000004">
      <c r="L1056">
        <v>1.1309418010295161E-4</v>
      </c>
      <c r="M1056">
        <v>5.0175486305595401E-2</v>
      </c>
    </row>
    <row r="1057" spans="12:13" x14ac:dyDescent="0.55000000000000004">
      <c r="L1057">
        <v>6.3691642952252674E-5</v>
      </c>
      <c r="M1057">
        <v>6.3670934195456802E-2</v>
      </c>
    </row>
    <row r="1058" spans="12:13" x14ac:dyDescent="0.55000000000000004">
      <c r="L1058">
        <v>-1.6628612901056051E-6</v>
      </c>
      <c r="M1058">
        <v>6.1219601630266261E-2</v>
      </c>
    </row>
    <row r="1059" spans="12:13" x14ac:dyDescent="0.55000000000000004">
      <c r="L1059">
        <v>-6.6600891606714315E-5</v>
      </c>
      <c r="M1059">
        <v>4.3435440057938882E-2</v>
      </c>
    </row>
    <row r="1060" spans="12:13" x14ac:dyDescent="0.55000000000000004">
      <c r="L1060">
        <v>-1.1485831545848558E-4</v>
      </c>
      <c r="M1060">
        <v>1.4772603069192968E-2</v>
      </c>
    </row>
    <row r="1061" spans="12:13" x14ac:dyDescent="0.55000000000000004">
      <c r="L1061">
        <v>-1.3434876167441964E-4</v>
      </c>
      <c r="M1061">
        <v>-1.759012400080863E-2</v>
      </c>
    </row>
    <row r="1062" spans="12:13" x14ac:dyDescent="0.55000000000000004">
      <c r="L1062">
        <v>-1.2019072708978526E-4</v>
      </c>
      <c r="M1062">
        <v>-4.5547295393600508E-2</v>
      </c>
    </row>
    <row r="1063" spans="12:13" x14ac:dyDescent="0.55000000000000004">
      <c r="L1063">
        <v>-7.5930179296374202E-5</v>
      </c>
      <c r="M1063">
        <v>-6.209686410015814E-2</v>
      </c>
    </row>
    <row r="1064" spans="12:13" x14ac:dyDescent="0.55000000000000004">
      <c r="L1064">
        <v>-1.265244706155128E-5</v>
      </c>
      <c r="M1064">
        <v>-6.3093887971853016E-2</v>
      </c>
    </row>
    <row r="1065" spans="12:13" x14ac:dyDescent="0.55000000000000004">
      <c r="L1065">
        <v>5.3794169029920323E-5</v>
      </c>
      <c r="M1065">
        <v>-4.8288656194932451E-2</v>
      </c>
    </row>
    <row r="1066" spans="12:13" x14ac:dyDescent="0.55000000000000004">
      <c r="L1066">
        <v>1.0676770177305158E-4</v>
      </c>
      <c r="M1066">
        <v>-2.1389230912916252E-2</v>
      </c>
    </row>
    <row r="1067" spans="12:13" x14ac:dyDescent="0.55000000000000004">
      <c r="L1067">
        <v>1.3300060126838576E-4</v>
      </c>
      <c r="M1067">
        <v>1.0867259940395411E-2</v>
      </c>
    </row>
    <row r="1068" spans="12:13" x14ac:dyDescent="0.55000000000000004">
      <c r="L1068">
        <v>1.2592267510022262E-4</v>
      </c>
      <c r="M1068">
        <v>4.0401978126048663E-2</v>
      </c>
    </row>
    <row r="1069" spans="12:13" x14ac:dyDescent="0.55000000000000004">
      <c r="L1069">
        <v>8.7306633785645378E-5</v>
      </c>
      <c r="M1069">
        <v>5.9817770254356778E-2</v>
      </c>
    </row>
    <row r="1070" spans="12:13" x14ac:dyDescent="0.55000000000000004">
      <c r="L1070">
        <v>2.6824104428418101E-5</v>
      </c>
      <c r="M1070">
        <v>6.4251830739955329E-2</v>
      </c>
    </row>
    <row r="1071" spans="12:13" x14ac:dyDescent="0.55000000000000004">
      <c r="L1071">
        <v>-4.0376688287569464E-5</v>
      </c>
      <c r="M1071">
        <v>5.2593621627311321E-2</v>
      </c>
    </row>
    <row r="1072" spans="12:13" x14ac:dyDescent="0.55000000000000004">
      <c r="L1072">
        <v>-9.746488894314605E-5</v>
      </c>
      <c r="M1072">
        <v>2.7763013710965942E-2</v>
      </c>
    </row>
    <row r="1073" spans="12:13" x14ac:dyDescent="0.55000000000000004">
      <c r="L1073">
        <v>-1.301424035346364E-4</v>
      </c>
      <c r="M1073">
        <v>-4.0210132185243474E-3</v>
      </c>
    </row>
    <row r="1074" spans="12:13" x14ac:dyDescent="0.55000000000000004">
      <c r="L1074">
        <v>-1.3022494581601887E-4</v>
      </c>
      <c r="M1074">
        <v>-3.4797952442879976E-2</v>
      </c>
    </row>
    <row r="1075" spans="12:13" x14ac:dyDescent="0.55000000000000004">
      <c r="L1075">
        <v>-9.7691842560865638E-5</v>
      </c>
      <c r="M1075">
        <v>-5.6859528607091883E-2</v>
      </c>
    </row>
    <row r="1076" spans="12:13" x14ac:dyDescent="0.55000000000000004">
      <c r="L1076">
        <v>-4.0691211300150317E-5</v>
      </c>
      <c r="M1076">
        <v>-6.4680283100750094E-2</v>
      </c>
    </row>
    <row r="1077" spans="12:13" x14ac:dyDescent="0.55000000000000004">
      <c r="L1077">
        <v>2.6500786260635714E-5</v>
      </c>
      <c r="M1077">
        <v>-5.6301459444479583E-2</v>
      </c>
    </row>
    <row r="1078" spans="12:13" x14ac:dyDescent="0.55000000000000004">
      <c r="L1078">
        <v>8.7055497503503006E-5</v>
      </c>
      <c r="M1078">
        <v>-3.3821586001441611E-2</v>
      </c>
    </row>
    <row r="1079" spans="12:13" x14ac:dyDescent="0.55000000000000004">
      <c r="L1079">
        <v>1.2580661934351935E-4</v>
      </c>
      <c r="M1079">
        <v>-2.8708865304556729E-3</v>
      </c>
    </row>
    <row r="1080" spans="12:13" x14ac:dyDescent="0.55000000000000004">
      <c r="L1080">
        <v>1.3304869292134536E-4</v>
      </c>
      <c r="M1080">
        <v>2.8798844281770132E-2</v>
      </c>
    </row>
    <row r="1081" spans="12:13" x14ac:dyDescent="0.55000000000000004">
      <c r="L1081">
        <v>1.0696789598285144E-4</v>
      </c>
      <c r="M1081">
        <v>5.3255725888566752E-2</v>
      </c>
    </row>
    <row r="1082" spans="12:13" x14ac:dyDescent="0.55000000000000004">
      <c r="L1082">
        <v>5.4096325914801479E-5</v>
      </c>
      <c r="M1082">
        <v>6.437438057203404E-2</v>
      </c>
    </row>
    <row r="1083" spans="12:13" x14ac:dyDescent="0.55000000000000004">
      <c r="L1083">
        <v>-1.2324004567852668E-5</v>
      </c>
      <c r="M1083">
        <v>5.9370072291570597E-2</v>
      </c>
    </row>
    <row r="1084" spans="12:13" x14ac:dyDescent="0.55000000000000004">
      <c r="L1084">
        <v>-7.5657711653914195E-5</v>
      </c>
      <c r="M1084">
        <v>3.9496161100493962E-2</v>
      </c>
    </row>
    <row r="1085" spans="12:13" x14ac:dyDescent="0.55000000000000004">
      <c r="L1085">
        <v>-1.2004247550988424E-4</v>
      </c>
      <c r="M1085">
        <v>9.7301913454031583E-3</v>
      </c>
    </row>
    <row r="1086" spans="12:13" x14ac:dyDescent="0.55000000000000004">
      <c r="L1086">
        <v>-1.3436185668495011E-4</v>
      </c>
      <c r="M1086">
        <v>-2.2472765193868715E-2</v>
      </c>
    </row>
    <row r="1087" spans="12:13" x14ac:dyDescent="0.55000000000000004">
      <c r="L1087">
        <v>-1.15029477332825E-4</v>
      </c>
      <c r="M1087">
        <v>-4.9047278279421902E-2</v>
      </c>
    </row>
    <row r="1088" spans="12:13" x14ac:dyDescent="0.55000000000000004">
      <c r="L1088">
        <v>-6.6887251791622774E-5</v>
      </c>
      <c r="M1088">
        <v>-6.3337596252669257E-2</v>
      </c>
    </row>
    <row r="1089" spans="12:13" x14ac:dyDescent="0.55000000000000004">
      <c r="L1089">
        <v>-1.9926991008230226E-6</v>
      </c>
      <c r="M1089">
        <v>-6.1764620326514426E-2</v>
      </c>
    </row>
    <row r="1090" spans="12:13" x14ac:dyDescent="0.55000000000000004">
      <c r="L1090">
        <v>6.3400937441585508E-5</v>
      </c>
      <c r="M1090">
        <v>-4.4722312079696624E-2</v>
      </c>
    </row>
    <row r="1091" spans="12:13" x14ac:dyDescent="0.55000000000000004">
      <c r="L1091">
        <v>1.1291541589088735E-4</v>
      </c>
      <c r="M1091">
        <v>-1.6479023335436747E-2</v>
      </c>
    </row>
    <row r="1092" spans="12:13" x14ac:dyDescent="0.55000000000000004">
      <c r="L1092">
        <v>1.34149527953931E-4</v>
      </c>
      <c r="M1092">
        <v>1.5891539031622437E-2</v>
      </c>
    </row>
    <row r="1093" spans="12:13" x14ac:dyDescent="0.55000000000000004">
      <c r="L1093">
        <v>1.2178505853765862E-4</v>
      </c>
      <c r="M1093">
        <v>4.4281966864260794E-2</v>
      </c>
    </row>
    <row r="1094" spans="12:13" x14ac:dyDescent="0.55000000000000004">
      <c r="L1094">
        <v>7.8918765710975778E-5</v>
      </c>
      <c r="M1094">
        <v>6.1581701390366034E-2</v>
      </c>
    </row>
    <row r="1095" spans="12:13" x14ac:dyDescent="0.55000000000000004">
      <c r="L1095">
        <v>1.6286778435499961E-5</v>
      </c>
      <c r="M1095">
        <v>6.3457916778113993E-2</v>
      </c>
    </row>
    <row r="1096" spans="12:13" x14ac:dyDescent="0.55000000000000004">
      <c r="L1096">
        <v>-5.0424333534985333E-5</v>
      </c>
      <c r="M1096">
        <v>4.9440703244447159E-2</v>
      </c>
    </row>
    <row r="1097" spans="12:13" x14ac:dyDescent="0.55000000000000004">
      <c r="L1097">
        <v>-1.0450635836177814E-4</v>
      </c>
      <c r="M1097">
        <v>2.304075887535284E-2</v>
      </c>
    </row>
    <row r="1098" spans="12:13" x14ac:dyDescent="0.55000000000000004">
      <c r="L1098">
        <v>-1.3241411742648365E-4</v>
      </c>
      <c r="M1098">
        <v>-9.1298864885647479E-3</v>
      </c>
    </row>
    <row r="1099" spans="12:13" x14ac:dyDescent="0.55000000000000004">
      <c r="L1099">
        <v>-1.2715793934417799E-4</v>
      </c>
      <c r="M1099">
        <v>-3.9013895143717163E-2</v>
      </c>
    </row>
    <row r="1100" spans="12:13" x14ac:dyDescent="0.55000000000000004">
      <c r="L1100">
        <v>-9.0054266522536044E-5</v>
      </c>
      <c r="M1100">
        <v>-5.912663173549134E-2</v>
      </c>
    </row>
    <row r="1101" spans="12:13" x14ac:dyDescent="0.55000000000000004">
      <c r="L1101">
        <v>-3.039594399421414E-5</v>
      </c>
      <c r="M1101">
        <v>-6.4430736614117676E-2</v>
      </c>
    </row>
    <row r="1102" spans="12:13" x14ac:dyDescent="0.55000000000000004">
      <c r="L1102">
        <v>3.6875231270205604E-5</v>
      </c>
      <c r="M1102">
        <v>-5.3597763808466377E-2</v>
      </c>
    </row>
    <row r="1103" spans="12:13" x14ac:dyDescent="0.55000000000000004">
      <c r="L1103">
        <v>9.4910776105675668E-5</v>
      </c>
      <c r="M1103">
        <v>-2.9340898560597104E-2</v>
      </c>
    </row>
    <row r="1104" spans="12:13" x14ac:dyDescent="0.55000000000000004">
      <c r="L1104">
        <v>1.291753282817697E-4</v>
      </c>
      <c r="M1104">
        <v>2.2645767494939894E-3</v>
      </c>
    </row>
    <row r="1105" spans="12:13" x14ac:dyDescent="0.55000000000000004">
      <c r="L1105">
        <v>1.3108711814413537E-4</v>
      </c>
      <c r="M1105">
        <v>3.3302874764260013E-2</v>
      </c>
    </row>
    <row r="1106" spans="12:13" x14ac:dyDescent="0.55000000000000004">
      <c r="L1106">
        <v>1.0016732606185999E-4</v>
      </c>
      <c r="M1106">
        <v>5.6000261198280783E-2</v>
      </c>
    </row>
    <row r="1107" spans="12:13" x14ac:dyDescent="0.55000000000000004">
      <c r="L1107">
        <v>4.4160005774413897E-5</v>
      </c>
      <c r="M1107">
        <v>6.4672034814793139E-2</v>
      </c>
    </row>
    <row r="1108" spans="12:13" x14ac:dyDescent="0.55000000000000004">
      <c r="L1108">
        <v>-2.2907461908021261E-5</v>
      </c>
      <c r="M1108">
        <v>5.7146296115763079E-2</v>
      </c>
    </row>
    <row r="1109" spans="12:13" x14ac:dyDescent="0.55000000000000004">
      <c r="L1109">
        <v>-8.4237613648015743E-5</v>
      </c>
      <c r="M1109">
        <v>3.5307913044656407E-2</v>
      </c>
    </row>
    <row r="1110" spans="12:13" x14ac:dyDescent="0.55000000000000004">
      <c r="L1110">
        <v>-1.2446993247764855E-4</v>
      </c>
      <c r="M1110">
        <v>4.6264441171251017E-3</v>
      </c>
    </row>
    <row r="1111" spans="12:13" x14ac:dyDescent="0.55000000000000004">
      <c r="L1111">
        <v>-1.3352798456285129E-4</v>
      </c>
      <c r="M1111">
        <v>-2.721374643991601E-2</v>
      </c>
    </row>
    <row r="1112" spans="12:13" x14ac:dyDescent="0.55000000000000004">
      <c r="L1112">
        <v>-1.0914312456680965E-4</v>
      </c>
      <c r="M1112">
        <v>-5.2238085379253611E-2</v>
      </c>
    </row>
    <row r="1113" spans="12:13" x14ac:dyDescent="0.55000000000000004">
      <c r="L1113">
        <v>-5.7422691948221214E-5</v>
      </c>
      <c r="M1113">
        <v>-6.4179071773802221E-2</v>
      </c>
    </row>
    <row r="1114" spans="12:13" x14ac:dyDescent="0.55000000000000004">
      <c r="L1114">
        <v>8.6796100933181006E-6</v>
      </c>
      <c r="M1114">
        <v>-6.0046011504545846E-2</v>
      </c>
    </row>
    <row r="1115" spans="12:13" x14ac:dyDescent="0.55000000000000004">
      <c r="L1115">
        <v>7.2608049942594094E-5</v>
      </c>
      <c r="M1115">
        <v>-4.0874055155563638E-2</v>
      </c>
    </row>
    <row r="1116" spans="12:13" x14ac:dyDescent="0.55000000000000004">
      <c r="L1116">
        <v>1.1835135325610634E-4</v>
      </c>
      <c r="M1116">
        <v>-1.1464938128641062E-2</v>
      </c>
    </row>
    <row r="1117" spans="12:13" x14ac:dyDescent="0.55000000000000004">
      <c r="L1117">
        <v>1.344528259481341E-4</v>
      </c>
      <c r="M1117">
        <v>2.0815643775912274E-2</v>
      </c>
    </row>
    <row r="1118" spans="12:13" x14ac:dyDescent="0.55000000000000004">
      <c r="L1118">
        <v>1.1687975429667383E-4</v>
      </c>
      <c r="M1118">
        <v>4.7882818565909209E-2</v>
      </c>
    </row>
    <row r="1119" spans="12:13" x14ac:dyDescent="0.55000000000000004">
      <c r="L1119">
        <v>7.0033423112255503E-5</v>
      </c>
      <c r="M1119">
        <v>6.2957444402632998E-2</v>
      </c>
    </row>
    <row r="1120" spans="12:13" x14ac:dyDescent="0.55000000000000004">
      <c r="L1120">
        <v>5.6467866535577759E-6</v>
      </c>
      <c r="M1120">
        <v>6.2263987729086943E-2</v>
      </c>
    </row>
    <row r="1121" spans="12:13" x14ac:dyDescent="0.55000000000000004">
      <c r="L1121">
        <v>-6.0154122552644892E-5</v>
      </c>
      <c r="M1121">
        <v>4.5976129071053515E-2</v>
      </c>
    </row>
    <row r="1122" spans="12:13" x14ac:dyDescent="0.55000000000000004">
      <c r="L1122">
        <v>-1.1088905859645363E-4</v>
      </c>
      <c r="M1122">
        <v>1.8173263671976535E-2</v>
      </c>
    </row>
    <row r="1123" spans="12:13" x14ac:dyDescent="0.55000000000000004">
      <c r="L1123">
        <v>-1.3385114200900269E-4</v>
      </c>
      <c r="M1123">
        <v>-1.4181208352490086E-2</v>
      </c>
    </row>
    <row r="1124" spans="12:13" x14ac:dyDescent="0.55000000000000004">
      <c r="L1124">
        <v>-1.232893765531954E-4</v>
      </c>
      <c r="M1124">
        <v>-4.2983908771245874E-2</v>
      </c>
    </row>
    <row r="1125" spans="12:13" x14ac:dyDescent="0.55000000000000004">
      <c r="L1125">
        <v>-8.1849021907874869E-5</v>
      </c>
      <c r="M1125">
        <v>-6.1021022585431954E-2</v>
      </c>
    </row>
    <row r="1126" spans="12:13" x14ac:dyDescent="0.55000000000000004">
      <c r="L1126">
        <v>-1.9909071971258118E-5</v>
      </c>
      <c r="M1126">
        <v>-6.3775042746154809E-2</v>
      </c>
    </row>
    <row r="1127" spans="12:13" x14ac:dyDescent="0.55000000000000004">
      <c r="L1127">
        <v>4.7017228547476247E-5</v>
      </c>
      <c r="M1127">
        <v>-5.0556207819460984E-2</v>
      </c>
    </row>
    <row r="1128" spans="12:13" x14ac:dyDescent="0.55000000000000004">
      <c r="L1128">
        <v>1.0216777250278445E-4</v>
      </c>
      <c r="M1128">
        <v>-2.4675257016439224E-2</v>
      </c>
    </row>
    <row r="1129" spans="12:13" x14ac:dyDescent="0.55000000000000004">
      <c r="L1129">
        <v>1.3172976403192399E-4</v>
      </c>
      <c r="M1129">
        <v>7.3857649805312347E-3</v>
      </c>
    </row>
    <row r="1130" spans="12:13" x14ac:dyDescent="0.55000000000000004">
      <c r="L1130">
        <v>1.2829921896713992E-4</v>
      </c>
      <c r="M1130">
        <v>3.7596976320168042E-2</v>
      </c>
    </row>
    <row r="1131" spans="12:13" x14ac:dyDescent="0.55000000000000004">
      <c r="L1131">
        <v>9.2735338601464439E-5</v>
      </c>
      <c r="M1131">
        <v>5.8391791705710384E-2</v>
      </c>
    </row>
    <row r="1132" spans="12:13" x14ac:dyDescent="0.55000000000000004">
      <c r="L1132">
        <v>3.3945317394776905E-5</v>
      </c>
      <c r="M1132">
        <v>6.4562020622180263E-2</v>
      </c>
    </row>
    <row r="1133" spans="12:13" x14ac:dyDescent="0.55000000000000004">
      <c r="L1133">
        <v>-3.3346519134893163E-5</v>
      </c>
      <c r="M1133">
        <v>5.4562290960126221E-2</v>
      </c>
    </row>
    <row r="1134" spans="12:13" x14ac:dyDescent="0.55000000000000004">
      <c r="L1134">
        <v>-9.2286513080443045E-5</v>
      </c>
      <c r="M1134">
        <v>3.0897097047229285E-2</v>
      </c>
    </row>
    <row r="1135" spans="12:13" x14ac:dyDescent="0.55000000000000004">
      <c r="L1135">
        <v>-1.2811277732103254E-4</v>
      </c>
      <c r="M1135">
        <v>-5.0646649282121506E-4</v>
      </c>
    </row>
    <row r="1136" spans="12:13" x14ac:dyDescent="0.55000000000000004">
      <c r="L1136">
        <v>-1.3185240172759806E-4</v>
      </c>
      <c r="M1136">
        <v>-3.1783182357854406E-2</v>
      </c>
    </row>
    <row r="1137" spans="12:13" x14ac:dyDescent="0.55000000000000004">
      <c r="L1137">
        <v>-1.025687741685694E-4</v>
      </c>
      <c r="M1137">
        <v>-5.5099603032814227E-2</v>
      </c>
    </row>
    <row r="1138" spans="12:13" x14ac:dyDescent="0.55000000000000004">
      <c r="L1138">
        <v>-4.7596160828542158E-5</v>
      </c>
      <c r="M1138">
        <v>-6.4615986315084126E-2</v>
      </c>
    </row>
    <row r="1139" spans="12:13" x14ac:dyDescent="0.55000000000000004">
      <c r="L1139">
        <v>1.9297206256138828E-5</v>
      </c>
      <c r="M1139">
        <v>-5.7948894976263543E-2</v>
      </c>
    </row>
    <row r="1140" spans="12:13" x14ac:dyDescent="0.55000000000000004">
      <c r="L1140">
        <v>8.1357468322793401E-5</v>
      </c>
      <c r="M1140">
        <v>-3.6768143401792089E-2</v>
      </c>
    </row>
    <row r="1141" spans="12:13" x14ac:dyDescent="0.55000000000000004">
      <c r="L1141">
        <v>1.2304124774291229E-4</v>
      </c>
      <c r="M1141">
        <v>-6.3785822193396886E-3</v>
      </c>
    </row>
    <row r="1142" spans="12:13" x14ac:dyDescent="0.55000000000000004">
      <c r="L1142">
        <v>1.3390858337333303E-4</v>
      </c>
      <c r="M1142">
        <v>2.560853444979766E-2</v>
      </c>
    </row>
    <row r="1143" spans="12:13" x14ac:dyDescent="0.55000000000000004">
      <c r="L1143">
        <v>1.1123768358936035E-4</v>
      </c>
      <c r="M1143">
        <v>5.1181834802168952E-2</v>
      </c>
    </row>
    <row r="1144" spans="12:13" x14ac:dyDescent="0.55000000000000004">
      <c r="L1144">
        <v>6.0706615881942123E-5</v>
      </c>
      <c r="M1144">
        <v>6.3936327119284792E-2</v>
      </c>
    </row>
    <row r="1145" spans="12:13" x14ac:dyDescent="0.55000000000000004">
      <c r="L1145">
        <v>-5.0288003696123989E-6</v>
      </c>
      <c r="M1145">
        <v>6.0677569677198076E-2</v>
      </c>
    </row>
    <row r="1146" spans="12:13" x14ac:dyDescent="0.55000000000000004">
      <c r="L1146">
        <v>-6.9504722372184778E-5</v>
      </c>
      <c r="M1146">
        <v>4.2221738493142445E-2</v>
      </c>
    </row>
    <row r="1147" spans="12:13" x14ac:dyDescent="0.55000000000000004">
      <c r="L1147">
        <v>-1.1657275548064933E-4</v>
      </c>
      <c r="M1147">
        <v>1.3191210978829367E-2</v>
      </c>
    </row>
    <row r="1148" spans="12:13" x14ac:dyDescent="0.55000000000000004">
      <c r="L1148">
        <v>-1.3444441881411181E-4</v>
      </c>
      <c r="M1148">
        <v>-1.9143137157463481E-2</v>
      </c>
    </row>
    <row r="1149" spans="12:13" x14ac:dyDescent="0.55000000000000004">
      <c r="L1149">
        <v>-1.186436434229562E-4</v>
      </c>
      <c r="M1149">
        <v>-4.6682967837268198E-2</v>
      </c>
    </row>
    <row r="1150" spans="12:13" x14ac:dyDescent="0.55000000000000004">
      <c r="L1150">
        <v>-7.3127831524792008E-5</v>
      </c>
      <c r="M1150">
        <v>-6.2530759622121526E-2</v>
      </c>
    </row>
    <row r="1151" spans="12:13" x14ac:dyDescent="0.55000000000000004">
      <c r="L1151">
        <v>-9.296700569111739E-6</v>
      </c>
      <c r="M1151">
        <v>-6.2717334746944409E-2</v>
      </c>
    </row>
    <row r="1152" spans="12:13" x14ac:dyDescent="0.55000000000000004">
      <c r="L1152">
        <v>5.686284671664594E-5</v>
      </c>
      <c r="M1152">
        <v>-4.719596431429661E-2</v>
      </c>
    </row>
    <row r="1153" spans="12:13" x14ac:dyDescent="0.55000000000000004">
      <c r="L1153">
        <v>1.0878074129072807E-4</v>
      </c>
      <c r="M1153">
        <v>-1.9854071836626564E-2</v>
      </c>
    </row>
    <row r="1154" spans="12:13" x14ac:dyDescent="0.55000000000000004">
      <c r="L1154">
        <v>1.3345382438182088E-4</v>
      </c>
      <c r="M1154">
        <v>1.2460396098246476E-2</v>
      </c>
    </row>
    <row r="1155" spans="12:13" x14ac:dyDescent="0.55000000000000004">
      <c r="L1155">
        <v>1.2470256926906472E-4</v>
      </c>
      <c r="M1155">
        <v>4.1654080531628127E-2</v>
      </c>
    </row>
    <row r="1156" spans="12:13" x14ac:dyDescent="0.55000000000000004">
      <c r="L1156">
        <v>8.4718782084294662E-5</v>
      </c>
      <c r="M1156">
        <v>6.0415242092707835E-2</v>
      </c>
    </row>
    <row r="1157" spans="12:13" x14ac:dyDescent="0.55000000000000004">
      <c r="L1157">
        <v>2.3516650369344246E-5</v>
      </c>
      <c r="M1157">
        <v>6.4045031482716563E-2</v>
      </c>
    </row>
    <row r="1158" spans="12:13" x14ac:dyDescent="0.55000000000000004">
      <c r="L1158">
        <v>-4.357537231731576E-5</v>
      </c>
      <c r="M1158">
        <v>5.1634345431347969E-2</v>
      </c>
    </row>
    <row r="1159" spans="12:13" x14ac:dyDescent="0.55000000000000004">
      <c r="L1159">
        <v>-9.9753672685119825E-5</v>
      </c>
      <c r="M1159">
        <v>2.6291517250474322E-2</v>
      </c>
    </row>
    <row r="1160" spans="12:13" x14ac:dyDescent="0.55000000000000004">
      <c r="L1160">
        <v>-1.3094804690207674E-4</v>
      </c>
      <c r="M1160">
        <v>-5.6361845265127872E-3</v>
      </c>
    </row>
    <row r="1161" spans="12:13" x14ac:dyDescent="0.55000000000000004">
      <c r="L1161">
        <v>-1.2934567042970153E-4</v>
      </c>
      <c r="M1161">
        <v>-3.615226892448422E-2</v>
      </c>
    </row>
    <row r="1162" spans="12:13" x14ac:dyDescent="0.55000000000000004">
      <c r="L1162">
        <v>-9.5347868395922669E-5</v>
      </c>
      <c r="M1162">
        <v>-5.7613793297924383E-2</v>
      </c>
    </row>
    <row r="1163" spans="12:13" x14ac:dyDescent="0.55000000000000004">
      <c r="L1163">
        <v>-3.7469601227151713E-5</v>
      </c>
      <c r="M1163">
        <v>-6.4645585729873792E-2</v>
      </c>
    </row>
    <row r="1164" spans="12:13" x14ac:dyDescent="0.55000000000000004">
      <c r="L1164">
        <v>2.9793160013489937E-5</v>
      </c>
      <c r="M1164">
        <v>-5.5486490183677142E-2</v>
      </c>
    </row>
    <row r="1165" spans="12:13" x14ac:dyDescent="0.55000000000000004">
      <c r="L1165">
        <v>8.9594039505406348E-5</v>
      </c>
      <c r="M1165">
        <v>-3.2430458957783251E-2</v>
      </c>
    </row>
    <row r="1166" spans="12:13" x14ac:dyDescent="0.55000000000000004">
      <c r="L1166">
        <v>1.2695553600212392E-4</v>
      </c>
      <c r="M1166">
        <v>-1.2520181019512351E-3</v>
      </c>
    </row>
    <row r="1167" spans="12:13" x14ac:dyDescent="0.55000000000000004">
      <c r="L1167">
        <v>1.325202309321418E-4</v>
      </c>
      <c r="M1167">
        <v>3.0239998454471017E-2</v>
      </c>
    </row>
    <row r="1168" spans="12:13" x14ac:dyDescent="0.55000000000000004">
      <c r="L1168">
        <v>1.0489441192937622E-4</v>
      </c>
      <c r="M1168">
        <v>5.4158219802639983E-2</v>
      </c>
    </row>
    <row r="1169" spans="12:13" x14ac:dyDescent="0.55000000000000004">
      <c r="L1169">
        <v>5.0997136741208688E-5</v>
      </c>
      <c r="M1169">
        <v>6.4512179028033731E-2</v>
      </c>
    </row>
    <row r="1170" spans="12:13" x14ac:dyDescent="0.55000000000000004">
      <c r="L1170">
        <v>-1.5672687707062865E-5</v>
      </c>
      <c r="M1170">
        <v>5.8708662811352327E-2</v>
      </c>
    </row>
    <row r="1171" spans="12:13" x14ac:dyDescent="0.55000000000000004">
      <c r="L1171">
        <v>-7.8417190292804563E-5</v>
      </c>
      <c r="M1171">
        <v>3.8201197791464823E-2</v>
      </c>
    </row>
    <row r="1172" spans="12:13" x14ac:dyDescent="0.55000000000000004">
      <c r="L1172">
        <v>-1.2152162110478245E-4</v>
      </c>
      <c r="M1172">
        <v>8.1260058016788903E-3</v>
      </c>
    </row>
    <row r="1173" spans="12:13" x14ac:dyDescent="0.55000000000000004">
      <c r="L1173">
        <v>-1.3419020804566052E-4</v>
      </c>
      <c r="M1173">
        <v>-2.3984394751217917E-2</v>
      </c>
    </row>
    <row r="1174" spans="12:13" x14ac:dyDescent="0.55000000000000004">
      <c r="L1174">
        <v>-1.1325002492588831E-4</v>
      </c>
      <c r="M1174">
        <v>-5.008775485028924E-2</v>
      </c>
    </row>
    <row r="1175" spans="12:13" x14ac:dyDescent="0.55000000000000004">
      <c r="L1175">
        <v>-6.3945670511277982E-5</v>
      </c>
      <c r="M1175">
        <v>-6.3646326025232861E-2</v>
      </c>
    </row>
    <row r="1176" spans="12:13" x14ac:dyDescent="0.55000000000000004">
      <c r="L1176">
        <v>1.374273773022199E-6</v>
      </c>
      <c r="M1176">
        <v>-6.1264280014014828E-2</v>
      </c>
    </row>
    <row r="1177" spans="12:13" x14ac:dyDescent="0.55000000000000004">
      <c r="L1177">
        <v>6.635002266549318E-5</v>
      </c>
      <c r="M1177">
        <v>-4.3538215017285886E-2</v>
      </c>
    </row>
    <row r="1178" spans="12:13" x14ac:dyDescent="0.55000000000000004">
      <c r="L1178">
        <v>1.1470799677573346E-4</v>
      </c>
      <c r="M1178">
        <v>-1.4907733978000277E-2</v>
      </c>
    </row>
    <row r="1179" spans="12:13" x14ac:dyDescent="0.55000000000000004">
      <c r="L1179">
        <v>1.3433664149674121E-4</v>
      </c>
      <c r="M1179">
        <v>1.7456481516943092E-2</v>
      </c>
    </row>
    <row r="1180" spans="12:13" x14ac:dyDescent="0.55000000000000004">
      <c r="L1180">
        <v>1.2031984099086799E-4</v>
      </c>
      <c r="M1180">
        <v>4.5448612923818577E-2</v>
      </c>
    </row>
    <row r="1181" spans="12:13" x14ac:dyDescent="0.55000000000000004">
      <c r="L1181">
        <v>7.616818989872788E-5</v>
      </c>
      <c r="M1181">
        <v>6.2057857281198295E-2</v>
      </c>
    </row>
    <row r="1182" spans="12:13" x14ac:dyDescent="0.55000000000000004">
      <c r="L1182">
        <v>1.2939743133305593E-5</v>
      </c>
      <c r="M1182">
        <v>6.3124326303504549E-2</v>
      </c>
    </row>
    <row r="1183" spans="12:13" x14ac:dyDescent="0.55000000000000004">
      <c r="L1183">
        <v>-5.3529542572191726E-5</v>
      </c>
      <c r="M1183">
        <v>4.838091620820744E-2</v>
      </c>
    </row>
    <row r="1184" spans="12:13" x14ac:dyDescent="0.55000000000000004">
      <c r="L1184">
        <v>-1.0659202226731005E-4</v>
      </c>
      <c r="M1184">
        <v>2.1520205515150499E-2</v>
      </c>
    </row>
    <row r="1185" spans="12:13" x14ac:dyDescent="0.55000000000000004">
      <c r="L1185">
        <v>-1.3295786873668096E-4</v>
      </c>
      <c r="M1185">
        <v>-1.0730374150838922E-2</v>
      </c>
    </row>
    <row r="1186" spans="12:13" x14ac:dyDescent="0.55000000000000004">
      <c r="L1186">
        <v>-1.2602359217021354E-4</v>
      </c>
      <c r="M1186">
        <v>-4.029346504434201E-2</v>
      </c>
    </row>
    <row r="1187" spans="12:13" x14ac:dyDescent="0.55000000000000004">
      <c r="L1187">
        <v>-8.7525925151108404E-5</v>
      </c>
      <c r="M1187">
        <v>-5.9764807654979969E-2</v>
      </c>
    </row>
    <row r="1188" spans="12:13" x14ac:dyDescent="0.55000000000000004">
      <c r="L1188">
        <v>-2.7106847206488253E-5</v>
      </c>
      <c r="M1188">
        <v>-6.4267683434478168E-2</v>
      </c>
    </row>
    <row r="1189" spans="12:13" x14ac:dyDescent="0.55000000000000004">
      <c r="L1189">
        <v>4.0101308779668671E-5</v>
      </c>
      <c r="M1189">
        <v>-5.2674319210047817E-2</v>
      </c>
    </row>
    <row r="1190" spans="12:13" x14ac:dyDescent="0.55000000000000004">
      <c r="L1190">
        <v>9.7265843211498602E-5</v>
      </c>
      <c r="M1190">
        <v>-2.7888344971707991E-2</v>
      </c>
    </row>
    <row r="1191" spans="12:13" x14ac:dyDescent="0.55000000000000004">
      <c r="L1191">
        <v>1.3006954381752391E-4</v>
      </c>
      <c r="M1191">
        <v>3.8824382715281357E-3</v>
      </c>
    </row>
    <row r="1192" spans="12:13" x14ac:dyDescent="0.55000000000000004">
      <c r="L1192">
        <v>1.3029652028158055E-4</v>
      </c>
      <c r="M1192">
        <v>3.4680840764761509E-2</v>
      </c>
    </row>
    <row r="1193" spans="12:13" x14ac:dyDescent="0.55000000000000004">
      <c r="L1193">
        <v>9.7889924940186194E-5</v>
      </c>
      <c r="M1193">
        <v>5.6793211544143539E-2</v>
      </c>
    </row>
    <row r="1194" spans="12:13" x14ac:dyDescent="0.55000000000000004">
      <c r="L1194">
        <v>4.0966190632514962E-5</v>
      </c>
      <c r="M1194">
        <v>6.4681370172788993E-2</v>
      </c>
    </row>
    <row r="1195" spans="12:13" x14ac:dyDescent="0.55000000000000004">
      <c r="L1195">
        <v>-2.6217780254865787E-5</v>
      </c>
      <c r="M1195">
        <v>5.6369678387569788E-2</v>
      </c>
    </row>
    <row r="1196" spans="12:13" x14ac:dyDescent="0.55000000000000004">
      <c r="L1196">
        <v>-8.6835345434114653E-5</v>
      </c>
      <c r="M1196">
        <v>3.3939850958086326E-2</v>
      </c>
    </row>
    <row r="1197" spans="12:13" x14ac:dyDescent="0.55000000000000004">
      <c r="L1197">
        <v>-1.257044596620151E-4</v>
      </c>
      <c r="M1197">
        <v>3.0095773086008895E-3</v>
      </c>
    </row>
    <row r="1198" spans="12:13" x14ac:dyDescent="0.55000000000000004">
      <c r="L1198">
        <v>-1.3309011215371038E-4</v>
      </c>
      <c r="M1198">
        <v>-2.8674463647886114E-2</v>
      </c>
    </row>
    <row r="1199" spans="12:13" x14ac:dyDescent="0.55000000000000004">
      <c r="L1199">
        <v>-1.0714252042539399E-4</v>
      </c>
      <c r="M1199">
        <v>-5.3176807300301727E-2</v>
      </c>
    </row>
    <row r="1200" spans="12:13" x14ac:dyDescent="0.55000000000000004">
      <c r="L1200">
        <v>-5.4360419792595103E-5</v>
      </c>
      <c r="M1200">
        <v>-6.4360689679393929E-2</v>
      </c>
    </row>
    <row r="1201" spans="12:13" x14ac:dyDescent="0.55000000000000004">
      <c r="L1201">
        <v>1.2036585204820652E-5</v>
      </c>
      <c r="M1201">
        <v>-5.9425038063549623E-2</v>
      </c>
    </row>
    <row r="1202" spans="12:13" x14ac:dyDescent="0.55000000000000004">
      <c r="L1202">
        <v>7.5418952768135399E-5</v>
      </c>
      <c r="M1202">
        <v>-3.9606017018516911E-2</v>
      </c>
    </row>
    <row r="1203" spans="12:13" x14ac:dyDescent="0.55000000000000004">
      <c r="L1203">
        <v>1.1991217574545507E-4</v>
      </c>
      <c r="M1203">
        <v>-9.8674233133047816E-3</v>
      </c>
    </row>
    <row r="1204" spans="12:13" x14ac:dyDescent="0.55000000000000004">
      <c r="L1204">
        <v>1.3437265042619235E-4</v>
      </c>
      <c r="M1204">
        <v>2.2342527773774889E-2</v>
      </c>
    </row>
    <row r="1205" spans="12:13" x14ac:dyDescent="0.55000000000000004">
      <c r="L1205">
        <v>1.1517866122028503E-4</v>
      </c>
      <c r="M1205">
        <v>4.8956654176932804E-2</v>
      </c>
    </row>
    <row r="1206" spans="12:13" x14ac:dyDescent="0.55000000000000004">
      <c r="L1206">
        <v>6.7137461795216912E-5</v>
      </c>
      <c r="M1206">
        <v>6.3309282836444283E-2</v>
      </c>
    </row>
    <row r="1207" spans="12:13" x14ac:dyDescent="0.55000000000000004">
      <c r="L1207">
        <v>2.2812685729609042E-6</v>
      </c>
      <c r="M1207">
        <v>6.1805708867290796E-2</v>
      </c>
    </row>
    <row r="1208" spans="12:13" x14ac:dyDescent="0.55000000000000004">
      <c r="L1208">
        <v>-6.3146282515355817E-5</v>
      </c>
      <c r="M1208">
        <v>4.4822511697542249E-2</v>
      </c>
    </row>
    <row r="1209" spans="12:13" x14ac:dyDescent="0.55000000000000004">
      <c r="L1209">
        <v>-1.1275845541660492E-4</v>
      </c>
      <c r="M1209">
        <v>1.6613238414468618E-2</v>
      </c>
    </row>
    <row r="1210" spans="12:13" x14ac:dyDescent="0.55000000000000004">
      <c r="L1210">
        <v>-1.3412957365609144E-4</v>
      </c>
      <c r="M1210">
        <v>-1.5756923490557566E-2</v>
      </c>
    </row>
    <row r="1211" spans="12:13" x14ac:dyDescent="0.55000000000000004">
      <c r="L1211">
        <v>-1.2190710809394379E-4</v>
      </c>
      <c r="M1211">
        <v>-4.418066615851677E-2</v>
      </c>
    </row>
    <row r="1212" spans="12:13" x14ac:dyDescent="0.55000000000000004">
      <c r="L1212">
        <v>-7.9152251052873237E-5</v>
      </c>
      <c r="M1212">
        <v>-6.1539086910120437E-2</v>
      </c>
    </row>
    <row r="1213" spans="12:13" x14ac:dyDescent="0.55000000000000004">
      <c r="L1213">
        <v>-1.657322171069366E-5</v>
      </c>
      <c r="M1213">
        <v>-6.3484661584305338E-2</v>
      </c>
    </row>
    <row r="1214" spans="12:13" x14ac:dyDescent="0.55000000000000004">
      <c r="L1214">
        <v>5.0156673821732405E-5</v>
      </c>
      <c r="M1214">
        <v>-4.953010893445229E-2</v>
      </c>
    </row>
    <row r="1215" spans="12:13" x14ac:dyDescent="0.55000000000000004">
      <c r="L1215">
        <v>1.0432451924609108E-4</v>
      </c>
      <c r="M1215">
        <v>-2.3170433239477092E-2</v>
      </c>
    </row>
    <row r="1216" spans="12:13" x14ac:dyDescent="0.55000000000000004">
      <c r="L1216">
        <v>1.3236364164293394E-4</v>
      </c>
      <c r="M1216">
        <v>8.9924211992575727E-3</v>
      </c>
    </row>
    <row r="1217" spans="12:13" x14ac:dyDescent="0.55000000000000004">
      <c r="L1217">
        <v>1.2725146886588442E-4</v>
      </c>
      <c r="M1217">
        <v>3.8903067963707037E-2</v>
      </c>
    </row>
    <row r="1218" spans="12:13" x14ac:dyDescent="0.55000000000000004">
      <c r="L1218">
        <v>9.0268376300573001E-5</v>
      </c>
      <c r="M1218">
        <v>5.907020001953335E-2</v>
      </c>
    </row>
    <row r="1219" spans="12:13" x14ac:dyDescent="0.55000000000000004">
      <c r="L1219">
        <v>3.067700890643078E-5</v>
      </c>
      <c r="M1219">
        <v>6.4442834035550622E-2</v>
      </c>
    </row>
    <row r="1220" spans="12:13" x14ac:dyDescent="0.55000000000000004">
      <c r="L1220">
        <v>-3.6597605674673659E-5</v>
      </c>
      <c r="M1220">
        <v>5.3675360493045214E-2</v>
      </c>
    </row>
    <row r="1221" spans="12:13" x14ac:dyDescent="0.55000000000000004">
      <c r="L1221">
        <v>-9.4706122879493375E-5</v>
      </c>
      <c r="M1221">
        <v>2.9464559937294514E-2</v>
      </c>
    </row>
    <row r="1222" spans="12:13" x14ac:dyDescent="0.55000000000000004">
      <c r="L1222">
        <v>-1.2909490409501127E-4</v>
      </c>
      <c r="M1222">
        <v>-2.1258224396114495E-3</v>
      </c>
    </row>
    <row r="1223" spans="12:13" x14ac:dyDescent="0.55000000000000004">
      <c r="L1223">
        <v>-1.3115106573328956E-4</v>
      </c>
      <c r="M1223">
        <v>-3.3183779398871738E-2</v>
      </c>
    </row>
    <row r="1224" spans="12:13" x14ac:dyDescent="0.55000000000000004">
      <c r="L1224">
        <v>-1.0035962935652121E-4</v>
      </c>
      <c r="M1224">
        <v>-5.5930652950462255E-2</v>
      </c>
    </row>
    <row r="1225" spans="12:13" x14ac:dyDescent="0.55000000000000004">
      <c r="L1225">
        <v>-4.4432501221471192E-5</v>
      </c>
      <c r="M1225">
        <v>-6.4669347502028698E-2</v>
      </c>
    </row>
    <row r="1226" spans="12:13" x14ac:dyDescent="0.55000000000000004">
      <c r="L1226">
        <v>2.2623022483722515E-5</v>
      </c>
      <c r="M1226">
        <v>-5.7211202792205505E-2</v>
      </c>
    </row>
    <row r="1227" spans="12:13" x14ac:dyDescent="0.55000000000000004">
      <c r="L1227">
        <v>8.4012469864825102E-5</v>
      </c>
      <c r="M1227">
        <v>-3.5424157430539026E-2</v>
      </c>
    </row>
    <row r="1228" spans="12:13" x14ac:dyDescent="0.55000000000000004">
      <c r="L1228">
        <v>1.2436047299275662E-4</v>
      </c>
      <c r="M1228">
        <v>-4.7649120848755307E-3</v>
      </c>
    </row>
    <row r="1229" spans="12:13" x14ac:dyDescent="0.55000000000000004">
      <c r="L1229">
        <v>1.3356162418328682E-4</v>
      </c>
      <c r="M1229">
        <v>2.7087735051813621E-2</v>
      </c>
    </row>
    <row r="1230" spans="12:13" x14ac:dyDescent="0.55000000000000004">
      <c r="L1230">
        <v>1.0931143804094972E-4</v>
      </c>
      <c r="M1230">
        <v>5.2156090904667426E-2</v>
      </c>
    </row>
    <row r="1231" spans="12:13" x14ac:dyDescent="0.55000000000000004">
      <c r="L1231">
        <v>5.7683524122326001E-5</v>
      </c>
      <c r="M1231">
        <v>6.4161630237549269E-2</v>
      </c>
    </row>
    <row r="1232" spans="12:13" x14ac:dyDescent="0.55000000000000004">
      <c r="L1232">
        <v>-8.3915862553383694E-6</v>
      </c>
      <c r="M1232">
        <v>6.0097491247579557E-2</v>
      </c>
    </row>
    <row r="1233" spans="12:13" x14ac:dyDescent="0.55000000000000004">
      <c r="L1233">
        <v>-7.2364971797731493E-5</v>
      </c>
      <c r="M1233">
        <v>4.0981562756884603E-2</v>
      </c>
    </row>
    <row r="1234" spans="12:13" x14ac:dyDescent="0.55000000000000004">
      <c r="L1234">
        <v>-1.1821410123368934E-4</v>
      </c>
      <c r="M1234">
        <v>1.1601547642569723E-2</v>
      </c>
    </row>
    <row r="1235" spans="12:13" x14ac:dyDescent="0.55000000000000004">
      <c r="L1235">
        <v>-1.3445577566862662E-4</v>
      </c>
      <c r="M1235">
        <v>-2.0684147049603425E-2</v>
      </c>
    </row>
    <row r="1236" spans="12:13" x14ac:dyDescent="0.55000000000000004">
      <c r="L1236">
        <v>-1.1702216698427959E-4</v>
      </c>
      <c r="M1236">
        <v>-4.7789368798070483E-2</v>
      </c>
    </row>
    <row r="1237" spans="12:13" x14ac:dyDescent="0.55000000000000004">
      <c r="L1237">
        <v>-7.0279630625899749E-5</v>
      </c>
      <c r="M1237">
        <v>-6.2925446667340415E-2</v>
      </c>
    </row>
    <row r="1238" spans="12:13" x14ac:dyDescent="0.55000000000000004">
      <c r="L1238">
        <v>-5.9351247940875858E-6</v>
      </c>
      <c r="M1238">
        <v>-6.2301456057643555E-2</v>
      </c>
    </row>
    <row r="1239" spans="12:13" x14ac:dyDescent="0.55000000000000004">
      <c r="L1239">
        <v>5.9895869861245075E-5</v>
      </c>
      <c r="M1239">
        <v>-4.6073679288135869E-2</v>
      </c>
    </row>
    <row r="1240" spans="12:13" x14ac:dyDescent="0.55000000000000004">
      <c r="L1240">
        <v>1.1072557234282807E-4</v>
      </c>
      <c r="M1240">
        <v>-1.8306463720558684E-2</v>
      </c>
    </row>
    <row r="1241" spans="12:13" x14ac:dyDescent="0.55000000000000004">
      <c r="L1241">
        <v>1.3382336833956714E-4</v>
      </c>
      <c r="M1241">
        <v>1.4045719250888612E-2</v>
      </c>
    </row>
    <row r="1242" spans="12:13" x14ac:dyDescent="0.55000000000000004">
      <c r="L1242">
        <v>1.2340427155575556E-4</v>
      </c>
      <c r="M1242">
        <v>4.2880064702634411E-2</v>
      </c>
    </row>
    <row r="1243" spans="12:13" x14ac:dyDescent="0.55000000000000004">
      <c r="L1243">
        <v>8.2077809416282379E-5</v>
      </c>
      <c r="M1243">
        <v>6.0974831940996253E-2</v>
      </c>
    </row>
    <row r="1244" spans="12:13" x14ac:dyDescent="0.55000000000000004">
      <c r="L1244">
        <v>2.0194450734737782E-5</v>
      </c>
      <c r="M1244">
        <v>6.3798074259339851E-2</v>
      </c>
    </row>
    <row r="1245" spans="12:13" x14ac:dyDescent="0.55000000000000004">
      <c r="L1245">
        <v>-4.6746733410598972E-5</v>
      </c>
      <c r="M1245">
        <v>5.0642693104912213E-2</v>
      </c>
    </row>
    <row r="1246" spans="12:13" x14ac:dyDescent="0.55000000000000004">
      <c r="L1246">
        <v>-1.0197990817757101E-4</v>
      </c>
      <c r="M1246">
        <v>2.4803535297899623E-2</v>
      </c>
    </row>
    <row r="1247" spans="12:13" x14ac:dyDescent="0.55000000000000004">
      <c r="L1247">
        <v>-1.3167158230404933E-4</v>
      </c>
      <c r="M1247">
        <v>-7.2478217944340088E-3</v>
      </c>
    </row>
    <row r="1248" spans="12:13" x14ac:dyDescent="0.55000000000000004">
      <c r="L1248">
        <v>-1.2838529181128394E-4</v>
      </c>
      <c r="M1248">
        <v>-3.7483916956129341E-2</v>
      </c>
    </row>
    <row r="1249" spans="12:13" x14ac:dyDescent="0.55000000000000004">
      <c r="L1249">
        <v>-9.2944108539853425E-5</v>
      </c>
      <c r="M1249">
        <v>-5.8331932582823431E-2</v>
      </c>
    </row>
    <row r="1250" spans="12:13" x14ac:dyDescent="0.55000000000000004">
      <c r="L1250">
        <v>-3.4224496701227128E-5</v>
      </c>
      <c r="M1250">
        <v>-6.4570353829110777E-2</v>
      </c>
    </row>
    <row r="1251" spans="12:13" x14ac:dyDescent="0.55000000000000004">
      <c r="L1251">
        <v>3.3066852649584738E-5</v>
      </c>
      <c r="M1251">
        <v>-5.4636729393503364E-2</v>
      </c>
    </row>
    <row r="1252" spans="12:13" x14ac:dyDescent="0.55000000000000004">
      <c r="L1252">
        <v>9.2076403622447304E-5</v>
      </c>
      <c r="M1252">
        <v>-3.1018997139630591E-2</v>
      </c>
    </row>
    <row r="1253" spans="12:13" x14ac:dyDescent="0.55000000000000004">
      <c r="L1253">
        <v>1.2802484810752853E-4</v>
      </c>
      <c r="M1253">
        <v>3.6763537575032002E-4</v>
      </c>
    </row>
    <row r="1254" spans="12:13" x14ac:dyDescent="0.55000000000000004">
      <c r="L1254">
        <v>1.3190867517558121E-4</v>
      </c>
      <c r="M1254">
        <v>3.1662191330630446E-2</v>
      </c>
    </row>
    <row r="1255" spans="12:13" x14ac:dyDescent="0.55000000000000004">
      <c r="L1255">
        <v>1.0275515624389728E-4</v>
      </c>
      <c r="M1255">
        <v>5.5026755048779019E-2</v>
      </c>
    </row>
    <row r="1256" spans="12:13" x14ac:dyDescent="0.55000000000000004">
      <c r="L1256">
        <v>4.7865970984218617E-5</v>
      </c>
      <c r="M1256">
        <v>6.4609526603755255E-2</v>
      </c>
    </row>
    <row r="1257" spans="12:13" x14ac:dyDescent="0.55000000000000004">
      <c r="L1257">
        <v>-1.9011543647384053E-5</v>
      </c>
      <c r="M1257">
        <v>5.8010441412416659E-2</v>
      </c>
    </row>
    <row r="1258" spans="12:13" x14ac:dyDescent="0.55000000000000004">
      <c r="L1258">
        <v>-8.1127499233444716E-5</v>
      </c>
      <c r="M1258">
        <v>3.6882281298686169E-2</v>
      </c>
    </row>
    <row r="1259" spans="12:13" x14ac:dyDescent="0.55000000000000004">
      <c r="L1259">
        <v>-1.2292456935802191E-4</v>
      </c>
      <c r="M1259">
        <v>6.5167250326378023E-3</v>
      </c>
    </row>
    <row r="1260" spans="12:13" x14ac:dyDescent="0.55000000000000004">
      <c r="L1260">
        <v>-1.3393441851821677E-4</v>
      </c>
      <c r="M1260">
        <v>-2.548098544466209E-2</v>
      </c>
    </row>
    <row r="1261" spans="12:13" x14ac:dyDescent="0.55000000000000004">
      <c r="L1261">
        <v>-1.1139956169171251E-4</v>
      </c>
      <c r="M1261">
        <v>-5.1096825044788553E-2</v>
      </c>
    </row>
    <row r="1262" spans="12:13" x14ac:dyDescent="0.55000000000000004">
      <c r="L1262">
        <v>-6.0963993566809805E-5</v>
      </c>
      <c r="M1262">
        <v>-6.3915147830758204E-2</v>
      </c>
    </row>
    <row r="1263" spans="12:13" x14ac:dyDescent="0.55000000000000004">
      <c r="L1263">
        <v>4.7403849400595909E-6</v>
      </c>
      <c r="M1263">
        <v>-6.0725525341722923E-2</v>
      </c>
    </row>
    <row r="1264" spans="12:13" x14ac:dyDescent="0.55000000000000004">
      <c r="L1264">
        <v>6.9257504631477939E-5</v>
      </c>
      <c r="M1264">
        <v>-4.2326818317043637E-2</v>
      </c>
    </row>
    <row r="1265" spans="12:13" x14ac:dyDescent="0.55000000000000004">
      <c r="L1265">
        <v>1.1642865264557601E-4</v>
      </c>
      <c r="M1265">
        <v>-1.3327097068342678E-2</v>
      </c>
    </row>
    <row r="1266" spans="12:13" x14ac:dyDescent="0.55000000000000004">
      <c r="L1266">
        <v>1.3443952233366534E-4</v>
      </c>
      <c r="M1266">
        <v>1.9010478316432666E-2</v>
      </c>
    </row>
    <row r="1267" spans="12:13" x14ac:dyDescent="0.55000000000000004">
      <c r="L1267">
        <v>1.187791796510397E-4</v>
      </c>
      <c r="M1267">
        <v>4.6586761474411612E-2</v>
      </c>
    </row>
    <row r="1268" spans="12:13" x14ac:dyDescent="0.55000000000000004">
      <c r="L1268">
        <v>7.3369854572276274E-5</v>
      </c>
      <c r="M1268">
        <v>6.249510121783796E-2</v>
      </c>
    </row>
    <row r="1269" spans="12:13" x14ac:dyDescent="0.55000000000000004">
      <c r="L1269">
        <v>9.5845942623525735E-6</v>
      </c>
      <c r="M1269">
        <v>6.2751155169794876E-2</v>
      </c>
    </row>
    <row r="1270" spans="12:13" x14ac:dyDescent="0.55000000000000004">
      <c r="L1270">
        <v>-5.6601187139083549E-5</v>
      </c>
      <c r="M1270">
        <v>4.7290793029571593E-2</v>
      </c>
    </row>
    <row r="1271" spans="12:13" x14ac:dyDescent="0.55000000000000004">
      <c r="L1271">
        <v>-1.0861085009326299E-4</v>
      </c>
      <c r="M1271">
        <v>1.9986158404311106E-2</v>
      </c>
    </row>
    <row r="1272" spans="12:13" x14ac:dyDescent="0.55000000000000004">
      <c r="L1272">
        <v>-1.3341825186878652E-4</v>
      </c>
      <c r="M1272">
        <v>-1.2324133578434791E-2</v>
      </c>
    </row>
    <row r="1273" spans="12:13" x14ac:dyDescent="0.55000000000000004">
      <c r="L1273">
        <v>-1.2481022479702628E-4</v>
      </c>
      <c r="M1273">
        <v>-4.1547769853087189E-2</v>
      </c>
    </row>
    <row r="1274" spans="12:13" x14ac:dyDescent="0.55000000000000004">
      <c r="L1274">
        <v>-8.4942702658428052E-5</v>
      </c>
      <c r="M1274">
        <v>-6.0365509424382263E-2</v>
      </c>
    </row>
    <row r="1275" spans="12:13" x14ac:dyDescent="0.55000000000000004">
      <c r="L1275">
        <v>-2.3800753692755205E-5</v>
      </c>
      <c r="M1275">
        <v>-6.406433267990734E-2</v>
      </c>
    </row>
    <row r="1276" spans="12:13" x14ac:dyDescent="0.55000000000000004">
      <c r="L1276">
        <v>4.3302241684424454E-5</v>
      </c>
      <c r="M1276">
        <v>-5.1717846389482618E-2</v>
      </c>
    </row>
    <row r="1277" spans="12:13" x14ac:dyDescent="0.55000000000000004">
      <c r="L1277">
        <v>9.9559922004135298E-5</v>
      </c>
      <c r="M1277">
        <v>-2.6418304636585781E-2</v>
      </c>
    </row>
    <row r="1278" spans="12:13" x14ac:dyDescent="0.55000000000000004">
      <c r="L1278">
        <v>1.3088220223299359E-4</v>
      </c>
      <c r="M1278">
        <v>5.4978653998079509E-3</v>
      </c>
    </row>
    <row r="1279" spans="12:13" x14ac:dyDescent="0.55000000000000004">
      <c r="L1279">
        <v>1.2942422297836223E-4</v>
      </c>
      <c r="M1279">
        <v>3.6037060940538851E-2</v>
      </c>
    </row>
    <row r="1280" spans="12:13" x14ac:dyDescent="0.55000000000000004">
      <c r="L1280">
        <v>9.5551144189210451E-5</v>
      </c>
      <c r="M1280">
        <v>5.7550551011015964E-2</v>
      </c>
    </row>
    <row r="1281" spans="12:13" x14ac:dyDescent="0.55000000000000004">
      <c r="L1281">
        <v>3.7746688581606218E-5</v>
      </c>
      <c r="M1281">
        <v>6.4650148563085125E-2</v>
      </c>
    </row>
    <row r="1282" spans="12:13" x14ac:dyDescent="0.55000000000000004">
      <c r="L1282">
        <v>-2.9511659344716946E-5</v>
      </c>
      <c r="M1282">
        <v>5.5557715347124829E-2</v>
      </c>
    </row>
    <row r="1283" spans="12:13" x14ac:dyDescent="0.55000000000000004">
      <c r="L1283">
        <v>-8.9378629111112431E-5</v>
      </c>
      <c r="M1283">
        <v>3.2550507667433073E-2</v>
      </c>
    </row>
    <row r="1284" spans="12:13" x14ac:dyDescent="0.55000000000000004">
      <c r="L1284">
        <v>-1.2686016675186925E-4</v>
      </c>
      <c r="M1284">
        <v>1.3908234137430069E-3</v>
      </c>
    </row>
    <row r="1285" spans="12:13" x14ac:dyDescent="0.55000000000000004">
      <c r="L1285">
        <v>-1.3256878864628053E-4</v>
      </c>
      <c r="M1285">
        <v>-3.0117201191961082E-2</v>
      </c>
    </row>
    <row r="1286" spans="12:13" x14ac:dyDescent="0.55000000000000004">
      <c r="L1286">
        <v>-1.0507473502717177E-4</v>
      </c>
      <c r="M1286">
        <v>-5.4082185925586369E-2</v>
      </c>
    </row>
    <row r="1287" spans="12:13" x14ac:dyDescent="0.55000000000000004">
      <c r="L1287">
        <v>-5.1264062184175326E-5</v>
      </c>
      <c r="M1287">
        <v>-6.4501951692624279E-2</v>
      </c>
    </row>
    <row r="1288" spans="12:13" x14ac:dyDescent="0.55000000000000004">
      <c r="L1288">
        <v>1.538601305200164E-5</v>
      </c>
      <c r="M1288">
        <v>-5.8766803517186501E-2</v>
      </c>
    </row>
    <row r="1289" spans="12:13" x14ac:dyDescent="0.55000000000000004">
      <c r="L1289">
        <v>7.8182565871409265E-5</v>
      </c>
      <c r="M1289">
        <v>-3.8313144838087634E-2</v>
      </c>
    </row>
    <row r="1290" spans="12:13" x14ac:dyDescent="0.55000000000000004">
      <c r="L1290">
        <v>1.2139781005889556E-4</v>
      </c>
      <c r="M1290">
        <v>-8.2637213567942659E-3</v>
      </c>
    </row>
    <row r="1291" spans="12:13" x14ac:dyDescent="0.55000000000000004">
      <c r="L1291">
        <v>1.3420821961979243E-4</v>
      </c>
      <c r="M1291">
        <v>2.3855402402713662E-2</v>
      </c>
    </row>
    <row r="1292" spans="12:13" x14ac:dyDescent="0.55000000000000004">
      <c r="L1292">
        <v>1.1340534800956197E-4</v>
      </c>
      <c r="M1292">
        <v>4.9999792642289188E-2</v>
      </c>
    </row>
    <row r="1293" spans="12:13" x14ac:dyDescent="0.55000000000000004">
      <c r="L1293">
        <v>6.4199403474632976E-5</v>
      </c>
      <c r="M1293">
        <v>6.362142463840896E-2</v>
      </c>
    </row>
    <row r="1294" spans="12:13" x14ac:dyDescent="0.55000000000000004">
      <c r="L1294">
        <v>-1.0856799247032358E-6</v>
      </c>
      <c r="M1294">
        <v>6.1308676155174109E-2</v>
      </c>
    </row>
    <row r="1295" spans="12:13" x14ac:dyDescent="0.55000000000000004">
      <c r="L1295">
        <v>-6.6098848051828065E-5</v>
      </c>
      <c r="M1295">
        <v>4.364078939746107E-2</v>
      </c>
    </row>
    <row r="1296" spans="12:13" x14ac:dyDescent="0.55000000000000004">
      <c r="L1296">
        <v>-1.1455714963688883E-4</v>
      </c>
      <c r="M1296">
        <v>1.5042796207351255E-2</v>
      </c>
    </row>
    <row r="1297" spans="12:13" x14ac:dyDescent="0.55000000000000004">
      <c r="L1297">
        <v>-1.3432390243442807E-4</v>
      </c>
      <c r="M1297">
        <v>-1.7322758611622427E-2</v>
      </c>
    </row>
    <row r="1298" spans="12:13" x14ac:dyDescent="0.55000000000000004">
      <c r="L1298">
        <v>-1.2044840058227083E-4</v>
      </c>
      <c r="M1298">
        <v>-4.5349721073722454E-2</v>
      </c>
    </row>
    <row r="1299" spans="12:13" x14ac:dyDescent="0.55000000000000004">
      <c r="L1299">
        <v>-7.6405849596653444E-5</v>
      </c>
      <c r="M1299">
        <v>-6.2018564563663697E-2</v>
      </c>
    </row>
    <row r="1300" spans="12:13" x14ac:dyDescent="0.55000000000000004">
      <c r="L1300">
        <v>-1.3226979592074858E-5</v>
      </c>
      <c r="M1300">
        <v>-6.3154473823392468E-2</v>
      </c>
    </row>
    <row r="1301" spans="12:13" x14ac:dyDescent="0.55000000000000004">
      <c r="L1301">
        <v>5.3264669505562999E-5</v>
      </c>
      <c r="M1301">
        <v>-4.8472953332140543E-2</v>
      </c>
    </row>
    <row r="1302" spans="12:13" x14ac:dyDescent="0.55000000000000004">
      <c r="L1302">
        <v>1.0641585169551239E-4</v>
      </c>
      <c r="M1302">
        <v>-2.165108097448238E-2</v>
      </c>
    </row>
    <row r="1303" spans="12:13" x14ac:dyDescent="0.55000000000000004">
      <c r="L1303">
        <v>1.3291452367230396E-4</v>
      </c>
      <c r="M1303">
        <v>1.0593438926790112E-2</v>
      </c>
    </row>
    <row r="1304" spans="12:13" x14ac:dyDescent="0.55000000000000004">
      <c r="L1304">
        <v>1.2612392865352359E-4</v>
      </c>
      <c r="M1304">
        <v>4.0184766331923867E-2</v>
      </c>
    </row>
    <row r="1305" spans="12:13" x14ac:dyDescent="0.55000000000000004">
      <c r="L1305">
        <v>8.774481328741813E-5</v>
      </c>
      <c r="M1305">
        <v>5.9711569721035224E-2</v>
      </c>
    </row>
    <row r="1306" spans="12:13" x14ac:dyDescent="0.55000000000000004">
      <c r="L1306">
        <v>2.7389465104175576E-5</v>
      </c>
      <c r="M1306">
        <v>6.4283240049827661E-2</v>
      </c>
    </row>
    <row r="1307" spans="12:13" x14ac:dyDescent="0.55000000000000004">
      <c r="L1307">
        <v>-3.982574452631385E-5</v>
      </c>
      <c r="M1307">
        <v>5.2754774123871015E-2</v>
      </c>
    </row>
    <row r="1308" spans="12:13" x14ac:dyDescent="0.55000000000000004">
      <c r="L1308">
        <v>-9.7066349379205277E-5</v>
      </c>
      <c r="M1308">
        <v>2.8013547751731718E-2</v>
      </c>
    </row>
    <row r="1309" spans="12:13" x14ac:dyDescent="0.55000000000000004">
      <c r="L1309">
        <v>-1.2999608487415995E-4</v>
      </c>
      <c r="M1309">
        <v>-3.7438454382623778E-3</v>
      </c>
    </row>
    <row r="1310" spans="12:13" x14ac:dyDescent="0.55000000000000004">
      <c r="L1310">
        <v>-1.3036749447521766E-4</v>
      </c>
      <c r="M1310">
        <v>-3.4563569313112552E-2</v>
      </c>
    </row>
    <row r="1311" spans="12:13" x14ac:dyDescent="0.55000000000000004">
      <c r="L1311">
        <v>-9.8087556343736106E-5</v>
      </c>
      <c r="M1311">
        <v>-5.6726632836676588E-2</v>
      </c>
    </row>
    <row r="1312" spans="12:13" x14ac:dyDescent="0.55000000000000004">
      <c r="L1312">
        <v>-4.1240981234942215E-5</v>
      </c>
      <c r="M1312">
        <v>-6.4682159259813007E-2</v>
      </c>
    </row>
    <row r="1313" spans="12:13" x14ac:dyDescent="0.55000000000000004">
      <c r="L1313">
        <v>2.5934653464616158E-5</v>
      </c>
      <c r="M1313">
        <v>-5.6437637637344495E-2</v>
      </c>
    </row>
    <row r="1314" spans="12:13" x14ac:dyDescent="0.55000000000000004">
      <c r="L1314">
        <v>8.6614793317051626E-5</v>
      </c>
      <c r="M1314">
        <v>-3.4057959554917278E-2</v>
      </c>
    </row>
    <row r="1315" spans="12:13" x14ac:dyDescent="0.55000000000000004">
      <c r="L1315">
        <v>1.256017208640636E-4</v>
      </c>
      <c r="M1315">
        <v>-3.148254221719157E-3</v>
      </c>
    </row>
    <row r="1316" spans="12:13" x14ac:dyDescent="0.55000000000000004">
      <c r="L1316">
        <v>1.3313091824416226E-4</v>
      </c>
      <c r="M1316">
        <v>2.8549950911660026E-2</v>
      </c>
    </row>
    <row r="1317" spans="12:13" x14ac:dyDescent="0.55000000000000004">
      <c r="L1317">
        <v>1.07316651265753E-4</v>
      </c>
      <c r="M1317">
        <v>5.3097643728176554E-2</v>
      </c>
    </row>
    <row r="1318" spans="12:13" x14ac:dyDescent="0.55000000000000004">
      <c r="L1318">
        <v>5.4624263233664179E-5</v>
      </c>
      <c r="M1318">
        <v>6.4346702279103607E-2</v>
      </c>
    </row>
    <row r="1319" spans="12:13" x14ac:dyDescent="0.55000000000000004">
      <c r="L1319">
        <v>-1.174911038962336E-5</v>
      </c>
      <c r="M1319">
        <v>5.9479730066268728E-2</v>
      </c>
    </row>
    <row r="1320" spans="12:13" x14ac:dyDescent="0.55000000000000004">
      <c r="L1320">
        <v>-7.517984642964036E-5</v>
      </c>
      <c r="M1320">
        <v>3.9715690472879296E-2</v>
      </c>
    </row>
    <row r="1321" spans="12:13" x14ac:dyDescent="0.55000000000000004">
      <c r="L1321">
        <v>-1.197813235494459E-4</v>
      </c>
      <c r="M1321">
        <v>1.0004609822300977E-2</v>
      </c>
    </row>
    <row r="1322" spans="12:13" x14ac:dyDescent="0.55000000000000004">
      <c r="L1322">
        <v>-1.343828251169082E-4</v>
      </c>
      <c r="M1322">
        <v>-2.2212187422366338E-2</v>
      </c>
    </row>
    <row r="1323" spans="12:13" x14ac:dyDescent="0.55000000000000004">
      <c r="L1323">
        <v>-1.1532731448331664E-4</v>
      </c>
      <c r="M1323">
        <v>-4.886580453269504E-2</v>
      </c>
    </row>
    <row r="1324" spans="12:13" x14ac:dyDescent="0.55000000000000004">
      <c r="L1324">
        <v>-6.738736249866002E-5</v>
      </c>
      <c r="M1324">
        <v>-6.3280677756366879E-2</v>
      </c>
    </row>
    <row r="1325" spans="12:13" x14ac:dyDescent="0.55000000000000004">
      <c r="L1325">
        <v>-2.5698275353670452E-6</v>
      </c>
      <c r="M1325">
        <v>-6.1846512671132149E-2</v>
      </c>
    </row>
    <row r="1326" spans="12:13" x14ac:dyDescent="0.55000000000000004">
      <c r="L1326">
        <v>6.2891336676211275E-5</v>
      </c>
      <c r="M1326">
        <v>-4.4922504819501857E-2</v>
      </c>
    </row>
    <row r="1327" spans="12:13" x14ac:dyDescent="0.55000000000000004">
      <c r="L1327">
        <v>1.1260097546770483E-4</v>
      </c>
      <c r="M1327">
        <v>-1.6747376956839592E-2</v>
      </c>
    </row>
    <row r="1328" spans="12:13" x14ac:dyDescent="0.55000000000000004">
      <c r="L1328">
        <v>1.3410900142757256E-4</v>
      </c>
      <c r="M1328">
        <v>1.5622235357847257E-2</v>
      </c>
    </row>
    <row r="1329" spans="12:13" x14ac:dyDescent="0.55000000000000004">
      <c r="L1329">
        <v>1.2202859602805934E-4</v>
      </c>
      <c r="M1329">
        <v>4.4079161913848752E-2</v>
      </c>
    </row>
    <row r="1330" spans="12:13" x14ac:dyDescent="0.55000000000000004">
      <c r="L1330">
        <v>7.9385371742868055E-5</v>
      </c>
      <c r="M1330">
        <v>6.1496188921258826E-2</v>
      </c>
    </row>
    <row r="1331" spans="12:13" x14ac:dyDescent="0.55000000000000004">
      <c r="L1331">
        <v>1.685958863358218E-5</v>
      </c>
      <c r="M1331">
        <v>6.3511113918679821E-2</v>
      </c>
    </row>
    <row r="1332" spans="12:13" x14ac:dyDescent="0.55000000000000004">
      <c r="L1332">
        <v>-4.988878303827877E-5</v>
      </c>
      <c r="M1332">
        <v>4.9619286440820622E-2</v>
      </c>
    </row>
    <row r="1333" spans="12:13" x14ac:dyDescent="0.55000000000000004">
      <c r="L1333">
        <v>-1.0414219951066199E-4</v>
      </c>
      <c r="M1333">
        <v>2.330000085815237E-2</v>
      </c>
    </row>
    <row r="1334" spans="12:13" x14ac:dyDescent="0.55000000000000004">
      <c r="L1334">
        <v>-1.3231255606429697E-4</v>
      </c>
      <c r="M1334">
        <v>-8.8549144821519227E-3</v>
      </c>
    </row>
    <row r="1335" spans="12:13" x14ac:dyDescent="0.55000000000000004">
      <c r="L1335">
        <v>-1.2734441214412167E-4</v>
      </c>
      <c r="M1335">
        <v>-3.879206155849977E-2</v>
      </c>
    </row>
    <row r="1336" spans="12:13" x14ac:dyDescent="0.55000000000000004">
      <c r="L1336">
        <v>-9.0482070215071122E-5</v>
      </c>
      <c r="M1336">
        <v>-5.9013496169042577E-2</v>
      </c>
    </row>
    <row r="1337" spans="12:13" x14ac:dyDescent="0.55000000000000004">
      <c r="L1337">
        <v>-3.0957932490643142E-5</v>
      </c>
      <c r="M1337">
        <v>-6.4454634570896716E-2</v>
      </c>
    </row>
    <row r="1338" spans="12:13" x14ac:dyDescent="0.55000000000000004">
      <c r="L1338">
        <v>3.6319811475136424E-5</v>
      </c>
      <c r="M1338">
        <v>-5.3752709896945639E-2</v>
      </c>
    </row>
    <row r="1339" spans="12:13" x14ac:dyDescent="0.55000000000000004">
      <c r="L1339">
        <v>9.4501033345215649E-5</v>
      </c>
      <c r="M1339">
        <v>-2.9588085571701485E-2</v>
      </c>
    </row>
    <row r="1340" spans="12:13" x14ac:dyDescent="0.55000000000000004">
      <c r="L1340">
        <v>1.2901388517213576E-4</v>
      </c>
      <c r="M1340">
        <v>1.987058336132557E-3</v>
      </c>
    </row>
    <row r="1341" spans="12:13" x14ac:dyDescent="0.55000000000000004">
      <c r="L1341">
        <v>1.3121440911365533E-4</v>
      </c>
      <c r="M1341">
        <v>3.3064531156867097E-2</v>
      </c>
    </row>
    <row r="1342" spans="12:13" x14ac:dyDescent="0.55000000000000004">
      <c r="L1342">
        <v>1.0055147029756216E-4</v>
      </c>
      <c r="M1342">
        <v>5.5860787031904502E-2</v>
      </c>
    </row>
    <row r="1343" spans="12:13" x14ac:dyDescent="0.55000000000000004">
      <c r="L1343">
        <v>4.4704791969408589E-5</v>
      </c>
      <c r="M1343">
        <v>6.4666362259636984E-2</v>
      </c>
    </row>
    <row r="1344" spans="12:13" x14ac:dyDescent="0.55000000000000004">
      <c r="L1344">
        <v>-2.2338478835878654E-5</v>
      </c>
      <c r="M1344">
        <v>5.7275845898456239E-2</v>
      </c>
    </row>
    <row r="1345" spans="12:13" x14ac:dyDescent="0.55000000000000004">
      <c r="L1345">
        <v>-8.3786939038858052E-5</v>
      </c>
      <c r="M1345">
        <v>3.5540238618454928E-2</v>
      </c>
    </row>
    <row r="1346" spans="12:13" x14ac:dyDescent="0.55000000000000004">
      <c r="L1346">
        <v>-1.2425044058312159E-4</v>
      </c>
      <c r="M1346">
        <v>4.9033581008275789E-3</v>
      </c>
    </row>
    <row r="1347" spans="12:13" x14ac:dyDescent="0.55000000000000004">
      <c r="L1347">
        <v>-1.3359464848956821E-4</v>
      </c>
      <c r="M1347">
        <v>-2.696159887137738E-2</v>
      </c>
    </row>
    <row r="1348" spans="12:13" x14ac:dyDescent="0.55000000000000004">
      <c r="L1348">
        <v>-1.094792479207713E-4</v>
      </c>
      <c r="M1348">
        <v>-5.2073856148629166E-2</v>
      </c>
    </row>
    <row r="1349" spans="12:13" x14ac:dyDescent="0.55000000000000004">
      <c r="L1349">
        <v>-5.7944090550269776E-5</v>
      </c>
      <c r="M1349">
        <v>-6.414389311070641E-2</v>
      </c>
    </row>
    <row r="1350" spans="12:13" x14ac:dyDescent="0.55000000000000004">
      <c r="L1350">
        <v>8.1035237575876157E-6</v>
      </c>
      <c r="M1350">
        <v>-6.0148694123382897E-2</v>
      </c>
    </row>
    <row r="1351" spans="12:13" x14ac:dyDescent="0.55000000000000004">
      <c r="L1351">
        <v>7.2121560269745362E-5</v>
      </c>
      <c r="M1351">
        <v>-4.1088881557449719E-2</v>
      </c>
    </row>
    <row r="1352" spans="12:13" x14ac:dyDescent="0.55000000000000004">
      <c r="L1352">
        <v>1.1807630460266775E-4</v>
      </c>
      <c r="M1352">
        <v>-1.1738103708537371E-2</v>
      </c>
    </row>
    <row r="1353" spans="12:13" x14ac:dyDescent="0.55000000000000004">
      <c r="L1353">
        <v>1.3445810595563685E-4</v>
      </c>
      <c r="M1353">
        <v>2.0552555032087014E-2</v>
      </c>
    </row>
    <row r="1354" spans="12:13" x14ac:dyDescent="0.55000000000000004">
      <c r="L1354">
        <v>1.1716404055448412E-4</v>
      </c>
      <c r="M1354">
        <v>4.7695698866130155E-2</v>
      </c>
    </row>
    <row r="1355" spans="12:13" x14ac:dyDescent="0.55000000000000004">
      <c r="L1355">
        <v>7.0525514363521075E-5</v>
      </c>
      <c r="M1355">
        <v>6.2893159036516058E-2</v>
      </c>
    </row>
    <row r="1356" spans="12:13" x14ac:dyDescent="0.55000000000000004">
      <c r="L1356">
        <v>6.2234355916863572E-6</v>
      </c>
      <c r="M1356">
        <v>6.2338637365373754E-2</v>
      </c>
    </row>
    <row r="1357" spans="12:13" x14ac:dyDescent="0.55000000000000004">
      <c r="L1357">
        <v>-5.963734123147767E-5</v>
      </c>
      <c r="M1357">
        <v>4.6171017245243265E-2</v>
      </c>
    </row>
    <row r="1358" spans="12:13" x14ac:dyDescent="0.55000000000000004">
      <c r="L1358">
        <v>-1.105615759800126E-4</v>
      </c>
      <c r="M1358">
        <v>1.8439579431844759E-2</v>
      </c>
    </row>
    <row r="1359" spans="12:13" x14ac:dyDescent="0.55000000000000004">
      <c r="L1359">
        <v>-1.3379497815013043E-4</v>
      </c>
      <c r="M1359">
        <v>-1.3910165441105274E-2</v>
      </c>
    </row>
    <row r="1360" spans="12:13" x14ac:dyDescent="0.55000000000000004">
      <c r="L1360">
        <v>-1.2351859803876167E-4</v>
      </c>
      <c r="M1360">
        <v>-4.2776023086928676E-2</v>
      </c>
    </row>
    <row r="1361" spans="12:13" x14ac:dyDescent="0.55000000000000004">
      <c r="L1361">
        <v>-8.2306218794832371E-5</v>
      </c>
      <c r="M1361">
        <v>-6.0928360387449337E-2</v>
      </c>
    </row>
    <row r="1362" spans="12:13" x14ac:dyDescent="0.55000000000000004">
      <c r="L1362">
        <v>-2.0479736463025253E-5</v>
      </c>
      <c r="M1362">
        <v>-6.3820811856825907E-2</v>
      </c>
    </row>
    <row r="1363" spans="12:13" x14ac:dyDescent="0.55000000000000004">
      <c r="L1363">
        <v>4.64760229130081E-5</v>
      </c>
      <c r="M1363">
        <v>-5.072894508108701E-2</v>
      </c>
    </row>
    <row r="1364" spans="12:13" x14ac:dyDescent="0.55000000000000004">
      <c r="L1364">
        <v>1.0179157403416425E-4</v>
      </c>
      <c r="M1364">
        <v>-2.493169931026187E-2</v>
      </c>
    </row>
    <row r="1365" spans="12:13" x14ac:dyDescent="0.55000000000000004">
      <c r="L1365">
        <v>1.3161279396938321E-4</v>
      </c>
      <c r="M1365">
        <v>7.1098452178523014E-3</v>
      </c>
    </row>
    <row r="1366" spans="12:13" x14ac:dyDescent="0.55000000000000004">
      <c r="L1366">
        <v>1.2847077318847163E-4</v>
      </c>
      <c r="M1366">
        <v>3.7370684904877556E-2</v>
      </c>
    </row>
    <row r="1367" spans="12:13" x14ac:dyDescent="0.55000000000000004">
      <c r="L1367">
        <v>9.3152450287690901E-5</v>
      </c>
      <c r="M1367">
        <v>5.827180472657819E-2</v>
      </c>
    </row>
    <row r="1368" spans="12:13" x14ac:dyDescent="0.55000000000000004">
      <c r="L1368">
        <v>3.4503518336509739E-5</v>
      </c>
      <c r="M1368">
        <v>6.4578389562474983E-2</v>
      </c>
    </row>
    <row r="1369" spans="12:13" x14ac:dyDescent="0.55000000000000004">
      <c r="L1369">
        <v>-3.2787033826338157E-5</v>
      </c>
      <c r="M1369">
        <v>5.471091611720541E-2</v>
      </c>
    </row>
    <row r="1370" spans="12:13" x14ac:dyDescent="0.55000000000000004">
      <c r="L1370">
        <v>-9.1865869971388361E-5</v>
      </c>
      <c r="M1370">
        <v>3.1140754328498964E-2</v>
      </c>
    </row>
    <row r="1371" spans="12:13" x14ac:dyDescent="0.55000000000000004">
      <c r="L1371">
        <v>-1.2793632908762135E-4</v>
      </c>
      <c r="M1371">
        <v>-2.2880256499491157E-4</v>
      </c>
    </row>
    <row r="1372" spans="12:13" x14ac:dyDescent="0.55000000000000004">
      <c r="L1372">
        <v>-1.3196434092449343E-4</v>
      </c>
      <c r="M1372">
        <v>-3.1541054436697857E-2</v>
      </c>
    </row>
    <row r="1373" spans="12:13" x14ac:dyDescent="0.55000000000000004">
      <c r="L1373">
        <v>-1.0294106492948875E-4</v>
      </c>
      <c r="M1373">
        <v>-5.4953653558233395E-2</v>
      </c>
    </row>
    <row r="1374" spans="12:13" x14ac:dyDescent="0.55000000000000004">
      <c r="L1374">
        <v>-4.8135560622888708E-5</v>
      </c>
      <c r="M1374">
        <v>-6.4602769238392602E-2</v>
      </c>
    </row>
    <row r="1375" spans="12:13" x14ac:dyDescent="0.55000000000000004">
      <c r="L1375">
        <v>1.8725793453052381E-5</v>
      </c>
      <c r="M1375">
        <v>-5.8071720596311487E-2</v>
      </c>
    </row>
    <row r="1376" spans="12:13" x14ac:dyDescent="0.55000000000000004">
      <c r="L1376">
        <v>8.0897156392287583E-5</v>
      </c>
      <c r="M1376">
        <v>-3.699624928008366E-2</v>
      </c>
    </row>
    <row r="1377" spans="12:13" x14ac:dyDescent="0.55000000000000004">
      <c r="L1377">
        <v>1.2280732466355063E-4</v>
      </c>
      <c r="M1377">
        <v>-6.6548378235909214E-3</v>
      </c>
    </row>
    <row r="1378" spans="12:13" x14ac:dyDescent="0.55000000000000004">
      <c r="L1378">
        <v>1.3395963663149463E-4</v>
      </c>
      <c r="M1378">
        <v>2.535331904943703E-2</v>
      </c>
    </row>
    <row r="1379" spans="12:13" x14ac:dyDescent="0.55000000000000004">
      <c r="L1379">
        <v>1.115609265798275E-4</v>
      </c>
      <c r="M1379">
        <v>5.1011579885960744E-2</v>
      </c>
    </row>
    <row r="1380" spans="12:13" x14ac:dyDescent="0.55000000000000004">
      <c r="L1380">
        <v>6.1221090392498285E-5</v>
      </c>
      <c r="M1380">
        <v>6.3893674087178373E-2</v>
      </c>
    </row>
    <row r="1381" spans="12:13" x14ac:dyDescent="0.55000000000000004">
      <c r="L1381">
        <v>-4.4519476717041312E-6</v>
      </c>
      <c r="M1381">
        <v>6.0773201245684208E-2</v>
      </c>
    </row>
    <row r="1382" spans="12:13" x14ac:dyDescent="0.55000000000000004">
      <c r="L1382">
        <v>-6.9009967823650042E-5</v>
      </c>
      <c r="M1382">
        <v>4.2431703142638777E-2</v>
      </c>
    </row>
    <row r="1383" spans="12:13" x14ac:dyDescent="0.55000000000000004">
      <c r="L1383">
        <v>-1.1628401342740285E-4</v>
      </c>
      <c r="M1383">
        <v>1.3462921760343634E-2</v>
      </c>
    </row>
    <row r="1384" spans="12:13" x14ac:dyDescent="0.55000000000000004">
      <c r="L1384">
        <v>-1.3443400649461494E-4</v>
      </c>
      <c r="M1384">
        <v>-1.8877731894732939E-2</v>
      </c>
    </row>
    <row r="1385" spans="12:13" x14ac:dyDescent="0.55000000000000004">
      <c r="L1385">
        <v>-1.1891416866722033E-4</v>
      </c>
      <c r="M1385">
        <v>-4.6490340487827096E-2</v>
      </c>
    </row>
    <row r="1386" spans="12:13" x14ac:dyDescent="0.55000000000000004">
      <c r="L1386">
        <v>-7.3611539607174275E-5</v>
      </c>
      <c r="M1386">
        <v>-6.24591549006107E-2</v>
      </c>
    </row>
    <row r="1387" spans="12:13" x14ac:dyDescent="0.55000000000000004">
      <c r="L1387">
        <v>-9.8724437996724737E-6</v>
      </c>
      <c r="M1387">
        <v>-6.2784686500069534E-2</v>
      </c>
    </row>
    <row r="1388" spans="12:13" x14ac:dyDescent="0.55000000000000004">
      <c r="L1388">
        <v>5.633926680165222E-5</v>
      </c>
      <c r="M1388">
        <v>-4.7385403877667473E-2</v>
      </c>
    </row>
    <row r="1389" spans="12:13" x14ac:dyDescent="0.55000000000000004">
      <c r="L1389">
        <v>1.0844045852906575E-4</v>
      </c>
      <c r="M1389">
        <v>-2.0118152896399562E-2</v>
      </c>
    </row>
    <row r="1390" spans="12:13" x14ac:dyDescent="0.55000000000000004">
      <c r="L1390">
        <v>1.3338206470210934E-4</v>
      </c>
      <c r="M1390">
        <v>1.2187814281731647E-2</v>
      </c>
    </row>
    <row r="1391" spans="12:13" x14ac:dyDescent="0.55000000000000004">
      <c r="L1391">
        <v>1.2491730532825215E-4</v>
      </c>
      <c r="M1391">
        <v>4.1441267765292507E-2</v>
      </c>
    </row>
    <row r="1392" spans="12:13" x14ac:dyDescent="0.55000000000000004">
      <c r="L1392">
        <v>8.5166231904231743E-5</v>
      </c>
      <c r="M1392">
        <v>6.0315498654074512E-2</v>
      </c>
    </row>
    <row r="1393" spans="12:13" x14ac:dyDescent="0.55000000000000004">
      <c r="L1393">
        <v>2.4084747366850961E-5</v>
      </c>
      <c r="M1393">
        <v>6.4083338734754997E-2</v>
      </c>
    </row>
    <row r="1394" spans="12:13" x14ac:dyDescent="0.55000000000000004">
      <c r="L1394">
        <v>-4.3028911559483247E-5</v>
      </c>
      <c r="M1394">
        <v>5.1801109085143945E-2</v>
      </c>
    </row>
    <row r="1395" spans="12:13" x14ac:dyDescent="0.55000000000000004">
      <c r="L1395">
        <v>-9.9365712653756911E-5</v>
      </c>
      <c r="M1395">
        <v>2.6544970314408028E-2</v>
      </c>
    </row>
    <row r="1396" spans="12:13" x14ac:dyDescent="0.55000000000000004">
      <c r="L1396">
        <v>-1.308157545937676E-4</v>
      </c>
      <c r="M1396">
        <v>-5.3595209446121008E-3</v>
      </c>
    </row>
    <row r="1397" spans="12:13" x14ac:dyDescent="0.55000000000000004">
      <c r="L1397">
        <v>-1.2950217927374432E-4</v>
      </c>
      <c r="M1397">
        <v>-3.5921686934999794E-2</v>
      </c>
    </row>
    <row r="1398" spans="12:13" x14ac:dyDescent="0.55000000000000004">
      <c r="L1398">
        <v>-9.5753979781416131E-5</v>
      </c>
      <c r="M1398">
        <v>-5.7487043590549729E-2</v>
      </c>
    </row>
    <row r="1399" spans="12:13" x14ac:dyDescent="0.55000000000000004">
      <c r="L1399">
        <v>-3.8023602038267097E-5</v>
      </c>
      <c r="M1399">
        <v>-6.4654413555118487E-2</v>
      </c>
    </row>
    <row r="1400" spans="12:13" x14ac:dyDescent="0.55000000000000004">
      <c r="L1400">
        <v>2.9230022716668017E-5</v>
      </c>
      <c r="M1400">
        <v>-5.5628684557945181E-2</v>
      </c>
    </row>
    <row r="1401" spans="12:13" x14ac:dyDescent="0.55000000000000004">
      <c r="L1401">
        <v>8.9162806952317289E-5</v>
      </c>
      <c r="M1401">
        <v>-3.2670406417929232E-2</v>
      </c>
    </row>
    <row r="1402" spans="12:13" x14ac:dyDescent="0.55000000000000004">
      <c r="L1402">
        <v>1.2676421306086118E-4</v>
      </c>
      <c r="M1402">
        <v>-1.529622318055571E-3</v>
      </c>
    </row>
    <row r="1403" spans="12:13" x14ac:dyDescent="0.55000000000000004">
      <c r="L1403">
        <v>1.326167356202262E-4</v>
      </c>
      <c r="M1403">
        <v>2.999426518046315E-2</v>
      </c>
    </row>
    <row r="1404" spans="12:13" x14ac:dyDescent="0.55000000000000004">
      <c r="L1404">
        <v>1.0525457404900513E-4</v>
      </c>
      <c r="M1404">
        <v>5.4005902893622393E-2</v>
      </c>
    </row>
    <row r="1405" spans="12:13" x14ac:dyDescent="0.55000000000000004">
      <c r="L1405">
        <v>5.1530751455237882E-5</v>
      </c>
      <c r="M1405">
        <v>6.4491427198775167E-2</v>
      </c>
    </row>
    <row r="1406" spans="12:13" x14ac:dyDescent="0.55000000000000004">
      <c r="L1406">
        <v>-1.5099267514067688E-5</v>
      </c>
      <c r="M1406">
        <v>5.8824673486226012E-2</v>
      </c>
    </row>
    <row r="1407" spans="12:13" x14ac:dyDescent="0.55000000000000004">
      <c r="L1407">
        <v>-7.7947581265419563E-5</v>
      </c>
      <c r="M1407">
        <v>3.8424915377270406E-2</v>
      </c>
    </row>
    <row r="1408" spans="12:13" x14ac:dyDescent="0.55000000000000004">
      <c r="L1408">
        <v>-1.2127343973715868E-4</v>
      </c>
      <c r="M1408">
        <v>8.4013988412082047E-3</v>
      </c>
    </row>
    <row r="1409" spans="12:13" x14ac:dyDescent="0.55000000000000004">
      <c r="L1409">
        <v>-1.3422561290092535E-4</v>
      </c>
      <c r="M1409">
        <v>-2.3726300153129338E-2</v>
      </c>
    </row>
    <row r="1410" spans="12:13" x14ac:dyDescent="0.55000000000000004">
      <c r="L1410">
        <v>-1.1356014863840459E-4</v>
      </c>
      <c r="M1410">
        <v>-4.9911600086835081E-2</v>
      </c>
    </row>
    <row r="1411" spans="12:13" x14ac:dyDescent="0.55000000000000004">
      <c r="L1411">
        <v>-6.4452840673377983E-5</v>
      </c>
      <c r="M1411">
        <v>-6.3596230149705127E-2</v>
      </c>
    </row>
    <row r="1412" spans="12:13" x14ac:dyDescent="0.55000000000000004">
      <c r="L1412">
        <v>7.9708107469136949E-7</v>
      </c>
      <c r="M1412">
        <v>-6.1352789849212032E-2</v>
      </c>
    </row>
    <row r="1413" spans="12:13" x14ac:dyDescent="0.55000000000000004">
      <c r="L1413">
        <v>6.5847368922872376E-5</v>
      </c>
      <c r="M1413">
        <v>-4.3743162725907406E-2</v>
      </c>
    </row>
    <row r="1414" spans="12:13" x14ac:dyDescent="0.55000000000000004">
      <c r="L1414">
        <v>1.1440577473689939E-4</v>
      </c>
      <c r="M1414">
        <v>-1.5177789135018587E-2</v>
      </c>
    </row>
    <row r="1415" spans="12:13" x14ac:dyDescent="0.55000000000000004">
      <c r="L1415">
        <v>1.3431054454616915E-4</v>
      </c>
      <c r="M1415">
        <v>1.7188955900903791E-2</v>
      </c>
    </row>
    <row r="1416" spans="12:13" x14ac:dyDescent="0.55000000000000004">
      <c r="L1416">
        <v>1.2057640527172284E-4</v>
      </c>
      <c r="M1416">
        <v>4.5250620298903727E-2</v>
      </c>
    </row>
    <row r="1417" spans="12:13" x14ac:dyDescent="0.55000000000000004">
      <c r="L1417">
        <v>7.6643157295259979E-5</v>
      </c>
      <c r="M1417">
        <v>6.197898612857506E-2</v>
      </c>
    </row>
    <row r="1418" spans="12:13" x14ac:dyDescent="0.55000000000000004">
      <c r="L1418">
        <v>1.3514155114569756E-5</v>
      </c>
      <c r="M1418">
        <v>6.318433039262826E-2</v>
      </c>
    </row>
    <row r="1419" spans="12:13" x14ac:dyDescent="0.55000000000000004">
      <c r="L1419">
        <v>-5.2999551050296063E-5</v>
      </c>
      <c r="M1419">
        <v>4.8564767142719012E-2</v>
      </c>
    </row>
    <row r="1420" spans="12:13" x14ac:dyDescent="0.55000000000000004">
      <c r="L1420">
        <v>-1.0623919086927062E-4</v>
      </c>
      <c r="M1420">
        <v>2.1781856687972868E-2</v>
      </c>
    </row>
    <row r="1421" spans="12:13" x14ac:dyDescent="0.55000000000000004">
      <c r="L1421">
        <v>-1.3287056627494387E-4</v>
      </c>
      <c r="M1421">
        <v>-1.0456454899105089E-2</v>
      </c>
    </row>
    <row r="1422" spans="12:13" x14ac:dyDescent="0.55000000000000004">
      <c r="L1422">
        <v>-1.2622368408790597E-4</v>
      </c>
      <c r="M1422">
        <v>-4.0075882489565097E-2</v>
      </c>
    </row>
    <row r="1423" spans="12:13" x14ac:dyDescent="0.55000000000000004">
      <c r="L1423">
        <v>-8.7963297186163873E-5</v>
      </c>
      <c r="M1423">
        <v>-5.9658056697788078E-2</v>
      </c>
    </row>
    <row r="1424" spans="12:13" x14ac:dyDescent="0.55000000000000004">
      <c r="L1424">
        <v>-2.7671956819468223E-5</v>
      </c>
      <c r="M1424">
        <v>-6.4298500514334667E-2</v>
      </c>
    </row>
    <row r="1425" spans="12:13" x14ac:dyDescent="0.55000000000000004">
      <c r="L1425">
        <v>3.9549996797020471E-5</v>
      </c>
      <c r="M1425">
        <v>-5.2834985998127665E-2</v>
      </c>
    </row>
    <row r="1426" spans="12:13" x14ac:dyDescent="0.55000000000000004">
      <c r="L1426">
        <v>9.6866408365327994E-5</v>
      </c>
      <c r="M1426">
        <v>-2.813862147423199E-2</v>
      </c>
    </row>
    <row r="1427" spans="12:13" x14ac:dyDescent="0.55000000000000004">
      <c r="L1427">
        <v>1.2992202704296792E-4</v>
      </c>
      <c r="M1427">
        <v>3.6052353572197365E-3</v>
      </c>
    </row>
    <row r="1428" spans="12:13" x14ac:dyDescent="0.55000000000000004">
      <c r="L1428">
        <v>1.3043786806995447E-4</v>
      </c>
      <c r="M1428">
        <v>3.4446138628199341E-2</v>
      </c>
    </row>
    <row r="1429" spans="12:13" x14ac:dyDescent="0.55000000000000004">
      <c r="L1429">
        <v>9.8284735861033589E-5</v>
      </c>
      <c r="M1429">
        <v>5.6659792791416128E-2</v>
      </c>
    </row>
    <row r="1430" spans="12:13" x14ac:dyDescent="0.55000000000000004">
      <c r="L1430">
        <v>4.1515581841480613E-5</v>
      </c>
      <c r="M1430">
        <v>6.4682650358186447E-2</v>
      </c>
    </row>
    <row r="1431" spans="12:13" x14ac:dyDescent="0.55000000000000004">
      <c r="L1431">
        <v>-2.5651407194242916E-5</v>
      </c>
      <c r="M1431">
        <v>5.6505336880717696E-2</v>
      </c>
    </row>
    <row r="1432" spans="12:13" x14ac:dyDescent="0.55000000000000004">
      <c r="L1432">
        <v>-8.6393842168390917E-5</v>
      </c>
      <c r="M1432">
        <v>3.4175911247811899E-2</v>
      </c>
    </row>
    <row r="1433" spans="12:13" x14ac:dyDescent="0.55000000000000004">
      <c r="L1433">
        <v>-1.2549840342297871E-4</v>
      </c>
      <c r="M1433">
        <v>3.2869166309303444E-3</v>
      </c>
    </row>
    <row r="1434" spans="12:13" x14ac:dyDescent="0.55000000000000004">
      <c r="L1434">
        <v>-1.3317111100470794E-4</v>
      </c>
      <c r="M1434">
        <v>-2.8425306646718239E-2</v>
      </c>
    </row>
    <row r="1435" spans="12:13" x14ac:dyDescent="0.55000000000000004">
      <c r="L1435">
        <v>-1.0749028770171254E-4</v>
      </c>
      <c r="M1435">
        <v>-5.3018235536895719E-2</v>
      </c>
    </row>
    <row r="1436" spans="12:13" x14ac:dyDescent="0.55000000000000004">
      <c r="L1436">
        <v>-5.4887855022489508E-5</v>
      </c>
      <c r="M1436">
        <v>-6.4332418435602681E-2</v>
      </c>
    </row>
    <row r="1437" spans="12:13" x14ac:dyDescent="0.55000000000000004">
      <c r="L1437">
        <v>1.146158144664828E-5</v>
      </c>
      <c r="M1437">
        <v>-5.9534148047762851E-2</v>
      </c>
    </row>
    <row r="1438" spans="12:13" x14ac:dyDescent="0.55000000000000004">
      <c r="L1438">
        <v>7.4940393739983635E-5</v>
      </c>
      <c r="M1438">
        <v>-3.9825180958319016E-2</v>
      </c>
    </row>
    <row r="1439" spans="12:13" x14ac:dyDescent="0.55000000000000004">
      <c r="L1439">
        <v>1.196499195246889E-4</v>
      </c>
      <c r="M1439">
        <v>-1.0141750240377978E-2</v>
      </c>
    </row>
    <row r="1440" spans="12:13" x14ac:dyDescent="0.55000000000000004">
      <c r="L1440">
        <v>1.3439238071022278E-4</v>
      </c>
      <c r="M1440">
        <v>2.2081744740116802E-2</v>
      </c>
    </row>
    <row r="1441" spans="12:13" x14ac:dyDescent="0.55000000000000004">
      <c r="L1441">
        <v>1.1547543643707844E-4</v>
      </c>
      <c r="M1441">
        <v>4.8774729765249915E-2</v>
      </c>
    </row>
    <row r="1442" spans="12:13" x14ac:dyDescent="0.55000000000000004">
      <c r="L1442">
        <v>6.763695275066764E-5</v>
      </c>
      <c r="M1442">
        <v>6.3251781144219768E-2</v>
      </c>
    </row>
    <row r="1443" spans="12:13" x14ac:dyDescent="0.55000000000000004">
      <c r="L1443">
        <v>2.8583746586592815E-6</v>
      </c>
      <c r="M1443">
        <v>6.1887031550056738E-2</v>
      </c>
    </row>
    <row r="1444" spans="12:13" x14ac:dyDescent="0.55000000000000004">
      <c r="L1444">
        <v>-6.2636101098679194E-5</v>
      </c>
      <c r="M1444">
        <v>4.5022290984910791E-2</v>
      </c>
    </row>
    <row r="1445" spans="12:13" x14ac:dyDescent="0.55000000000000004">
      <c r="L1445">
        <v>-1.1244297676969221E-4</v>
      </c>
      <c r="M1445">
        <v>1.6881438344577542E-2</v>
      </c>
    </row>
    <row r="1446" spans="12:13" x14ac:dyDescent="0.55000000000000004">
      <c r="L1446">
        <v>-1.3408781136314954E-4</v>
      </c>
      <c r="M1446">
        <v>-1.548747525399561E-2</v>
      </c>
    </row>
    <row r="1447" spans="12:13" x14ac:dyDescent="0.55000000000000004">
      <c r="L1447">
        <v>-1.2214952178031443E-4</v>
      </c>
      <c r="M1447">
        <v>-4.3977454597884262E-2</v>
      </c>
    </row>
    <row r="1448" spans="12:13" x14ac:dyDescent="0.55000000000000004">
      <c r="L1448">
        <v>-7.9618126706979756E-5</v>
      </c>
      <c r="M1448">
        <v>-6.1453007621410781E-2</v>
      </c>
    </row>
    <row r="1449" spans="12:13" x14ac:dyDescent="0.55000000000000004">
      <c r="L1449">
        <v>-1.7145877884882094E-5</v>
      </c>
      <c r="M1449">
        <v>-6.3537273659372881E-2</v>
      </c>
    </row>
    <row r="1450" spans="12:13" x14ac:dyDescent="0.55000000000000004">
      <c r="L1450">
        <v>4.9620662418788593E-5</v>
      </c>
      <c r="M1450">
        <v>-4.9708235352714972E-2</v>
      </c>
    </row>
    <row r="1451" spans="12:13" x14ac:dyDescent="0.55000000000000004">
      <c r="L1451">
        <v>1.0395939999543219E-4</v>
      </c>
      <c r="M1451">
        <v>-2.3429461134464754E-2</v>
      </c>
    </row>
    <row r="1452" spans="12:13" x14ac:dyDescent="0.55000000000000004">
      <c r="L1452">
        <v>1.3226086092592285E-4</v>
      </c>
      <c r="M1452">
        <v>8.7173669707369551E-3</v>
      </c>
    </row>
    <row r="1453" spans="12:13" x14ac:dyDescent="0.55000000000000004">
      <c r="L1453">
        <v>1.2743676875070237E-4</v>
      </c>
      <c r="M1453">
        <v>3.868087643949885E-2</v>
      </c>
    </row>
    <row r="1454" spans="12:13" x14ac:dyDescent="0.55000000000000004">
      <c r="L1454">
        <v>9.0695347281549612E-5</v>
      </c>
      <c r="M1454">
        <v>5.8956520445251806E-2</v>
      </c>
    </row>
    <row r="1455" spans="12:13" x14ac:dyDescent="0.55000000000000004">
      <c r="L1455">
        <v>3.1238713452645041E-5</v>
      </c>
      <c r="M1455">
        <v>6.4466138165791539E-2</v>
      </c>
    </row>
    <row r="1456" spans="12:13" x14ac:dyDescent="0.55000000000000004">
      <c r="L1456">
        <v>-3.604184995138296E-5</v>
      </c>
      <c r="M1456">
        <v>5.3829811663821399E-2</v>
      </c>
    </row>
    <row r="1457" spans="12:13" x14ac:dyDescent="0.55000000000000004">
      <c r="L1457">
        <v>-9.4295508447682887E-5</v>
      </c>
      <c r="M1457">
        <v>2.9711474894739322E-2</v>
      </c>
    </row>
    <row r="1458" spans="12:13" x14ac:dyDescent="0.55000000000000004">
      <c r="L1458">
        <v>-1.2893227188639451E-4</v>
      </c>
      <c r="M1458">
        <v>-1.8482850783391107E-3</v>
      </c>
    </row>
    <row r="1459" spans="12:13" x14ac:dyDescent="0.55000000000000004">
      <c r="L1459">
        <v>-1.31277147993412E-4</v>
      </c>
      <c r="M1459">
        <v>-3.2945130587619137E-2</v>
      </c>
    </row>
    <row r="1460" spans="12:13" x14ac:dyDescent="0.55000000000000004">
      <c r="L1460">
        <v>-1.0074284800117744E-4</v>
      </c>
      <c r="M1460">
        <v>-5.5790663764477555E-2</v>
      </c>
    </row>
    <row r="1461" spans="12:13" x14ac:dyDescent="0.55000000000000004">
      <c r="L1461">
        <v>-4.4976876763791225E-5</v>
      </c>
      <c r="M1461">
        <v>-6.4663079101371521E-2</v>
      </c>
    </row>
    <row r="1462" spans="12:13" x14ac:dyDescent="0.55000000000000004">
      <c r="L1462">
        <v>2.2053832275373372E-5</v>
      </c>
      <c r="M1462">
        <v>-5.7340225136706807E-2</v>
      </c>
    </row>
    <row r="1463" spans="12:13" x14ac:dyDescent="0.55000000000000004">
      <c r="L1463">
        <v>8.3561022209127775E-5</v>
      </c>
      <c r="M1463">
        <v>-3.5656156073621832E-2</v>
      </c>
    </row>
    <row r="1464" spans="12:13" x14ac:dyDescent="0.55000000000000004">
      <c r="L1464">
        <v>1.241398357556585E-4</v>
      </c>
      <c r="M1464">
        <v>-5.0417815271648105E-3</v>
      </c>
    </row>
    <row r="1465" spans="12:13" x14ac:dyDescent="0.55000000000000004">
      <c r="L1465">
        <v>1.3362705732955293E-4</v>
      </c>
      <c r="M1465">
        <v>2.6835338479712718E-2</v>
      </c>
    </row>
    <row r="1466" spans="12:13" x14ac:dyDescent="0.55000000000000004">
      <c r="L1466">
        <v>1.0964655343317998E-4</v>
      </c>
      <c r="M1466">
        <v>5.1991381489992126E-2</v>
      </c>
    </row>
    <row r="1467" spans="12:13" x14ac:dyDescent="0.55000000000000004">
      <c r="L1467">
        <v>5.8204390031631565E-5</v>
      </c>
      <c r="M1467">
        <v>6.4125860474988056E-2</v>
      </c>
    </row>
    <row r="1468" spans="12:13" x14ac:dyDescent="0.55000000000000004">
      <c r="L1468">
        <v>-7.8154239271606506E-6</v>
      </c>
      <c r="M1468">
        <v>6.0199619896065662E-2</v>
      </c>
    </row>
    <row r="1469" spans="12:13" x14ac:dyDescent="0.55000000000000004">
      <c r="L1469">
        <v>-7.1877816480025384E-5</v>
      </c>
      <c r="M1469">
        <v>4.119601106284413E-2</v>
      </c>
    </row>
    <row r="1470" spans="12:13" x14ac:dyDescent="0.55000000000000004">
      <c r="L1470">
        <v>-1.1793796399786624E-4</v>
      </c>
      <c r="M1470">
        <v>1.1874605697434579E-2</v>
      </c>
    </row>
    <row r="1471" spans="12:13" x14ac:dyDescent="0.55000000000000004">
      <c r="L1471">
        <v>-1.3445981679842975E-4</v>
      </c>
      <c r="M1471">
        <v>-2.0420868329603329E-2</v>
      </c>
    </row>
    <row r="1472" spans="12:13" x14ac:dyDescent="0.55000000000000004">
      <c r="L1472">
        <v>-1.1730537435368042E-4</v>
      </c>
      <c r="M1472">
        <v>-4.7601809201621922E-2</v>
      </c>
    </row>
    <row r="1473" spans="12:13" x14ac:dyDescent="0.55000000000000004">
      <c r="L1473">
        <v>-7.0771073192340972E-5</v>
      </c>
      <c r="M1473">
        <v>-6.2860581658908732E-2</v>
      </c>
    </row>
    <row r="1474" spans="12:13" x14ac:dyDescent="0.55000000000000004">
      <c r="L1474">
        <v>-6.511717718115271E-6</v>
      </c>
      <c r="M1474">
        <v>-6.2375531480984216E-2</v>
      </c>
    </row>
    <row r="1475" spans="12:13" x14ac:dyDescent="0.55000000000000004">
      <c r="L1475">
        <v>5.9378537854376393E-5</v>
      </c>
      <c r="M1475">
        <v>-4.6268142493942642E-2</v>
      </c>
    </row>
    <row r="1476" spans="12:13" x14ac:dyDescent="0.55000000000000004">
      <c r="L1476">
        <v>1.1039707026353331E-4</v>
      </c>
      <c r="M1476">
        <v>-1.8572610192574869E-2</v>
      </c>
    </row>
    <row r="1477" spans="12:13" x14ac:dyDescent="0.55000000000000004">
      <c r="L1477">
        <v>1.3376597157148461E-4</v>
      </c>
      <c r="M1477">
        <v>1.377454754763217E-2</v>
      </c>
    </row>
    <row r="1478" spans="12:13" x14ac:dyDescent="0.55000000000000004">
      <c r="L1478">
        <v>1.2363235547551506E-4</v>
      </c>
      <c r="M1478">
        <v>4.2671784403445268E-2</v>
      </c>
    </row>
    <row r="1479" spans="12:13" x14ac:dyDescent="0.55000000000000004">
      <c r="L1479">
        <v>8.2534248991250421E-5</v>
      </c>
      <c r="M1479">
        <v>6.0881608138883908E-2</v>
      </c>
    </row>
    <row r="1480" spans="12:13" x14ac:dyDescent="0.55000000000000004">
      <c r="L1480">
        <v>2.0764927841818171E-5</v>
      </c>
      <c r="M1480">
        <v>6.3843255433861448E-2</v>
      </c>
    </row>
    <row r="1481" spans="12:13" x14ac:dyDescent="0.55000000000000004">
      <c r="L1481">
        <v>-4.6205098301857745E-5</v>
      </c>
      <c r="M1481">
        <v>5.0814963350625235E-2</v>
      </c>
    </row>
    <row r="1482" spans="12:13" x14ac:dyDescent="0.55000000000000004">
      <c r="L1482">
        <v>-1.0160277094021367E-4</v>
      </c>
      <c r="M1482">
        <v>2.5059748463078336E-2</v>
      </c>
    </row>
    <row r="1483" spans="12:13" x14ac:dyDescent="0.55000000000000004">
      <c r="L1483">
        <v>-1.3155339929876145E-4</v>
      </c>
      <c r="M1483">
        <v>-6.9718358864398365E-3</v>
      </c>
    </row>
    <row r="1484" spans="12:13" x14ac:dyDescent="0.55000000000000004">
      <c r="L1484">
        <v>-1.2855566270489373E-4</v>
      </c>
      <c r="M1484">
        <v>-3.7257280688069071E-2</v>
      </c>
    </row>
    <row r="1485" spans="12:13" x14ac:dyDescent="0.55000000000000004">
      <c r="L1485">
        <v>-9.3360362885152253E-5</v>
      </c>
      <c r="M1485">
        <v>-5.8211408413982084E-2</v>
      </c>
    </row>
    <row r="1486" spans="12:13" x14ac:dyDescent="0.55000000000000004">
      <c r="L1486">
        <v>-3.478238101518073E-5</v>
      </c>
      <c r="M1486">
        <v>-6.4586127785252204E-2</v>
      </c>
    </row>
    <row r="1487" spans="12:13" x14ac:dyDescent="0.55000000000000004">
      <c r="L1487">
        <v>3.250706395426937E-5</v>
      </c>
      <c r="M1487">
        <v>-5.4784850789457384E-2</v>
      </c>
    </row>
    <row r="1488" spans="12:13" x14ac:dyDescent="0.55000000000000004">
      <c r="L1488">
        <v>9.1654913097188856E-5</v>
      </c>
      <c r="M1488">
        <v>-3.1262368052902417E-2</v>
      </c>
    </row>
    <row r="1489" spans="12:13" x14ac:dyDescent="0.55000000000000004">
      <c r="L1489">
        <v>1.2784722066911536E-4</v>
      </c>
      <c r="M1489">
        <v>8.9968700153367077E-5</v>
      </c>
    </row>
    <row r="1490" spans="12:13" x14ac:dyDescent="0.55000000000000004">
      <c r="L1490">
        <v>1.3201939871788454E-4</v>
      </c>
      <c r="M1490">
        <v>3.1419772234130512E-2</v>
      </c>
    </row>
    <row r="1491" spans="12:13" x14ac:dyDescent="0.55000000000000004">
      <c r="L1491">
        <v>1.0312649936886805E-4</v>
      </c>
      <c r="M1491">
        <v>5.4880298897953629E-2</v>
      </c>
    </row>
    <row r="1492" spans="12:13" x14ac:dyDescent="0.55000000000000004">
      <c r="L1492">
        <v>4.8404928502562535E-5</v>
      </c>
      <c r="M1492">
        <v>6.4595714250126585E-2</v>
      </c>
    </row>
    <row r="1493" spans="12:13" x14ac:dyDescent="0.55000000000000004">
      <c r="L1493">
        <v>-1.8439956989585834E-5</v>
      </c>
      <c r="M1493">
        <v>5.8132732245636483E-2</v>
      </c>
    </row>
    <row r="1494" spans="12:13" x14ac:dyDescent="0.55000000000000004">
      <c r="L1494">
        <v>-8.0666440860504234E-5</v>
      </c>
      <c r="M1494">
        <v>3.7110046820937596E-2</v>
      </c>
    </row>
    <row r="1495" spans="12:13" x14ac:dyDescent="0.55000000000000004">
      <c r="L1495">
        <v>-1.2268951419964062E-4</v>
      </c>
      <c r="M1495">
        <v>6.7929199559178897E-3</v>
      </c>
    </row>
    <row r="1496" spans="12:13" x14ac:dyDescent="0.55000000000000004">
      <c r="L1496">
        <v>-1.3398423759698725E-4</v>
      </c>
      <c r="M1496">
        <v>-2.5225535852277534E-2</v>
      </c>
    </row>
    <row r="1497" spans="12:13" x14ac:dyDescent="0.55000000000000004">
      <c r="L1497">
        <v>-1.1172177751030177E-4</v>
      </c>
      <c r="M1497">
        <v>-5.0926099718406614E-2</v>
      </c>
    </row>
    <row r="1498" spans="12:13" x14ac:dyDescent="0.55000000000000004">
      <c r="L1498">
        <v>-6.1477905174570302E-5</v>
      </c>
      <c r="M1498">
        <v>-6.3871905987473915E-2</v>
      </c>
    </row>
    <row r="1499" spans="12:13" x14ac:dyDescent="0.55000000000000004">
      <c r="L1499">
        <v>4.1634898933674299E-6</v>
      </c>
      <c r="M1499">
        <v>-6.0820597169440313E-2</v>
      </c>
    </row>
    <row r="1500" spans="12:13" x14ac:dyDescent="0.55000000000000004">
      <c r="L1500">
        <v>6.8762113089095329E-5</v>
      </c>
      <c r="M1500">
        <v>-4.2536392486727484E-2</v>
      </c>
    </row>
    <row r="1501" spans="12:13" x14ac:dyDescent="0.55000000000000004">
      <c r="L1501">
        <v>1.1613883849247874E-4</v>
      </c>
      <c r="M1501">
        <v>-1.3598684429092308E-2</v>
      </c>
    </row>
    <row r="1502" spans="12:13" x14ac:dyDescent="0.55000000000000004">
      <c r="L1502">
        <v>1.3442787132237274E-4</v>
      </c>
      <c r="M1502">
        <v>1.8744898503922823E-2</v>
      </c>
    </row>
    <row r="1503" spans="12:13" x14ac:dyDescent="0.55000000000000004">
      <c r="L1503">
        <v>1.1904860984960825E-4</v>
      </c>
      <c r="M1503">
        <v>4.6393705321722246E-2</v>
      </c>
    </row>
    <row r="1504" spans="12:13" x14ac:dyDescent="0.55000000000000004">
      <c r="L1504">
        <v>7.3852885516050403E-5</v>
      </c>
      <c r="M1504">
        <v>6.2422920836043366E-2</v>
      </c>
    </row>
    <row r="1505" spans="12:13" x14ac:dyDescent="0.55000000000000004">
      <c r="L1505">
        <v>1.0160247854957842E-5</v>
      </c>
      <c r="M1505">
        <v>6.28179285832903E-2</v>
      </c>
    </row>
    <row r="1506" spans="12:13" x14ac:dyDescent="0.55000000000000004">
      <c r="L1506">
        <v>-5.6077086911010654E-5</v>
      </c>
      <c r="M1506">
        <v>4.7479796422714771E-2</v>
      </c>
    </row>
    <row r="1507" spans="12:13" x14ac:dyDescent="0.55000000000000004">
      <c r="L1507">
        <v>-1.0826956738312528E-4</v>
      </c>
      <c r="M1507">
        <v>2.0250054704797491E-2</v>
      </c>
    </row>
    <row r="1508" spans="12:13" x14ac:dyDescent="0.55000000000000004">
      <c r="L1508">
        <v>-1.3334526304850243E-4</v>
      </c>
      <c r="M1508">
        <v>-1.2051438836155779E-2</v>
      </c>
    </row>
    <row r="1509" spans="12:13" x14ac:dyDescent="0.55000000000000004">
      <c r="L1509">
        <v>-1.2502381036942533E-4</v>
      </c>
      <c r="M1509">
        <v>-4.1334574758894953E-2</v>
      </c>
    </row>
    <row r="1510" spans="12:13" x14ac:dyDescent="0.55000000000000004">
      <c r="L1510">
        <v>-8.5389368791914316E-5</v>
      </c>
      <c r="M1510">
        <v>-6.0265210012183219E-2</v>
      </c>
    </row>
    <row r="1511" spans="12:13" x14ac:dyDescent="0.55000000000000004">
      <c r="L1511">
        <v>-2.4368630083281527E-5</v>
      </c>
      <c r="M1511">
        <v>-6.4102049559699337E-2</v>
      </c>
    </row>
    <row r="1512" spans="12:13" x14ac:dyDescent="0.55000000000000004">
      <c r="L1512">
        <v>4.2755383201714846E-5</v>
      </c>
      <c r="M1512">
        <v>-5.1884133134743264E-2</v>
      </c>
    </row>
    <row r="1513" spans="12:13" x14ac:dyDescent="0.55000000000000004">
      <c r="L1513">
        <v>9.9171045528700672E-5</v>
      </c>
      <c r="M1513">
        <v>-2.667151370039637E-2</v>
      </c>
    </row>
    <row r="1514" spans="12:13" x14ac:dyDescent="0.55000000000000004">
      <c r="L1514">
        <v>1.3074870429052136E-4</v>
      </c>
      <c r="M1514">
        <v>5.2211517982737104E-3</v>
      </c>
    </row>
    <row r="1515" spans="12:13" x14ac:dyDescent="0.55000000000000004">
      <c r="L1515">
        <v>1.2957953895670533E-4</v>
      </c>
      <c r="M1515">
        <v>3.5806147439391617E-2</v>
      </c>
    </row>
    <row r="1516" spans="12:13" x14ac:dyDescent="0.55000000000000004">
      <c r="L1516">
        <v>9.5956374238082636E-5</v>
      </c>
      <c r="M1516">
        <v>5.7423271329101667E-2</v>
      </c>
    </row>
    <row r="1517" spans="12:13" x14ac:dyDescent="0.55000000000000004">
      <c r="L1517">
        <v>3.8300340321402782E-5</v>
      </c>
      <c r="M1517">
        <v>6.4658380686324984E-2</v>
      </c>
    </row>
    <row r="1518" spans="12:13" x14ac:dyDescent="0.55000000000000004">
      <c r="L1518">
        <v>-2.8948251426834106E-5</v>
      </c>
      <c r="M1518">
        <v>5.5699397489185017E-2</v>
      </c>
    </row>
    <row r="1519" spans="12:13" x14ac:dyDescent="0.55000000000000004">
      <c r="L1519">
        <v>-8.8946574023305924E-5</v>
      </c>
      <c r="M1519">
        <v>3.2790154656902173E-2</v>
      </c>
    </row>
    <row r="1520" spans="12:13" x14ac:dyDescent="0.55000000000000004">
      <c r="L1520">
        <v>-1.2666767537115544E-4</v>
      </c>
      <c r="M1520">
        <v>1.6684141754467557E-3</v>
      </c>
    </row>
    <row r="1521" spans="12:13" x14ac:dyDescent="0.55000000000000004">
      <c r="L1521">
        <v>-1.3266407163308895E-4</v>
      </c>
      <c r="M1521">
        <v>-2.9871190986339519E-2</v>
      </c>
    </row>
    <row r="1522" spans="12:13" x14ac:dyDescent="0.55000000000000004">
      <c r="L1522">
        <v>-1.0543392816636373E-4</v>
      </c>
      <c r="M1522">
        <v>-5.3929371058181512E-2</v>
      </c>
    </row>
    <row r="1523" spans="12:13" x14ac:dyDescent="0.55000000000000004">
      <c r="L1523">
        <v>-5.1797203325767361E-5</v>
      </c>
      <c r="M1523">
        <v>-6.4480605594972443E-2</v>
      </c>
    </row>
    <row r="1524" spans="12:13" x14ac:dyDescent="0.55000000000000004">
      <c r="L1524">
        <v>1.4812452414288542E-5</v>
      </c>
      <c r="M1524">
        <v>-5.8882272451865954E-2</v>
      </c>
    </row>
    <row r="1525" spans="12:13" x14ac:dyDescent="0.55000000000000004">
      <c r="L1525">
        <v>7.7712237557402397E-5</v>
      </c>
      <c r="M1525">
        <v>-3.8536508894090452E-2</v>
      </c>
    </row>
    <row r="1526" spans="12:13" x14ac:dyDescent="0.55000000000000004">
      <c r="L1526">
        <v>1.2114851071254276E-4</v>
      </c>
      <c r="M1526">
        <v>-8.5390376206448924E-3</v>
      </c>
    </row>
    <row r="1527" spans="12:13" x14ac:dyDescent="0.55000000000000004">
      <c r="L1527">
        <v>1.3424238780892882E-4</v>
      </c>
      <c r="M1527">
        <v>2.3597088597234802E-2</v>
      </c>
    </row>
    <row r="1528" spans="12:13" x14ac:dyDescent="0.55000000000000004">
      <c r="L1528">
        <v>1.1371442609925429E-4</v>
      </c>
      <c r="M1528">
        <v>4.9823177590226829E-2</v>
      </c>
    </row>
    <row r="1529" spans="12:13" x14ac:dyDescent="0.55000000000000004">
      <c r="L1529">
        <v>6.4705980939936373E-5</v>
      </c>
      <c r="M1529">
        <v>6.3570742675192249E-2</v>
      </c>
    </row>
    <row r="1530" spans="12:13" x14ac:dyDescent="0.55000000000000004">
      <c r="L1530">
        <v>-5.0847855255223509E-7</v>
      </c>
      <c r="M1530">
        <v>6.1396620892898914E-2</v>
      </c>
    </row>
    <row r="1531" spans="12:13" x14ac:dyDescent="0.55000000000000004">
      <c r="L1531">
        <v>-6.5595586437182165E-5</v>
      </c>
      <c r="M1531">
        <v>4.3845334530994422E-2</v>
      </c>
    </row>
    <row r="1532" spans="12:13" x14ac:dyDescent="0.55000000000000004">
      <c r="L1532">
        <v>-1.1425387277314446E-4</v>
      </c>
      <c r="M1532">
        <v>1.5312712139094081E-2</v>
      </c>
    </row>
    <row r="1533" spans="12:13" x14ac:dyDescent="0.55000000000000004">
      <c r="L1533">
        <v>-1.3429656789350325E-4</v>
      </c>
      <c r="M1533">
        <v>-1.7055074001212023E-2</v>
      </c>
    </row>
    <row r="1534" spans="12:13" x14ac:dyDescent="0.55000000000000004">
      <c r="L1534">
        <v>-1.2070385446951108E-4</v>
      </c>
      <c r="M1534">
        <v>-4.5151311055916507E-2</v>
      </c>
    </row>
    <row r="1535" spans="12:13" x14ac:dyDescent="0.55000000000000004">
      <c r="L1535">
        <v>-7.688011190127859E-5</v>
      </c>
      <c r="M1535">
        <v>-6.1939122158268307E-2</v>
      </c>
    </row>
    <row r="1536" spans="12:13" x14ac:dyDescent="0.55000000000000004">
      <c r="L1536">
        <v>-1.3801268377782019E-5</v>
      </c>
      <c r="M1536">
        <v>-6.3213895873663606E-2</v>
      </c>
    </row>
    <row r="1537" spans="12:13" x14ac:dyDescent="0.55000000000000004">
      <c r="L1537">
        <v>5.2734188427783359E-5</v>
      </c>
      <c r="M1537">
        <v>-4.8656357216959975E-2</v>
      </c>
    </row>
    <row r="1538" spans="12:13" x14ac:dyDescent="0.55000000000000004">
      <c r="L1538">
        <v>1.0606204060245559E-4</v>
      </c>
      <c r="M1538">
        <v>-2.1912532053142399E-2</v>
      </c>
    </row>
    <row r="1539" spans="12:13" x14ac:dyDescent="0.55000000000000004">
      <c r="L1539">
        <v>1.3282599674711097E-4</v>
      </c>
      <c r="M1539">
        <v>1.0319422698864883E-2</v>
      </c>
    </row>
    <row r="1540" spans="12:13" x14ac:dyDescent="0.55000000000000004">
      <c r="L1540">
        <v>1.2632285801379017E-4</v>
      </c>
      <c r="M1540">
        <v>3.9966814018890587E-2</v>
      </c>
    </row>
    <row r="1541" spans="12:13" x14ac:dyDescent="0.55000000000000004">
      <c r="L1541">
        <v>8.8181375840797559E-5</v>
      </c>
      <c r="M1541">
        <v>5.960426883177114E-2</v>
      </c>
    </row>
    <row r="1542" spans="12:13" x14ac:dyDescent="0.55000000000000004">
      <c r="L1542">
        <v>2.795432105093603E-5</v>
      </c>
      <c r="M1542">
        <v>6.4313464757695227E-2</v>
      </c>
    </row>
    <row r="1543" spans="12:13" x14ac:dyDescent="0.55000000000000004">
      <c r="L1543">
        <v>-3.9274066862150125E-5</v>
      </c>
      <c r="M1543">
        <v>5.2914954463284342E-2</v>
      </c>
    </row>
    <row r="1544" spans="12:13" x14ac:dyDescent="0.55000000000000004">
      <c r="L1544">
        <v>-9.6666021090988167E-5</v>
      </c>
      <c r="M1544">
        <v>2.8263565562998097E-2</v>
      </c>
    </row>
    <row r="1545" spans="12:13" x14ac:dyDescent="0.55000000000000004">
      <c r="L1545">
        <v>-1.2984737066512933E-4</v>
      </c>
      <c r="M1545">
        <v>-3.466608666972488E-3</v>
      </c>
    </row>
    <row r="1546" spans="12:13" x14ac:dyDescent="0.55000000000000004">
      <c r="L1546">
        <v>-1.3050764074158159E-4</v>
      </c>
      <c r="M1546">
        <v>-3.4328549251020829E-2</v>
      </c>
    </row>
    <row r="1547" spans="12:13" x14ac:dyDescent="0.55000000000000004">
      <c r="L1547">
        <v>-9.8481462583679228E-5</v>
      </c>
      <c r="M1547">
        <v>-5.6592691716292456E-2</v>
      </c>
    </row>
    <row r="1548" spans="12:13" x14ac:dyDescent="0.55000000000000004">
      <c r="L1548">
        <v>-4.1789991187054128E-5</v>
      </c>
      <c r="M1548">
        <v>-6.4682843465647122E-2</v>
      </c>
    </row>
    <row r="1549" spans="12:13" x14ac:dyDescent="0.55000000000000004">
      <c r="L1549">
        <v>2.5368042748652622E-5</v>
      </c>
      <c r="M1549">
        <v>-5.6572775805801272E-2</v>
      </c>
    </row>
    <row r="1550" spans="12:13" x14ac:dyDescent="0.55000000000000004">
      <c r="L1550">
        <v>8.6172493006047202E-5</v>
      </c>
      <c r="M1550">
        <v>-3.4293705493370304E-2</v>
      </c>
    </row>
    <row r="1551" spans="12:13" x14ac:dyDescent="0.55000000000000004">
      <c r="L1551">
        <v>1.2539450781474097E-4</v>
      </c>
      <c r="M1551">
        <v>-3.4255638974211955E-3</v>
      </c>
    </row>
    <row r="1552" spans="12:13" x14ac:dyDescent="0.55000000000000004">
      <c r="L1552">
        <v>1.3321069025018116E-4</v>
      </c>
      <c r="M1552">
        <v>2.830053142729283E-2</v>
      </c>
    </row>
    <row r="1553" spans="12:13" x14ac:dyDescent="0.55000000000000004">
      <c r="L1553">
        <v>1.0766342893333601E-4</v>
      </c>
      <c r="M1553">
        <v>5.2938583092290235E-2</v>
      </c>
    </row>
    <row r="1554" spans="12:13" x14ac:dyDescent="0.55000000000000004">
      <c r="L1554">
        <v>5.5151193944712816E-5</v>
      </c>
      <c r="M1554">
        <v>6.4317838214696221E-2</v>
      </c>
    </row>
    <row r="1555" spans="12:13" x14ac:dyDescent="0.55000000000000004">
      <c r="L1555">
        <v>-1.1173999700531978E-5</v>
      </c>
      <c r="M1555">
        <v>5.9588291757330637E-2</v>
      </c>
    </row>
    <row r="1556" spans="12:13" x14ac:dyDescent="0.55000000000000004">
      <c r="L1556">
        <v>-7.4700595802316866E-5</v>
      </c>
      <c r="M1556">
        <v>3.9934487970416772E-2</v>
      </c>
    </row>
    <row r="1557" spans="12:13" x14ac:dyDescent="0.55000000000000004">
      <c r="L1557">
        <v>-1.1951796427655868E-4</v>
      </c>
      <c r="M1557">
        <v>1.0278843935734118E-2</v>
      </c>
    </row>
    <row r="1558" spans="12:13" x14ac:dyDescent="0.55000000000000004">
      <c r="L1558">
        <v>-1.3440131716211412E-4</v>
      </c>
      <c r="M1558">
        <v>-2.1951200327971605E-2</v>
      </c>
    </row>
    <row r="1559" spans="12:13" x14ac:dyDescent="0.55000000000000004">
      <c r="L1559">
        <v>-1.1562302639917747E-4</v>
      </c>
      <c r="M1559">
        <v>-4.868343029417628E-2</v>
      </c>
    </row>
    <row r="1560" spans="12:13" x14ac:dyDescent="0.55000000000000004">
      <c r="L1560">
        <v>-6.7886231401385135E-5</v>
      </c>
      <c r="M1560">
        <v>-6.322259313312889E-2</v>
      </c>
    </row>
    <row r="1561" spans="12:13" x14ac:dyDescent="0.55000000000000004">
      <c r="L1561">
        <v>-3.1469086135105361E-6</v>
      </c>
      <c r="M1561">
        <v>-6.1927265317395598E-2</v>
      </c>
    </row>
    <row r="1562" spans="12:13" x14ac:dyDescent="0.55000000000000004">
      <c r="L1562">
        <v>6.2380576958621255E-5</v>
      </c>
      <c r="M1562">
        <v>-4.512186973405688E-2</v>
      </c>
    </row>
    <row r="1563" spans="12:13" x14ac:dyDescent="0.55000000000000004">
      <c r="L1563">
        <v>1.12284460050462E-4</v>
      </c>
      <c r="M1563">
        <v>-1.7015421960065964E-2</v>
      </c>
    </row>
    <row r="1564" spans="12:13" x14ac:dyDescent="0.55000000000000004">
      <c r="L1564">
        <v>1.3406600356044457E-4</v>
      </c>
      <c r="M1564">
        <v>1.5352643799838096E-2</v>
      </c>
    </row>
    <row r="1565" spans="12:13" x14ac:dyDescent="0.55000000000000004">
      <c r="L1565">
        <v>1.2226988479360784E-4</v>
      </c>
      <c r="M1565">
        <v>4.387554467918503E-2</v>
      </c>
    </row>
    <row r="1566" spans="12:13" x14ac:dyDescent="0.55000000000000004">
      <c r="L1566">
        <v>7.9850514872914299E-5</v>
      </c>
      <c r="M1566">
        <v>6.1409543209511329E-2</v>
      </c>
    </row>
    <row r="1567" spans="12:13" x14ac:dyDescent="0.55000000000000004">
      <c r="L1567">
        <v>1.7432088145667874E-5</v>
      </c>
      <c r="M1567">
        <v>6.3563140685866923E-2</v>
      </c>
    </row>
    <row r="1568" spans="12:13" x14ac:dyDescent="0.55000000000000004">
      <c r="L1568">
        <v>-4.9352313198484608E-5</v>
      </c>
      <c r="M1568">
        <v>4.9796955260349732E-2</v>
      </c>
    </row>
    <row r="1569" spans="12:13" x14ac:dyDescent="0.55000000000000004">
      <c r="L1569">
        <v>-1.0377612154255308E-4</v>
      </c>
      <c r="M1569">
        <v>2.3558813471994931E-2</v>
      </c>
    </row>
    <row r="1570" spans="12:13" x14ac:dyDescent="0.55000000000000004">
      <c r="L1570">
        <v>-1.3220855646596923E-4</v>
      </c>
      <c r="M1570">
        <v>-8.5797792986895827E-3</v>
      </c>
    </row>
    <row r="1571" spans="12:13" x14ac:dyDescent="0.55000000000000004">
      <c r="L1571">
        <v>-1.2752853826014283E-4</v>
      </c>
      <c r="M1571">
        <v>-3.8569513118930428E-2</v>
      </c>
    </row>
    <row r="1572" spans="12:13" x14ac:dyDescent="0.55000000000000004">
      <c r="L1572">
        <v>-9.0908206517447868E-5</v>
      </c>
      <c r="M1572">
        <v>-5.8899273110646889E-2</v>
      </c>
    </row>
    <row r="1573" spans="12:13" x14ac:dyDescent="0.55000000000000004">
      <c r="L1573">
        <v>-3.151935049888814E-5</v>
      </c>
      <c r="M1573">
        <v>-6.4477344767237987E-2</v>
      </c>
    </row>
    <row r="1574" spans="12:13" x14ac:dyDescent="0.55000000000000004">
      <c r="L1574">
        <v>3.5763722383973165E-5</v>
      </c>
      <c r="M1574">
        <v>-5.3906665438466811E-2</v>
      </c>
    </row>
    <row r="1575" spans="12:13" x14ac:dyDescent="0.55000000000000004">
      <c r="L1575">
        <v>9.4089549133741937E-5</v>
      </c>
      <c r="M1575">
        <v>-2.9834727337957334E-2</v>
      </c>
    </row>
    <row r="1576" spans="12:13" x14ac:dyDescent="0.55000000000000004">
      <c r="L1576">
        <v>1.2885006461377783E-4</v>
      </c>
      <c r="M1576">
        <v>1.7095033055551179E-3</v>
      </c>
    </row>
    <row r="1577" spans="12:13" x14ac:dyDescent="0.55000000000000004">
      <c r="L1577">
        <v>1.3133928208352343E-4</v>
      </c>
      <c r="M1577">
        <v>3.2825578241202538E-2</v>
      </c>
    </row>
    <row r="1578" spans="12:13" x14ac:dyDescent="0.55000000000000004">
      <c r="L1578">
        <v>1.0093376158569646E-4</v>
      </c>
      <c r="M1578">
        <v>5.5720283471237406E-2</v>
      </c>
    </row>
    <row r="1579" spans="12:13" x14ac:dyDescent="0.55000000000000004">
      <c r="L1579">
        <v>4.5248754351133368E-5</v>
      </c>
      <c r="M1579">
        <v>6.4659498042357377E-2</v>
      </c>
    </row>
    <row r="1580" spans="12:13" x14ac:dyDescent="0.55000000000000004">
      <c r="L1580">
        <v>-2.1769084113564226E-5</v>
      </c>
      <c r="M1580">
        <v>5.7404340210363926E-2</v>
      </c>
    </row>
    <row r="1581" spans="12:13" x14ac:dyDescent="0.55000000000000004">
      <c r="L1581">
        <v>-8.333472041642599E-5</v>
      </c>
      <c r="M1581">
        <v>3.5771909262011868E-2</v>
      </c>
    </row>
    <row r="1582" spans="12:13" x14ac:dyDescent="0.55000000000000004">
      <c r="L1582">
        <v>-1.2402865901992068E-4</v>
      </c>
      <c r="M1582">
        <v>5.1801817261748822E-3</v>
      </c>
    </row>
    <row r="1583" spans="12:13" x14ac:dyDescent="0.55000000000000004">
      <c r="L1583">
        <v>-1.3365885055393505E-4</v>
      </c>
      <c r="M1583">
        <v>-2.6708954458497188E-2</v>
      </c>
    </row>
    <row r="1584" spans="12:13" x14ac:dyDescent="0.55000000000000004">
      <c r="L1584">
        <v>-1.0981335380740453E-4</v>
      </c>
      <c r="M1584">
        <v>-5.1908667308714192E-2</v>
      </c>
    </row>
    <row r="1585" spans="12:13" x14ac:dyDescent="0.55000000000000004">
      <c r="L1585">
        <v>-5.8464421367219675E-5</v>
      </c>
      <c r="M1585">
        <v>-6.4107532413470211E-2</v>
      </c>
    </row>
    <row r="1586" spans="12:13" x14ac:dyDescent="0.55000000000000004">
      <c r="L1586">
        <v>7.5272880913241934E-6</v>
      </c>
      <c r="M1586">
        <v>-6.0250268331014163E-2</v>
      </c>
    </row>
    <row r="1587" spans="12:13" x14ac:dyDescent="0.55000000000000004">
      <c r="L1587">
        <v>7.1633741551490715E-5</v>
      </c>
      <c r="M1587">
        <v>-4.1302950779525914E-2</v>
      </c>
    </row>
    <row r="1588" spans="12:13" x14ac:dyDescent="0.55000000000000004">
      <c r="L1588">
        <v>1.1779908005661615E-4</v>
      </c>
      <c r="M1588">
        <v>-1.2011052980401006E-2</v>
      </c>
    </row>
    <row r="1589" spans="12:13" x14ac:dyDescent="0.55000000000000004">
      <c r="L1589">
        <v>1.3446090818912347E-4</v>
      </c>
      <c r="M1589">
        <v>2.0289087548828726E-2</v>
      </c>
    </row>
    <row r="1590" spans="12:13" x14ac:dyDescent="0.55000000000000004">
      <c r="L1590">
        <v>1.1744616773074802E-4</v>
      </c>
      <c r="M1590">
        <v>4.7507700237092963E-2</v>
      </c>
    </row>
    <row r="1591" spans="12:13" x14ac:dyDescent="0.55000000000000004">
      <c r="L1591">
        <v>7.1016305981077456E-5</v>
      </c>
      <c r="M1591">
        <v>6.2827714684601063E-2</v>
      </c>
    </row>
    <row r="1592" spans="12:13" x14ac:dyDescent="0.55000000000000004">
      <c r="L1592">
        <v>6.7999698452678275E-6</v>
      </c>
      <c r="M1592">
        <v>6.2412138234505331E-2</v>
      </c>
    </row>
    <row r="1593" spans="12:13" x14ac:dyDescent="0.55000000000000004">
      <c r="L1593">
        <v>-5.9119460922239599E-5</v>
      </c>
      <c r="M1593">
        <v>4.6365054586780904E-2</v>
      </c>
    </row>
    <row r="1594" spans="12:13" x14ac:dyDescent="0.55000000000000004">
      <c r="L1594">
        <v>-1.1023205595126257E-4</v>
      </c>
      <c r="M1594">
        <v>1.8705555389880592E-2</v>
      </c>
    </row>
    <row r="1595" spans="12:13" x14ac:dyDescent="0.55000000000000004">
      <c r="L1595">
        <v>-1.3373634873726259E-4</v>
      </c>
      <c r="M1595">
        <v>-1.3638866195256661E-2</v>
      </c>
    </row>
    <row r="1596" spans="12:13" x14ac:dyDescent="0.55000000000000004">
      <c r="L1596">
        <v>-1.2374554334193958E-4</v>
      </c>
      <c r="M1596">
        <v>-4.2567349132408477E-2</v>
      </c>
    </row>
    <row r="1597" spans="12:13" x14ac:dyDescent="0.55000000000000004">
      <c r="L1597">
        <v>-8.2761898955008864E-5</v>
      </c>
      <c r="M1597">
        <v>-6.0834575410686008E-2</v>
      </c>
    </row>
    <row r="1598" spans="12:13" x14ac:dyDescent="0.55000000000000004">
      <c r="L1598">
        <v>-2.1050023557249006E-5</v>
      </c>
      <c r="M1598">
        <v>-6.3865404887049781E-2</v>
      </c>
    </row>
    <row r="1599" spans="12:13" x14ac:dyDescent="0.55000000000000004">
      <c r="L1599">
        <v>4.5933960825289281E-5</v>
      </c>
      <c r="M1599">
        <v>-5.0900747517243598E-2</v>
      </c>
    </row>
    <row r="1600" spans="12:13" x14ac:dyDescent="0.55000000000000004">
      <c r="L1600">
        <v>1.0141349976552883E-4</v>
      </c>
      <c r="M1600">
        <v>-2.5187682166430664E-2</v>
      </c>
    </row>
    <row r="1601" spans="12:13" x14ac:dyDescent="0.55000000000000004">
      <c r="L1601">
        <v>1.3149339856581311E-4</v>
      </c>
      <c r="M1601">
        <v>6.833794436001156E-3</v>
      </c>
    </row>
    <row r="1602" spans="12:13" x14ac:dyDescent="0.55000000000000004">
      <c r="L1602">
        <v>1.2863995996946655E-4</v>
      </c>
      <c r="M1602">
        <v>3.7143704828153636E-2</v>
      </c>
    </row>
    <row r="1603" spans="12:13" x14ac:dyDescent="0.55000000000000004">
      <c r="L1603">
        <v>9.3567845374391577E-5</v>
      </c>
      <c r="M1603">
        <v>5.8150743923278791E-2</v>
      </c>
    </row>
    <row r="1604" spans="12:13" x14ac:dyDescent="0.55000000000000004">
      <c r="L1604">
        <v>3.5061083452528513E-5</v>
      </c>
      <c r="M1604">
        <v>6.4593568461793316E-2</v>
      </c>
    </row>
    <row r="1605" spans="12:13" x14ac:dyDescent="0.55000000000000004">
      <c r="L1605">
        <v>-3.2226944323191081E-5</v>
      </c>
      <c r="M1605">
        <v>5.4858533069644375E-2</v>
      </c>
    </row>
    <row r="1606" spans="12:13" x14ac:dyDescent="0.55000000000000004">
      <c r="L1606">
        <v>-9.1443533971719446E-5</v>
      </c>
      <c r="M1606">
        <v>3.1383837752570719E-2</v>
      </c>
    </row>
    <row r="1607" spans="12:13" x14ac:dyDescent="0.55000000000000004">
      <c r="L1607">
        <v>-1.2775752326253014E-4</v>
      </c>
      <c r="M1607">
        <v>4.8865579171102381E-5</v>
      </c>
    </row>
    <row r="1608" spans="12:13" x14ac:dyDescent="0.55000000000000004">
      <c r="L1608">
        <v>-1.3207384830210461E-4</v>
      </c>
      <c r="M1608">
        <v>-3.1298345281671927E-2</v>
      </c>
    </row>
    <row r="1609" spans="12:13" x14ac:dyDescent="0.55000000000000004">
      <c r="L1609">
        <v>-1.0331145870774509E-4</v>
      </c>
      <c r="M1609">
        <v>-5.480669140588245E-2</v>
      </c>
    </row>
    <row r="1610" spans="12:13" x14ac:dyDescent="0.55000000000000004">
      <c r="L1610">
        <v>-4.8674073382270077E-5</v>
      </c>
      <c r="M1610">
        <v>-6.4588361671459857E-2</v>
      </c>
    </row>
    <row r="1611" spans="12:13" x14ac:dyDescent="0.55000000000000004">
      <c r="L1611">
        <v>1.8154035573824051E-5</v>
      </c>
      <c r="M1611">
        <v>-5.8193476079313314E-2</v>
      </c>
    </row>
    <row r="1612" spans="12:13" x14ac:dyDescent="0.55000000000000004">
      <c r="L1612">
        <v>8.0435353700993202E-5</v>
      </c>
      <c r="M1612">
        <v>-3.7223673396985894E-2</v>
      </c>
    </row>
    <row r="1613" spans="12:13" x14ac:dyDescent="0.55000000000000004">
      <c r="L1613">
        <v>1.2257113850904067E-4</v>
      </c>
      <c r="M1613">
        <v>-6.9309707934786758E-3</v>
      </c>
    </row>
    <row r="1614" spans="12:13" x14ac:dyDescent="0.55000000000000004">
      <c r="L1614">
        <v>1.3400822130135899E-4</v>
      </c>
      <c r="M1614">
        <v>2.5097636441876705E-2</v>
      </c>
    </row>
    <row r="1615" spans="12:13" x14ac:dyDescent="0.55000000000000004">
      <c r="L1615">
        <v>1.1188211374210071E-4</v>
      </c>
      <c r="M1615">
        <v>5.08403849359308E-2</v>
      </c>
    </row>
    <row r="1616" spans="12:13" x14ac:dyDescent="0.55000000000000004">
      <c r="L1616">
        <v>6.1734436729888909E-5</v>
      </c>
      <c r="M1616">
        <v>6.3849843631930442E-2</v>
      </c>
    </row>
    <row r="1617" spans="12:13" x14ac:dyDescent="0.55000000000000004">
      <c r="L1617">
        <v>-3.875012933965114E-6</v>
      </c>
      <c r="M1617">
        <v>6.0867712894639506E-2</v>
      </c>
    </row>
    <row r="1618" spans="12:13" x14ac:dyDescent="0.55000000000000004">
      <c r="L1618">
        <v>-6.8513941569672626E-5</v>
      </c>
      <c r="M1618">
        <v>4.2640885867008885E-2</v>
      </c>
    </row>
    <row r="1619" spans="12:13" x14ac:dyDescent="0.55000000000000004">
      <c r="L1619">
        <v>-1.1599312850961927E-4</v>
      </c>
      <c r="M1619">
        <v>1.3734384449134286E-2</v>
      </c>
    </row>
    <row r="1620" spans="12:13" x14ac:dyDescent="0.55000000000000004">
      <c r="L1620">
        <v>-1.3442111684520313E-4</v>
      </c>
      <c r="M1620">
        <v>-1.8611978755961468E-2</v>
      </c>
    </row>
    <row r="1621" spans="12:13" x14ac:dyDescent="0.55000000000000004">
      <c r="L1621">
        <v>-1.1918250257883705E-4</v>
      </c>
      <c r="M1621">
        <v>-4.6296856421292831E-2</v>
      </c>
    </row>
    <row r="1622" spans="12:13" x14ac:dyDescent="0.55000000000000004">
      <c r="L1622">
        <v>-7.4093891187032045E-5</v>
      </c>
      <c r="M1622">
        <v>-6.2386399191065159E-2</v>
      </c>
    </row>
    <row r="1623" spans="12:13" x14ac:dyDescent="0.55000000000000004">
      <c r="L1623">
        <v>-1.0448005102304449E-5</v>
      </c>
      <c r="M1623">
        <v>-6.2850881266312206E-2</v>
      </c>
    </row>
    <row r="1624" spans="12:13" x14ac:dyDescent="0.55000000000000004">
      <c r="L1624">
        <v>5.5814648675013611E-5</v>
      </c>
      <c r="M1624">
        <v>-4.7573970229850451E-2</v>
      </c>
    </row>
    <row r="1625" spans="12:13" x14ac:dyDescent="0.55000000000000004">
      <c r="L1625">
        <v>1.0809817744273175E-4</v>
      </c>
      <c r="M1625">
        <v>-2.0381863221837507E-2</v>
      </c>
    </row>
    <row r="1626" spans="12:13" x14ac:dyDescent="0.55000000000000004">
      <c r="L1626">
        <v>1.3330784707750988E-4</v>
      </c>
      <c r="M1626">
        <v>1.1915007869984505E-2</v>
      </c>
    </row>
    <row r="1627" spans="12:13" x14ac:dyDescent="0.55000000000000004">
      <c r="L1627">
        <v>1.2512973942988093E-4</v>
      </c>
      <c r="M1627">
        <v>4.122769132542628E-2</v>
      </c>
    </row>
    <row r="1628" spans="12:13" x14ac:dyDescent="0.55000000000000004">
      <c r="L1628">
        <v>8.5612112293490471E-5</v>
      </c>
      <c r="M1628">
        <v>6.0214643730385931E-2</v>
      </c>
    </row>
    <row r="1629" spans="12:13" x14ac:dyDescent="0.55000000000000004">
      <c r="L1629">
        <v>2.4652400534208536E-5</v>
      </c>
      <c r="M1629">
        <v>6.4120465068540175E-2</v>
      </c>
    </row>
    <row r="1630" spans="12:13" x14ac:dyDescent="0.55000000000000004">
      <c r="L1630">
        <v>-4.2481657871256015E-5</v>
      </c>
      <c r="M1630">
        <v>5.1966918155791637E-2</v>
      </c>
    </row>
    <row r="1631" spans="12:13" x14ac:dyDescent="0.55000000000000004">
      <c r="L1631">
        <v>-9.8975921525792137E-5</v>
      </c>
      <c r="M1631">
        <v>2.6797934211569389E-2</v>
      </c>
    </row>
    <row r="1632" spans="12:13" x14ac:dyDescent="0.55000000000000004">
      <c r="L1632">
        <v>-1.3068105163215258E-4</v>
      </c>
      <c r="M1632">
        <v>-5.0827585982550962E-3</v>
      </c>
    </row>
    <row r="1633" spans="12:13" x14ac:dyDescent="0.55000000000000004">
      <c r="L1633">
        <v>-1.2965630167085203E-4</v>
      </c>
      <c r="M1633">
        <v>-3.5690442986001186E-2</v>
      </c>
    </row>
    <row r="1634" spans="12:13" x14ac:dyDescent="0.55000000000000004">
      <c r="L1634">
        <v>-9.6158326626785036E-5</v>
      </c>
      <c r="M1634">
        <v>-5.735923452046942E-2</v>
      </c>
    </row>
    <row r="1635" spans="12:13" x14ac:dyDescent="0.55000000000000004">
      <c r="L1635">
        <v>-3.8576902156088831E-5</v>
      </c>
      <c r="M1635">
        <v>-6.4662049938428168E-2</v>
      </c>
    </row>
    <row r="1636" spans="12:13" x14ac:dyDescent="0.55000000000000004">
      <c r="L1636">
        <v>2.8666346773326654E-5</v>
      </c>
      <c r="M1636">
        <v>-5.5769853815072289E-2</v>
      </c>
    </row>
    <row r="1637" spans="12:13" x14ac:dyDescent="0.55000000000000004">
      <c r="L1637">
        <v>8.8729931320257727E-5</v>
      </c>
      <c r="M1637">
        <v>-3.2909751832675492E-2</v>
      </c>
    </row>
    <row r="1638" spans="12:13" x14ac:dyDescent="0.55000000000000004">
      <c r="L1638">
        <v>1.265705541274982E-4</v>
      </c>
      <c r="M1638">
        <v>-1.8071983465069007E-3</v>
      </c>
    </row>
    <row r="1639" spans="12:13" x14ac:dyDescent="0.55000000000000004">
      <c r="L1639">
        <v>1.3271079646679328E-4</v>
      </c>
      <c r="M1639">
        <v>2.9747979176589143E-2</v>
      </c>
    </row>
    <row r="1640" spans="12:13" x14ac:dyDescent="0.55000000000000004">
      <c r="L1640">
        <v>1.0561279655296864E-4</v>
      </c>
      <c r="M1640">
        <v>5.3852590771843276E-2</v>
      </c>
    </row>
    <row r="1641" spans="12:13" x14ac:dyDescent="0.55000000000000004">
      <c r="L1641">
        <v>5.2063416568228709E-5</v>
      </c>
      <c r="M1641">
        <v>6.4469486931070116E-2</v>
      </c>
    </row>
    <row r="1642" spans="12:13" x14ac:dyDescent="0.55000000000000004">
      <c r="L1642">
        <v>-1.4525569074012274E-5</v>
      </c>
      <c r="M1642">
        <v>5.8939600148749265E-2</v>
      </c>
    </row>
    <row r="1643" spans="12:13" x14ac:dyDescent="0.55000000000000004">
      <c r="L1643">
        <v>-7.7476535831578355E-5</v>
      </c>
      <c r="M1643">
        <v>3.8647924874439757E-2</v>
      </c>
    </row>
    <row r="1644" spans="12:13" x14ac:dyDescent="0.55000000000000004">
      <c r="L1644">
        <v>-1.2102302356059097E-4</v>
      </c>
      <c r="M1644">
        <v>8.6766370610069157E-3</v>
      </c>
    </row>
    <row r="1645" spans="12:13" x14ac:dyDescent="0.55000000000000004">
      <c r="L1645">
        <v>-1.3425854426652145E-4</v>
      </c>
      <c r="M1645">
        <v>-2.346776833030367E-2</v>
      </c>
    </row>
    <row r="1646" spans="12:13" x14ac:dyDescent="0.55000000000000004">
      <c r="L1646">
        <v>-1.1386817968135981E-4</v>
      </c>
      <c r="M1646">
        <v>-4.9734525559824161E-2</v>
      </c>
    </row>
    <row r="1647" spans="12:13" x14ac:dyDescent="0.55000000000000004">
      <c r="L1647">
        <v>-6.4958823108098523E-5</v>
      </c>
      <c r="M1647">
        <v>-6.3544962332289637E-2</v>
      </c>
    </row>
    <row r="1648" spans="12:13" x14ac:dyDescent="0.55000000000000004">
      <c r="L1648">
        <v>2.1987368786863817E-7</v>
      </c>
      <c r="M1648">
        <v>-6.1440169084305683E-2</v>
      </c>
    </row>
    <row r="1649" spans="12:13" x14ac:dyDescent="0.55000000000000004">
      <c r="L1649">
        <v>6.5343501754711646E-5</v>
      </c>
      <c r="M1649">
        <v>-4.3947304342019794E-2</v>
      </c>
    </row>
    <row r="1650" spans="12:13" x14ac:dyDescent="0.55000000000000004">
      <c r="L1650">
        <v>1.1410144444543175E-4</v>
      </c>
      <c r="M1650">
        <v>-1.5447564597991844E-2</v>
      </c>
    </row>
    <row r="1651" spans="12:13" x14ac:dyDescent="0.55000000000000004">
      <c r="L1651">
        <v>1.3428197254082062E-4</v>
      </c>
      <c r="M1651">
        <v>1.6921113529336868E-2</v>
      </c>
    </row>
    <row r="1652" spans="12:13" x14ac:dyDescent="0.55000000000000004">
      <c r="L1652">
        <v>1.2083074758848064E-4</v>
      </c>
      <c r="M1652">
        <v>4.5051793802275676E-2</v>
      </c>
    </row>
    <row r="1653" spans="12:13" x14ac:dyDescent="0.55000000000000004">
      <c r="L1653">
        <v>7.7116712323067202E-5</v>
      </c>
      <c r="M1653">
        <v>6.1898972836396116E-2</v>
      </c>
    </row>
    <row r="1654" spans="12:13" x14ac:dyDescent="0.55000000000000004">
      <c r="L1654">
        <v>1.4088318058989835E-5</v>
      </c>
      <c r="M1654">
        <v>6.3243170130291307E-2</v>
      </c>
    </row>
    <row r="1655" spans="12:13" x14ac:dyDescent="0.55000000000000004">
      <c r="L1655">
        <v>-5.2468582860541705E-5</v>
      </c>
      <c r="M1655">
        <v>4.874772313291114E-2</v>
      </c>
    </row>
    <row r="1656" spans="12:13" x14ac:dyDescent="0.55000000000000004">
      <c r="L1656">
        <v>-1.0588440171119337E-4</v>
      </c>
      <c r="M1656">
        <v>2.2043106467973722E-2</v>
      </c>
    </row>
    <row r="1657" spans="12:13" x14ac:dyDescent="0.55000000000000004">
      <c r="L1657">
        <v>-1.3278081529413598E-4</v>
      </c>
      <c r="M1657">
        <v>-1.0182342957372527E-2</v>
      </c>
    </row>
    <row r="1658" spans="12:13" x14ac:dyDescent="0.55000000000000004">
      <c r="L1658">
        <v>-1.264214499742856E-4</v>
      </c>
      <c r="M1658">
        <v>-3.985756142237503E-2</v>
      </c>
    </row>
    <row r="1659" spans="12:13" x14ac:dyDescent="0.55000000000000004">
      <c r="L1659">
        <v>-8.8399048246637146E-5</v>
      </c>
      <c r="M1659">
        <v>-5.9550206370783454E-2</v>
      </c>
    </row>
    <row r="1660" spans="12:13" x14ac:dyDescent="0.55000000000000004">
      <c r="L1660">
        <v>-2.823655649773597E-5</v>
      </c>
      <c r="M1660">
        <v>-6.4328132710969058E-2</v>
      </c>
    </row>
    <row r="1661" spans="12:13" x14ac:dyDescent="0.55000000000000004">
      <c r="L1661">
        <v>3.8997955992902611E-5</v>
      </c>
      <c r="M1661">
        <v>-5.2994679150928682E-2</v>
      </c>
    </row>
    <row r="1662" spans="12:13" x14ac:dyDescent="0.55000000000000004">
      <c r="L1662">
        <v>9.646518847936347E-5</v>
      </c>
      <c r="M1662">
        <v>-2.8388379442416695E-2</v>
      </c>
    </row>
    <row r="1663" spans="12:13" x14ac:dyDescent="0.55000000000000004">
      <c r="L1663">
        <v>1.2977211608458417E-4</v>
      </c>
      <c r="M1663">
        <v>3.3279660061693518E-3</v>
      </c>
    </row>
    <row r="1664" spans="12:13" x14ac:dyDescent="0.55000000000000004">
      <c r="L1664">
        <v>1.3057681216865886E-4</v>
      </c>
      <c r="M1664">
        <v>3.4210801723307822E-2</v>
      </c>
    </row>
    <row r="1665" spans="12:13" x14ac:dyDescent="0.55000000000000004">
      <c r="L1665">
        <v>9.8677735605359073E-5</v>
      </c>
      <c r="M1665">
        <v>5.652532992043801E-2</v>
      </c>
    </row>
    <row r="1666" spans="12:13" x14ac:dyDescent="0.55000000000000004">
      <c r="L1666">
        <v>4.2064208007467244E-5</v>
      </c>
      <c r="M1666">
        <v>6.4682738581305008E-2</v>
      </c>
    </row>
    <row r="1667" spans="12:13" x14ac:dyDescent="0.55000000000000004">
      <c r="L1667">
        <v>-2.5084561433296188E-5</v>
      </c>
      <c r="M1667">
        <v>5.6639954101905879E-2</v>
      </c>
    </row>
    <row r="1668" spans="12:13" x14ac:dyDescent="0.55000000000000004">
      <c r="L1668">
        <v>-8.595074684976911E-5</v>
      </c>
      <c r="M1668">
        <v>3.4411341748918356E-2</v>
      </c>
    </row>
    <row r="1669" spans="12:13" x14ac:dyDescent="0.55000000000000004">
      <c r="L1669">
        <v>-1.252900345179943E-4</v>
      </c>
      <c r="M1669">
        <v>3.5641953824481049E-3</v>
      </c>
    </row>
    <row r="1670" spans="12:13" x14ac:dyDescent="0.55000000000000004">
      <c r="L1670">
        <v>-1.3324965579824107E-4</v>
      </c>
      <c r="M1670">
        <v>-2.8175625828219284E-2</v>
      </c>
    </row>
    <row r="1671" spans="12:13" x14ac:dyDescent="0.55000000000000004">
      <c r="L1671">
        <v>-1.0783607416296638E-4</v>
      </c>
      <c r="M1671">
        <v>-5.2858686761316137E-2</v>
      </c>
    </row>
    <row r="1672" spans="12:13" x14ac:dyDescent="0.55000000000000004">
      <c r="L1672">
        <v>-5.5414278787139589E-5</v>
      </c>
      <c r="M1672">
        <v>-6.4302961683554857E-2</v>
      </c>
    </row>
    <row r="1673" spans="12:13" x14ac:dyDescent="0.55000000000000004">
      <c r="L1673">
        <v>1.0886366476154467E-5</v>
      </c>
      <c r="M1673">
        <v>-5.9642160945533831E-2</v>
      </c>
    </row>
    <row r="1674" spans="12:13" x14ac:dyDescent="0.55000000000000004">
      <c r="L1674">
        <v>7.4460453721380957E-5</v>
      </c>
      <c r="M1674">
        <v>-4.0043611005598459E-2</v>
      </c>
    </row>
    <row r="1675" spans="12:13" x14ac:dyDescent="0.55000000000000004">
      <c r="L1675">
        <v>1.1938545841296844E-4</v>
      </c>
      <c r="M1675">
        <v>-1.0415890276783291E-2</v>
      </c>
    </row>
    <row r="1676" spans="12:13" x14ac:dyDescent="0.55000000000000004">
      <c r="L1676">
        <v>1.3440963443141199E-4</v>
      </c>
      <c r="M1676">
        <v>2.1820554787344643E-2</v>
      </c>
    </row>
    <row r="1677" spans="12:13" x14ac:dyDescent="0.55000000000000004">
      <c r="L1677">
        <v>1.157700836896714E-4</v>
      </c>
      <c r="M1677">
        <v>4.8591906540087444E-2</v>
      </c>
    </row>
    <row r="1678" spans="12:13" x14ac:dyDescent="0.55000000000000004">
      <c r="L1678">
        <v>6.8135197302393767E-5</v>
      </c>
      <c r="M1678">
        <v>6.3193113857561989E-2</v>
      </c>
    </row>
    <row r="1679" spans="12:13" x14ac:dyDescent="0.55000000000000004">
      <c r="L1679">
        <v>3.4354280706538151E-6</v>
      </c>
      <c r="M1679">
        <v>6.1967213787792526E-2</v>
      </c>
    </row>
    <row r="1680" spans="12:13" x14ac:dyDescent="0.55000000000000004">
      <c r="L1680">
        <v>-6.212476543322962E-5</v>
      </c>
      <c r="M1680">
        <v>4.5221240608184436E-2</v>
      </c>
    </row>
    <row r="1681" spans="12:13" x14ac:dyDescent="0.55000000000000004">
      <c r="L1681">
        <v>-1.1212542604029586E-4</v>
      </c>
      <c r="M1681">
        <v>1.7149327186046684E-2</v>
      </c>
    </row>
    <row r="1682" spans="12:13" x14ac:dyDescent="0.55000000000000004">
      <c r="L1682">
        <v>-1.3404357811992525E-4</v>
      </c>
      <c r="M1682">
        <v>-1.5217741616538894E-2</v>
      </c>
    </row>
    <row r="1683" spans="12:13" x14ac:dyDescent="0.55000000000000004">
      <c r="L1683">
        <v>-1.2238968451343095E-4</v>
      </c>
      <c r="M1683">
        <v>-4.3773432627246978E-2</v>
      </c>
    </row>
    <row r="1684" spans="12:13" x14ac:dyDescent="0.55000000000000004">
      <c r="L1684">
        <v>-8.0082535170066286E-5</v>
      </c>
      <c r="M1684">
        <v>-6.1365795885799448E-2</v>
      </c>
    </row>
    <row r="1685" spans="12:13" x14ac:dyDescent="0.55000000000000004">
      <c r="L1685">
        <v>-1.7718218097378074E-5</v>
      </c>
      <c r="M1685">
        <v>-6.358871487899366E-2</v>
      </c>
    </row>
    <row r="1686" spans="12:13" x14ac:dyDescent="0.55000000000000004">
      <c r="L1686">
        <v>4.9083736613643831E-5</v>
      </c>
      <c r="M1686">
        <v>-4.9885445754995719E-2</v>
      </c>
    </row>
    <row r="1687" spans="12:13" x14ac:dyDescent="0.55000000000000004">
      <c r="L1687">
        <v>1.035923649963829E-4</v>
      </c>
      <c r="M1687">
        <v>-2.3688057274820765E-2</v>
      </c>
    </row>
    <row r="1688" spans="12:13" x14ac:dyDescent="0.55000000000000004">
      <c r="L1688">
        <v>1.3215564292540119E-4</v>
      </c>
      <c r="M1688">
        <v>8.442152099871857E-3</v>
      </c>
    </row>
    <row r="1689" spans="12:13" x14ac:dyDescent="0.55000000000000004">
      <c r="L1689">
        <v>1.2761972024966347E-4</v>
      </c>
      <c r="M1689">
        <v>3.8457972109842108E-2</v>
      </c>
    </row>
    <row r="1690" spans="12:13" x14ac:dyDescent="0.55000000000000004">
      <c r="L1690">
        <v>9.1120646942130409E-5</v>
      </c>
      <c r="M1690">
        <v>5.884175442896393E-2</v>
      </c>
    </row>
    <row r="1691" spans="12:13" x14ac:dyDescent="0.55000000000000004">
      <c r="L1691">
        <v>3.1799842336485514E-5</v>
      </c>
      <c r="M1691">
        <v>6.4488254323608107E-2</v>
      </c>
    </row>
    <row r="1692" spans="12:13" x14ac:dyDescent="0.55000000000000004">
      <c r="L1692">
        <v>-3.5485430054231684E-5</v>
      </c>
      <c r="M1692">
        <v>5.3983270866818867E-2</v>
      </c>
    </row>
    <row r="1693" spans="12:13" x14ac:dyDescent="0.55000000000000004">
      <c r="L1693">
        <v>-9.3883156352240707E-5</v>
      </c>
      <c r="M1693">
        <v>2.9957842333535468E-2</v>
      </c>
    </row>
    <row r="1694" spans="12:13" x14ac:dyDescent="0.55000000000000004">
      <c r="L1694">
        <v>-1.2876726373301192E-4</v>
      </c>
      <c r="M1694">
        <v>-1.5707136571436922E-3</v>
      </c>
    </row>
    <row r="1695" spans="12:13" x14ac:dyDescent="0.55000000000000004">
      <c r="L1695">
        <v>-1.3140081109773953E-4</v>
      </c>
      <c r="M1695">
        <v>-3.2705874668390908E-2</v>
      </c>
    </row>
    <row r="1696" spans="12:13" x14ac:dyDescent="0.55000000000000004">
      <c r="L1696">
        <v>-1.0112421017158623E-4</v>
      </c>
      <c r="M1696">
        <v>-5.5649646476423287E-2</v>
      </c>
    </row>
    <row r="1697" spans="12:13" x14ac:dyDescent="0.55000000000000004">
      <c r="L1697">
        <v>-4.5520423478903302E-5</v>
      </c>
      <c r="M1697">
        <v>-6.4655619099092163E-2</v>
      </c>
    </row>
    <row r="1698" spans="12:13" x14ac:dyDescent="0.55000000000000004">
      <c r="L1698">
        <v>2.1484235662277009E-5</v>
      </c>
      <c r="M1698">
        <v>-5.7468190824051725E-2</v>
      </c>
    </row>
    <row r="1699" spans="12:13" x14ac:dyDescent="0.55000000000000004">
      <c r="L1699">
        <v>8.3108034703317752E-5</v>
      </c>
      <c r="M1699">
        <v>-3.5887497650353962E-2</v>
      </c>
    </row>
    <row r="1700" spans="12:13" x14ac:dyDescent="0.55000000000000004">
      <c r="L1700">
        <v>1.2391691088809557E-4</v>
      </c>
      <c r="M1700">
        <v>-5.3185580602525271E-3</v>
      </c>
    </row>
    <row r="1701" spans="12:13" x14ac:dyDescent="0.55000000000000004">
      <c r="L1701">
        <v>1.3369002801624387E-4</v>
      </c>
      <c r="M1701">
        <v>2.6582447389978003E-2</v>
      </c>
    </row>
    <row r="1702" spans="12:13" x14ac:dyDescent="0.55000000000000004">
      <c r="L1702">
        <v>1.0997964827500085E-4</v>
      </c>
      <c r="M1702">
        <v>5.1825713985856926E-2</v>
      </c>
    </row>
    <row r="1703" spans="12:13" x14ac:dyDescent="0.55000000000000004">
      <c r="L1703">
        <v>5.8724183359078045E-5</v>
      </c>
      <c r="M1703">
        <v>6.4088909010589473E-2</v>
      </c>
    </row>
    <row r="1704" spans="12:13" x14ac:dyDescent="0.55000000000000004">
      <c r="L1704">
        <v>-7.2391175775110476E-6</v>
      </c>
      <c r="M1704">
        <v>6.0300639194892709E-2</v>
      </c>
    </row>
    <row r="1705" spans="12:13" x14ac:dyDescent="0.55000000000000004">
      <c r="L1705">
        <v>-7.138933660858728E-5</v>
      </c>
      <c r="M1705">
        <v>4.1409700214827323E-2</v>
      </c>
    </row>
    <row r="1706" spans="12:13" x14ac:dyDescent="0.55000000000000004">
      <c r="L1706">
        <v>-1.1765965341875085E-4</v>
      </c>
      <c r="M1706">
        <v>1.2147444928828442E-2</v>
      </c>
    </row>
    <row r="1707" spans="12:13" x14ac:dyDescent="0.55000000000000004">
      <c r="L1707">
        <v>-1.3446138012268973E-4</v>
      </c>
      <c r="M1707">
        <v>-2.015721329687311E-2</v>
      </c>
    </row>
    <row r="1708" spans="12:13" x14ac:dyDescent="0.55000000000000004">
      <c r="L1708">
        <v>-1.1758642003705667E-4</v>
      </c>
      <c r="M1708">
        <v>-4.7413372406099628E-2</v>
      </c>
    </row>
    <row r="1709" spans="12:13" x14ac:dyDescent="0.55000000000000004">
      <c r="L1709">
        <v>-7.1261211599951246E-5</v>
      </c>
      <c r="M1709">
        <v>-6.2794558265010347E-2</v>
      </c>
    </row>
    <row r="1710" spans="12:13" x14ac:dyDescent="0.55000000000000004">
      <c r="L1710">
        <v>-7.088190645175534E-6</v>
      </c>
      <c r="M1710">
        <v>-6.2448457457290669E-2</v>
      </c>
    </row>
    <row r="1711" spans="12:13" x14ac:dyDescent="0.55000000000000004">
      <c r="L1711">
        <v>5.8860111628626599E-5</v>
      </c>
      <c r="M1711">
        <v>-4.6461753077287934E-2</v>
      </c>
    </row>
    <row r="1712" spans="12:13" x14ac:dyDescent="0.55000000000000004">
      <c r="L1712">
        <v>1.1006653380341609E-4</v>
      </c>
      <c r="M1712">
        <v>-1.8838414411287564E-2</v>
      </c>
    </row>
    <row r="1713" spans="12:13" x14ac:dyDescent="0.55000000000000004">
      <c r="L1713">
        <v>1.3370610978393578E-4</v>
      </c>
      <c r="M1713">
        <v>1.3503122009058384E-2</v>
      </c>
    </row>
    <row r="1714" spans="12:13" x14ac:dyDescent="0.55000000000000004">
      <c r="L1714">
        <v>1.2385816111658158E-4</v>
      </c>
      <c r="M1714">
        <v>4.2462717754948157E-2</v>
      </c>
    </row>
    <row r="1715" spans="12:13" x14ac:dyDescent="0.55000000000000004">
      <c r="L1715">
        <v>8.2989167637330844E-5</v>
      </c>
      <c r="M1715">
        <v>6.0787262419534582E-2</v>
      </c>
    </row>
    <row r="1716" spans="12:13" x14ac:dyDescent="0.55000000000000004">
      <c r="L1716">
        <v>2.1335022295890918E-5</v>
      </c>
      <c r="M1716">
        <v>6.3887260114349337E-2</v>
      </c>
    </row>
    <row r="1717" spans="12:13" x14ac:dyDescent="0.55000000000000004">
      <c r="L1717">
        <v>-4.5662611732424316E-5</v>
      </c>
      <c r="M1717">
        <v>5.0986297185737217E-2</v>
      </c>
    </row>
    <row r="1718" spans="12:13" x14ac:dyDescent="0.55000000000000004">
      <c r="L1718">
        <v>-1.0122376138207611E-4</v>
      </c>
      <c r="M1718">
        <v>2.5315499830932432E-2</v>
      </c>
    </row>
    <row r="1719" spans="12:13" x14ac:dyDescent="0.55000000000000004">
      <c r="L1719">
        <v>-1.3143279204696001E-4</v>
      </c>
      <c r="M1719">
        <v>-6.6957215024889011E-3</v>
      </c>
    </row>
    <row r="1720" spans="12:13" x14ac:dyDescent="0.55000000000000004">
      <c r="L1720">
        <v>-1.2872366459383558E-4</v>
      </c>
      <c r="M1720">
        <v>-3.7029957848371035E-2</v>
      </c>
    </row>
    <row r="1721" spans="12:13" x14ac:dyDescent="0.55000000000000004">
      <c r="L1721">
        <v>-9.3774896799543575E-5</v>
      </c>
      <c r="M1721">
        <v>-5.8089811533947974E-2</v>
      </c>
    </row>
    <row r="1722" spans="12:13" x14ac:dyDescent="0.55000000000000004">
      <c r="L1722">
        <v>-3.533962436458035E-5</v>
      </c>
      <c r="M1722">
        <v>-6.4600711557819018E-2</v>
      </c>
    </row>
    <row r="1723" spans="12:13" x14ac:dyDescent="0.55000000000000004">
      <c r="L1723">
        <v>3.1946676223605468E-5</v>
      </c>
      <c r="M1723">
        <v>-5.4931962618314269E-2</v>
      </c>
    </row>
    <row r="1724" spans="12:13" x14ac:dyDescent="0.55000000000000004">
      <c r="L1724">
        <v>9.123173356879785E-5</v>
      </c>
      <c r="M1724">
        <v>-3.1505162867896834E-2</v>
      </c>
    </row>
    <row r="1725" spans="12:13" x14ac:dyDescent="0.55000000000000004">
      <c r="L1725">
        <v>1.2766723728109889E-4</v>
      </c>
      <c r="M1725">
        <v>-1.8769963337342976E-4</v>
      </c>
    </row>
    <row r="1726" spans="12:13" x14ac:dyDescent="0.55000000000000004">
      <c r="L1726">
        <v>1.3212768942630652E-4</v>
      </c>
      <c r="M1726">
        <v>3.1176774138732197E-2</v>
      </c>
    </row>
    <row r="1727" spans="12:13" x14ac:dyDescent="0.55000000000000004">
      <c r="L1727">
        <v>1.0349594209401791E-4</v>
      </c>
      <c r="M1727">
        <v>5.4732831421127219E-2</v>
      </c>
    </row>
    <row r="1728" spans="12:13" x14ac:dyDescent="0.55000000000000004">
      <c r="L1728">
        <v>4.8942994022069673E-5</v>
      </c>
      <c r="M1728">
        <v>6.4580711536264865E-2</v>
      </c>
    </row>
    <row r="1729" spans="12:13" x14ac:dyDescent="0.55000000000000004">
      <c r="L1729">
        <v>-1.7868030522997686E-5</v>
      </c>
      <c r="M1729">
        <v>5.8253951817496569E-2</v>
      </c>
    </row>
    <row r="1730" spans="12:13" x14ac:dyDescent="0.55000000000000004">
      <c r="L1730">
        <v>-8.0203895978366374E-5</v>
      </c>
      <c r="M1730">
        <v>3.7337128484754976E-2</v>
      </c>
    </row>
    <row r="1731" spans="12:13" x14ac:dyDescent="0.55000000000000004">
      <c r="L1731">
        <v>-1.2245219813710446E-4</v>
      </c>
      <c r="M1731">
        <v>7.0689897002774744E-3</v>
      </c>
    </row>
    <row r="1732" spans="12:13" x14ac:dyDescent="0.55000000000000004">
      <c r="L1732">
        <v>-1.3403158763411742E-4</v>
      </c>
      <c r="M1732">
        <v>-2.4969621407463082E-2</v>
      </c>
    </row>
    <row r="1733" spans="12:13" x14ac:dyDescent="0.55000000000000004">
      <c r="L1733">
        <v>-1.1204193453656039E-4</v>
      </c>
      <c r="M1733">
        <v>-5.0754435933418794E-2</v>
      </c>
    </row>
    <row r="1734" spans="12:13" x14ac:dyDescent="0.55000000000000004">
      <c r="L1734">
        <v>-6.1990683876621017E-5</v>
      </c>
      <c r="M1734">
        <v>-6.3827487122188067E-2</v>
      </c>
    </row>
    <row r="1735" spans="12:13" x14ac:dyDescent="0.55000000000000004">
      <c r="L1735">
        <v>3.5865181225015652E-6</v>
      </c>
      <c r="M1735">
        <v>-6.0914548204221527E-2</v>
      </c>
    </row>
    <row r="1736" spans="12:13" x14ac:dyDescent="0.55000000000000004">
      <c r="L1736">
        <v>6.8265454408700471E-5</v>
      </c>
      <c r="M1736">
        <v>-4.274518280208521E-2</v>
      </c>
    </row>
    <row r="1737" spans="12:13" x14ac:dyDescent="0.55000000000000004">
      <c r="L1737">
        <v>1.1584688415010624E-4</v>
      </c>
      <c r="M1737">
        <v>-1.3870021195303979E-2</v>
      </c>
    </row>
    <row r="1738" spans="12:13" x14ac:dyDescent="0.55000000000000004">
      <c r="L1738">
        <v>1.3441374309422377E-4</v>
      </c>
      <c r="M1738">
        <v>1.8478973263205977E-2</v>
      </c>
    </row>
    <row r="1739" spans="12:13" x14ac:dyDescent="0.55000000000000004">
      <c r="L1739">
        <v>1.1931584623806709E-4</v>
      </c>
      <c r="M1739">
        <v>4.619979423271818E-2</v>
      </c>
    </row>
    <row r="1740" spans="12:13" x14ac:dyDescent="0.55000000000000004">
      <c r="L1740">
        <v>7.4334555509813886E-5</v>
      </c>
      <c r="M1740">
        <v>6.2349590133930252E-2</v>
      </c>
    </row>
    <row r="1741" spans="12:13" x14ac:dyDescent="0.55000000000000004">
      <c r="L1741">
        <v>1.0735714216023886E-5</v>
      </c>
      <c r="M1741">
        <v>6.2883544397323216E-2</v>
      </c>
    </row>
    <row r="1742" spans="12:13" x14ac:dyDescent="0.55000000000000004">
      <c r="L1742">
        <v>-5.5551953302705124E-5</v>
      </c>
      <c r="M1742">
        <v>4.7667924865217919E-2</v>
      </c>
    </row>
    <row r="1743" spans="12:13" x14ac:dyDescent="0.55000000000000004">
      <c r="L1743">
        <v>-1.0792628949747293E-4</v>
      </c>
      <c r="M1743">
        <v>2.0513577840281901E-2</v>
      </c>
    </row>
    <row r="1744" spans="12:13" x14ac:dyDescent="0.55000000000000004">
      <c r="L1744">
        <v>-1.3326981696150584E-4</v>
      </c>
      <c r="M1744">
        <v>-1.1778522011750964E-2</v>
      </c>
    </row>
    <row r="1745" spans="12:13" x14ac:dyDescent="0.55000000000000004">
      <c r="L1745">
        <v>-1.2523509202160701E-4</v>
      </c>
      <c r="M1745">
        <v>-4.112061795729486E-2</v>
      </c>
    </row>
    <row r="1746" spans="12:13" x14ac:dyDescent="0.55000000000000004">
      <c r="L1746">
        <v>-8.5834461382788561E-5</v>
      </c>
      <c r="M1746">
        <v>-6.0163800041640389E-2</v>
      </c>
    </row>
    <row r="1747" spans="12:13" x14ac:dyDescent="0.55000000000000004">
      <c r="L1747">
        <v>-2.4936057412310261E-5</v>
      </c>
      <c r="M1747">
        <v>-6.4138585176437973E-2</v>
      </c>
    </row>
    <row r="1748" spans="12:13" x14ac:dyDescent="0.55000000000000004">
      <c r="L1748">
        <v>4.2207736829150609E-5</v>
      </c>
      <c r="M1748">
        <v>-5.2049463766900742E-2</v>
      </c>
    </row>
    <row r="1749" spans="12:13" x14ac:dyDescent="0.55000000000000004">
      <c r="L1749">
        <v>9.8780341543960865E-5</v>
      </c>
      <c r="M1749">
        <v>-2.6924231265511835E-2</v>
      </c>
    </row>
    <row r="1750" spans="12:13" x14ac:dyDescent="0.55000000000000004">
      <c r="L1750">
        <v>1.3061279693033572E-4</v>
      </c>
      <c r="M1750">
        <v>4.9443419821292474E-3</v>
      </c>
    </row>
    <row r="1751" spans="12:13" x14ac:dyDescent="0.55000000000000004">
      <c r="L1751">
        <v>1.2973246706254055E-4</v>
      </c>
      <c r="M1751">
        <v>3.5574574107875248E-2</v>
      </c>
    </row>
    <row r="1752" spans="12:13" x14ac:dyDescent="0.55000000000000004">
      <c r="L1752">
        <v>9.6359836017135013E-5</v>
      </c>
      <c r="M1752">
        <v>5.7294933459667984E-2</v>
      </c>
    </row>
    <row r="1753" spans="12:13" x14ac:dyDescent="0.55000000000000004">
      <c r="L1753">
        <v>3.8853286268213374E-5</v>
      </c>
      <c r="M1753">
        <v>6.4665421294524156E-2</v>
      </c>
    </row>
    <row r="1754" spans="12:13" x14ac:dyDescent="0.55000000000000004">
      <c r="L1754">
        <v>-2.8384310054871393E-5</v>
      </c>
      <c r="M1754">
        <v>5.5840053211016628E-2</v>
      </c>
    </row>
    <row r="1755" spans="12:13" x14ac:dyDescent="0.55000000000000004">
      <c r="L1755">
        <v>-8.8512879841237866E-5</v>
      </c>
      <c r="M1755">
        <v>3.3029197394268933E-2</v>
      </c>
    </row>
    <row r="1756" spans="12:13" x14ac:dyDescent="0.55000000000000004">
      <c r="L1756">
        <v>-1.2647284977732395E-4</v>
      </c>
      <c r="M1756">
        <v>1.9459741918617436E-3</v>
      </c>
    </row>
    <row r="1757" spans="12:13" x14ac:dyDescent="0.55000000000000004">
      <c r="L1757">
        <v>-1.3275690990607964E-4</v>
      </c>
      <c r="M1757">
        <v>-2.9624630318844873E-2</v>
      </c>
    </row>
    <row r="1758" spans="12:13" x14ac:dyDescent="0.55000000000000004">
      <c r="L1758">
        <v>-1.0579117838477934E-4</v>
      </c>
      <c r="M1758">
        <v>-5.3775562388332358E-2</v>
      </c>
    </row>
    <row r="1759" spans="12:13" x14ac:dyDescent="0.55000000000000004">
      <c r="L1759">
        <v>-5.2329389956185981E-5</v>
      </c>
      <c r="M1759">
        <v>-6.4458071258292574E-2</v>
      </c>
    </row>
    <row r="1760" spans="12:13" x14ac:dyDescent="0.55000000000000004">
      <c r="L1760">
        <v>1.423861881490122E-5</v>
      </c>
      <c r="M1760">
        <v>-5.8996656312769499E-2</v>
      </c>
    </row>
    <row r="1761" spans="12:13" x14ac:dyDescent="0.55000000000000004">
      <c r="L1761">
        <v>7.7240477173818131E-5</v>
      </c>
      <c r="M1761">
        <v>-3.8759162805028113E-2</v>
      </c>
    </row>
    <row r="1762" spans="12:13" x14ac:dyDescent="0.55000000000000004">
      <c r="L1762">
        <v>1.2089697885941901E-4</v>
      </c>
      <c r="M1762">
        <v>-8.814196528377935E-3</v>
      </c>
    </row>
    <row r="1763" spans="12:13" x14ac:dyDescent="0.55000000000000004">
      <c r="L1763">
        <v>1.3427408219927108E-4</v>
      </c>
      <c r="M1763">
        <v>2.3338339948110274E-2</v>
      </c>
    </row>
    <row r="1764" spans="12:13" x14ac:dyDescent="0.55000000000000004">
      <c r="L1764">
        <v>1.1402140867638337E-4</v>
      </c>
      <c r="M1764">
        <v>4.9645644404044134E-2</v>
      </c>
    </row>
    <row r="1765" spans="12:13" x14ac:dyDescent="0.55000000000000004">
      <c r="L1765">
        <v>6.521136601302857E-5</v>
      </c>
      <c r="M1765">
        <v>6.3518889239766591E-2</v>
      </c>
    </row>
    <row r="1766" spans="12:13" x14ac:dyDescent="0.55000000000000004">
      <c r="L1766">
        <v>6.8732189765996187E-8</v>
      </c>
      <c r="M1766">
        <v>6.1483434222808102E-2</v>
      </c>
    </row>
    <row r="1767" spans="12:13" x14ac:dyDescent="0.55000000000000004">
      <c r="L1767">
        <v>-6.5091116036807337E-5</v>
      </c>
      <c r="M1767">
        <v>4.4049071689212051E-2</v>
      </c>
    </row>
    <row r="1768" spans="12:13" x14ac:dyDescent="0.55000000000000004">
      <c r="L1768">
        <v>-1.1394849045599364E-4</v>
      </c>
      <c r="M1768">
        <v>1.5582345890450808E-2</v>
      </c>
    </row>
    <row r="1769" spans="12:13" x14ac:dyDescent="0.55000000000000004">
      <c r="L1769">
        <v>-1.3426675855536164E-4</v>
      </c>
      <c r="M1769">
        <v>-1.6787075102429862E-2</v>
      </c>
    </row>
    <row r="1770" spans="12:13" x14ac:dyDescent="0.55000000000000004">
      <c r="L1770">
        <v>-1.2095708404403947E-4</v>
      </c>
      <c r="M1770">
        <v>-4.4952068996453445E-2</v>
      </c>
    </row>
    <row r="1771" spans="12:13" x14ac:dyDescent="0.55000000000000004">
      <c r="L1771">
        <v>-7.7352957470614662E-5</v>
      </c>
      <c r="M1771">
        <v>-6.1858538347924534E-2</v>
      </c>
    </row>
    <row r="1772" spans="12:13" x14ac:dyDescent="0.55000000000000004">
      <c r="L1772">
        <v>-1.4375302835764239E-5</v>
      </c>
      <c r="M1772">
        <v>-6.3272153027645883E-2</v>
      </c>
    </row>
    <row r="1773" spans="12:13" x14ac:dyDescent="0.55000000000000004">
      <c r="L1773">
        <v>5.2202735572207778E-5</v>
      </c>
      <c r="M1773">
        <v>-4.8838864469651931E-2</v>
      </c>
    </row>
    <row r="1774" spans="12:13" x14ac:dyDescent="0.55000000000000004">
      <c r="L1774">
        <v>1.0570627501385977E-4</v>
      </c>
      <c r="M1774">
        <v>-2.2173579330914687E-2</v>
      </c>
    </row>
    <row r="1775" spans="12:13" x14ac:dyDescent="0.55000000000000004">
      <c r="L1775">
        <v>1.3273502212416831E-4</v>
      </c>
      <c r="M1775">
        <v>1.0045216306150099E-2</v>
      </c>
    </row>
    <row r="1776" spans="12:13" x14ac:dyDescent="0.55000000000000004">
      <c r="L1776">
        <v>1.2651945951518205E-4</v>
      </c>
      <c r="M1776">
        <v>3.9748125203341679E-2</v>
      </c>
    </row>
    <row r="1777" spans="12:13" x14ac:dyDescent="0.55000000000000004">
      <c r="L1777">
        <v>8.8616313400873239E-5</v>
      </c>
      <c r="M1777">
        <v>5.9495869563889289E-2</v>
      </c>
    </row>
    <row r="1778" spans="12:13" x14ac:dyDescent="0.55000000000000004">
      <c r="L1778">
        <v>2.8518661859618066E-5</v>
      </c>
      <c r="M1778">
        <v>6.4342504306581422E-2</v>
      </c>
    </row>
    <row r="1779" spans="12:13" x14ac:dyDescent="0.55000000000000004">
      <c r="L1779">
        <v>-3.8721665461312266E-5</v>
      </c>
      <c r="M1779">
        <v>5.3074159693772098E-2</v>
      </c>
    </row>
    <row r="1780" spans="12:13" x14ac:dyDescent="0.55000000000000004">
      <c r="L1780">
        <v>-9.6263911455684036E-5</v>
      </c>
      <c r="M1780">
        <v>2.851306253747412E-2</v>
      </c>
    </row>
    <row r="1781" spans="12:13" x14ac:dyDescent="0.55000000000000004">
      <c r="L1781">
        <v>-1.2969626364802813E-4</v>
      </c>
      <c r="M1781">
        <v>-3.1893080135326894E-3</v>
      </c>
    </row>
    <row r="1782" spans="12:13" x14ac:dyDescent="0.55000000000000004">
      <c r="L1782">
        <v>-1.3064538203251595E-4</v>
      </c>
      <c r="M1782">
        <v>-3.4092896587519579E-2</v>
      </c>
    </row>
    <row r="1783" spans="12:13" x14ac:dyDescent="0.55000000000000004">
      <c r="L1783">
        <v>-9.8873554021849475E-5</v>
      </c>
      <c r="M1783">
        <v>-5.6457707714186428E-2</v>
      </c>
    </row>
    <row r="1784" spans="12:13" x14ac:dyDescent="0.55000000000000004">
      <c r="L1784">
        <v>-4.2338231039412049E-5</v>
      </c>
      <c r="M1784">
        <v>-6.4682335705643801E-2</v>
      </c>
    </row>
    <row r="1785" spans="12:13" x14ac:dyDescent="0.55000000000000004">
      <c r="L1785">
        <v>2.4800964554163174E-5</v>
      </c>
      <c r="M1785">
        <v>-5.6706871459543687E-2</v>
      </c>
    </row>
    <row r="1786" spans="12:13" x14ac:dyDescent="0.55000000000000004">
      <c r="L1786">
        <v>8.5728604721134051E-5</v>
      </c>
      <c r="M1786">
        <v>-3.452881947250945E-2</v>
      </c>
    </row>
    <row r="1787" spans="12:13" x14ac:dyDescent="0.55000000000000004">
      <c r="L1787">
        <v>1.2518498401404351E-4</v>
      </c>
      <c r="M1787">
        <v>-3.7028104473402555E-3</v>
      </c>
    </row>
    <row r="1788" spans="12:13" x14ac:dyDescent="0.55000000000000004">
      <c r="L1788">
        <v>1.332880074693751E-4</v>
      </c>
      <c r="M1788">
        <v>2.8050590424933668E-2</v>
      </c>
    </row>
    <row r="1789" spans="12:13" x14ac:dyDescent="0.55000000000000004">
      <c r="L1789">
        <v>1.0800822259523352E-4</v>
      </c>
      <c r="M1789">
        <v>5.2778546912053255E-2</v>
      </c>
    </row>
    <row r="1790" spans="12:13" x14ac:dyDescent="0.55000000000000004">
      <c r="L1790">
        <v>5.5677108337746647E-5</v>
      </c>
      <c r="M1790">
        <v>6.4287788910714377E-2</v>
      </c>
    </row>
    <row r="1791" spans="12:13" x14ac:dyDescent="0.55000000000000004">
      <c r="L1791">
        <v>-1.059868309863283E-5</v>
      </c>
      <c r="M1791">
        <v>5.9695755364198168E-2</v>
      </c>
    </row>
    <row r="1792" spans="12:13" x14ac:dyDescent="0.55000000000000004">
      <c r="L1792">
        <v>-7.4219968603503287E-5</v>
      </c>
      <c r="M1792">
        <v>4.0152549561137937E-2</v>
      </c>
    </row>
    <row r="1793" spans="12:13" x14ac:dyDescent="0.55000000000000004">
      <c r="L1793">
        <v>-1.192524025443683E-4</v>
      </c>
      <c r="M1793">
        <v>1.0552888632157196E-2</v>
      </c>
    </row>
    <row r="1794" spans="12:13" x14ac:dyDescent="0.55000000000000004">
      <c r="L1794">
        <v>-1.3441733247979905E-4</v>
      </c>
      <c r="M1794">
        <v>-2.1689808720115847E-2</v>
      </c>
    </row>
    <row r="1795" spans="12:13" x14ac:dyDescent="0.55000000000000004">
      <c r="L1795">
        <v>-1.1591660763107211E-4</v>
      </c>
      <c r="M1795">
        <v>-4.850015892463095E-2</v>
      </c>
    </row>
    <row r="1796" spans="12:13" x14ac:dyDescent="0.55000000000000004">
      <c r="L1796">
        <v>-6.8383849306715585E-5</v>
      </c>
      <c r="M1796">
        <v>-6.3163343453329981E-2</v>
      </c>
    </row>
    <row r="1797" spans="12:13" x14ac:dyDescent="0.55000000000000004">
      <c r="L1797">
        <v>-3.7239317008893633E-6</v>
      </c>
      <c r="M1797">
        <v>-6.200687677720685E-2</v>
      </c>
    </row>
    <row r="1798" spans="12:13" x14ac:dyDescent="0.55000000000000004">
      <c r="L1798">
        <v>6.1868667701019621E-5</v>
      </c>
      <c r="M1798">
        <v>-4.5320403149494815E-2</v>
      </c>
    </row>
    <row r="1799" spans="12:13" x14ac:dyDescent="0.55000000000000004">
      <c r="L1799">
        <v>1.1196587547185799E-4</v>
      </c>
      <c r="M1799">
        <v>-1.7283153405622493E-2</v>
      </c>
    </row>
    <row r="1800" spans="12:13" x14ac:dyDescent="0.55000000000000004">
      <c r="L1800">
        <v>1.3402053514490508E-4</v>
      </c>
      <c r="M1800">
        <v>1.5082769325588094E-2</v>
      </c>
    </row>
    <row r="1801" spans="12:13" x14ac:dyDescent="0.55000000000000004">
      <c r="L1801">
        <v>1.2250892038787015E-4</v>
      </c>
      <c r="M1801">
        <v>4.367111891249692E-2</v>
      </c>
    </row>
    <row r="1802" spans="12:13" x14ac:dyDescent="0.55000000000000004">
      <c r="L1802">
        <v>8.0314186529526475E-5</v>
      </c>
      <c r="M1802">
        <v>6.1321765851818033E-2</v>
      </c>
    </row>
    <row r="1803" spans="12:13" x14ac:dyDescent="0.55000000000000004">
      <c r="L1803">
        <v>1.8004266421821086E-5</v>
      </c>
      <c r="M1803">
        <v>6.3613996120933602E-2</v>
      </c>
    </row>
    <row r="1804" spans="12:13" x14ac:dyDescent="0.55000000000000004">
      <c r="L1804">
        <v>-4.8814933901589366E-5</v>
      </c>
      <c r="M1804">
        <v>4.9973706428979574E-2</v>
      </c>
    </row>
    <row r="1805" spans="12:13" x14ac:dyDescent="0.55000000000000004">
      <c r="L1805">
        <v>-1.0340813120348225E-4</v>
      </c>
      <c r="M1805">
        <v>2.3817191947520178E-2</v>
      </c>
    </row>
    <row r="1806" spans="12:13" x14ac:dyDescent="0.55000000000000004">
      <c r="L1806">
        <v>-1.3210212054798925E-4</v>
      </c>
      <c r="M1806">
        <v>-8.3044860083279423E-3</v>
      </c>
    </row>
    <row r="1807" spans="12:13" x14ac:dyDescent="0.55000000000000004">
      <c r="L1807">
        <v>-1.2771031429919258E-4</v>
      </c>
      <c r="M1807">
        <v>-3.8346253926099243E-2</v>
      </c>
    </row>
    <row r="1808" spans="12:13" x14ac:dyDescent="0.55000000000000004">
      <c r="L1808">
        <v>-9.1332667576890536E-5</v>
      </c>
      <c r="M1808">
        <v>-5.8783964665189967E-2</v>
      </c>
    </row>
    <row r="1809" spans="12:13" x14ac:dyDescent="0.55000000000000004">
      <c r="L1809">
        <v>-3.2080187673220793E-5</v>
      </c>
      <c r="M1809">
        <v>-6.4498866784641909E-2</v>
      </c>
    </row>
    <row r="1810" spans="12:13" x14ac:dyDescent="0.55000000000000004">
      <c r="L1810">
        <v>3.5206974244242715E-5</v>
      </c>
      <c r="M1810">
        <v>-5.4059627595959406E-2</v>
      </c>
    </row>
    <row r="1811" spans="12:13" x14ac:dyDescent="0.55000000000000004">
      <c r="L1811">
        <v>9.3676331054024406E-5</v>
      </c>
      <c r="M1811">
        <v>-3.0080819314286848E-2</v>
      </c>
    </row>
    <row r="1812" spans="12:13" x14ac:dyDescent="0.55000000000000004">
      <c r="L1812">
        <v>1.2868386962555734E-4</v>
      </c>
      <c r="M1812">
        <v>1.4319167725044622E-3</v>
      </c>
    </row>
    <row r="1813" spans="12:13" x14ac:dyDescent="0.55000000000000004">
      <c r="L1813">
        <v>1.314617347525984E-4</v>
      </c>
      <c r="M1813">
        <v>3.2586020420655233E-2</v>
      </c>
    </row>
    <row r="1814" spans="12:13" x14ac:dyDescent="0.55000000000000004">
      <c r="L1814">
        <v>1.0131419288145618E-4</v>
      </c>
      <c r="M1814">
        <v>5.5578753105457963E-2</v>
      </c>
    </row>
    <row r="1815" spans="12:13" x14ac:dyDescent="0.55000000000000004">
      <c r="L1815">
        <v>4.5791882895530037E-5</v>
      </c>
      <c r="M1815">
        <v>6.4651442289446304E-2</v>
      </c>
    </row>
    <row r="1816" spans="12:13" x14ac:dyDescent="0.55000000000000004">
      <c r="L1816">
        <v>-2.1199288233799351E-5</v>
      </c>
      <c r="M1816">
        <v>5.7531776683611993E-2</v>
      </c>
    </row>
    <row r="1817" spans="12:13" x14ac:dyDescent="0.55000000000000004">
      <c r="L1817">
        <v>-8.288096611413717E-5</v>
      </c>
      <c r="M1817">
        <v>3.600292070613538E-2</v>
      </c>
    </row>
    <row r="1818" spans="12:13" x14ac:dyDescent="0.55000000000000004">
      <c r="L1818">
        <v>-1.238045918750035E-4</v>
      </c>
      <c r="M1818">
        <v>5.4569098919023569E-3</v>
      </c>
    </row>
    <row r="1819" spans="12:13" x14ac:dyDescent="0.55000000000000004">
      <c r="L1819">
        <v>-1.3372058957284569E-4</v>
      </c>
      <c r="M1819">
        <v>-2.645581785696919E-2</v>
      </c>
    </row>
    <row r="1820" spans="12:13" x14ac:dyDescent="0.55000000000000004">
      <c r="L1820">
        <v>-1.1014543606985538E-4</v>
      </c>
      <c r="M1820">
        <v>-5.174252190358377E-2</v>
      </c>
    </row>
    <row r="1821" spans="12:13" x14ac:dyDescent="0.55000000000000004">
      <c r="L1821">
        <v>-5.8983674810491768E-5</v>
      </c>
      <c r="M1821">
        <v>-6.406999035214371E-2</v>
      </c>
    </row>
    <row r="1822" spans="12:13" x14ac:dyDescent="0.55000000000000004">
      <c r="L1822">
        <v>6.9509137133133038E-6</v>
      </c>
      <c r="M1822">
        <v>-6.0350732255644558E-2</v>
      </c>
    </row>
    <row r="1823" spans="12:13" x14ac:dyDescent="0.55000000000000004">
      <c r="L1823">
        <v>7.1144602777281019E-5</v>
      </c>
      <c r="M1823">
        <v>-4.1516258876956924E-2</v>
      </c>
    </row>
    <row r="1824" spans="12:13" x14ac:dyDescent="0.55000000000000004">
      <c r="L1824">
        <v>1.1751968472660468E-4</v>
      </c>
      <c r="M1824">
        <v>-1.2283780914363452E-2</v>
      </c>
    </row>
    <row r="1825" spans="12:13" x14ac:dyDescent="0.55000000000000004">
      <c r="L1825">
        <v>1.3446123259695439E-4</v>
      </c>
      <c r="M1825">
        <v>2.0025246181276976E-2</v>
      </c>
    </row>
    <row r="1826" spans="12:13" x14ac:dyDescent="0.55000000000000004">
      <c r="L1826">
        <v>1.1772613062646816E-4</v>
      </c>
      <c r="M1826">
        <v>4.7318826143208079E-2</v>
      </c>
    </row>
    <row r="1827" spans="12:13" x14ac:dyDescent="0.55000000000000004">
      <c r="L1827">
        <v>7.1505788920689655E-5</v>
      </c>
      <c r="M1827">
        <v>6.2761112552886814E-2</v>
      </c>
    </row>
    <row r="1828" spans="12:13" x14ac:dyDescent="0.55000000000000004">
      <c r="L1828">
        <v>7.3763787900144078E-6</v>
      </c>
      <c r="M1828">
        <v>6.2484488982018728E-2</v>
      </c>
    </row>
    <row r="1829" spans="12:13" x14ac:dyDescent="0.55000000000000004">
      <c r="L1829">
        <v>-5.8600491168351869E-5</v>
      </c>
      <c r="M1829">
        <v>4.6558237519975967E-2</v>
      </c>
    </row>
    <row r="1830" spans="12:13" x14ac:dyDescent="0.55000000000000004">
      <c r="L1830">
        <v>-1.0990050458254921E-4</v>
      </c>
      <c r="M1830">
        <v>1.897118664471853E-2</v>
      </c>
    </row>
    <row r="1831" spans="12:13" x14ac:dyDescent="0.55000000000000004">
      <c r="L1831">
        <v>-1.3367525485081367E-4</v>
      </c>
      <c r="M1831">
        <v>-1.3367315614406529E-2</v>
      </c>
    </row>
    <row r="1832" spans="12:13" x14ac:dyDescent="0.55000000000000004">
      <c r="L1832">
        <v>-1.2397020828061473E-4</v>
      </c>
      <c r="M1832">
        <v>-4.2357890753097573E-2</v>
      </c>
    </row>
    <row r="1833" spans="12:13" x14ac:dyDescent="0.55000000000000004">
      <c r="L1833">
        <v>-8.3216053991196941E-5</v>
      </c>
      <c r="M1833">
        <v>-6.0739669383398212E-2</v>
      </c>
    </row>
    <row r="1834" spans="12:13" x14ac:dyDescent="0.55000000000000004">
      <c r="L1834">
        <v>-2.1619922744763649E-5</v>
      </c>
      <c r="M1834">
        <v>-6.3908821015073738E-2</v>
      </c>
    </row>
    <row r="1835" spans="12:13" x14ac:dyDescent="0.55000000000000004">
      <c r="L1835">
        <v>4.5391052273359204E-5</v>
      </c>
      <c r="M1835">
        <v>-5.1071611961981393E-2</v>
      </c>
    </row>
    <row r="1836" spans="12:13" x14ac:dyDescent="0.55000000000000004">
      <c r="L1836">
        <v>1.0103355666397434E-4</v>
      </c>
      <c r="M1836">
        <v>-2.5443200867731677E-2</v>
      </c>
    </row>
    <row r="1837" spans="12:13" x14ac:dyDescent="0.55000000000000004">
      <c r="L1837">
        <v>1.3137158002141461E-4</v>
      </c>
      <c r="M1837">
        <v>6.5576177220006172E-3</v>
      </c>
    </row>
    <row r="1838" spans="12:13" x14ac:dyDescent="0.55000000000000004">
      <c r="L1838">
        <v>1.2880677619237578E-4</v>
      </c>
      <c r="M1838">
        <v>3.6916040272750812E-2</v>
      </c>
    </row>
    <row r="1839" spans="12:13" x14ac:dyDescent="0.55000000000000004">
      <c r="L1839">
        <v>9.3981516206728425E-5</v>
      </c>
      <c r="M1839">
        <v>5.8028611526702821E-2</v>
      </c>
    </row>
    <row r="1840" spans="12:13" x14ac:dyDescent="0.55000000000000004">
      <c r="L1840">
        <v>3.5618002468106594E-5</v>
      </c>
      <c r="M1840">
        <v>6.4607557040421246E-2</v>
      </c>
    </row>
    <row r="1841" spans="12:13" x14ac:dyDescent="0.55000000000000004">
      <c r="L1841">
        <v>-3.1666260946698357E-5</v>
      </c>
      <c r="M1841">
        <v>5.500513909717962E-2</v>
      </c>
    </row>
    <row r="1842" spans="12:13" x14ac:dyDescent="0.55000000000000004">
      <c r="L1842">
        <v>-9.1019512864181547E-5</v>
      </c>
      <c r="M1842">
        <v>3.1626342839939453E-2</v>
      </c>
    </row>
    <row r="1843" spans="12:13" x14ac:dyDescent="0.55000000000000004">
      <c r="L1843">
        <v>-1.2757636314076576E-4</v>
      </c>
      <c r="M1843">
        <v>3.2653282284951149E-4</v>
      </c>
    </row>
    <row r="1844" spans="12:13" x14ac:dyDescent="0.55000000000000004">
      <c r="L1844">
        <v>-1.3218092184244558E-4</v>
      </c>
      <c r="M1844">
        <v>-3.1055059365385603E-2</v>
      </c>
    </row>
    <row r="1845" spans="12:13" x14ac:dyDescent="0.55000000000000004">
      <c r="L1845">
        <v>-1.0367994867777702E-4</v>
      </c>
      <c r="M1845">
        <v>-5.4658719283958448E-2</v>
      </c>
    </row>
    <row r="1846" spans="12:13" x14ac:dyDescent="0.55000000000000004">
      <c r="L1846">
        <v>-4.9211689183052675E-5</v>
      </c>
      <c r="M1846">
        <v>-6.4572763879786207E-2</v>
      </c>
    </row>
    <row r="1847" spans="12:13" x14ac:dyDescent="0.55000000000000004">
      <c r="L1847">
        <v>1.758194315472312E-5</v>
      </c>
      <c r="M1847">
        <v>-5.8314159181576501E-2</v>
      </c>
    </row>
    <row r="1848" spans="12:13" x14ac:dyDescent="0.55000000000000004">
      <c r="L1848">
        <v>7.9972068758941533E-5</v>
      </c>
      <c r="M1848">
        <v>-3.7450411561560683E-2</v>
      </c>
    </row>
    <row r="1849" spans="12:13" x14ac:dyDescent="0.55000000000000004">
      <c r="L1849">
        <v>1.2233269363178621E-4</v>
      </c>
      <c r="M1849">
        <v>-7.206976040465554E-3</v>
      </c>
    </row>
    <row r="1850" spans="12:13" x14ac:dyDescent="0.55000000000000004">
      <c r="L1850">
        <v>1.3405433648761448E-4</v>
      </c>
      <c r="M1850">
        <v>2.4841491338797775E-2</v>
      </c>
    </row>
    <row r="1851" spans="12:13" x14ac:dyDescent="0.55000000000000004">
      <c r="L1851">
        <v>1.122012391573913E-4</v>
      </c>
      <c r="M1851">
        <v>5.066825310683503E-2</v>
      </c>
    </row>
    <row r="1852" spans="12:13" x14ac:dyDescent="0.55000000000000004">
      <c r="L1852">
        <v>6.2246645434244245E-5</v>
      </c>
      <c r="M1852">
        <v>6.3804836561242709E-2</v>
      </c>
    </row>
    <row r="1853" spans="12:13" x14ac:dyDescent="0.55000000000000004">
      <c r="L1853">
        <v>-3.2980067880630668E-6</v>
      </c>
      <c r="M1853">
        <v>6.0961102882417545E-2</v>
      </c>
    </row>
    <row r="1854" spans="12:13" x14ac:dyDescent="0.55000000000000004">
      <c r="L1854">
        <v>-6.8016652750950955E-5</v>
      </c>
      <c r="M1854">
        <v>4.2849282811464252E-2</v>
      </c>
    </row>
    <row r="1855" spans="12:13" x14ac:dyDescent="0.55000000000000004">
      <c r="L1855">
        <v>-1.1570010608768297E-4</v>
      </c>
      <c r="M1855">
        <v>1.4005594042727191E-2</v>
      </c>
    </row>
    <row r="1856" spans="12:13" x14ac:dyDescent="0.55000000000000004">
      <c r="L1856">
        <v>-1.3440575010340491E-4</v>
      </c>
      <c r="M1856">
        <v>-1.8345882638408431E-2</v>
      </c>
    </row>
    <row r="1857" spans="12:13" x14ac:dyDescent="0.55000000000000004">
      <c r="L1857">
        <v>-1.1944864021298894E-4</v>
      </c>
      <c r="M1857">
        <v>-4.6102519203161232E-2</v>
      </c>
    </row>
    <row r="1858" spans="12:13" x14ac:dyDescent="0.55000000000000004">
      <c r="L1858">
        <v>-7.4574877375662772E-5</v>
      </c>
      <c r="M1858">
        <v>-6.231249383421688E-2</v>
      </c>
    </row>
    <row r="1859" spans="12:13" x14ac:dyDescent="0.55000000000000004">
      <c r="L1859">
        <v>-1.1023373870649374E-5</v>
      </c>
      <c r="M1859">
        <v>-6.2915917825845116E-2</v>
      </c>
    </row>
    <row r="1860" spans="12:13" x14ac:dyDescent="0.55000000000000004">
      <c r="L1860">
        <v>5.5289002004314939E-5</v>
      </c>
      <c r="M1860">
        <v>-4.7761659895972218E-2</v>
      </c>
    </row>
    <row r="1861" spans="12:13" x14ac:dyDescent="0.55000000000000004">
      <c r="L1861">
        <v>1.0775390433923107E-4</v>
      </c>
      <c r="M1861">
        <v>-2.064519795332569E-2</v>
      </c>
    </row>
    <row r="1862" spans="12:13" x14ac:dyDescent="0.55000000000000004">
      <c r="L1862">
        <v>1.3323117287569394E-4</v>
      </c>
      <c r="M1862">
        <v>1.1641981890241194E-2</v>
      </c>
    </row>
    <row r="1863" spans="12:13" x14ac:dyDescent="0.55000000000000004">
      <c r="L1863">
        <v>1.253398676592471E-4</v>
      </c>
      <c r="M1863">
        <v>4.101335514778473E-2</v>
      </c>
    </row>
    <row r="1864" spans="12:13" x14ac:dyDescent="0.55000000000000004">
      <c r="L1864">
        <v>8.6056415035452895E-5</v>
      </c>
      <c r="M1864">
        <v>6.0112679180181733E-2</v>
      </c>
    </row>
    <row r="1865" spans="12:13" x14ac:dyDescent="0.55000000000000004">
      <c r="L1865">
        <v>2.5219599410788603E-5</v>
      </c>
      <c r="M1865">
        <v>6.4156409799913772E-2</v>
      </c>
    </row>
    <row r="1866" spans="12:13" x14ac:dyDescent="0.55000000000000004">
      <c r="L1866">
        <v>-4.1933621337344077E-5</v>
      </c>
      <c r="M1866">
        <v>5.2131769587785648E-2</v>
      </c>
    </row>
    <row r="1867" spans="12:13" x14ac:dyDescent="0.55000000000000004">
      <c r="L1867">
        <v>-9.8584306484238315E-5</v>
      </c>
      <c r="M1867">
        <v>2.7050404280377267E-2</v>
      </c>
    </row>
    <row r="1868" spans="12:13" x14ac:dyDescent="0.55000000000000004">
      <c r="L1868">
        <v>-1.3054394049951768E-4</v>
      </c>
      <c r="M1868">
        <v>-4.8059025875771761E-3</v>
      </c>
    </row>
    <row r="1869" spans="12:13" x14ac:dyDescent="0.55000000000000004">
      <c r="L1869">
        <v>-1.2980803478087995E-4</v>
      </c>
      <c r="M1869">
        <v>-3.5458541338817651E-2</v>
      </c>
    </row>
    <row r="1870" spans="12:13" x14ac:dyDescent="0.55000000000000004">
      <c r="L1870">
        <v>-9.656090148078524E-5</v>
      </c>
      <c r="M1870">
        <v>-5.7230368442930363E-2</v>
      </c>
    </row>
    <row r="1871" spans="12:13" x14ac:dyDescent="0.55000000000000004">
      <c r="L1871">
        <v>-3.9129491384484186E-5</v>
      </c>
      <c r="M1871">
        <v>-6.4668494739080928E-2</v>
      </c>
    </row>
    <row r="1872" spans="12:13" x14ac:dyDescent="0.55000000000000004">
      <c r="L1872">
        <v>2.8102142570802474E-5</v>
      </c>
      <c r="M1872">
        <v>-5.5909995353612116E-2</v>
      </c>
    </row>
    <row r="1873" spans="12:13" x14ac:dyDescent="0.55000000000000004">
      <c r="L1873">
        <v>8.8295420586195748E-5</v>
      </c>
      <c r="M1873">
        <v>-3.3148490791400531E-2</v>
      </c>
    </row>
    <row r="1874" spans="12:13" x14ac:dyDescent="0.55000000000000004">
      <c r="L1874">
        <v>1.2637456277075343E-4</v>
      </c>
      <c r="M1874">
        <v>-2.0847410721753891E-3</v>
      </c>
    </row>
    <row r="1875" spans="12:13" x14ac:dyDescent="0.55000000000000004">
      <c r="L1875">
        <v>1.328024117385043E-4</v>
      </c>
      <c r="M1875">
        <v>2.9501144981371012E-2</v>
      </c>
    </row>
    <row r="1876" spans="12:13" x14ac:dyDescent="0.55000000000000004">
      <c r="L1876">
        <v>1.0596907283999554E-4</v>
      </c>
      <c r="M1876">
        <v>5.3698286262516118E-2</v>
      </c>
    </row>
    <row r="1877" spans="12:13" x14ac:dyDescent="0.55000000000000004">
      <c r="L1877">
        <v>5.2595122264308107E-5</v>
      </c>
      <c r="M1877">
        <v>6.4446358629230593E-2</v>
      </c>
    </row>
    <row r="1878" spans="12:13" x14ac:dyDescent="0.55000000000000004">
      <c r="L1878">
        <v>-1.3951602958926195E-5</v>
      </c>
      <c r="M1878">
        <v>5.905344068107049E-2</v>
      </c>
    </row>
    <row r="1879" spans="12:13" x14ac:dyDescent="0.55000000000000004">
      <c r="L1879">
        <v>-7.7004062671636242E-5</v>
      </c>
      <c r="M1879">
        <v>3.8870222173386454E-2</v>
      </c>
    </row>
    <row r="1880" spans="12:13" x14ac:dyDescent="0.55000000000000004">
      <c r="L1880">
        <v>-1.2077037718971078E-4</v>
      </c>
      <c r="M1880">
        <v>8.9517153890258713E-3</v>
      </c>
    </row>
    <row r="1881" spans="12:13" x14ac:dyDescent="0.55000000000000004">
      <c r="L1881">
        <v>-1.3428900153559481E-4</v>
      </c>
      <c r="M1881">
        <v>-2.3208804046927021E-2</v>
      </c>
    </row>
    <row r="1882" spans="12:13" x14ac:dyDescent="0.55000000000000004">
      <c r="L1882">
        <v>-1.1417411237840385E-4</v>
      </c>
      <c r="M1882">
        <v>-4.955653453235933E-2</v>
      </c>
    </row>
    <row r="1883" spans="12:13" x14ac:dyDescent="0.55000000000000004">
      <c r="L1883">
        <v>-6.5463608491269856E-5</v>
      </c>
      <c r="M1883">
        <v>-6.3492523517741109E-2</v>
      </c>
    </row>
    <row r="1884" spans="12:13" x14ac:dyDescent="0.55000000000000004">
      <c r="L1884">
        <v>-3.5733775075368027E-7</v>
      </c>
      <c r="M1884">
        <v>-6.1526416109084339E-2</v>
      </c>
    </row>
    <row r="1885" spans="12:13" x14ac:dyDescent="0.55000000000000004">
      <c r="L1885">
        <v>6.4838430446201379E-5</v>
      </c>
      <c r="M1885">
        <v>-4.4150636103731787E-2</v>
      </c>
    </row>
    <row r="1886" spans="12:13" x14ac:dyDescent="0.55000000000000004">
      <c r="L1886">
        <v>1.1379501150948442E-4</v>
      </c>
      <c r="M1886">
        <v>-1.5717055395537898E-2</v>
      </c>
    </row>
    <row r="1887" spans="12:13" x14ac:dyDescent="0.55000000000000004">
      <c r="L1887">
        <v>1.3425092600721626E-4</v>
      </c>
      <c r="M1887">
        <v>1.6652959338001788E-2</v>
      </c>
    </row>
    <row r="1888" spans="12:13" x14ac:dyDescent="0.55000000000000004">
      <c r="L1888">
        <v>1.210828632541595E-4</v>
      </c>
      <c r="M1888">
        <v>4.4852137097879136E-2</v>
      </c>
    </row>
    <row r="1889" spans="12:13" x14ac:dyDescent="0.55000000000000004">
      <c r="L1889">
        <v>7.7588846255547561E-5</v>
      </c>
      <c r="M1889">
        <v>6.1817818879134533E-2</v>
      </c>
    </row>
    <row r="1890" spans="12:13" x14ac:dyDescent="0.55000000000000004">
      <c r="L1890">
        <v>1.4662221385975918E-5</v>
      </c>
      <c r="M1890">
        <v>6.3300844432203629E-2</v>
      </c>
    </row>
    <row r="1891" spans="12:13" x14ac:dyDescent="0.55000000000000004">
      <c r="L1891">
        <v>-5.1936647787531372E-5</v>
      </c>
      <c r="M1891">
        <v>4.8929780807297783E-2</v>
      </c>
    </row>
    <row r="1892" spans="12:13" x14ac:dyDescent="0.55000000000000004">
      <c r="L1892">
        <v>-1.0552766133107972E-4</v>
      </c>
      <c r="M1892">
        <v>2.2303950040880916E-2</v>
      </c>
    </row>
    <row r="1893" spans="12:13" x14ac:dyDescent="0.55000000000000004">
      <c r="L1893">
        <v>-1.3268861744817533E-4</v>
      </c>
      <c r="M1893">
        <v>-9.9080433769356095E-3</v>
      </c>
    </row>
    <row r="1894" spans="12:13" x14ac:dyDescent="0.55000000000000004">
      <c r="L1894">
        <v>-1.2661688618495275E-4</v>
      </c>
      <c r="M1894">
        <v>-3.9638505865959607E-2</v>
      </c>
    </row>
    <row r="1895" spans="12:13" x14ac:dyDescent="0.55000000000000004">
      <c r="L1895">
        <v>-8.8833170302571939E-5</v>
      </c>
      <c r="M1895">
        <v>-5.9441258661416314E-2</v>
      </c>
    </row>
    <row r="1896" spans="12:13" x14ac:dyDescent="0.55000000000000004">
      <c r="L1896">
        <v>-2.8800635836932129E-5</v>
      </c>
      <c r="M1896">
        <v>-6.4356579478323322E-2</v>
      </c>
    </row>
    <row r="1897" spans="12:13" x14ac:dyDescent="0.55000000000000004">
      <c r="L1897">
        <v>3.8445196540240946E-5</v>
      </c>
      <c r="M1897">
        <v>-5.3153395725649533E-2</v>
      </c>
    </row>
    <row r="1898" spans="12:13" x14ac:dyDescent="0.55000000000000004">
      <c r="L1898">
        <v>9.6062190947226444E-5</v>
      </c>
      <c r="M1898">
        <v>-2.8637614273759306E-2</v>
      </c>
    </row>
    <row r="1899" spans="12:13" x14ac:dyDescent="0.55000000000000004">
      <c r="L1899">
        <v>1.2961981370491045E-4</v>
      </c>
      <c r="M1899">
        <v>3.0506353278554198E-3</v>
      </c>
    </row>
    <row r="1900" spans="12:13" x14ac:dyDescent="0.55000000000000004">
      <c r="L1900">
        <v>1.3071335001725299E-4</v>
      </c>
      <c r="M1900">
        <v>3.3974834386841096E-2</v>
      </c>
    </row>
    <row r="1901" spans="12:13" x14ac:dyDescent="0.55000000000000004">
      <c r="L1901">
        <v>9.906891693102138E-5</v>
      </c>
      <c r="M1901">
        <v>5.6389825409071351E-2</v>
      </c>
    </row>
    <row r="1902" spans="12:13" x14ac:dyDescent="0.55000000000000004">
      <c r="L1902">
        <v>4.2612059020473111E-5</v>
      </c>
      <c r="M1902">
        <v>6.4681634840519447E-2</v>
      </c>
    </row>
    <row r="1903" spans="12:13" x14ac:dyDescent="0.55000000000000004">
      <c r="L1903">
        <v>-2.4517253417775252E-5</v>
      </c>
      <c r="M1903">
        <v>5.6773527570428105E-2</v>
      </c>
    </row>
    <row r="1904" spans="12:13" x14ac:dyDescent="0.55000000000000004">
      <c r="L1904">
        <v>-8.5506067643543725E-5</v>
      </c>
      <c r="M1904">
        <v>3.4646138122927314E-2</v>
      </c>
    </row>
    <row r="1905" spans="12:13" x14ac:dyDescent="0.55000000000000004">
      <c r="L1905">
        <v>-1.2507935678685307E-4</v>
      </c>
      <c r="M1905">
        <v>3.8414084535023886E-3</v>
      </c>
    </row>
    <row r="1906" spans="12:13" x14ac:dyDescent="0.55000000000000004">
      <c r="L1906">
        <v>-1.3332574508689835E-4</v>
      </c>
      <c r="M1906">
        <v>-2.7925425793470252E-2</v>
      </c>
    </row>
    <row r="1907" spans="12:13" x14ac:dyDescent="0.55000000000000004">
      <c r="L1907">
        <v>-1.0817987343705395E-4</v>
      </c>
      <c r="M1907">
        <v>-5.269816391370339E-2</v>
      </c>
    </row>
    <row r="1908" spans="12:13" x14ac:dyDescent="0.55000000000000004">
      <c r="L1908">
        <v>-5.5939681385686732E-5</v>
      </c>
      <c r="M1908">
        <v>-6.4272319966074895E-2</v>
      </c>
    </row>
    <row r="1909" spans="12:13" x14ac:dyDescent="0.55000000000000004">
      <c r="L1909">
        <v>1.0310950893315349E-5</v>
      </c>
      <c r="M1909">
        <v>-5.974907476641645E-2</v>
      </c>
    </row>
    <row r="1910" spans="12:13" x14ac:dyDescent="0.55000000000000004">
      <c r="L1910">
        <v>7.3979141556590998E-5</v>
      </c>
      <c r="M1910">
        <v>-4.0261303135158827E-2</v>
      </c>
    </row>
    <row r="1911" spans="12:13" x14ac:dyDescent="0.55000000000000004">
      <c r="L1911">
        <v>1.1911879728374272E-4</v>
      </c>
      <c r="M1911">
        <v>-1.0689838370708825E-2</v>
      </c>
    </row>
    <row r="1912" spans="12:13" x14ac:dyDescent="0.55000000000000004">
      <c r="L1912">
        <v>1.3442441127181122E-4</v>
      </c>
      <c r="M1912">
        <v>2.1558962728628145E-2</v>
      </c>
    </row>
    <row r="1913" spans="12:13" x14ac:dyDescent="0.55000000000000004">
      <c r="L1913">
        <v>1.1606259754834848E-4</v>
      </c>
      <c r="M1913">
        <v>4.8408187870484835E-2</v>
      </c>
    </row>
    <row r="1914" spans="12:13" x14ac:dyDescent="0.55000000000000004">
      <c r="L1914">
        <v>6.8632186268818311E-5</v>
      </c>
      <c r="M1914">
        <v>6.3133282057583465E-2</v>
      </c>
    </row>
    <row r="1915" spans="12:13" x14ac:dyDescent="0.55000000000000004">
      <c r="L1915">
        <v>4.0124181750898713E-6</v>
      </c>
      <c r="M1915">
        <v>6.2046254102911889E-2</v>
      </c>
    </row>
    <row r="1916" spans="12:13" x14ac:dyDescent="0.55000000000000004">
      <c r="L1916">
        <v>-6.1612284941825064E-5</v>
      </c>
      <c r="M1916">
        <v>4.5419356901149531E-2</v>
      </c>
    </row>
    <row r="1917" spans="12:13" x14ac:dyDescent="0.55000000000000004">
      <c r="L1917">
        <v>-1.118058090801934E-4</v>
      </c>
      <c r="M1917">
        <v>1.7416900002260285E-2</v>
      </c>
    </row>
    <row r="1918" spans="12:13" x14ac:dyDescent="0.55000000000000004">
      <c r="L1918">
        <v>-1.3399687474154222E-4</v>
      </c>
      <c r="M1918">
        <v>-1.49477275487987E-2</v>
      </c>
    </row>
    <row r="1919" spans="12:13" x14ac:dyDescent="0.55000000000000004">
      <c r="L1919">
        <v>-1.2262759186760979E-4</v>
      </c>
      <c r="M1919">
        <v>-4.356860400629127E-2</v>
      </c>
    </row>
    <row r="1920" spans="12:13" x14ac:dyDescent="0.55000000000000004">
      <c r="L1920">
        <v>-8.0545467884083374E-5</v>
      </c>
      <c r="M1920">
        <v>-6.1277453310411498E-2</v>
      </c>
    </row>
    <row r="1921" spans="12:13" x14ac:dyDescent="0.55000000000000004">
      <c r="L1921">
        <v>-1.8290231801181317E-5</v>
      </c>
      <c r="M1921">
        <v>-6.3638984295216527E-2</v>
      </c>
    </row>
    <row r="1922" spans="12:13" x14ac:dyDescent="0.55000000000000004">
      <c r="L1922">
        <v>4.8545906300687347E-5</v>
      </c>
      <c r="M1922">
        <v>-5.0061736875687442E-2</v>
      </c>
    </row>
    <row r="1923" spans="12:13" x14ac:dyDescent="0.55000000000000004">
      <c r="L1923">
        <v>1.0322342101261007E-4</v>
      </c>
      <c r="M1923">
        <v>-2.3946216895173865E-2</v>
      </c>
    </row>
    <row r="1924" spans="12:13" x14ac:dyDescent="0.55000000000000004">
      <c r="L1924">
        <v>1.3204798958030991E-4</v>
      </c>
      <c r="M1924">
        <v>8.1667816582811411E-3</v>
      </c>
    </row>
    <row r="1925" spans="12:13" x14ac:dyDescent="0.55000000000000004">
      <c r="L1925">
        <v>1.2780031999136545E-4</v>
      </c>
      <c r="M1925">
        <v>3.8234359082384074E-2</v>
      </c>
    </row>
    <row r="1926" spans="12:13" x14ac:dyDescent="0.55000000000000004">
      <c r="L1926">
        <v>9.1544267444956077E-5</v>
      </c>
      <c r="M1926">
        <v>5.8725904085560179E-2</v>
      </c>
    </row>
    <row r="1927" spans="12:13" x14ac:dyDescent="0.55000000000000004">
      <c r="L1927">
        <v>3.2360385217552147E-5</v>
      </c>
      <c r="M1927">
        <v>6.4509182101447668E-2</v>
      </c>
    </row>
    <row r="1928" spans="12:13" x14ac:dyDescent="0.55000000000000004">
      <c r="L1928">
        <v>-3.4928356236843316E-5</v>
      </c>
      <c r="M1928">
        <v>5.4135735274115096E-2</v>
      </c>
    </row>
    <row r="1929" spans="12:13" x14ac:dyDescent="0.55000000000000004">
      <c r="L1929">
        <v>-9.3469074191930481E-5</v>
      </c>
      <c r="M1929">
        <v>3.0203657713660337E-2</v>
      </c>
    </row>
    <row r="1930" spans="12:13" x14ac:dyDescent="0.55000000000000004">
      <c r="L1930">
        <v>-1.2859988267560841E-4</v>
      </c>
      <c r="M1930">
        <v>-1.2931132910702064E-3</v>
      </c>
    </row>
    <row r="1931" spans="12:13" x14ac:dyDescent="0.55000000000000004">
      <c r="L1931">
        <v>-1.3152205276742652E-4</v>
      </c>
      <c r="M1931">
        <v>-3.2466016050159606E-2</v>
      </c>
    </row>
    <row r="1932" spans="12:13" x14ac:dyDescent="0.55000000000000004">
      <c r="L1932">
        <v>-1.015037088400618E-4</v>
      </c>
      <c r="M1932">
        <v>-5.5507603684944999E-2</v>
      </c>
    </row>
    <row r="1933" spans="12:13" x14ac:dyDescent="0.55000000000000004">
      <c r="L1933">
        <v>-4.6063131350408831E-5</v>
      </c>
      <c r="M1933">
        <v>-6.4646967632662131E-2</v>
      </c>
    </row>
    <row r="1934" spans="12:13" x14ac:dyDescent="0.55000000000000004">
      <c r="L1934">
        <v>2.091424314087516E-5</v>
      </c>
      <c r="M1934">
        <v>-5.759509749610691E-2</v>
      </c>
    </row>
    <row r="1935" spans="12:13" x14ac:dyDescent="0.55000000000000004">
      <c r="L1935">
        <v>8.2653515694981912E-5</v>
      </c>
      <c r="M1935">
        <v>-3.6118177897606615E-2</v>
      </c>
    </row>
    <row r="1936" spans="12:13" x14ac:dyDescent="0.55000000000000004">
      <c r="L1936">
        <v>1.2369170249809425E-4</v>
      </c>
      <c r="M1936">
        <v>-5.5952365837418508E-3</v>
      </c>
    </row>
    <row r="1937" spans="12:13" x14ac:dyDescent="0.55000000000000004">
      <c r="L1937">
        <v>1.3375053508294429E-4</v>
      </c>
      <c r="M1937">
        <v>2.6329066442848981E-2</v>
      </c>
    </row>
    <row r="1938" spans="12:13" x14ac:dyDescent="0.55000000000000004">
      <c r="L1938">
        <v>1.1031071642818961E-4</v>
      </c>
      <c r="M1938">
        <v>5.1659091445157852E-2</v>
      </c>
    </row>
    <row r="1939" spans="12:13" x14ac:dyDescent="0.55000000000000004">
      <c r="L1939">
        <v>5.9242894525991352E-5</v>
      </c>
      <c r="M1939">
        <v>6.4050776525289857E-2</v>
      </c>
    </row>
    <row r="1940" spans="12:13" x14ac:dyDescent="0.55000000000000004">
      <c r="L1940">
        <v>-6.6626778264772552E-6</v>
      </c>
      <c r="M1940">
        <v>6.0400547282492535E-2</v>
      </c>
    </row>
    <row r="1941" spans="12:13" x14ac:dyDescent="0.55000000000000004">
      <c r="L1941">
        <v>-7.0899541185052121E-5</v>
      </c>
      <c r="M1941">
        <v>4.1622626275002295E-2</v>
      </c>
    </row>
    <row r="1942" spans="12:13" x14ac:dyDescent="0.55000000000000004">
      <c r="L1942">
        <v>-1.1737917462500913E-4</v>
      </c>
      <c r="M1942">
        <v>1.2420060308910444E-2</v>
      </c>
    </row>
    <row r="1943" spans="12:13" x14ac:dyDescent="0.55000000000000004">
      <c r="L1943">
        <v>-1.3446046561259751E-4</v>
      </c>
      <c r="M1943">
        <v>-1.9893186810008612E-2</v>
      </c>
    </row>
    <row r="1944" spans="12:13" x14ac:dyDescent="0.55000000000000004">
      <c r="L1944">
        <v>-1.1786529885534028E-4</v>
      </c>
      <c r="M1944">
        <v>-4.7224061883989393E-2</v>
      </c>
    </row>
    <row r="1945" spans="12:13" x14ac:dyDescent="0.55000000000000004">
      <c r="L1945">
        <v>-7.1750036816532742E-5</v>
      </c>
      <c r="M1945">
        <v>-6.2727377702313888E-2</v>
      </c>
    </row>
    <row r="1946" spans="12:13" x14ac:dyDescent="0.55000000000000004">
      <c r="L1946">
        <v>-7.6645329521107031E-6</v>
      </c>
      <c r="M1946">
        <v>-6.2520232642693324E-2</v>
      </c>
    </row>
    <row r="1947" spans="12:13" x14ac:dyDescent="0.55000000000000004">
      <c r="L1947">
        <v>5.8340600737477742E-5</v>
      </c>
      <c r="M1947">
        <v>-4.6654507470344803E-2</v>
      </c>
    </row>
    <row r="1948" spans="12:13" x14ac:dyDescent="0.55000000000000004">
      <c r="L1948">
        <v>1.0973396905355358E-4</v>
      </c>
      <c r="M1948">
        <v>-1.9103871478496057E-2</v>
      </c>
    </row>
    <row r="1949" spans="12:13" x14ac:dyDescent="0.55000000000000004">
      <c r="L1949">
        <v>1.3364378408004429E-4</v>
      </c>
      <c r="M1949">
        <v>1.3231447636956774E-2</v>
      </c>
    </row>
    <row r="1950" spans="12:13" x14ac:dyDescent="0.55000000000000004">
      <c r="L1950">
        <v>1.2408168431784163E-4</v>
      </c>
      <c r="M1950">
        <v>4.2252868609791612E-2</v>
      </c>
    </row>
    <row r="1951" spans="12:13" x14ac:dyDescent="0.55000000000000004">
      <c r="L1951">
        <v>8.3442556971349255E-5</v>
      </c>
      <c r="M1951">
        <v>6.0691796521537215E-2</v>
      </c>
    </row>
    <row r="1952" spans="12:13" x14ac:dyDescent="0.55000000000000004">
      <c r="L1952">
        <v>2.1904723591339969E-5</v>
      </c>
      <c r="M1952">
        <v>6.393008748989229E-2</v>
      </c>
    </row>
    <row r="1953" spans="12:13" x14ac:dyDescent="0.55000000000000004">
      <c r="L1953">
        <v>-4.5119283699160179E-5</v>
      </c>
      <c r="M1953">
        <v>5.1156691452933473E-2</v>
      </c>
    </row>
    <row r="1954" spans="12:13" x14ac:dyDescent="0.55000000000000004">
      <c r="L1954">
        <v>-1.0084288648749061E-4</v>
      </c>
      <c r="M1954">
        <v>2.5570784688513742E-2</v>
      </c>
    </row>
    <row r="1955" spans="12:13" x14ac:dyDescent="0.55000000000000004">
      <c r="L1955">
        <v>-1.3130976277117839E-4</v>
      </c>
      <c r="M1955">
        <v>-6.419483730776096E-3</v>
      </c>
    </row>
    <row r="1956" spans="12:13" x14ac:dyDescent="0.55000000000000004">
      <c r="L1956">
        <v>-1.2888929438219495E-4</v>
      </c>
      <c r="M1956">
        <v>-3.6801952626107054E-2</v>
      </c>
    </row>
    <row r="1957" spans="12:13" x14ac:dyDescent="0.55000000000000004">
      <c r="L1957">
        <v>-9.4187702644057221E-5</v>
      </c>
      <c r="M1957">
        <v>-5.7967144183490332E-2</v>
      </c>
    </row>
    <row r="1958" spans="12:13" x14ac:dyDescent="0.55000000000000004">
      <c r="L1958">
        <v>-3.5896216480628335E-5</v>
      </c>
      <c r="M1958">
        <v>-6.4614104878062947E-2</v>
      </c>
    </row>
    <row r="1959" spans="12:13" x14ac:dyDescent="0.55000000000000004">
      <c r="L1959">
        <v>3.1385699784334373E-5</v>
      </c>
      <c r="M1959">
        <v>-5.5078062169118494E-2</v>
      </c>
    </row>
    <row r="1960" spans="12:13" x14ac:dyDescent="0.55000000000000004">
      <c r="L1960">
        <v>9.0806872835564348E-5</v>
      </c>
      <c r="M1960">
        <v>-3.1747377110426592E-2</v>
      </c>
    </row>
    <row r="1961" spans="12:13" x14ac:dyDescent="0.55000000000000004">
      <c r="L1961">
        <v>1.274849012601857E-4</v>
      </c>
      <c r="M1961">
        <v>-4.6536450799922164E-4</v>
      </c>
    </row>
    <row r="1962" spans="12:13" x14ac:dyDescent="0.55000000000000004">
      <c r="L1962">
        <v>1.3223354530528218E-4</v>
      </c>
      <c r="M1962">
        <v>3.0933201522368423E-2</v>
      </c>
    </row>
    <row r="1963" spans="12:13" x14ac:dyDescent="0.55000000000000004">
      <c r="L1963">
        <v>1.0386347761131056E-4</v>
      </c>
      <c r="M1963">
        <v>5.4584355335808507E-2</v>
      </c>
    </row>
    <row r="1964" spans="12:13" x14ac:dyDescent="0.55000000000000004">
      <c r="L1964">
        <v>4.9480157627348857E-5</v>
      </c>
      <c r="M1964">
        <v>6.4564518738638027E-2</v>
      </c>
    </row>
    <row r="1965" spans="12:13" x14ac:dyDescent="0.55000000000000004">
      <c r="L1965">
        <v>-1.729577478699552E-5</v>
      </c>
      <c r="M1965">
        <v>5.837409789417991E-2</v>
      </c>
    </row>
    <row r="1966" spans="12:13" x14ac:dyDescent="0.55000000000000004">
      <c r="L1966">
        <v>-7.973987311073969E-5</v>
      </c>
      <c r="M1966">
        <v>3.7563522105511352E-2</v>
      </c>
    </row>
    <row r="1967" spans="12:13" x14ac:dyDescent="0.55000000000000004">
      <c r="L1967">
        <v>-1.2221262554363939E-4</v>
      </c>
      <c r="M1967">
        <v>7.3449291783442587E-3</v>
      </c>
    </row>
    <row r="1968" spans="12:13" x14ac:dyDescent="0.55000000000000004">
      <c r="L1968">
        <v>-1.3407646775704746E-4</v>
      </c>
      <c r="M1968">
        <v>-2.4713246826172049E-2</v>
      </c>
    </row>
    <row r="1969" spans="12:13" x14ac:dyDescent="0.55000000000000004">
      <c r="L1969">
        <v>-1.1236002687068199E-4</v>
      </c>
      <c r="M1969">
        <v>-5.0581836853220541E-2</v>
      </c>
    </row>
    <row r="1970" spans="12:13" x14ac:dyDescent="0.55000000000000004">
      <c r="L1970">
        <v>-6.2502320223551403E-5</v>
      </c>
      <c r="M1970">
        <v>-6.3781892053444741E-2</v>
      </c>
    </row>
    <row r="1971" spans="12:13" x14ac:dyDescent="0.55000000000000004">
      <c r="L1971">
        <v>3.009480259812107E-6</v>
      </c>
      <c r="M1971">
        <v>-6.1007376714751697E-2</v>
      </c>
    </row>
    <row r="1972" spans="12:13" x14ac:dyDescent="0.55000000000000004">
      <c r="L1972">
        <v>6.7767537742645826E-5</v>
      </c>
      <c r="M1972">
        <v>-4.2953185415559973E-2</v>
      </c>
    </row>
    <row r="1973" spans="12:13" x14ac:dyDescent="0.55000000000000004">
      <c r="L1973">
        <v>1.155527949985507E-4</v>
      </c>
      <c r="M1973">
        <v>-1.4141102366824159E-2</v>
      </c>
    </row>
    <row r="1974" spans="12:13" x14ac:dyDescent="0.55000000000000004">
      <c r="L1974">
        <v>1.3439713790957064E-4</v>
      </c>
      <c r="M1974">
        <v>1.8212707494713085E-2</v>
      </c>
    </row>
    <row r="1975" spans="12:13" x14ac:dyDescent="0.55000000000000004">
      <c r="L1975">
        <v>1.1958088389182421E-4</v>
      </c>
      <c r="M1975">
        <v>4.6005031780764559E-2</v>
      </c>
    </row>
    <row r="1976" spans="12:13" x14ac:dyDescent="0.55000000000000004">
      <c r="L1976">
        <v>7.4814855677423481E-5</v>
      </c>
      <c r="M1976">
        <v>6.2275110462826092E-2</v>
      </c>
    </row>
    <row r="1977" spans="12:13" x14ac:dyDescent="0.55000000000000004">
      <c r="L1977">
        <v>1.1310982740942031E-5</v>
      </c>
      <c r="M1977">
        <v>6.2948001402734696E-2</v>
      </c>
    </row>
    <row r="1978" spans="12:13" x14ac:dyDescent="0.55000000000000004">
      <c r="L1978">
        <v>-5.5025795991250861E-5</v>
      </c>
      <c r="M1978">
        <v>4.7855174890278206E-2</v>
      </c>
    </row>
    <row r="1979" spans="12:13" x14ac:dyDescent="0.55000000000000004">
      <c r="L1979">
        <v>-1.0758102276217908E-4</v>
      </c>
      <c r="M1979">
        <v>2.0776722954599175E-2</v>
      </c>
    </row>
    <row r="1980" spans="12:13" x14ac:dyDescent="0.55000000000000004">
      <c r="L1980">
        <v>-1.3319191499810634E-4</v>
      </c>
      <c r="M1980">
        <v>-1.1505388134491064E-2</v>
      </c>
    </row>
    <row r="1981" spans="12:13" x14ac:dyDescent="0.55000000000000004">
      <c r="L1981">
        <v>-1.2544406586010372E-4</v>
      </c>
      <c r="M1981">
        <v>-4.0905903391051698E-2</v>
      </c>
    </row>
    <row r="1982" spans="12:13" x14ac:dyDescent="0.55000000000000004">
      <c r="L1982">
        <v>-8.6277972228950762E-5</v>
      </c>
      <c r="M1982">
        <v>-6.0061281381521912E-2</v>
      </c>
    </row>
    <row r="1983" spans="12:13" x14ac:dyDescent="0.55000000000000004">
      <c r="L1983">
        <v>-2.5503025223374736E-5</v>
      </c>
      <c r="M1983">
        <v>-6.4173938856850507E-2</v>
      </c>
    </row>
    <row r="1984" spans="12:13" x14ac:dyDescent="0.55000000000000004">
      <c r="L1984">
        <v>4.1659312658677691E-5</v>
      </c>
      <c r="M1984">
        <v>-5.2213835239266614E-2</v>
      </c>
    </row>
    <row r="1985" spans="12:13" x14ac:dyDescent="0.55000000000000004">
      <c r="L1985">
        <v>9.8387817249751181E-5</v>
      </c>
      <c r="M1985">
        <v>-2.7176452674890512E-2</v>
      </c>
    </row>
    <row r="1986" spans="12:13" x14ac:dyDescent="0.55000000000000004">
      <c r="L1986">
        <v>1.3047448265691788E-4</v>
      </c>
      <c r="M1986">
        <v>4.6674410523847428E-3</v>
      </c>
    </row>
    <row r="1987" spans="12:13" x14ac:dyDescent="0.55000000000000004">
      <c r="L1987">
        <v>1.2988300447773162E-4</v>
      </c>
      <c r="M1987">
        <v>3.5342345213387867E-2</v>
      </c>
    </row>
    <row r="1988" spans="12:13" x14ac:dyDescent="0.55000000000000004">
      <c r="L1988">
        <v>9.6761522091433892E-5</v>
      </c>
      <c r="M1988">
        <v>5.7165539767705977E-2</v>
      </c>
    </row>
    <row r="1989" spans="12:13" x14ac:dyDescent="0.55000000000000004">
      <c r="L1989">
        <v>3.9405516232432574E-5</v>
      </c>
      <c r="M1989">
        <v>6.467127025793902E-2</v>
      </c>
    </row>
    <row r="1990" spans="12:13" x14ac:dyDescent="0.55000000000000004">
      <c r="L1990">
        <v>-2.7819845621056653E-5</v>
      </c>
      <c r="M1990">
        <v>5.5979679920637321E-2</v>
      </c>
    </row>
    <row r="1991" spans="12:13" x14ac:dyDescent="0.55000000000000004">
      <c r="L1991">
        <v>-8.8077554556959616E-5</v>
      </c>
      <c r="M1991">
        <v>3.3267631474489377E-2</v>
      </c>
    </row>
    <row r="1992" spans="12:13" x14ac:dyDescent="0.55000000000000004">
      <c r="L1992">
        <v>-1.2627569356059171E-4</v>
      </c>
      <c r="M1992">
        <v>2.223498348153228E-3</v>
      </c>
    </row>
    <row r="1993" spans="12:13" x14ac:dyDescent="0.55000000000000004">
      <c r="L1993">
        <v>-1.3284730175444224E-4</v>
      </c>
      <c r="M1993">
        <v>-2.9377523733060518E-2</v>
      </c>
    </row>
    <row r="1994" spans="12:13" x14ac:dyDescent="0.55000000000000004">
      <c r="L1994">
        <v>-1.0614647909906406E-4</v>
      </c>
      <c r="M1994">
        <v>-5.362076275040277E-2</v>
      </c>
    </row>
    <row r="1995" spans="12:13" x14ac:dyDescent="0.55000000000000004">
      <c r="L1995">
        <v>-5.2860612268374745E-5</v>
      </c>
      <c r="M1995">
        <v>-6.4434349097844165E-2</v>
      </c>
    </row>
    <row r="1996" spans="12:13" x14ac:dyDescent="0.55000000000000004">
      <c r="L1996">
        <v>1.3664522828360046E-5</v>
      </c>
      <c r="M1996">
        <v>-5.9109952992048478E-2</v>
      </c>
    </row>
    <row r="1997" spans="12:13" x14ac:dyDescent="0.55000000000000004">
      <c r="L1997">
        <v>7.6767293414186724E-5</v>
      </c>
      <c r="M1997">
        <v>-3.8981102467867741E-2</v>
      </c>
    </row>
    <row r="1998" spans="12:13" x14ac:dyDescent="0.55000000000000004">
      <c r="L1998">
        <v>1.2064321913471634E-4</v>
      </c>
      <c r="M1998">
        <v>-9.089193009405758E-3</v>
      </c>
    </row>
    <row r="1999" spans="12:13" x14ac:dyDescent="0.55000000000000004">
      <c r="L1999">
        <v>1.3430330220675962E-4</v>
      </c>
      <c r="M1999">
        <v>2.3079161223521737E-2</v>
      </c>
    </row>
    <row r="2000" spans="12:13" x14ac:dyDescent="0.55000000000000004">
      <c r="L2000">
        <v>1.1432629008392001E-4</v>
      </c>
      <c r="M2000">
        <v>4.9467196355296034E-2</v>
      </c>
    </row>
    <row r="2001" spans="12:13" x14ac:dyDescent="0.55000000000000004">
      <c r="L2001">
        <v>6.5715549380748606E-5</v>
      </c>
      <c r="M2001">
        <v>6.3465865287679363E-2</v>
      </c>
    </row>
    <row r="2002" spans="12:13" x14ac:dyDescent="0.55000000000000004">
      <c r="L2002">
        <v>6.4594166549758535E-7</v>
      </c>
      <c r="M2002">
        <v>6.1569114545118646E-2</v>
      </c>
    </row>
    <row r="2003" spans="12:13" x14ac:dyDescent="0.55000000000000004">
      <c r="L2003">
        <v>-6.4585446147008774E-5</v>
      </c>
      <c r="M2003">
        <v>4.4251997117675648E-2</v>
      </c>
    </row>
    <row r="2004" spans="12:13" x14ac:dyDescent="0.55000000000000004">
      <c r="L2004">
        <v>-1.1364100831297642E-4</v>
      </c>
      <c r="M2004">
        <v>1.585169249265066E-2</v>
      </c>
    </row>
    <row r="2005" spans="12:13" x14ac:dyDescent="0.55000000000000004">
      <c r="L2005">
        <v>-1.3423447496932532E-4</v>
      </c>
      <c r="M2005">
        <v>-1.6518766853919741E-2</v>
      </c>
    </row>
    <row r="2006" spans="12:13" x14ac:dyDescent="0.55000000000000004">
      <c r="L2006">
        <v>-1.2120808463937963E-4</v>
      </c>
      <c r="M2006">
        <v>-4.4751998566935777E-2</v>
      </c>
    </row>
    <row r="2007" spans="12:13" x14ac:dyDescent="0.55000000000000004">
      <c r="L2007">
        <v>-7.7824377591133469E-5</v>
      </c>
      <c r="M2007">
        <v>-6.1776814617619212E-2</v>
      </c>
    </row>
    <row r="2008" spans="12:13" x14ac:dyDescent="0.55000000000000004">
      <c r="L2008">
        <v>-1.494907238779996E-5</v>
      </c>
      <c r="M2008">
        <v>-6.3329244211784652E-2</v>
      </c>
    </row>
    <row r="2009" spans="12:13" x14ac:dyDescent="0.55000000000000004">
      <c r="L2009">
        <v>5.1670320732370552E-5</v>
      </c>
      <c r="M2009">
        <v>-4.9020471726999554E-2</v>
      </c>
    </row>
    <row r="2010" spans="12:13" x14ac:dyDescent="0.55000000000000004">
      <c r="L2010">
        <v>1.0534856148572026E-4</v>
      </c>
      <c r="M2010">
        <v>-2.2434217997258685E-2</v>
      </c>
    </row>
    <row r="2011" spans="12:13" x14ac:dyDescent="0.55000000000000004">
      <c r="L2011">
        <v>1.3264160147994218E-4</v>
      </c>
      <c r="M2011">
        <v>9.7708248016804486E-3</v>
      </c>
    </row>
    <row r="2012" spans="12:13" x14ac:dyDescent="0.55000000000000004">
      <c r="L2012">
        <v>1.2671372953475596E-4</v>
      </c>
      <c r="M2012">
        <v>3.9528703915241881E-2</v>
      </c>
    </row>
    <row r="2013" spans="12:13" x14ac:dyDescent="0.55000000000000004">
      <c r="L2013">
        <v>8.90496179526808E-5</v>
      </c>
      <c r="M2013">
        <v>5.9386373914954986E-2</v>
      </c>
    </row>
    <row r="2014" spans="12:13" x14ac:dyDescent="0.55000000000000004">
      <c r="L2014">
        <v>2.908247713063293E-5</v>
      </c>
      <c r="M2014">
        <v>6.4370358161350102E-2</v>
      </c>
    </row>
    <row r="2015" spans="12:13" x14ac:dyDescent="0.55000000000000004">
      <c r="L2015">
        <v>-3.8168550503371978E-5</v>
      </c>
      <c r="M2015">
        <v>5.3232386881523951E-2</v>
      </c>
    </row>
    <row r="2016" spans="12:13" x14ac:dyDescent="0.55000000000000004">
      <c r="L2016">
        <v>-9.5860027883310346E-5</v>
      </c>
      <c r="M2016">
        <v>2.876203407746639E-2</v>
      </c>
    </row>
    <row r="2017" spans="12:13" x14ac:dyDescent="0.55000000000000004">
      <c r="L2017">
        <v>-1.2954276660743391E-4</v>
      </c>
      <c r="M2017">
        <v>-2.9119485879982891E-3</v>
      </c>
    </row>
    <row r="2018" spans="12:13" x14ac:dyDescent="0.55000000000000004">
      <c r="L2018">
        <v>-1.3078071580974442E-4</v>
      </c>
      <c r="M2018">
        <v>-3.3856615665180972E-2</v>
      </c>
    </row>
    <row r="2019" spans="12:13" x14ac:dyDescent="0.55000000000000004">
      <c r="L2019">
        <v>-9.9263823432844264E-5</v>
      </c>
      <c r="M2019">
        <v>-5.6321683317823987E-2</v>
      </c>
    </row>
    <row r="2020" spans="12:13" x14ac:dyDescent="0.55000000000000004">
      <c r="L2020">
        <v>-4.2885690689133803E-5</v>
      </c>
      <c r="M2020">
        <v>-6.4680635989160684E-2</v>
      </c>
    </row>
    <row r="2021" spans="12:13" x14ac:dyDescent="0.55000000000000004">
      <c r="L2021">
        <v>2.4233429331180599E-5</v>
      </c>
      <c r="M2021">
        <v>-5.6839922127476773E-2</v>
      </c>
    </row>
    <row r="2022" spans="12:13" x14ac:dyDescent="0.55000000000000004">
      <c r="L2022">
        <v>8.528313664221942E-5</v>
      </c>
      <c r="M2022">
        <v>-3.4763297159688983E-2</v>
      </c>
    </row>
    <row r="2023" spans="12:13" x14ac:dyDescent="0.55000000000000004">
      <c r="L2023">
        <v>1.249731533230441E-4</v>
      </c>
      <c r="M2023">
        <v>-3.9799887624180361E-3</v>
      </c>
    </row>
    <row r="2024" spans="12:13" x14ac:dyDescent="0.55000000000000004">
      <c r="L2024">
        <v>1.3336286847695438E-4</v>
      </c>
      <c r="M2024">
        <v>2.7800132510458386E-2</v>
      </c>
    </row>
    <row r="2025" spans="12:13" x14ac:dyDescent="0.55000000000000004">
      <c r="L2025">
        <v>1.0835102589763865E-4</v>
      </c>
      <c r="M2025">
        <v>5.2617538136588794E-2</v>
      </c>
    </row>
    <row r="2026" spans="12:13" x14ac:dyDescent="0.55000000000000004">
      <c r="L2026">
        <v>5.6201996721293661E-5</v>
      </c>
      <c r="M2026">
        <v>6.4256554920901668E-2</v>
      </c>
    </row>
    <row r="2027" spans="12:13" x14ac:dyDescent="0.55000000000000004">
      <c r="L2027">
        <v>-1.0023171185775027E-5</v>
      </c>
      <c r="M2027">
        <v>5.9802118906547921E-2</v>
      </c>
    </row>
    <row r="2028" spans="12:13" x14ac:dyDescent="0.55000000000000004">
      <c r="L2028">
        <v>-7.3737973690126481E-5</v>
      </c>
      <c r="M2028">
        <v>4.036987122663669E-2</v>
      </c>
    </row>
    <row r="2029" spans="12:13" x14ac:dyDescent="0.55000000000000004">
      <c r="L2029">
        <v>-1.1898464324660668E-4</v>
      </c>
      <c r="M2029">
        <v>1.0826738861515037E-2</v>
      </c>
    </row>
    <row r="2030" spans="12:13" x14ac:dyDescent="0.55000000000000004">
      <c r="L2030">
        <v>-1.3443087077483581E-4</v>
      </c>
      <c r="M2030">
        <v>-2.1428017415684893E-2</v>
      </c>
    </row>
    <row r="2031" spans="12:13" x14ac:dyDescent="0.55000000000000004">
      <c r="L2031">
        <v>-1.1620805276892945E-4</v>
      </c>
      <c r="M2031">
        <v>-4.8315993801357059E-2</v>
      </c>
    </row>
    <row r="2032" spans="12:13" x14ac:dyDescent="0.55000000000000004">
      <c r="L2032">
        <v>-6.8880207044622364E-5</v>
      </c>
      <c r="M2032">
        <v>-6.3102929808814365E-2</v>
      </c>
    </row>
    <row r="2033" spans="12:13" x14ac:dyDescent="0.55000000000000004">
      <c r="L2033">
        <v>-4.3008861642075527E-6</v>
      </c>
      <c r="M2033">
        <v>-6.2085345583497681E-2</v>
      </c>
    </row>
    <row r="2034" spans="12:13" x14ac:dyDescent="0.55000000000000004">
      <c r="L2034">
        <v>6.1355618336793847E-5</v>
      </c>
      <c r="M2034">
        <v>-4.5518101407271708E-2</v>
      </c>
    </row>
    <row r="2035" spans="12:13" x14ac:dyDescent="0.55000000000000004">
      <c r="L2035">
        <v>1.116452276027224E-4</v>
      </c>
      <c r="M2035">
        <v>-1.7550566359793695E-2</v>
      </c>
    </row>
    <row r="2036" spans="12:13" x14ac:dyDescent="0.55000000000000004">
      <c r="L2036">
        <v>1.3397259701883926E-4</v>
      </c>
      <c r="M2036">
        <v>1.4812616908303967E-2</v>
      </c>
    </row>
    <row r="2037" spans="12:13" x14ac:dyDescent="0.55000000000000004">
      <c r="L2037">
        <v>1.227456984059343E-4</v>
      </c>
      <c r="M2037">
        <v>4.3465888380912775E-2</v>
      </c>
    </row>
    <row r="2038" spans="12:13" x14ac:dyDescent="0.55000000000000004">
      <c r="L2038">
        <v>8.077637816823181E-5</v>
      </c>
      <c r="M2038">
        <v>6.1232858465726632E-2</v>
      </c>
    </row>
    <row r="2039" spans="12:13" x14ac:dyDescent="0.55000000000000004">
      <c r="L2039">
        <v>1.8576112918025377E-5</v>
      </c>
      <c r="M2039">
        <v>6.3663679286723174E-2</v>
      </c>
    </row>
    <row r="2040" spans="12:13" x14ac:dyDescent="0.55000000000000004">
      <c r="L2040">
        <v>-4.8276655050338709E-5</v>
      </c>
      <c r="M2040">
        <v>5.0149536689566156E-2</v>
      </c>
    </row>
    <row r="2041" spans="12:13" x14ac:dyDescent="0.55000000000000004">
      <c r="L2041">
        <v>-1.0303823527472035E-4</v>
      </c>
      <c r="M2041">
        <v>2.4075131523367876E-2</v>
      </c>
    </row>
    <row r="2042" spans="12:13" x14ac:dyDescent="0.55000000000000004">
      <c r="L2042">
        <v>-1.3199325027174263E-4</v>
      </c>
      <c r="M2042">
        <v>-8.0290396841309845E-3</v>
      </c>
    </row>
    <row r="2043" spans="12:13" x14ac:dyDescent="0.55000000000000004">
      <c r="L2043">
        <v>-1.2788973691152877E-4</v>
      </c>
      <c r="M2043">
        <v>-3.8122288094192942E-2</v>
      </c>
    </row>
    <row r="2044" spans="12:13" x14ac:dyDescent="0.55000000000000004">
      <c r="L2044">
        <v>-9.1755445571493484E-5</v>
      </c>
      <c r="M2044">
        <v>-5.8667572957558506E-2</v>
      </c>
    </row>
    <row r="2045" spans="12:13" x14ac:dyDescent="0.55000000000000004">
      <c r="L2045">
        <v>-3.2640433678617729E-5</v>
      </c>
      <c r="M2045">
        <v>-6.451920022650337E-2</v>
      </c>
    </row>
    <row r="2046" spans="12:13" x14ac:dyDescent="0.55000000000000004">
      <c r="L2046">
        <v>3.464957731561762E-5</v>
      </c>
      <c r="M2046">
        <v>-5.4211593550660166E-2</v>
      </c>
    </row>
    <row r="2047" spans="12:13" x14ac:dyDescent="0.55000000000000004">
      <c r="L2047">
        <v>9.3261386720784533E-5</v>
      </c>
      <c r="M2047">
        <v>-3.0326356965743408E-2</v>
      </c>
    </row>
    <row r="2048" spans="12:13" x14ac:dyDescent="0.55000000000000004">
      <c r="L2048">
        <v>1.2851530327009038E-4</v>
      </c>
      <c r="M2048">
        <v>1.1543038523041435E-3</v>
      </c>
    </row>
    <row r="2049" spans="12:13" x14ac:dyDescent="0.55000000000000004">
      <c r="L2049">
        <v>1.31581764864341E-4</v>
      </c>
      <c r="M2049">
        <v>3.2345862109760926E-2</v>
      </c>
    </row>
    <row r="2050" spans="12:13" x14ac:dyDescent="0.55000000000000004">
      <c r="L2050">
        <v>1.0169275717430932E-4</v>
      </c>
      <c r="M2050">
        <v>5.5436198542667223E-2</v>
      </c>
    </row>
    <row r="2051" spans="12:13" x14ac:dyDescent="0.55000000000000004">
      <c r="L2051">
        <v>4.6334167593906608E-5</v>
      </c>
      <c r="M2051">
        <v>6.4642195149354181E-2</v>
      </c>
    </row>
    <row r="2052" spans="12:13" x14ac:dyDescent="0.55000000000000004">
      <c r="L2052">
        <v>-2.0629101696697997E-5</v>
      </c>
      <c r="M2052">
        <v>5.7658152969819743E-2</v>
      </c>
    </row>
    <row r="2053" spans="12:13" x14ac:dyDescent="0.55000000000000004">
      <c r="L2053">
        <v>-8.2425684493708375E-5</v>
      </c>
      <c r="M2053">
        <v>3.623326869378108E-2</v>
      </c>
    </row>
    <row r="2054" spans="12:13" x14ac:dyDescent="0.55000000000000004">
      <c r="L2054">
        <v>-1.2357824327744596E-4</v>
      </c>
      <c r="M2054">
        <v>5.7335374985043753E-3</v>
      </c>
    </row>
    <row r="2055" spans="12:13" x14ac:dyDescent="0.55000000000000004">
      <c r="L2055">
        <v>-1.337798644085823E-4</v>
      </c>
      <c r="M2055">
        <v>-2.6202193731557126E-2</v>
      </c>
    </row>
    <row r="2056" spans="12:13" x14ac:dyDescent="0.55000000000000004">
      <c r="L2056">
        <v>-1.1047548858856162E-4</v>
      </c>
      <c r="M2056">
        <v>-5.1575422994940806E-2</v>
      </c>
    </row>
    <row r="2057" spans="12:13" x14ac:dyDescent="0.55000000000000004">
      <c r="L2057">
        <v>-5.9501841311360345E-5</v>
      </c>
      <c r="M2057">
        <v>-6.4031267618546106E-2</v>
      </c>
    </row>
    <row r="2058" spans="12:13" x14ac:dyDescent="0.55000000000000004">
      <c r="L2058">
        <v>6.3744112448964074E-6</v>
      </c>
      <c r="M2058">
        <v>-6.0450084045940225E-2</v>
      </c>
    </row>
    <row r="2059" spans="12:13" x14ac:dyDescent="0.55000000000000004">
      <c r="L2059">
        <v>7.0654152960892289E-5</v>
      </c>
      <c r="M2059">
        <v>-4.1728801918932218E-2</v>
      </c>
    </row>
    <row r="2060" spans="12:13" x14ac:dyDescent="0.55000000000000004">
      <c r="L2060">
        <v>1.1723812376128902E-4</v>
      </c>
      <c r="M2060">
        <v>-1.2556282484634661E-2</v>
      </c>
    </row>
    <row r="2061" spans="12:13" x14ac:dyDescent="0.55000000000000004">
      <c r="L2061">
        <v>1.3445907917315224E-4</v>
      </c>
      <c r="M2061">
        <v>1.9761035791461372E-2</v>
      </c>
    </row>
    <row r="2062" spans="12:13" x14ac:dyDescent="0.55000000000000004">
      <c r="L2062">
        <v>1.180039240825296E-4</v>
      </c>
      <c r="M2062">
        <v>4.7129080065019605E-2</v>
      </c>
    </row>
    <row r="2063" spans="12:13" x14ac:dyDescent="0.55000000000000004">
      <c r="L2063">
        <v>7.1993954162238451E-5</v>
      </c>
      <c r="M2063">
        <v>6.2693353868706919E-2</v>
      </c>
    </row>
    <row r="2064" spans="12:13" x14ac:dyDescent="0.55000000000000004">
      <c r="L2064">
        <v>7.9526518039476392E-6</v>
      </c>
      <c r="M2064">
        <v>6.2555688274645013E-2</v>
      </c>
    </row>
    <row r="2065" spans="12:13" x14ac:dyDescent="0.55000000000000004">
      <c r="L2065">
        <v>-5.8080441533311946E-5</v>
      </c>
      <c r="M2065">
        <v>4.6750562484881471E-2</v>
      </c>
    </row>
    <row r="2066" spans="12:13" x14ac:dyDescent="0.55000000000000004">
      <c r="L2066">
        <v>-1.0956692798365253E-4</v>
      </c>
      <c r="M2066">
        <v>1.9236468301345244E-2</v>
      </c>
    </row>
    <row r="2067" spans="12:13" x14ac:dyDescent="0.55000000000000004">
      <c r="L2067">
        <v>-1.3361169761661246E-4</v>
      </c>
      <c r="M2067">
        <v>-1.3095518702648624E-2</v>
      </c>
    </row>
    <row r="2068" spans="12:13" x14ac:dyDescent="0.55000000000000004">
      <c r="L2068">
        <v>-1.2419258871469531E-4</v>
      </c>
      <c r="M2068">
        <v>-4.2147651808863991E-2</v>
      </c>
    </row>
    <row r="2069" spans="12:13" x14ac:dyDescent="0.55000000000000004">
      <c r="L2069">
        <v>-8.3668675534295765E-5</v>
      </c>
      <c r="M2069">
        <v>-6.06436440544997E-2</v>
      </c>
    </row>
    <row r="2070" spans="12:13" x14ac:dyDescent="0.55000000000000004">
      <c r="L2070">
        <v>-2.2189423523551337E-5</v>
      </c>
      <c r="M2070">
        <v>-6.3951059440831001E-2</v>
      </c>
    </row>
    <row r="2071" spans="12:13" x14ac:dyDescent="0.55000000000000004">
      <c r="L2071">
        <v>4.4847307261856332E-5</v>
      </c>
      <c r="M2071">
        <v>-5.1241535266635302E-2</v>
      </c>
    </row>
    <row r="2072" spans="12:13" x14ac:dyDescent="0.55000000000000004">
      <c r="L2072">
        <v>1.0065175173103627E-4</v>
      </c>
      <c r="M2072">
        <v>-2.5698250705504133E-2</v>
      </c>
    </row>
    <row r="2073" spans="12:13" x14ac:dyDescent="0.55000000000000004">
      <c r="L2073">
        <v>1.3124734058104156E-4</v>
      </c>
      <c r="M2073">
        <v>6.2813201651941847E-3</v>
      </c>
    </row>
    <row r="2074" spans="12:13" x14ac:dyDescent="0.55000000000000004">
      <c r="L2074">
        <v>1.2897121878313464E-4</v>
      </c>
      <c r="M2074">
        <v>3.6687695434038103E-2</v>
      </c>
    </row>
    <row r="2075" spans="12:13" x14ac:dyDescent="0.55000000000000004">
      <c r="L2075">
        <v>9.4393455161636059E-5</v>
      </c>
      <c r="M2075">
        <v>5.7905409787488302E-2</v>
      </c>
    </row>
    <row r="2076" spans="12:13" x14ac:dyDescent="0.55000000000000004">
      <c r="L2076">
        <v>3.6174265120422547E-5</v>
      </c>
      <c r="M2076">
        <v>6.4620355040578711E-2</v>
      </c>
    </row>
    <row r="2077" spans="12:13" x14ac:dyDescent="0.55000000000000004">
      <c r="L2077">
        <v>-3.1104994029049623E-5</v>
      </c>
      <c r="M2077">
        <v>5.5150731498177008E-2</v>
      </c>
    </row>
    <row r="2078" spans="12:13" x14ac:dyDescent="0.55000000000000004">
      <c r="L2078">
        <v>-9.0593814462572273E-5</v>
      </c>
      <c r="M2078">
        <v>3.1868265121757423E-2</v>
      </c>
    </row>
    <row r="2079" spans="12:13" x14ac:dyDescent="0.55000000000000004">
      <c r="L2079">
        <v>-1.2739285206072031E-4</v>
      </c>
      <c r="M2079">
        <v>6.0419404922949804E-4</v>
      </c>
    </row>
    <row r="2080" spans="12:13" x14ac:dyDescent="0.55000000000000004">
      <c r="L2080">
        <v>-1.3228555957238138E-4</v>
      </c>
      <c r="M2080">
        <v>-3.0811201171075633E-2</v>
      </c>
    </row>
    <row r="2081" spans="12:13" x14ac:dyDescent="0.55000000000000004">
      <c r="L2081">
        <v>-1.0404652804910633E-4</v>
      </c>
      <c r="M2081">
        <v>-5.4509739919269565E-2</v>
      </c>
    </row>
    <row r="2082" spans="12:13" x14ac:dyDescent="0.55000000000000004">
      <c r="L2082">
        <v>-4.9748398118132528E-5</v>
      </c>
      <c r="M2082">
        <v>-6.4555976150805994E-2</v>
      </c>
    </row>
    <row r="2083" spans="12:13" x14ac:dyDescent="0.55000000000000004">
      <c r="L2083">
        <v>1.7009526738183662E-5</v>
      </c>
      <c r="M2083">
        <v>-5.843376767917112E-2</v>
      </c>
    </row>
    <row r="2084" spans="12:13" x14ac:dyDescent="0.55000000000000004">
      <c r="L2084">
        <v>7.9507310103478726E-5</v>
      </c>
      <c r="M2084">
        <v>-3.7676459595510546E-2</v>
      </c>
    </row>
    <row r="2085" spans="12:13" x14ac:dyDescent="0.55000000000000004">
      <c r="L2085">
        <v>1.2209199442581386E-4</v>
      </c>
      <c r="M2085">
        <v>-7.4828484783678543E-3</v>
      </c>
    </row>
    <row r="2086" spans="12:13" x14ac:dyDescent="0.55000000000000004">
      <c r="L2086">
        <v>1.3409798134045799E-4</v>
      </c>
      <c r="M2086">
        <v>2.4584888460404183E-2</v>
      </c>
    </row>
    <row r="2087" spans="12:13" x14ac:dyDescent="0.55000000000000004">
      <c r="L2087">
        <v>1.125182969449027E-4</v>
      </c>
      <c r="M2087">
        <v>5.0495187570692275E-2</v>
      </c>
    </row>
    <row r="2088" spans="12:13" x14ac:dyDescent="0.55000000000000004">
      <c r="L2088">
        <v>6.2757707066657823E-5</v>
      </c>
      <c r="M2088">
        <v>6.3758653704498819E-2</v>
      </c>
    </row>
    <row r="2089" spans="12:13" x14ac:dyDescent="0.55000000000000004">
      <c r="L2089">
        <v>-2.7209398669813949E-6</v>
      </c>
      <c r="M2089">
        <v>6.1053369488041347E-2</v>
      </c>
    </row>
    <row r="2090" spans="12:13" x14ac:dyDescent="0.55000000000000004">
      <c r="L2090">
        <v>-6.7518110531449729E-5</v>
      </c>
      <c r="M2090">
        <v>4.3056890135696781E-2</v>
      </c>
    </row>
    <row r="2091" spans="12:13" x14ac:dyDescent="0.55000000000000004">
      <c r="L2091">
        <v>-1.1540495156136733E-4</v>
      </c>
      <c r="M2091">
        <v>1.4276545543312239E-2</v>
      </c>
    </row>
    <row r="2092" spans="12:13" x14ac:dyDescent="0.55000000000000004">
      <c r="L2092">
        <v>-1.3438790655239652E-4</v>
      </c>
      <c r="M2092">
        <v>-1.8079448445653592E-2</v>
      </c>
    </row>
    <row r="2093" spans="12:13" x14ac:dyDescent="0.55000000000000004">
      <c r="L2093">
        <v>-1.1971257666533099E-4</v>
      </c>
      <c r="M2093">
        <v>-4.5907332414649733E-2</v>
      </c>
    </row>
    <row r="2094" spans="12:13" x14ac:dyDescent="0.55000000000000004">
      <c r="L2094">
        <v>-7.5054489309523607E-5</v>
      </c>
      <c r="M2094">
        <v>-6.2237440191982379E-2</v>
      </c>
    </row>
    <row r="2095" spans="12:13" x14ac:dyDescent="0.55000000000000004">
      <c r="L2095">
        <v>-1.1598539501897087E-5</v>
      </c>
      <c r="M2095">
        <v>-6.2979794980184342E-2</v>
      </c>
    </row>
    <row r="2096" spans="12:13" x14ac:dyDescent="0.55000000000000004">
      <c r="L2096">
        <v>5.4762336476094744E-5</v>
      </c>
      <c r="M2096">
        <v>-4.7948469417315398E-2</v>
      </c>
    </row>
    <row r="2097" spans="12:13" x14ac:dyDescent="0.55000000000000004">
      <c r="L2097">
        <v>1.0740764556277729E-4</v>
      </c>
      <c r="M2097">
        <v>-2.0908152238170864E-2</v>
      </c>
    </row>
    <row r="2098" spans="12:13" x14ac:dyDescent="0.55000000000000004">
      <c r="L2098">
        <v>1.3315204350960278E-4</v>
      </c>
      <c r="M2098">
        <v>1.1368741373783802E-2</v>
      </c>
    </row>
    <row r="2099" spans="12:13" x14ac:dyDescent="0.55000000000000004">
      <c r="L2099">
        <v>1.2554768614413882E-4</v>
      </c>
      <c r="M2099">
        <v>4.0798263182122943E-2</v>
      </c>
    </row>
    <row r="2100" spans="12:13" x14ac:dyDescent="0.55000000000000004">
      <c r="L2100">
        <v>8.6499131942574365E-5</v>
      </c>
      <c r="M2100">
        <v>6.0009606882449065E-2</v>
      </c>
    </row>
    <row r="2101" spans="12:13" x14ac:dyDescent="0.55000000000000004">
      <c r="L2101">
        <v>2.578633354433472E-5</v>
      </c>
      <c r="M2101">
        <v>6.4191172266492028E-2</v>
      </c>
    </row>
    <row r="2102" spans="12:13" x14ac:dyDescent="0.55000000000000004">
      <c r="L2102">
        <v>-4.138481205688305E-5</v>
      </c>
      <c r="M2102">
        <v>5.2295660343269115E-2</v>
      </c>
    </row>
    <row r="2103" spans="12:13" x14ac:dyDescent="0.55000000000000004">
      <c r="L2103">
        <v>-9.819087474571947E-5</v>
      </c>
      <c r="M2103">
        <v>2.7302375868350687E-2</v>
      </c>
    </row>
    <row r="2104" spans="12:13" x14ac:dyDescent="0.55000000000000004">
      <c r="L2104">
        <v>-1.3040442372252661E-4</v>
      </c>
      <c r="M2104">
        <v>-4.5289580144397953E-3</v>
      </c>
    </row>
    <row r="2105" spans="12:13" x14ac:dyDescent="0.55000000000000004">
      <c r="L2105">
        <v>-1.2995737580771295E-4</v>
      </c>
      <c r="M2105">
        <v>-3.5225986266897893E-2</v>
      </c>
    </row>
    <row r="2106" spans="12:13" x14ac:dyDescent="0.55000000000000004">
      <c r="L2106">
        <v>-9.6961696924827698E-5</v>
      </c>
      <c r="M2106">
        <v>-5.710044773265769E-2</v>
      </c>
    </row>
    <row r="2107" spans="12:13" x14ac:dyDescent="0.55000000000000004">
      <c r="L2107">
        <v>-3.9681359540421051E-5</v>
      </c>
      <c r="M2107">
        <v>-6.4673747838312381E-2</v>
      </c>
    </row>
    <row r="2108" spans="12:13" x14ac:dyDescent="0.55000000000000004">
      <c r="L2108">
        <v>2.7537420506166828E-5</v>
      </c>
      <c r="M2108">
        <v>-5.6049106591057669E-2</v>
      </c>
    </row>
    <row r="2109" spans="12:13" x14ac:dyDescent="0.55000000000000004">
      <c r="L2109">
        <v>8.7859282757230675E-5</v>
      </c>
      <c r="M2109">
        <v>-3.3386618894658333E-2</v>
      </c>
    </row>
    <row r="2110" spans="12:13" x14ac:dyDescent="0.55000000000000004">
      <c r="L2110">
        <v>1.2617624260232582E-4</v>
      </c>
      <c r="M2110">
        <v>-2.3622453805448923E-3</v>
      </c>
    </row>
    <row r="2111" spans="12:13" x14ac:dyDescent="0.55000000000000004">
      <c r="L2111">
        <v>1.3289157974708641E-4</v>
      </c>
      <c r="M2111">
        <v>2.9253767143432578E-2</v>
      </c>
    </row>
    <row r="2112" spans="12:13" x14ac:dyDescent="0.55000000000000004">
      <c r="L2112">
        <v>1.0632339634467952E-4</v>
      </c>
      <c r="M2112">
        <v>5.3542992209141112E-2</v>
      </c>
    </row>
    <row r="2113" spans="12:13" x14ac:dyDescent="0.55000000000000004">
      <c r="L2113">
        <v>5.3125858745281994E-5</v>
      </c>
      <c r="M2113">
        <v>6.4422042719461198E-2</v>
      </c>
    </row>
    <row r="2114" spans="12:13" x14ac:dyDescent="0.55000000000000004">
      <c r="L2114">
        <v>-1.3377379745771972E-5</v>
      </c>
      <c r="M2114">
        <v>5.9166192985353389E-2</v>
      </c>
    </row>
    <row r="2115" spans="12:13" x14ac:dyDescent="0.55000000000000004">
      <c r="L2115">
        <v>-7.6530170492258252E-5</v>
      </c>
      <c r="M2115">
        <v>3.9091803177649424E-2</v>
      </c>
    </row>
    <row r="2116" spans="12:13" x14ac:dyDescent="0.55000000000000004">
      <c r="L2116">
        <v>-1.205155052802485E-4</v>
      </c>
      <c r="M2116">
        <v>9.2266287561625793E-3</v>
      </c>
    </row>
    <row r="2117" spans="12:13" x14ac:dyDescent="0.55000000000000004">
      <c r="L2117">
        <v>-1.3431698414688301E-4</v>
      </c>
      <c r="M2117">
        <v>-2.2949412075154746E-2</v>
      </c>
    </row>
    <row r="2118" spans="12:13" x14ac:dyDescent="0.55000000000000004">
      <c r="L2118">
        <v>-1.1447794109185407E-4</v>
      </c>
      <c r="M2118">
        <v>-4.9377630284432705E-2</v>
      </c>
    </row>
    <row r="2119" spans="12:13" x14ac:dyDescent="0.55000000000000004">
      <c r="L2119">
        <v>-6.5967187520781875E-5</v>
      </c>
      <c r="M2119">
        <v>-6.3438914672395028E-2</v>
      </c>
    </row>
    <row r="2120" spans="12:13" x14ac:dyDescent="0.55000000000000004">
      <c r="L2120">
        <v>-9.3454260440887072E-7</v>
      </c>
      <c r="M2120">
        <v>-6.1611529334200707E-2</v>
      </c>
    </row>
    <row r="2121" spans="12:13" x14ac:dyDescent="0.55000000000000004">
      <c r="L2121">
        <v>6.4332164304719834E-5</v>
      </c>
      <c r="M2121">
        <v>-4.4353154264076017E-2</v>
      </c>
    </row>
    <row r="2122" spans="12:13" x14ac:dyDescent="0.55000000000000004">
      <c r="L2122">
        <v>1.1348648157595806E-4</v>
      </c>
      <c r="M2122">
        <v>-1.5986256561520296E-2</v>
      </c>
    </row>
    <row r="2123" spans="12:13" x14ac:dyDescent="0.55000000000000004">
      <c r="L2123">
        <v>1.342174055174773E-4</v>
      </c>
      <c r="M2123">
        <v>1.638449826840413E-2</v>
      </c>
    </row>
    <row r="2124" spans="12:13" x14ac:dyDescent="0.55000000000000004">
      <c r="L2124">
        <v>1.2133274762280916E-4</v>
      </c>
      <c r="M2124">
        <v>4.465165386495857E-2</v>
      </c>
    </row>
    <row r="2125" spans="12:13" x14ac:dyDescent="0.55000000000000004">
      <c r="L2125">
        <v>7.805955039228747E-5</v>
      </c>
      <c r="M2125">
        <v>6.1735525752283874E-2</v>
      </c>
    </row>
    <row r="2126" spans="12:13" x14ac:dyDescent="0.55000000000000004">
      <c r="L2126">
        <v>1.5235854519723021E-5</v>
      </c>
      <c r="M2126">
        <v>6.3357352235552042E-2</v>
      </c>
    </row>
    <row r="2127" spans="12:13" x14ac:dyDescent="0.55000000000000004">
      <c r="L2127">
        <v>-5.1403755633685508E-5</v>
      </c>
      <c r="M2127">
        <v>4.9110936810947463E-2</v>
      </c>
    </row>
    <row r="2128" spans="12:13" x14ac:dyDescent="0.55000000000000004">
      <c r="L2128">
        <v>-1.0516897630288871E-4</v>
      </c>
      <c r="M2128">
        <v>2.2564382599907753E-2</v>
      </c>
    </row>
    <row r="2129" spans="12:13" x14ac:dyDescent="0.55000000000000004">
      <c r="L2129">
        <v>-1.3259397443607011E-4</v>
      </c>
      <c r="M2129">
        <v>-9.6335612125461791E-3</v>
      </c>
    </row>
    <row r="2130" spans="12:13" x14ac:dyDescent="0.55000000000000004">
      <c r="L2130">
        <v>-1.2680998911843757E-4</v>
      </c>
      <c r="M2130">
        <v>-3.9418719857042796E-2</v>
      </c>
    </row>
    <row r="2131" spans="12:13" x14ac:dyDescent="0.55000000000000004">
      <c r="L2131">
        <v>-8.9265655354031994E-5</v>
      </c>
      <c r="M2131">
        <v>-5.9331215577358244E-2</v>
      </c>
    </row>
    <row r="2132" spans="12:13" x14ac:dyDescent="0.55000000000000004">
      <c r="L2132">
        <v>-2.936418444228658E-5</v>
      </c>
      <c r="M2132">
        <v>-6.4383840292184413E-2</v>
      </c>
    </row>
    <row r="2133" spans="12:13" x14ac:dyDescent="0.55000000000000004">
      <c r="L2133">
        <v>3.7891728625204592E-5</v>
      </c>
      <c r="M2133">
        <v>-5.3311132797484895E-2</v>
      </c>
    </row>
    <row r="2134" spans="12:13" x14ac:dyDescent="0.55000000000000004">
      <c r="L2134">
        <v>9.5657423195294843E-5</v>
      </c>
      <c r="M2134">
        <v>-2.8886321375397327E-2</v>
      </c>
    </row>
    <row r="2135" spans="12:13" x14ac:dyDescent="0.55000000000000004">
      <c r="L2135">
        <v>1.2946512271055184E-4</v>
      </c>
      <c r="M2135">
        <v>2.7732484328865871E-3</v>
      </c>
    </row>
    <row r="2136" spans="12:13" x14ac:dyDescent="0.55000000000000004">
      <c r="L2136">
        <v>1.3084747909963764E-4</v>
      </c>
      <c r="M2136">
        <v>3.3738240967169549E-2</v>
      </c>
    </row>
    <row r="2137" spans="12:13" x14ac:dyDescent="0.55000000000000004">
      <c r="L2137">
        <v>9.9458272629389545E-5</v>
      </c>
      <c r="M2137">
        <v>5.625328175437308E-2</v>
      </c>
    </row>
    <row r="2138" spans="12:13" x14ac:dyDescent="0.55000000000000004">
      <c r="L2138">
        <v>4.3159124784781254E-5</v>
      </c>
      <c r="M2138">
        <v>6.4679339156169094E-2</v>
      </c>
    </row>
    <row r="2139" spans="12:13" x14ac:dyDescent="0.55000000000000004">
      <c r="L2139">
        <v>-2.3949493601947775E-5</v>
      </c>
      <c r="M2139">
        <v>5.690605482481223E-2</v>
      </c>
    </row>
    <row r="2140" spans="12:13" x14ac:dyDescent="0.55000000000000004">
      <c r="L2140">
        <v>-8.5059812744196935E-5</v>
      </c>
      <c r="M2140">
        <v>3.4880296043046398E-2</v>
      </c>
    </row>
    <row r="2141" spans="12:13" x14ac:dyDescent="0.55000000000000004">
      <c r="L2141">
        <v>-1.2486637411189287E-4</v>
      </c>
      <c r="M2141">
        <v>4.1185507356520821E-3</v>
      </c>
    </row>
    <row r="2142" spans="12:13" x14ac:dyDescent="0.55000000000000004">
      <c r="L2142">
        <v>-1.3339937746851692E-4</v>
      </c>
      <c r="M2142">
        <v>-2.7674711153120205E-2</v>
      </c>
    </row>
    <row r="2143" spans="12:13" x14ac:dyDescent="0.55000000000000004">
      <c r="L2143">
        <v>-1.0852167918849323E-4</v>
      </c>
      <c r="M2143">
        <v>-5.2536669952149416E-2</v>
      </c>
    </row>
    <row r="2144" spans="12:13" x14ac:dyDescent="0.55000000000000004">
      <c r="L2144">
        <v>-5.6464053136089109E-5</v>
      </c>
      <c r="M2144">
        <v>-6.4240493847823973E-2</v>
      </c>
    </row>
    <row r="2145" spans="12:13" x14ac:dyDescent="0.55000000000000004">
      <c r="L2145">
        <v>9.7353453018037459E-6</v>
      </c>
      <c r="M2145">
        <v>-5.9854887540219483E-2</v>
      </c>
    </row>
    <row r="2146" spans="12:13" x14ac:dyDescent="0.55000000000000004">
      <c r="L2146">
        <v>7.3496466115162407E-5</v>
      </c>
      <c r="M2146">
        <v>-4.0478253335401719E-2</v>
      </c>
    </row>
    <row r="2147" spans="12:13" x14ac:dyDescent="0.55000000000000004">
      <c r="L2147">
        <v>1.1884994105100405E-4</v>
      </c>
      <c r="M2147">
        <v>-1.0963589473879744E-2</v>
      </c>
    </row>
    <row r="2148" spans="12:13" x14ac:dyDescent="0.55000000000000004">
      <c r="L2148">
        <v>1.3443671095911456E-4</v>
      </c>
      <c r="M2148">
        <v>2.129697338454695E-2</v>
      </c>
    </row>
    <row r="2149" spans="12:13" x14ac:dyDescent="0.55000000000000004">
      <c r="L2149">
        <v>1.1635297262270736E-4</v>
      </c>
      <c r="M2149">
        <v>4.8223577141982464E-2</v>
      </c>
    </row>
    <row r="2150" spans="12:13" x14ac:dyDescent="0.55000000000000004">
      <c r="L2150">
        <v>6.9127910491503214E-5</v>
      </c>
      <c r="M2150">
        <v>6.3072286846854897E-2</v>
      </c>
    </row>
    <row r="2151" spans="12:13" x14ac:dyDescent="0.55000000000000004">
      <c r="L2151">
        <v>4.5893343392794459E-6</v>
      </c>
      <c r="M2151">
        <v>6.212415103887102E-2</v>
      </c>
    </row>
    <row r="2152" spans="12:13" x14ac:dyDescent="0.55000000000000004">
      <c r="L2152">
        <v>-6.1098669068380184E-5</v>
      </c>
      <c r="M2152">
        <v>4.5616636212948258E-2</v>
      </c>
    </row>
    <row r="2153" spans="12:13" x14ac:dyDescent="0.55000000000000004">
      <c r="L2153">
        <v>-1.1148413177923879E-4</v>
      </c>
      <c r="M2153">
        <v>1.768415186242614E-2</v>
      </c>
    </row>
    <row r="2154" spans="12:13" x14ac:dyDescent="0.55000000000000004">
      <c r="L2154">
        <v>-1.3394770208864312E-4</v>
      </c>
      <c r="M2154">
        <v>-1.4677438026554262E-2</v>
      </c>
    </row>
    <row r="2155" spans="12:13" x14ac:dyDescent="0.55000000000000004">
      <c r="L2155">
        <v>-1.2286323945873002E-4</v>
      </c>
      <c r="M2155">
        <v>-4.3362972509568901E-2</v>
      </c>
    </row>
    <row r="2156" spans="12:13" x14ac:dyDescent="0.55000000000000004">
      <c r="L2156">
        <v>-8.1006916318174959E-5</v>
      </c>
      <c r="M2156">
        <v>-6.1187981523210241E-2</v>
      </c>
    </row>
    <row r="2157" spans="12:13" x14ac:dyDescent="0.55000000000000004">
      <c r="L2157">
        <v>-1.8861908455308021E-5</v>
      </c>
      <c r="M2157">
        <v>-6.3688080981683867E-2</v>
      </c>
    </row>
    <row r="2158" spans="12:13" x14ac:dyDescent="0.55000000000000004">
      <c r="L2158">
        <v>4.8007181390975797E-5</v>
      </c>
      <c r="M2158">
        <v>-5.0237105466124164E-2</v>
      </c>
    </row>
    <row r="2159" spans="12:13" x14ac:dyDescent="0.55000000000000004">
      <c r="L2159">
        <v>1.0285257484295808E-4</v>
      </c>
      <c r="M2159">
        <v>-2.4203935238196764E-2</v>
      </c>
    </row>
    <row r="2160" spans="12:13" x14ac:dyDescent="0.55000000000000004">
      <c r="L2160">
        <v>1.3193790287446944E-4</v>
      </c>
      <c r="M2160">
        <v>7.8912607204503476E-3</v>
      </c>
    </row>
    <row r="2161" spans="12:13" x14ac:dyDescent="0.55000000000000004">
      <c r="L2161">
        <v>1.279785646477423E-4</v>
      </c>
      <c r="M2161">
        <v>3.8010041477832976E-2</v>
      </c>
    </row>
    <row r="2162" spans="12:13" x14ac:dyDescent="0.55000000000000004">
      <c r="L2162">
        <v>9.1966200983611569E-5</v>
      </c>
      <c r="M2162">
        <v>5.8608971549914006E-2</v>
      </c>
    </row>
    <row r="2163" spans="12:13" x14ac:dyDescent="0.55000000000000004">
      <c r="L2163">
        <v>3.2920331766243645E-5</v>
      </c>
      <c r="M2163">
        <v>6.4528921113655616E-2</v>
      </c>
    </row>
    <row r="2164" spans="12:13" x14ac:dyDescent="0.55000000000000004">
      <c r="L2164">
        <v>-3.4370638764891314E-5</v>
      </c>
      <c r="M2164">
        <v>5.4287202076117945E-2</v>
      </c>
    </row>
    <row r="2165" spans="12:13" x14ac:dyDescent="0.55000000000000004">
      <c r="L2165">
        <v>-9.3053269597396441E-5</v>
      </c>
      <c r="M2165">
        <v>3.0448916505264611E-2</v>
      </c>
    </row>
    <row r="2166" spans="12:13" x14ac:dyDescent="0.55000000000000004">
      <c r="L2166">
        <v>-1.284301317986581E-4</v>
      </c>
      <c r="M2166">
        <v>-1.0154890956969461E-3</v>
      </c>
    </row>
    <row r="2167" spans="12:13" x14ac:dyDescent="0.55000000000000004">
      <c r="L2167">
        <v>-1.3164087076824986E-4</v>
      </c>
      <c r="M2167">
        <v>-3.2225559153004048E-2</v>
      </c>
    </row>
    <row r="2168" spans="12:13" x14ac:dyDescent="0.55000000000000004">
      <c r="L2168">
        <v>-1.0188133701325921E-4</v>
      </c>
      <c r="M2168">
        <v>-5.5364538007586145E-2</v>
      </c>
    </row>
    <row r="2169" spans="12:13" x14ac:dyDescent="0.55000000000000004">
      <c r="L2169">
        <v>-4.6604990377367806E-5</v>
      </c>
      <c r="M2169">
        <v>-6.4637124861509201E-2</v>
      </c>
    </row>
    <row r="2170" spans="12:13" x14ac:dyDescent="0.55000000000000004">
      <c r="L2170">
        <v>2.0343865214905443E-5</v>
      </c>
      <c r="M2170">
        <v>-5.7720942814255653E-2</v>
      </c>
    </row>
    <row r="2171" spans="12:13" x14ac:dyDescent="0.55000000000000004">
      <c r="L2171">
        <v>8.2197473559928561E-5</v>
      </c>
      <c r="M2171">
        <v>-3.6348192564438747E-2</v>
      </c>
    </row>
    <row r="2172" spans="12:13" x14ac:dyDescent="0.55000000000000004">
      <c r="L2172">
        <v>1.2346421473576137E-4</v>
      </c>
      <c r="M2172">
        <v>-5.8718119990420455E-3</v>
      </c>
    </row>
    <row r="2173" spans="12:13" x14ac:dyDescent="0.55000000000000004">
      <c r="L2173">
        <v>1.3380857741464004E-4</v>
      </c>
      <c r="M2173">
        <v>2.6075200307592122E-2</v>
      </c>
    </row>
    <row r="2174" spans="12:13" x14ac:dyDescent="0.55000000000000004">
      <c r="L2174">
        <v>1.106397517918719E-4</v>
      </c>
      <c r="M2174">
        <v>5.1491516938390637E-2</v>
      </c>
    </row>
    <row r="2175" spans="12:13" x14ac:dyDescent="0.55000000000000004">
      <c r="L2175">
        <v>5.9760513973638983E-5</v>
      </c>
      <c r="M2175">
        <v>6.4011463721788828E-2</v>
      </c>
    </row>
    <row r="2176" spans="12:13" x14ac:dyDescent="0.55000000000000004">
      <c r="L2176">
        <v>-6.0861152966057273E-6</v>
      </c>
      <c r="M2176">
        <v>6.0499342317773187E-2</v>
      </c>
    </row>
    <row r="2177" spans="12:13" x14ac:dyDescent="0.55000000000000004">
      <c r="L2177">
        <v>-7.0408439235297108E-5</v>
      </c>
      <c r="M2177">
        <v>4.1834785319599076E-2</v>
      </c>
    </row>
    <row r="2178" spans="12:13" x14ac:dyDescent="0.55000000000000004">
      <c r="L2178">
        <v>-1.1709653278526178E-4</v>
      </c>
      <c r="M2178">
        <v>1.2692446813964853E-2</v>
      </c>
    </row>
    <row r="2179" spans="12:13" x14ac:dyDescent="0.55000000000000004">
      <c r="L2179">
        <v>-1.3445707328500604E-4</v>
      </c>
      <c r="M2179">
        <v>-1.9628793734450797E-2</v>
      </c>
    </row>
    <row r="2180" spans="12:13" x14ac:dyDescent="0.55000000000000004">
      <c r="L2180">
        <v>-1.1814200566939386E-4</v>
      </c>
      <c r="M2180">
        <v>-4.70338811238772E-2</v>
      </c>
    </row>
    <row r="2181" spans="12:13" x14ac:dyDescent="0.55000000000000004">
      <c r="L2181">
        <v>-7.2237539834087215E-5</v>
      </c>
      <c r="M2181">
        <v>-6.2659041208813007E-2</v>
      </c>
    </row>
    <row r="2182" spans="12:13" x14ac:dyDescent="0.55000000000000004">
      <c r="L2182">
        <v>-8.240734018170568E-6</v>
      </c>
      <c r="M2182">
        <v>-6.2590855714530255E-2</v>
      </c>
    </row>
    <row r="2183" spans="12:13" x14ac:dyDescent="0.55000000000000004">
      <c r="L2183">
        <v>5.7820014754399104E-5</v>
      </c>
      <c r="M2183">
        <v>-4.6846402121063647E-2</v>
      </c>
    </row>
    <row r="2184" spans="12:13" x14ac:dyDescent="0.55000000000000004">
      <c r="L2184">
        <v>1.0939938214239935E-4</v>
      </c>
      <c r="M2184">
        <v>-1.936897650239687E-2</v>
      </c>
    </row>
    <row r="2185" spans="12:13" x14ac:dyDescent="0.55000000000000004">
      <c r="L2185">
        <v>1.3357899560833951E-4</v>
      </c>
      <c r="M2185">
        <v>1.2959529437702334E-2</v>
      </c>
    </row>
    <row r="2186" spans="12:13" x14ac:dyDescent="0.55000000000000004">
      <c r="L2186">
        <v>1.2430292096024295E-4</v>
      </c>
      <c r="M2186">
        <v>4.2042240835044847E-2</v>
      </c>
    </row>
    <row r="2187" spans="12:13" x14ac:dyDescent="0.55000000000000004">
      <c r="L2187">
        <v>8.3894408638315169E-5</v>
      </c>
      <c r="M2187">
        <v>6.0595212204123353E-2</v>
      </c>
    </row>
    <row r="2188" spans="12:13" x14ac:dyDescent="0.55000000000000004">
      <c r="L2188">
        <v>2.2474021229794441E-5</v>
      </c>
      <c r="M2188">
        <v>6.3971736771273172E-2</v>
      </c>
    </row>
    <row r="2189" spans="12:13" x14ac:dyDescent="0.55000000000000004">
      <c r="L2189">
        <v>-4.4575124214434432E-5</v>
      </c>
      <c r="M2189">
        <v>5.1326143012214082E-2</v>
      </c>
    </row>
    <row r="2190" spans="12:13" x14ac:dyDescent="0.55000000000000004">
      <c r="L2190">
        <v>-1.00460153275163E-4</v>
      </c>
      <c r="M2190">
        <v>2.5825598331470877E-2</v>
      </c>
    </row>
    <row r="2191" spans="12:13" x14ac:dyDescent="0.55000000000000004">
      <c r="L2191">
        <v>-1.311843137385811E-4</v>
      </c>
      <c r="M2191">
        <v>-6.1431276617700918E-3</v>
      </c>
    </row>
    <row r="2192" spans="12:13" x14ac:dyDescent="0.55000000000000004">
      <c r="L2192">
        <v>-1.2905254901777137E-4</v>
      </c>
      <c r="M2192">
        <v>-3.6573269222923185E-2</v>
      </c>
    </row>
    <row r="2193" spans="12:13" x14ac:dyDescent="0.55000000000000004">
      <c r="L2193">
        <v>-9.4598772811569206E-5</v>
      </c>
      <c r="M2193">
        <v>-5.7843408623105004E-2</v>
      </c>
    </row>
    <row r="2194" spans="12:13" x14ac:dyDescent="0.55000000000000004">
      <c r="L2194">
        <v>-3.6452147106527618E-5</v>
      </c>
      <c r="M2194">
        <v>-6.4626307499174057E-2</v>
      </c>
    </row>
    <row r="2195" spans="12:13" x14ac:dyDescent="0.55000000000000004">
      <c r="L2195">
        <v>3.08241449740468E-5</v>
      </c>
      <c r="M2195">
        <v>-5.5223146749569532E-2</v>
      </c>
    </row>
    <row r="2196" spans="12:13" x14ac:dyDescent="0.55000000000000004">
      <c r="L2196">
        <v>9.0380338726758541E-5</v>
      </c>
      <c r="M2196">
        <v>-3.1989006317004139E-2</v>
      </c>
    </row>
    <row r="2197" spans="12:13" x14ac:dyDescent="0.55000000000000004">
      <c r="L2197">
        <v>1.2730021596643728E-4</v>
      </c>
      <c r="M2197">
        <v>-7.4302080695697872E-4</v>
      </c>
    </row>
    <row r="2198" spans="12:13" x14ac:dyDescent="0.55000000000000004">
      <c r="L2198">
        <v>1.3233696440411499E-4</v>
      </c>
      <c r="M2198">
        <v>3.0689058873559043E-2</v>
      </c>
    </row>
    <row r="2199" spans="12:13" x14ac:dyDescent="0.55000000000000004">
      <c r="L2199">
        <v>1.0422909914785652E-4</v>
      </c>
      <c r="M2199">
        <v>5.4434873378092608E-2</v>
      </c>
    </row>
    <row r="2200" spans="12:13" x14ac:dyDescent="0.55000000000000004">
      <c r="L2200">
        <v>5.0016409419628385E-5</v>
      </c>
      <c r="M2200">
        <v>6.4547136155644655E-2</v>
      </c>
    </row>
    <row r="2201" spans="12:13" x14ac:dyDescent="0.55000000000000004">
      <c r="L2201">
        <v>-1.6723200327023195E-5</v>
      </c>
      <c r="M2201">
        <v>5.8493168261653433E-2</v>
      </c>
    </row>
    <row r="2202" spans="12:13" x14ac:dyDescent="0.55000000000000004">
      <c r="L2202">
        <v>-7.9274380808568747E-5</v>
      </c>
      <c r="M2202">
        <v>3.7789223511258872E-2</v>
      </c>
    </row>
    <row r="2203" spans="12:13" x14ac:dyDescent="0.55000000000000004">
      <c r="L2203">
        <v>-1.219708008340533E-4</v>
      </c>
      <c r="M2203">
        <v>7.6207333051464829E-3</v>
      </c>
    </row>
    <row r="2204" spans="12:13" x14ac:dyDescent="0.55000000000000004">
      <c r="L2204">
        <v>-1.3411887713873338E-4</v>
      </c>
      <c r="M2204">
        <v>-2.4456416832837207E-2</v>
      </c>
    </row>
    <row r="2205" spans="12:13" x14ac:dyDescent="0.55000000000000004">
      <c r="L2205">
        <v>-1.1267604865090813E-4</v>
      </c>
      <c r="M2205">
        <v>-5.0408305658441309E-2</v>
      </c>
    </row>
    <row r="2206" spans="12:13" x14ac:dyDescent="0.55000000000000004">
      <c r="L2206">
        <v>-6.3012804787003504E-5</v>
      </c>
      <c r="M2206">
        <v>-6.3735121621463206E-2</v>
      </c>
    </row>
    <row r="2207" spans="12:13" x14ac:dyDescent="0.55000000000000004">
      <c r="L2207">
        <v>2.43238693886725E-6</v>
      </c>
      <c r="M2207">
        <v>-6.1099080990399922E-2</v>
      </c>
    </row>
    <row r="2208" spans="12:13" x14ac:dyDescent="0.55000000000000004">
      <c r="L2208">
        <v>6.7268372266465694E-5</v>
      </c>
      <c r="M2208">
        <v>-4.3160396494110111E-2</v>
      </c>
    </row>
    <row r="2209" spans="12:13" x14ac:dyDescent="0.55000000000000004">
      <c r="L2209">
        <v>1.1525657645724267E-4</v>
      </c>
      <c r="M2209">
        <v>-1.441192294820914E-2</v>
      </c>
    </row>
    <row r="2210" spans="12:13" x14ac:dyDescent="0.55000000000000004">
      <c r="L2210">
        <v>1.3437805607441155E-4</v>
      </c>
      <c r="M2210">
        <v>1.7946106105150152E-2</v>
      </c>
    </row>
    <row r="2211" spans="12:13" x14ac:dyDescent="0.55000000000000004">
      <c r="L2211">
        <v>1.1984371792680493E-4</v>
      </c>
      <c r="M2211">
        <v>4.5809421554914624E-2</v>
      </c>
    </row>
    <row r="2212" spans="12:13" x14ac:dyDescent="0.55000000000000004">
      <c r="L2212">
        <v>7.5293777167978774E-5</v>
      </c>
      <c r="M2212">
        <v>6.2199483195231248E-2</v>
      </c>
    </row>
    <row r="2213" spans="12:13" x14ac:dyDescent="0.55000000000000004">
      <c r="L2213">
        <v>1.1886042828749532E-5</v>
      </c>
      <c r="M2213">
        <v>6.3011298411721206E-2</v>
      </c>
    </row>
    <row r="2214" spans="12:13" x14ac:dyDescent="0.55000000000000004">
      <c r="L2214">
        <v>-5.4498624672596465E-5</v>
      </c>
      <c r="M2214">
        <v>4.8041543047279221E-2</v>
      </c>
    </row>
    <row r="2215" spans="12:13" x14ac:dyDescent="0.55000000000000004">
      <c r="L2215">
        <v>-1.0723377353976848E-4</v>
      </c>
      <c r="M2215">
        <v>2.1039485198550107E-2</v>
      </c>
    </row>
    <row r="2216" spans="12:13" x14ac:dyDescent="0.55000000000000004">
      <c r="L2216">
        <v>-1.331115585938698E-4</v>
      </c>
      <c r="M2216">
        <v>-1.1232042237646589E-2</v>
      </c>
    </row>
    <row r="2217" spans="12:13" x14ac:dyDescent="0.55000000000000004">
      <c r="L2217">
        <v>-1.2565072803397712E-4</v>
      </c>
      <c r="M2217">
        <v>-4.0690435016893144E-2</v>
      </c>
    </row>
    <row r="2218" spans="12:13" x14ac:dyDescent="0.55000000000000004">
      <c r="L2218">
        <v>-8.6719893157448616E-5</v>
      </c>
      <c r="M2218">
        <v>-5.9957655921026337E-2</v>
      </c>
    </row>
    <row r="2219" spans="12:13" x14ac:dyDescent="0.55000000000000004">
      <c r="L2219">
        <v>-2.6069523068476306E-5</v>
      </c>
      <c r="M2219">
        <v>-6.4208109949444328E-2</v>
      </c>
    </row>
    <row r="2220" spans="12:13" x14ac:dyDescent="0.55000000000000004">
      <c r="L2220">
        <v>4.1110120796575634E-5</v>
      </c>
      <c r="M2220">
        <v>-5.2377244522827791E-2</v>
      </c>
    </row>
    <row r="2221" spans="12:13" x14ac:dyDescent="0.55000000000000004">
      <c r="L2221">
        <v>9.7993479879451113E-5</v>
      </c>
      <c r="M2221">
        <v>-2.7428173280633631E-2</v>
      </c>
    </row>
    <row r="2222" spans="12:13" x14ac:dyDescent="0.55000000000000004">
      <c r="L2222">
        <v>1.3033376401910268E-4</v>
      </c>
      <c r="M2222">
        <v>4.3904541117293638E-3</v>
      </c>
    </row>
    <row r="2223" spans="12:13" x14ac:dyDescent="0.55000000000000004">
      <c r="L2223">
        <v>1.300311484281974E-4</v>
      </c>
      <c r="M2223">
        <v>3.5109465035409862E-2</v>
      </c>
    </row>
    <row r="2224" spans="12:13" x14ac:dyDescent="0.55000000000000004">
      <c r="L2224">
        <v>9.7161425058768036E-5</v>
      </c>
      <c r="M2224">
        <v>5.7035092637663293E-2</v>
      </c>
    </row>
    <row r="2225" spans="12:13" x14ac:dyDescent="0.55000000000000004">
      <c r="L2225">
        <v>3.9957020037648512E-5</v>
      </c>
      <c r="M2225">
        <v>6.4675927468786532E-2</v>
      </c>
    </row>
    <row r="2226" spans="12:13" x14ac:dyDescent="0.55000000000000004">
      <c r="L2226">
        <v>-2.7254868527256656E-5</v>
      </c>
      <c r="M2226">
        <v>5.6118275045026707E-2</v>
      </c>
    </row>
    <row r="2227" spans="12:13" x14ac:dyDescent="0.55000000000000004">
      <c r="L2227">
        <v>-8.764060619258103E-5</v>
      </c>
      <c r="M2227">
        <v>3.3505452503735877E-2</v>
      </c>
    </row>
    <row r="2228" spans="12:13" x14ac:dyDescent="0.55000000000000004">
      <c r="L2228">
        <v>-1.2607621035412412E-4</v>
      </c>
      <c r="M2228">
        <v>2.5009815301471937E-3</v>
      </c>
    </row>
    <row r="2229" spans="12:13" x14ac:dyDescent="0.55000000000000004">
      <c r="L2229">
        <v>-1.3293524551244933E-4</v>
      </c>
      <c r="M2229">
        <v>-2.9129875782629898E-2</v>
      </c>
    </row>
    <row r="2230" spans="12:13" x14ac:dyDescent="0.55000000000000004">
      <c r="L2230">
        <v>-1.0649982376178963E-4</v>
      </c>
      <c r="M2230">
        <v>-5.3464974997017155E-2</v>
      </c>
    </row>
    <row r="2231" spans="12:13" x14ac:dyDescent="0.55000000000000004">
      <c r="L2231">
        <v>-5.3390860473047967E-5</v>
      </c>
      <c r="M2231">
        <v>-6.4409439550776298E-2</v>
      </c>
    </row>
    <row r="2232" spans="12:13" x14ac:dyDescent="0.55000000000000004">
      <c r="L2232">
        <v>1.3090175034020891E-5</v>
      </c>
      <c r="M2232">
        <v>-5.9222160401888747E-2</v>
      </c>
    </row>
    <row r="2233" spans="12:13" x14ac:dyDescent="0.55000000000000004">
      <c r="L2233">
        <v>7.6292694998268673E-5</v>
      </c>
      <c r="M2233">
        <v>-3.9202323792737394E-2</v>
      </c>
    </row>
    <row r="2234" spans="12:13" x14ac:dyDescent="0.55000000000000004">
      <c r="L2234">
        <v>1.2038723621468098E-4</v>
      </c>
      <c r="M2234">
        <v>-9.3640219961341076E-3</v>
      </c>
    </row>
    <row r="2235" spans="12:13" x14ac:dyDescent="0.55000000000000004">
      <c r="L2235">
        <v>1.3433004729293232E-4</v>
      </c>
      <c r="M2235">
        <v>2.2819557199576308E-2</v>
      </c>
    </row>
    <row r="2236" spans="12:13" x14ac:dyDescent="0.55000000000000004">
      <c r="L2236">
        <v>1.1462906470355473E-4</v>
      </c>
      <c r="M2236">
        <v>4.92878367323972E-2</v>
      </c>
    </row>
    <row r="2237" spans="12:13" x14ac:dyDescent="0.55000000000000004">
      <c r="L2237">
        <v>6.62185217520805E-5</v>
      </c>
      <c r="M2237">
        <v>6.3411671796048383E-2</v>
      </c>
    </row>
    <row r="2238" spans="12:13" x14ac:dyDescent="0.55000000000000004">
      <c r="L2238">
        <v>1.2231392379121288E-6</v>
      </c>
      <c r="M2238">
        <v>6.16536602809266E-2</v>
      </c>
    </row>
    <row r="2239" spans="12:13" x14ac:dyDescent="0.55000000000000004">
      <c r="L2239">
        <v>-6.4078586086196101E-5</v>
      </c>
      <c r="M2239">
        <v>4.4454107076905565E-2</v>
      </c>
    </row>
    <row r="2240" spans="12:13" x14ac:dyDescent="0.55000000000000004">
      <c r="L2240">
        <v>-1.1333143201032818E-4</v>
      </c>
      <c r="M2240">
        <v>1.6120746982214485E-2</v>
      </c>
    </row>
    <row r="2241" spans="12:13" x14ac:dyDescent="0.55000000000000004">
      <c r="L2241">
        <v>-1.3419971773031121E-4</v>
      </c>
      <c r="M2241">
        <v>-1.6250154200026162E-2</v>
      </c>
    </row>
    <row r="2242" spans="12:13" x14ac:dyDescent="0.55000000000000004">
      <c r="L2242">
        <v>-1.2145685163012934E-4</v>
      </c>
      <c r="M2242">
        <v>-4.4551103454232209E-2</v>
      </c>
    </row>
    <row r="2243" spans="12:13" x14ac:dyDescent="0.55000000000000004">
      <c r="L2243">
        <v>-7.8294363575575373E-5</v>
      </c>
      <c r="M2243">
        <v>-6.1693952473344749E-2</v>
      </c>
    </row>
    <row r="2244" spans="12:13" x14ac:dyDescent="0.55000000000000004">
      <c r="L2244">
        <v>-1.5522566460548876E-5</v>
      </c>
      <c r="M2244">
        <v>-6.3385168374012715E-2</v>
      </c>
    </row>
    <row r="2245" spans="12:13" x14ac:dyDescent="0.55000000000000004">
      <c r="L2245">
        <v>5.1136953719533428E-5</v>
      </c>
      <c r="M2245">
        <v>-4.9201175642371399E-2</v>
      </c>
    </row>
    <row r="2246" spans="12:13" x14ac:dyDescent="0.55000000000000004">
      <c r="L2246">
        <v>1.0498890660992837E-4</v>
      </c>
      <c r="M2246">
        <v>-2.2694443249163879E-2</v>
      </c>
    </row>
    <row r="2247" spans="12:13" x14ac:dyDescent="0.55000000000000004">
      <c r="L2247">
        <v>1.325457365359749E-4</v>
      </c>
      <c r="M2247">
        <v>9.4962532419017899E-3</v>
      </c>
    </row>
    <row r="2248" spans="12:13" x14ac:dyDescent="0.55000000000000004">
      <c r="L2248">
        <v>1.2690566449253252E-4</v>
      </c>
      <c r="M2248">
        <v>3.9308554198054867E-2</v>
      </c>
    </row>
    <row r="2249" spans="12:13" x14ac:dyDescent="0.55000000000000004">
      <c r="L2249">
        <v>8.9481281511348093E-5</v>
      </c>
      <c r="M2249">
        <v>5.9275783902738445E-2</v>
      </c>
    </row>
    <row r="2250" spans="12:13" x14ac:dyDescent="0.55000000000000004">
      <c r="L2250">
        <v>2.9645756474076514E-5</v>
      </c>
      <c r="M2250">
        <v>6.4397025808714425E-2</v>
      </c>
    </row>
    <row r="2251" spans="12:13" x14ac:dyDescent="0.55000000000000004">
      <c r="L2251">
        <v>-3.7614732181048839E-5</v>
      </c>
      <c r="M2251">
        <v>5.3389633110752684E-2</v>
      </c>
    </row>
    <row r="2252" spans="12:13" x14ac:dyDescent="0.55000000000000004">
      <c r="L2252">
        <v>-9.5454377816573205E-5</v>
      </c>
      <c r="M2252">
        <v>2.9010475594964436E-2</v>
      </c>
    </row>
    <row r="2253" spans="12:13" x14ac:dyDescent="0.55000000000000004">
      <c r="L2253">
        <v>-1.2938688237196713E-4</v>
      </c>
      <c r="M2253">
        <v>-2.634535501507588E-3</v>
      </c>
    </row>
    <row r="2254" spans="12:13" x14ac:dyDescent="0.55000000000000004">
      <c r="L2254">
        <v>-1.3091363957935654E-4</v>
      </c>
      <c r="M2254">
        <v>-3.3619710838155299E-2</v>
      </c>
    </row>
    <row r="2255" spans="12:13" x14ac:dyDescent="0.55000000000000004">
      <c r="L2255">
        <v>-9.9652263624836602E-5</v>
      </c>
      <c r="M2255">
        <v>-5.6184621033842523E-2</v>
      </c>
    </row>
    <row r="2256" spans="12:13" x14ac:dyDescent="0.55000000000000004">
      <c r="L2256">
        <v>-4.3432360047713649E-5</v>
      </c>
      <c r="M2256">
        <v>-6.4677744347519051E-2</v>
      </c>
    </row>
    <row r="2257" spans="12:13" x14ac:dyDescent="0.55000000000000004">
      <c r="L2257">
        <v>2.3665447538159775E-5</v>
      </c>
      <c r="M2257">
        <v>-5.6971925357763104E-2</v>
      </c>
    </row>
    <row r="2258" spans="12:13" x14ac:dyDescent="0.55000000000000004">
      <c r="L2258">
        <v>8.4836096978322886E-5</v>
      </c>
      <c r="M2258">
        <v>-3.4997134233989105E-2</v>
      </c>
    </row>
    <row r="2259" spans="12:13" x14ac:dyDescent="0.55000000000000004">
      <c r="L2259">
        <v>1.2475901964532769E-4</v>
      </c>
      <c r="M2259">
        <v>-4.2570937348537802E-3</v>
      </c>
    </row>
    <row r="2260" spans="12:13" x14ac:dyDescent="0.55000000000000004">
      <c r="L2260">
        <v>1.3343527189339086E-4</v>
      </c>
      <c r="M2260">
        <v>2.7549162299268053E-2</v>
      </c>
    </row>
    <row r="2261" spans="12:13" x14ac:dyDescent="0.55000000000000004">
      <c r="L2261">
        <v>1.0869183252342358E-4</v>
      </c>
      <c r="M2261">
        <v>5.2455559732942594E-2</v>
      </c>
    </row>
    <row r="2262" spans="12:13" x14ac:dyDescent="0.55000000000000004">
      <c r="L2262">
        <v>5.672584942278799E-5</v>
      </c>
      <c r="M2262">
        <v>6.4224136820834166E-2</v>
      </c>
    </row>
    <row r="2263" spans="12:13" x14ac:dyDescent="0.55000000000000004">
      <c r="L2263">
        <v>-9.4474745674064711E-6</v>
      </c>
      <c r="M2263">
        <v>5.9907380424327847E-2</v>
      </c>
    </row>
    <row r="2264" spans="12:13" x14ac:dyDescent="0.55000000000000004">
      <c r="L2264">
        <v>-7.3254619944316626E-5</v>
      </c>
      <c r="M2264">
        <v>4.0586448962141253E-2</v>
      </c>
    </row>
    <row r="2265" spans="12:13" x14ac:dyDescent="0.55000000000000004">
      <c r="L2265">
        <v>-1.1871469131750304E-4</v>
      </c>
      <c r="M2265">
        <v>1.1100389577336485E-2</v>
      </c>
    </row>
    <row r="2266" spans="12:13" x14ac:dyDescent="0.55000000000000004">
      <c r="L2266">
        <v>-1.3444193179774189E-4</v>
      </c>
      <c r="M2266">
        <v>-2.1165831238929976E-2</v>
      </c>
    </row>
    <row r="2267" spans="12:13" x14ac:dyDescent="0.55000000000000004">
      <c r="L2267">
        <v>-1.1649735644204094E-4</v>
      </c>
      <c r="M2267">
        <v>-4.8130938318121853E-2</v>
      </c>
    </row>
    <row r="2268" spans="12:13" x14ac:dyDescent="0.55000000000000004">
      <c r="L2268">
        <v>-6.9375295468299152E-5</v>
      </c>
      <c r="M2268">
        <v>-6.30413533128759E-2</v>
      </c>
    </row>
    <row r="2269" spans="12:13" x14ac:dyDescent="0.55000000000000004">
      <c r="L2269">
        <v>-4.8777613714340636E-6</v>
      </c>
      <c r="M2269">
        <v>-6.2162670290256641E-2</v>
      </c>
    </row>
    <row r="2270" spans="12:13" x14ac:dyDescent="0.55000000000000004">
      <c r="L2270">
        <v>6.0841438320341613E-5</v>
      </c>
      <c r="M2270">
        <v>-4.5714960864232629E-2</v>
      </c>
    </row>
    <row r="2271" spans="12:13" x14ac:dyDescent="0.55000000000000004">
      <c r="L2271">
        <v>1.113225223519062E-4</v>
      </c>
      <c r="M2271">
        <v>-1.7817655894733435E-2</v>
      </c>
    </row>
    <row r="2272" spans="12:13" x14ac:dyDescent="0.55000000000000004">
      <c r="L2272">
        <v>1.3392219006564399E-4</v>
      </c>
      <c r="M2272">
        <v>1.4542191526314441E-2</v>
      </c>
    </row>
    <row r="2273" spans="12:13" x14ac:dyDescent="0.55000000000000004">
      <c r="L2273">
        <v>1.2298021448448954E-4</v>
      </c>
      <c r="M2273">
        <v>4.3259856866389786E-2</v>
      </c>
    </row>
    <row r="2274" spans="12:13" x14ac:dyDescent="0.55000000000000004">
      <c r="L2274">
        <v>8.1237081271831436E-5</v>
      </c>
      <c r="M2274">
        <v>6.1142822689609362E-2</v>
      </c>
    </row>
    <row r="2275" spans="12:13" x14ac:dyDescent="0.55000000000000004">
      <c r="L2275">
        <v>1.9147617096378434E-5</v>
      </c>
      <c r="M2275">
        <v>6.3712189267681685E-2</v>
      </c>
    </row>
    <row r="2276" spans="12:13" x14ac:dyDescent="0.55000000000000004">
      <c r="L2276">
        <v>-4.7737486564055431E-5</v>
      </c>
      <c r="M2276">
        <v>5.0324442801934891E-2</v>
      </c>
    </row>
    <row r="2277" spans="12:13" x14ac:dyDescent="0.55000000000000004">
      <c r="L2277">
        <v>-1.0266644057265487E-4</v>
      </c>
      <c r="M2277">
        <v>2.4332627446265853E-2</v>
      </c>
    </row>
    <row r="2278" spans="12:13" x14ac:dyDescent="0.55000000000000004">
      <c r="L2278">
        <v>-1.3188194764347417E-4</v>
      </c>
      <c r="M2278">
        <v>-7.7534454019826072E-3</v>
      </c>
    </row>
    <row r="2279" spans="12:13" x14ac:dyDescent="0.55000000000000004">
      <c r="L2279">
        <v>-1.2806680279077879E-4</v>
      </c>
      <c r="M2279">
        <v>-3.7897619750421149E-2</v>
      </c>
    </row>
    <row r="2280" spans="12:13" x14ac:dyDescent="0.55000000000000004">
      <c r="L2280">
        <v>-9.2176532710366643E-5</v>
      </c>
      <c r="M2280">
        <v>-5.8550100132602062E-2</v>
      </c>
    </row>
    <row r="2281" spans="12:13" x14ac:dyDescent="0.55000000000000004">
      <c r="L2281">
        <v>-3.320007819094821E-5</v>
      </c>
      <c r="M2281">
        <v>-6.4538344718121046E-2</v>
      </c>
    </row>
    <row r="2282" spans="12:13" x14ac:dyDescent="0.55000000000000004">
      <c r="L2282">
        <v>3.4091541869725586E-5</v>
      </c>
      <c r="M2282">
        <v>-5.4362560502162691E-2</v>
      </c>
    </row>
    <row r="2283" spans="12:13" x14ac:dyDescent="0.55000000000000004">
      <c r="L2283">
        <v>9.2844723780554852E-5</v>
      </c>
      <c r="M2283">
        <v>-3.0571335767595818E-2</v>
      </c>
    </row>
    <row r="2284" spans="12:13" x14ac:dyDescent="0.55000000000000004">
      <c r="L2284">
        <v>1.2834436865369309E-4</v>
      </c>
      <c r="M2284">
        <v>8.7666966076380126E-4</v>
      </c>
    </row>
    <row r="2285" spans="12:13" x14ac:dyDescent="0.55000000000000004">
      <c r="L2285">
        <v>1.316993702068539E-4</v>
      </c>
      <c r="M2285">
        <v>3.2105107734121438E-2</v>
      </c>
    </row>
    <row r="2286" spans="12:13" x14ac:dyDescent="0.55000000000000004">
      <c r="L2286">
        <v>1.0206944748812971E-4</v>
      </c>
      <c r="M2286">
        <v>5.5292622409839169E-2</v>
      </c>
    </row>
    <row r="2287" spans="12:13" x14ac:dyDescent="0.55000000000000004">
      <c r="L2287">
        <v>4.6875598453121051E-5</v>
      </c>
      <c r="M2287">
        <v>6.4631756792486159E-2</v>
      </c>
    </row>
    <row r="2288" spans="12:13" x14ac:dyDescent="0.55000000000000004">
      <c r="L2288">
        <v>-2.0058535009572929E-5</v>
      </c>
      <c r="M2288">
        <v>5.7783466740144201E-2</v>
      </c>
    </row>
    <row r="2289" spans="12:13" x14ac:dyDescent="0.55000000000000004">
      <c r="L2289">
        <v>-8.1968883945002222E-5</v>
      </c>
      <c r="M2289">
        <v>3.6462948980129826E-2</v>
      </c>
    </row>
    <row r="2290" spans="12:13" x14ac:dyDescent="0.55000000000000004">
      <c r="L2290">
        <v>-1.2334961739836662E-4</v>
      </c>
      <c r="M2290">
        <v>6.0100594483285903E-3</v>
      </c>
    </row>
    <row r="2291" spans="12:13" x14ac:dyDescent="0.55000000000000004">
      <c r="L2291">
        <v>-1.3383667396883739E-4</v>
      </c>
      <c r="M2291">
        <v>-2.5948086756008671E-2</v>
      </c>
    </row>
    <row r="2292" spans="12:13" x14ac:dyDescent="0.55000000000000004">
      <c r="L2292">
        <v>-1.1080350528136452E-4</v>
      </c>
      <c r="M2292">
        <v>-5.1407373662059594E-2</v>
      </c>
    </row>
    <row r="2293" spans="12:13" x14ac:dyDescent="0.55000000000000004">
      <c r="L2293">
        <v>-6.0018911321130579E-5</v>
      </c>
      <c r="M2293">
        <v>-6.3991364926254415E-2</v>
      </c>
    </row>
    <row r="2294" spans="12:13" x14ac:dyDescent="0.55000000000000004">
      <c r="L2294">
        <v>5.7977913097753633E-6</v>
      </c>
      <c r="M2294">
        <v>-6.0548321871060823E-2</v>
      </c>
    </row>
    <row r="2295" spans="12:13" x14ac:dyDescent="0.55000000000000004">
      <c r="L2295">
        <v>7.0162401140261751E-5</v>
      </c>
      <c r="M2295">
        <v>-4.1940575988740708E-2</v>
      </c>
    </row>
    <row r="2296" spans="12:13" x14ac:dyDescent="0.55000000000000004">
      <c r="L2296">
        <v>1.1695440234923264E-4</v>
      </c>
      <c r="M2296">
        <v>-1.2828552669596257E-2</v>
      </c>
    </row>
    <row r="2297" spans="12:13" x14ac:dyDescent="0.55000000000000004">
      <c r="L2297">
        <v>1.344544479573995E-4</v>
      </c>
      <c r="M2297">
        <v>1.9496461248211763E-2</v>
      </c>
    </row>
    <row r="2298" spans="12:13" x14ac:dyDescent="0.55000000000000004">
      <c r="L2298">
        <v>1.1827954297979566E-4</v>
      </c>
      <c r="M2298">
        <v>4.6938465499140131E-2</v>
      </c>
    </row>
    <row r="2299" spans="12:13" x14ac:dyDescent="0.55000000000000004">
      <c r="L2299">
        <v>7.2480792709887732E-5</v>
      </c>
      <c r="M2299">
        <v>6.262443988070901E-2</v>
      </c>
    </row>
    <row r="2300" spans="12:13" x14ac:dyDescent="0.55000000000000004">
      <c r="L2300">
        <v>8.5287782675939679E-6</v>
      </c>
      <c r="M2300">
        <v>6.2625734800333857E-2</v>
      </c>
    </row>
    <row r="2301" spans="12:13" x14ac:dyDescent="0.55000000000000004">
      <c r="L2301">
        <v>-5.7559321600517676E-5</v>
      </c>
      <c r="M2301">
        <v>4.694202593736168E-2</v>
      </c>
    </row>
    <row r="2302" spans="12:13" x14ac:dyDescent="0.55000000000000004">
      <c r="L2302">
        <v>-1.0923133230167196E-4</v>
      </c>
      <c r="M2302">
        <v>1.9501395471189818E-2</v>
      </c>
    </row>
    <row r="2303" spans="12:13" x14ac:dyDescent="0.55000000000000004">
      <c r="L2303">
        <v>-1.3354567820588224E-4</v>
      </c>
      <c r="M2303">
        <v>-1.2823480468616104E-2</v>
      </c>
    </row>
    <row r="2304" spans="12:13" x14ac:dyDescent="0.55000000000000004">
      <c r="L2304">
        <v>-1.2441268054618748E-4</v>
      </c>
      <c r="M2304">
        <v>-4.1936636173959548E-2</v>
      </c>
    </row>
    <row r="2305" spans="12:13" x14ac:dyDescent="0.55000000000000004">
      <c r="L2305">
        <v>-8.4119755243462467E-5</v>
      </c>
      <c r="M2305">
        <v>-6.0546501193531554E-2</v>
      </c>
    </row>
    <row r="2306" spans="12:13" x14ac:dyDescent="0.55000000000000004">
      <c r="L2306">
        <v>-2.2758515398936418E-5</v>
      </c>
      <c r="M2306">
        <v>-6.399211938595871E-2</v>
      </c>
    </row>
    <row r="2307" spans="12:13" x14ac:dyDescent="0.55000000000000004">
      <c r="L2307">
        <v>4.4302735810832854E-5</v>
      </c>
      <c r="M2307">
        <v>-5.1410514299884275E-2</v>
      </c>
    </row>
    <row r="2308" spans="12:13" x14ac:dyDescent="0.55000000000000004">
      <c r="L2308">
        <v>1.0026809200255904E-4</v>
      </c>
      <c r="M2308">
        <v>-2.5952826979727492E-2</v>
      </c>
    </row>
    <row r="2309" spans="12:13" x14ac:dyDescent="0.55000000000000004">
      <c r="L2309">
        <v>1.3112068253416014E-4</v>
      </c>
      <c r="M2309">
        <v>6.0049068571521981E-3</v>
      </c>
    </row>
    <row r="2310" spans="12:13" x14ac:dyDescent="0.55000000000000004">
      <c r="L2310">
        <v>1.2913328471141972E-4</v>
      </c>
      <c r="M2310">
        <v>3.6458674519920319E-2</v>
      </c>
    </row>
    <row r="2311" spans="12:13" x14ac:dyDescent="0.55000000000000004">
      <c r="L2311">
        <v>9.4803654647964737E-5</v>
      </c>
      <c r="M2311">
        <v>5.778114097597796E-2</v>
      </c>
    </row>
    <row r="2312" spans="12:13" x14ac:dyDescent="0.55000000000000004">
      <c r="L2312">
        <v>3.6729861158750931E-5</v>
      </c>
      <c r="M2312">
        <v>6.463196222642642E-2</v>
      </c>
    </row>
    <row r="2313" spans="12:13" x14ac:dyDescent="0.55000000000000004">
      <c r="L2313">
        <v>-3.0543153913188498E-5</v>
      </c>
      <c r="M2313">
        <v>5.52953075896815E-2</v>
      </c>
    </row>
    <row r="2314" spans="12:13" x14ac:dyDescent="0.55000000000000004">
      <c r="L2314">
        <v>-9.0166446611598741E-5</v>
      </c>
      <c r="M2314">
        <v>3.2109600139916192E-2</v>
      </c>
    </row>
    <row r="2315" spans="12:13" x14ac:dyDescent="0.55000000000000004">
      <c r="L2315">
        <v>-1.2720699340410839E-4</v>
      </c>
      <c r="M2315">
        <v>8.8184414161124043E-4</v>
      </c>
    </row>
    <row r="2316" spans="12:13" x14ac:dyDescent="0.55000000000000004">
      <c r="L2316">
        <v>-1.3238775956366308E-4</v>
      </c>
      <c r="M2316">
        <v>-3.0566775192524251E-2</v>
      </c>
    </row>
    <row r="2317" spans="12:13" x14ac:dyDescent="0.55000000000000004">
      <c r="L2317">
        <v>-1.0441119006646218E-4</v>
      </c>
      <c r="M2317">
        <v>-5.4359756057185356E-2</v>
      </c>
    </row>
    <row r="2318" spans="12:13" x14ac:dyDescent="0.55000000000000004">
      <c r="L2318">
        <v>-5.028419029711692E-5</v>
      </c>
      <c r="M2318">
        <v>-6.4537998793880197E-2</v>
      </c>
    </row>
    <row r="2319" spans="12:13" x14ac:dyDescent="0.55000000000000004">
      <c r="L2319">
        <v>1.6436796872610602E-5</v>
      </c>
      <c r="M2319">
        <v>-5.8552299367969803E-2</v>
      </c>
    </row>
    <row r="2320" spans="12:13" x14ac:dyDescent="0.55000000000000004">
      <c r="L2320">
        <v>7.9041086299108082E-5</v>
      </c>
      <c r="M2320">
        <v>-3.7901813333256422E-2</v>
      </c>
    </row>
    <row r="2321" spans="12:13" x14ac:dyDescent="0.55000000000000004">
      <c r="L2321">
        <v>1.2184904532669278E-4</v>
      </c>
      <c r="M2321">
        <v>-7.7585830234492082E-3</v>
      </c>
    </row>
    <row r="2322" spans="12:13" x14ac:dyDescent="0.55000000000000004">
      <c r="L2322">
        <v>1.34139155055608E-4</v>
      </c>
      <c r="M2322">
        <v>2.4327832535335697E-2</v>
      </c>
    </row>
    <row r="2323" spans="12:13" x14ac:dyDescent="0.55000000000000004">
      <c r="L2323">
        <v>1.1283328126194139E-4</v>
      </c>
      <c r="M2323">
        <v>5.0321191516729168E-2</v>
      </c>
    </row>
    <row r="2324" spans="12:13" x14ac:dyDescent="0.55000000000000004">
      <c r="L2324">
        <v>6.3267612209361943E-5</v>
      </c>
      <c r="M2324">
        <v>6.3711295912749474E-2</v>
      </c>
    </row>
    <row r="2325" spans="12:13" x14ac:dyDescent="0.55000000000000004">
      <c r="L2325">
        <v>-2.1438228048238804E-6</v>
      </c>
      <c r="M2325">
        <v>6.1144511011235608E-2</v>
      </c>
    </row>
    <row r="2326" spans="12:13" x14ac:dyDescent="0.55000000000000004">
      <c r="L2326">
        <v>-6.70183240982305E-5</v>
      </c>
      <c r="M2326">
        <v>4.3263704013949834E-2</v>
      </c>
    </row>
    <row r="2327" spans="12:13" x14ac:dyDescent="0.55000000000000004">
      <c r="L2327">
        <v>-1.1510767036973605E-4</v>
      </c>
      <c r="M2327">
        <v>1.4547233957835389E-2</v>
      </c>
    </row>
    <row r="2328" spans="12:13" x14ac:dyDescent="0.55000000000000004">
      <c r="L2328">
        <v>-1.3436758652099622E-4</v>
      </c>
      <c r="M2328">
        <v>-1.7812681087506724E-2</v>
      </c>
    </row>
    <row r="2329" spans="12:13" x14ac:dyDescent="0.55000000000000004">
      <c r="L2329">
        <v>-1.1997430707208208E-4</v>
      </c>
      <c r="M2329">
        <v>-4.5711299652631515E-2</v>
      </c>
    </row>
    <row r="2330" spans="12:13" x14ac:dyDescent="0.55000000000000004">
      <c r="L2330">
        <v>-7.5532718150397204E-5</v>
      </c>
      <c r="M2330">
        <v>-6.2161239647439193E-2</v>
      </c>
    </row>
    <row r="2331" spans="12:13" x14ac:dyDescent="0.55000000000000004">
      <c r="L2331">
        <v>-1.2173491396980664E-5</v>
      </c>
      <c r="M2331">
        <v>-6.3042511552210842E-2</v>
      </c>
    </row>
    <row r="2332" spans="12:13" x14ac:dyDescent="0.55000000000000004">
      <c r="L2332">
        <v>5.4234661795667803E-5</v>
      </c>
      <c r="M2332">
        <v>-4.8134395351382524E-2</v>
      </c>
    </row>
    <row r="2333" spans="12:13" x14ac:dyDescent="0.55000000000000004">
      <c r="L2333">
        <v>1.0705940749417553E-4</v>
      </c>
      <c r="M2333">
        <v>-2.1170721230690314E-2</v>
      </c>
    </row>
    <row r="2334" spans="12:13" x14ac:dyDescent="0.55000000000000004">
      <c r="L2334">
        <v>1.3307046043742031E-4</v>
      </c>
      <c r="M2334">
        <v>1.1095291355848103E-2</v>
      </c>
    </row>
    <row r="2335" spans="12:13" x14ac:dyDescent="0.55000000000000004">
      <c r="L2335">
        <v>1.2575319105490783E-4</v>
      </c>
      <c r="M2335">
        <v>4.05824193921238E-2</v>
      </c>
    </row>
    <row r="2336" spans="12:13" x14ac:dyDescent="0.55000000000000004">
      <c r="L2336">
        <v>8.6940254856533031E-5</v>
      </c>
      <c r="M2336">
        <v>5.990542873658937E-2</v>
      </c>
    </row>
    <row r="2337" spans="12:13" x14ac:dyDescent="0.55000000000000004">
      <c r="L2337">
        <v>2.6352592491154301E-5</v>
      </c>
      <c r="M2337">
        <v>6.4224751827676479E-2</v>
      </c>
    </row>
    <row r="2338" spans="12:13" x14ac:dyDescent="0.55000000000000004">
      <c r="L2338">
        <v>-4.0835240143249386E-5</v>
      </c>
      <c r="M2338">
        <v>5.2458587402087045E-2</v>
      </c>
    </row>
    <row r="2339" spans="12:13" x14ac:dyDescent="0.55000000000000004">
      <c r="L2339">
        <v>-9.7795633560337624E-5</v>
      </c>
      <c r="M2339">
        <v>2.7553844332194672E-2</v>
      </c>
    </row>
    <row r="2340" spans="12:13" x14ac:dyDescent="0.55000000000000004">
      <c r="L2340">
        <v>-1.3026250387217342E-4</v>
      </c>
      <c r="M2340">
        <v>-4.2519299823364897E-3</v>
      </c>
    </row>
    <row r="2341" spans="12:13" x14ac:dyDescent="0.55000000000000004">
      <c r="L2341">
        <v>-1.3010432199931675E-4</v>
      </c>
      <c r="M2341">
        <v>-3.4992782055732648E-2</v>
      </c>
    </row>
    <row r="2342" spans="12:13" x14ac:dyDescent="0.55000000000000004">
      <c r="L2342">
        <v>-9.7360705573113407E-5</v>
      </c>
      <c r="M2342">
        <v>-5.6969474783810925E-2</v>
      </c>
    </row>
    <row r="2343" spans="12:13" x14ac:dyDescent="0.55000000000000004">
      <c r="L2343">
        <v>-4.0232496454155384E-5</v>
      </c>
      <c r="M2343">
        <v>-6.4677809139319864E-2</v>
      </c>
    </row>
    <row r="2344" spans="12:13" x14ac:dyDescent="0.55000000000000004">
      <c r="L2344">
        <v>2.6972190986034091E-5</v>
      </c>
      <c r="M2344">
        <v>-5.6187184963887318E-2</v>
      </c>
    </row>
    <row r="2345" spans="12:13" x14ac:dyDescent="0.55000000000000004">
      <c r="L2345">
        <v>8.7421525870445973E-5</v>
      </c>
      <c r="M2345">
        <v>-3.362413175425915E-2</v>
      </c>
    </row>
    <row r="2346" spans="12:13" x14ac:dyDescent="0.55000000000000004">
      <c r="L2346">
        <v>1.2597559727683109E-4</v>
      </c>
      <c r="M2346">
        <v>-2.6397061578071973E-3</v>
      </c>
    </row>
    <row r="2347" spans="12:13" x14ac:dyDescent="0.55000000000000004">
      <c r="L2347">
        <v>1.3297829884936457E-4</v>
      </c>
      <c r="M2347">
        <v>2.9005850221415986E-2</v>
      </c>
    </row>
    <row r="2348" spans="12:13" x14ac:dyDescent="0.55000000000000004">
      <c r="L2348">
        <v>1.0667576053759889E-4</v>
      </c>
      <c r="M2348">
        <v>5.3386711473454085E-2</v>
      </c>
    </row>
    <row r="2349" spans="12:13" x14ac:dyDescent="0.55000000000000004">
      <c r="L2349">
        <v>5.3655616230817581E-5</v>
      </c>
      <c r="M2349">
        <v>6.4396539649852036E-2</v>
      </c>
    </row>
    <row r="2350" spans="12:13" x14ac:dyDescent="0.55000000000000004">
      <c r="L2350">
        <v>-1.2802910016249692E-5</v>
      </c>
      <c r="M2350">
        <v>5.9277854983815076E-2</v>
      </c>
    </row>
    <row r="2351" spans="12:13" x14ac:dyDescent="0.55000000000000004">
      <c r="L2351">
        <v>-7.6054868026259758E-5</v>
      </c>
      <c r="M2351">
        <v>3.9312663803966606E-2</v>
      </c>
    </row>
    <row r="2352" spans="12:13" x14ac:dyDescent="0.55000000000000004">
      <c r="L2352">
        <v>-1.2025841252894538E-4</v>
      </c>
      <c r="M2352">
        <v>9.5013720963541895E-3</v>
      </c>
    </row>
    <row r="2353" spans="12:13" x14ac:dyDescent="0.55000000000000004">
      <c r="L2353">
        <v>-1.3434249158472667E-4</v>
      </c>
      <c r="M2353">
        <v>-2.2689597195023604E-2</v>
      </c>
    </row>
    <row r="2354" spans="12:13" x14ac:dyDescent="0.55000000000000004">
      <c r="L2354">
        <v>-1.1477966022280028E-4</v>
      </c>
      <c r="M2354">
        <v>-4.9197816112865625E-2</v>
      </c>
    </row>
    <row r="2355" spans="12:13" x14ac:dyDescent="0.55000000000000004">
      <c r="L2355">
        <v>-6.6469550916755334E-5</v>
      </c>
      <c r="M2355">
        <v>-6.3384136784146602E-2</v>
      </c>
    </row>
    <row r="2356" spans="12:13" x14ac:dyDescent="0.55000000000000004">
      <c r="L2356">
        <v>-1.5117302364517763E-6</v>
      </c>
      <c r="M2356">
        <v>-6.1695507191200614E-2</v>
      </c>
    </row>
    <row r="2357" spans="12:13" x14ac:dyDescent="0.55000000000000004">
      <c r="L2357">
        <v>6.382471265966467E-5</v>
      </c>
      <c r="M2357">
        <v>-4.4554855091077615E-2</v>
      </c>
    </row>
    <row r="2358" spans="12:13" x14ac:dyDescent="0.55000000000000004">
      <c r="L2358">
        <v>1.1317586033039591E-4</v>
      </c>
      <c r="M2358">
        <v>-1.6255163135139996E-2</v>
      </c>
    </row>
    <row r="2359" spans="12:13" x14ac:dyDescent="0.55000000000000004">
      <c r="L2359">
        <v>1.341814116893141E-4</v>
      </c>
      <c r="M2359">
        <v>1.6115735267704708E-2</v>
      </c>
    </row>
    <row r="2360" spans="12:13" x14ac:dyDescent="0.55000000000000004">
      <c r="L2360">
        <v>1.2158039608959719E-4</v>
      </c>
      <c r="M2360">
        <v>4.4450347797989287E-2</v>
      </c>
    </row>
    <row r="2361" spans="12:13" x14ac:dyDescent="0.55000000000000004">
      <c r="L2361">
        <v>7.8528816059220542E-5</v>
      </c>
      <c r="M2361">
        <v>6.1652094972329007E-2</v>
      </c>
    </row>
    <row r="2362" spans="12:13" x14ac:dyDescent="0.55000000000000004">
      <c r="L2362">
        <v>1.5809206889404741E-5</v>
      </c>
      <c r="M2362">
        <v>6.3412692499018708E-2</v>
      </c>
    </row>
    <row r="2363" spans="12:13" x14ac:dyDescent="0.55000000000000004">
      <c r="L2363">
        <v>-5.0869916219061771E-5</v>
      </c>
      <c r="M2363">
        <v>4.929118780554427E-2</v>
      </c>
    </row>
    <row r="2364" spans="12:13" x14ac:dyDescent="0.55000000000000004">
      <c r="L2364">
        <v>-1.0480835323641496E-4</v>
      </c>
      <c r="M2364">
        <v>2.2824399345841736E-2</v>
      </c>
    </row>
    <row r="2365" spans="12:13" x14ac:dyDescent="0.55000000000000004">
      <c r="L2365">
        <v>-1.3249688800188745E-4</v>
      </c>
      <c r="M2365">
        <v>-9.3589015223207901E-3</v>
      </c>
    </row>
    <row r="2366" spans="12:13" x14ac:dyDescent="0.55000000000000004">
      <c r="L2366">
        <v>-1.2700075521626767E-4</v>
      </c>
      <c r="M2366">
        <v>-3.9198207445807889E-2</v>
      </c>
    </row>
    <row r="2367" spans="12:13" x14ac:dyDescent="0.55000000000000004">
      <c r="L2367">
        <v>-8.9696495431246541E-5</v>
      </c>
      <c r="M2367">
        <v>-5.9220079146467715E-2</v>
      </c>
    </row>
    <row r="2368" spans="12:13" x14ac:dyDescent="0.55000000000000004">
      <c r="L2368">
        <v>-2.9927191928809241E-5</v>
      </c>
      <c r="M2368">
        <v>-6.4409914650194702E-2</v>
      </c>
    </row>
    <row r="2369" spans="12:13" x14ac:dyDescent="0.55000000000000004">
      <c r="L2369">
        <v>3.7337562447018469E-5</v>
      </c>
      <c r="M2369">
        <v>-5.3467887459678773E-2</v>
      </c>
    </row>
    <row r="2370" spans="12:13" x14ac:dyDescent="0.55000000000000004">
      <c r="L2370">
        <v>9.5250892682569016E-5</v>
      </c>
      <c r="M2370">
        <v>-2.9134496164193245E-2</v>
      </c>
    </row>
    <row r="2371" spans="12:13" x14ac:dyDescent="0.55000000000000004">
      <c r="L2371">
        <v>1.2930804595213082E-4</v>
      </c>
      <c r="M2371">
        <v>2.4958104329073139E-3</v>
      </c>
    </row>
    <row r="2372" spans="12:13" x14ac:dyDescent="0.55000000000000004">
      <c r="L2372">
        <v>1.3097919694410177E-4</v>
      </c>
      <c r="M2372">
        <v>3.3501025824202363E-2</v>
      </c>
    </row>
    <row r="2373" spans="12:13" x14ac:dyDescent="0.55000000000000004">
      <c r="L2373">
        <v>9.9845795525474343E-5</v>
      </c>
      <c r="M2373">
        <v>5.6115701472549781E-2</v>
      </c>
    </row>
    <row r="2374" spans="12:13" x14ac:dyDescent="0.55000000000000004">
      <c r="L2374">
        <v>4.3705395219144774E-5</v>
      </c>
      <c r="M2374">
        <v>6.4675851570558343E-2</v>
      </c>
    </row>
    <row r="2375" spans="12:13" x14ac:dyDescent="0.55000000000000004">
      <c r="L2375">
        <v>-2.3381292448407713E-5</v>
      </c>
      <c r="M2375">
        <v>5.7037533422865938E-2</v>
      </c>
    </row>
    <row r="2376" spans="12:13" x14ac:dyDescent="0.55000000000000004">
      <c r="L2376">
        <v>-8.4611990375248289E-5</v>
      </c>
      <c r="M2376">
        <v>3.511381119424762E-2</v>
      </c>
    </row>
    <row r="2377" spans="12:13" x14ac:dyDescent="0.55000000000000004">
      <c r="L2377">
        <v>-1.2465109041792731E-4</v>
      </c>
      <c r="M2377">
        <v>4.3956171217601021E-3</v>
      </c>
    </row>
    <row r="2378" spans="12:13" x14ac:dyDescent="0.55000000000000004">
      <c r="L2378">
        <v>-1.3347055158621126E-4</v>
      </c>
      <c r="M2378">
        <v>-2.7423486527301363E-2</v>
      </c>
    </row>
    <row r="2379" spans="12:13" x14ac:dyDescent="0.55000000000000004">
      <c r="L2379">
        <v>-1.0886148511853834E-4</v>
      </c>
      <c r="M2379">
        <v>-5.2374207852640638E-2</v>
      </c>
    </row>
    <row r="2380" spans="12:13" x14ac:dyDescent="0.55000000000000004">
      <c r="L2380">
        <v>-5.698738437530251E-5</v>
      </c>
      <c r="M2380">
        <v>-6.4207483915288521E-2</v>
      </c>
    </row>
    <row r="2381" spans="12:13" x14ac:dyDescent="0.55000000000000004">
      <c r="L2381">
        <v>9.1595603087942517E-6</v>
      </c>
      <c r="M2381">
        <v>-5.9959597317040106E-2</v>
      </c>
    </row>
    <row r="2382" spans="12:13" x14ac:dyDescent="0.55000000000000004">
      <c r="L2382">
        <v>7.301243629176694E-5</v>
      </c>
      <c r="M2382">
        <v>-4.0694457608401201E-2</v>
      </c>
    </row>
    <row r="2383" spans="12:13" x14ac:dyDescent="0.55000000000000004">
      <c r="L2383">
        <v>1.1857889466919503E-4</v>
      </c>
      <c r="M2383">
        <v>-1.1237138541651431E-2</v>
      </c>
    </row>
    <row r="2384" spans="12:13" x14ac:dyDescent="0.55000000000000004">
      <c r="L2384">
        <v>1.3444653326666572E-4</v>
      </c>
      <c r="M2384">
        <v>2.1034591583001753E-2</v>
      </c>
    </row>
    <row r="2385" spans="12:13" x14ac:dyDescent="0.55000000000000004">
      <c r="L2385">
        <v>1.1664120356175939E-4</v>
      </c>
      <c r="M2385">
        <v>4.8038077756559223E-2</v>
      </c>
    </row>
    <row r="2386" spans="12:13" x14ac:dyDescent="0.55000000000000004">
      <c r="L2386">
        <v>6.962236083531572E-5</v>
      </c>
      <c r="M2386">
        <v>6.3010129349387559E-2</v>
      </c>
    </row>
    <row r="2387" spans="12:13" x14ac:dyDescent="0.55000000000000004">
      <c r="L2387">
        <v>5.1661659318971739E-6</v>
      </c>
      <c r="M2387">
        <v>6.2200903160197558E-2</v>
      </c>
    </row>
    <row r="2388" spans="12:13" x14ac:dyDescent="0.55000000000000004">
      <c r="L2388">
        <v>-6.058392727773171E-5</v>
      </c>
      <c r="M2388">
        <v>4.5813074908146581E-2</v>
      </c>
    </row>
    <row r="2389" spans="12:13" x14ac:dyDescent="0.55000000000000004">
      <c r="L2389">
        <v>-1.1116040006525379E-4</v>
      </c>
      <c r="M2389">
        <v>1.7951077841666739E-2</v>
      </c>
    </row>
    <row r="2390" spans="12:13" x14ac:dyDescent="0.55000000000000004">
      <c r="L2390">
        <v>-1.3389606106737489E-4</v>
      </c>
      <c r="M2390">
        <v>-1.4406878030660724E-2</v>
      </c>
    </row>
    <row r="2391" spans="12:13" x14ac:dyDescent="0.55000000000000004">
      <c r="L2391">
        <v>-1.2309662294431273E-4</v>
      </c>
      <c r="M2391">
        <v>-4.3156541926426324E-2</v>
      </c>
    </row>
    <row r="2392" spans="12:13" x14ac:dyDescent="0.55000000000000004">
      <c r="L2392">
        <v>-8.1466871968838303E-5</v>
      </c>
      <c r="M2392">
        <v>-6.1097382172969221E-2</v>
      </c>
    </row>
    <row r="2393" spans="12:13" x14ac:dyDescent="0.55000000000000004">
      <c r="L2393">
        <v>-1.9433237524985864E-5</v>
      </c>
      <c r="M2393">
        <v>-6.3736004033649624E-2</v>
      </c>
    </row>
    <row r="2394" spans="12:13" x14ac:dyDescent="0.55000000000000004">
      <c r="L2394">
        <v>4.7467571812052743E-5</v>
      </c>
      <c r="M2394">
        <v>-5.0411548294638876E-2</v>
      </c>
    </row>
    <row r="2395" spans="12:13" x14ac:dyDescent="0.55000000000000004">
      <c r="L2395">
        <v>1.0247983332132552E-4</v>
      </c>
      <c r="M2395">
        <v>-2.446120755469422E-2</v>
      </c>
    </row>
    <row r="2396" spans="12:13" x14ac:dyDescent="0.55000000000000004">
      <c r="L2396">
        <v>1.3182538483654107E-4</v>
      </c>
      <c r="M2396">
        <v>7.6155943636385098E-3</v>
      </c>
    </row>
    <row r="2397" spans="12:13" x14ac:dyDescent="0.55000000000000004">
      <c r="L2397">
        <v>1.2815445093412831E-4</v>
      </c>
      <c r="M2397">
        <v>3.7785023429880334E-2</v>
      </c>
    </row>
    <row r="2398" spans="12:13" x14ac:dyDescent="0.55000000000000004">
      <c r="L2398">
        <v>9.238643978276746E-5</v>
      </c>
      <c r="M2398">
        <v>5.8490958976840722E-2</v>
      </c>
    </row>
    <row r="2399" spans="12:13" x14ac:dyDescent="0.55000000000000004">
      <c r="L2399">
        <v>3.347967166394861E-5</v>
      </c>
      <c r="M2399">
        <v>6.4547470996484863E-2</v>
      </c>
    </row>
    <row r="2400" spans="12:13" x14ac:dyDescent="0.55000000000000004">
      <c r="L2400">
        <v>-3.3812287915910711E-5</v>
      </c>
      <c r="M2400">
        <v>5.4437668481619891E-2</v>
      </c>
    </row>
    <row r="2401" spans="12:13" x14ac:dyDescent="0.55000000000000004">
      <c r="L2401">
        <v>-9.2635750231024084E-5</v>
      </c>
      <c r="M2401">
        <v>3.0693614188755526E-2</v>
      </c>
    </row>
    <row r="2402" spans="12:13" x14ac:dyDescent="0.55000000000000004">
      <c r="L2402">
        <v>-1.2825801423030424E-4</v>
      </c>
      <c r="M2402">
        <v>-7.3784618704136342E-4</v>
      </c>
    </row>
    <row r="2403" spans="12:13" x14ac:dyDescent="0.55000000000000004">
      <c r="L2403">
        <v>-1.3175726291064866E-4</v>
      </c>
      <c r="M2403">
        <v>-3.1984508408028321E-2</v>
      </c>
    </row>
    <row r="2404" spans="12:13" x14ac:dyDescent="0.55000000000000004">
      <c r="L2404">
        <v>-1.0225708773230247E-4</v>
      </c>
      <c r="M2404">
        <v>-5.5220452080739627E-2</v>
      </c>
    </row>
    <row r="2405" spans="12:13" x14ac:dyDescent="0.55000000000000004">
      <c r="L2405">
        <v>-4.7145990574482849E-5</v>
      </c>
      <c r="M2405">
        <v>-6.4626090967014993E-2</v>
      </c>
    </row>
    <row r="2406" spans="12:13" x14ac:dyDescent="0.55000000000000004">
      <c r="L2406">
        <v>1.9773112395207726E-5</v>
      </c>
      <c r="M2406">
        <v>-5.784572445943903E-2</v>
      </c>
    </row>
    <row r="2407" spans="12:13" x14ac:dyDescent="0.55000000000000004">
      <c r="L2407">
        <v>8.1739916702034714E-5</v>
      </c>
      <c r="M2407">
        <v>-3.6577537412174448E-2</v>
      </c>
    </row>
    <row r="2408" spans="12:13" x14ac:dyDescent="0.55000000000000004">
      <c r="L2408">
        <v>1.2323445179320759E-4</v>
      </c>
      <c r="M2408">
        <v>-6.1482792094624036E-3</v>
      </c>
    </row>
    <row r="2409" spans="12:13" x14ac:dyDescent="0.55000000000000004">
      <c r="L2409">
        <v>1.3386415394173488E-4</v>
      </c>
      <c r="M2409">
        <v>2.5820853662414801E-2</v>
      </c>
    </row>
    <row r="2410" spans="12:13" x14ac:dyDescent="0.55000000000000004">
      <c r="L2410">
        <v>1.1096674830263265E-4</v>
      </c>
      <c r="M2410">
        <v>5.1322993553593231E-2</v>
      </c>
    </row>
    <row r="2411" spans="12:13" x14ac:dyDescent="0.55000000000000004">
      <c r="L2411">
        <v>6.0277032163406425E-5</v>
      </c>
      <c r="M2411">
        <v>6.3970971324536857E-2</v>
      </c>
    </row>
    <row r="2412" spans="12:13" x14ac:dyDescent="0.55000000000000004">
      <c r="L2412">
        <v>-5.5094406127049064E-6</v>
      </c>
      <c r="M2412">
        <v>6.0597022480155124E-2</v>
      </c>
    </row>
    <row r="2413" spans="12:13" x14ac:dyDescent="0.55000000000000004">
      <c r="L2413">
        <v>-6.9916039809276182E-5</v>
      </c>
      <c r="M2413">
        <v>4.2046173438982523E-2</v>
      </c>
    </row>
    <row r="2414" spans="12:13" x14ac:dyDescent="0.55000000000000004">
      <c r="L2414">
        <v>-1.1681173310799186E-4</v>
      </c>
      <c r="M2414">
        <v>1.2964599424493545E-2</v>
      </c>
    </row>
    <row r="2415" spans="12:13" x14ac:dyDescent="0.55000000000000004">
      <c r="L2415">
        <v>-1.3445120320242801E-4</v>
      </c>
      <c r="M2415">
        <v>-1.9364038942395873E-2</v>
      </c>
    </row>
    <row r="2416" spans="12:13" x14ac:dyDescent="0.55000000000000004">
      <c r="L2416">
        <v>-1.1841653538010516E-4</v>
      </c>
      <c r="M2416">
        <v>-4.6842833630385751E-2</v>
      </c>
    </row>
    <row r="2417" spans="12:13" x14ac:dyDescent="0.55000000000000004">
      <c r="L2417">
        <v>-7.2723711668981533E-5</v>
      </c>
      <c r="M2417">
        <v>-6.2589550043802608E-2</v>
      </c>
    </row>
    <row r="2418" spans="12:13" x14ac:dyDescent="0.55000000000000004">
      <c r="L2418">
        <v>-8.8167832252072144E-6</v>
      </c>
      <c r="M2418">
        <v>-6.266032537136948E-2</v>
      </c>
    </row>
    <row r="2419" spans="12:13" x14ac:dyDescent="0.55000000000000004">
      <c r="L2419">
        <v>5.7298363272672305E-5</v>
      </c>
      <c r="M2419">
        <v>-4.7037433493239002E-2</v>
      </c>
    </row>
    <row r="2420" spans="12:13" x14ac:dyDescent="0.55000000000000004">
      <c r="L2420">
        <v>1.0906277923567122E-4</v>
      </c>
      <c r="M2420">
        <v>-1.9633724597674051E-2</v>
      </c>
    </row>
    <row r="2421" spans="12:13" x14ac:dyDescent="0.55000000000000004">
      <c r="L2421">
        <v>1.3351174556273338E-4</v>
      </c>
      <c r="M2421">
        <v>1.2687372422163229E-2</v>
      </c>
    </row>
    <row r="2422" spans="12:13" x14ac:dyDescent="0.55000000000000004">
      <c r="L2422">
        <v>1.2452186696686974E-4</v>
      </c>
      <c r="M2422">
        <v>4.1830838312125265E-2</v>
      </c>
    </row>
    <row r="2423" spans="12:13" x14ac:dyDescent="0.55000000000000004">
      <c r="L2423">
        <v>8.4344714311573003E-5</v>
      </c>
      <c r="M2423">
        <v>6.0497511247134199E-2</v>
      </c>
    </row>
    <row r="2424" spans="12:13" x14ac:dyDescent="0.55000000000000004">
      <c r="L2424">
        <v>2.304290472032187E-5</v>
      </c>
      <c r="M2424">
        <v>6.4012207190985451E-2</v>
      </c>
    </row>
    <row r="2425" spans="12:13" x14ac:dyDescent="0.55000000000000004">
      <c r="L2425">
        <v>-4.403014330593666E-5</v>
      </c>
      <c r="M2425">
        <v>5.149464874095059E-2</v>
      </c>
    </row>
    <row r="2426" spans="12:13" x14ac:dyDescent="0.55000000000000004">
      <c r="L2426">
        <v>-1.0007556879804453E-4</v>
      </c>
      <c r="M2426">
        <v>2.6079936064135688E-2</v>
      </c>
    </row>
    <row r="2427" spans="12:13" x14ac:dyDescent="0.55000000000000004">
      <c r="L2427">
        <v>-1.3105644726092497E-4</v>
      </c>
      <c r="M2427">
        <v>-5.8666583881194882E-3</v>
      </c>
    </row>
    <row r="2428" spans="12:13" x14ac:dyDescent="0.55000000000000004">
      <c r="L2428">
        <v>-1.292134254921328E-4</v>
      </c>
      <c r="M2428">
        <v>-3.6343911852963512E-2</v>
      </c>
    </row>
    <row r="2429" spans="12:13" x14ac:dyDescent="0.55000000000000004">
      <c r="L2429">
        <v>-9.5008099726938725E-5</v>
      </c>
      <c r="M2429">
        <v>-5.7718607132972437E-2</v>
      </c>
    </row>
    <row r="2430" spans="12:13" x14ac:dyDescent="0.55000000000000004">
      <c r="L2430">
        <v>-3.7007405997671626E-5</v>
      </c>
      <c r="M2430">
        <v>-6.4637319196284571E-2</v>
      </c>
    </row>
    <row r="2431" spans="12:13" x14ac:dyDescent="0.55000000000000004">
      <c r="L2431">
        <v>3.0262022140991571E-5</v>
      </c>
      <c r="M2431">
        <v>-5.5367213686070282E-2</v>
      </c>
    </row>
    <row r="2432" spans="12:13" x14ac:dyDescent="0.55000000000000004">
      <c r="L2432">
        <v>8.9952139102487526E-5</v>
      </c>
      <c r="M2432">
        <v>-3.2230046034921807E-2</v>
      </c>
    </row>
    <row r="2433" spans="12:13" x14ac:dyDescent="0.55000000000000004">
      <c r="L2433">
        <v>1.2711318480320688E-4</v>
      </c>
      <c r="M2433">
        <v>-1.0206634136375879E-3</v>
      </c>
    </row>
    <row r="2434" spans="12:13" x14ac:dyDescent="0.55000000000000004">
      <c r="L2434">
        <v>1.3243794481701337E-4</v>
      </c>
      <c r="M2434">
        <v>3.0444350691328621E-2</v>
      </c>
    </row>
    <row r="2435" spans="12:13" x14ac:dyDescent="0.55000000000000004">
      <c r="L2435">
        <v>1.0459279996603625E-4</v>
      </c>
      <c r="M2435">
        <v>5.4284388302611036E-2</v>
      </c>
    </row>
    <row r="2436" spans="12:13" x14ac:dyDescent="0.55000000000000004">
      <c r="L2436">
        <v>5.0551739516940243E-5</v>
      </c>
      <c r="M2436">
        <v>6.4528564107608238E-2</v>
      </c>
    </row>
    <row r="2437" spans="12:13" x14ac:dyDescent="0.55000000000000004">
      <c r="L2437">
        <v>-1.6150317694397871E-5</v>
      </c>
      <c r="M2437">
        <v>5.8611160725705221E-2</v>
      </c>
    </row>
    <row r="2438" spans="12:13" x14ac:dyDescent="0.55000000000000004">
      <c r="L2438">
        <v>-7.8807427649876767E-5</v>
      </c>
      <c r="M2438">
        <v>3.8014228542805235E-2</v>
      </c>
    </row>
    <row r="2439" spans="12:13" x14ac:dyDescent="0.55000000000000004">
      <c r="L2439">
        <v>-1.2172672846465602E-4</v>
      </c>
      <c r="M2439">
        <v>7.8963969982066666E-3</v>
      </c>
    </row>
    <row r="2440" spans="12:13" x14ac:dyDescent="0.55000000000000004">
      <c r="L2440">
        <v>-1.3415881499766159E-4</v>
      </c>
      <c r="M2440">
        <v>-2.4199136160283505E-2</v>
      </c>
    </row>
    <row r="2441" spans="12:13" x14ac:dyDescent="0.55000000000000004">
      <c r="L2441">
        <v>-1.1298999405363674E-4</v>
      </c>
      <c r="M2441">
        <v>-5.0233845546888464E-2</v>
      </c>
    </row>
    <row r="2442" spans="12:13" x14ac:dyDescent="0.55000000000000004">
      <c r="L2442">
        <v>-6.3522128159843163E-5</v>
      </c>
      <c r="M2442">
        <v>-6.3687176688121877E-2</v>
      </c>
    </row>
    <row r="2443" spans="12:13" x14ac:dyDescent="0.55000000000000004">
      <c r="L2443">
        <v>1.8552487942570002E-6</v>
      </c>
      <c r="M2443">
        <v>-6.1189659341254143E-2</v>
      </c>
    </row>
    <row r="2444" spans="12:13" x14ac:dyDescent="0.55000000000000004">
      <c r="L2444">
        <v>6.6767967178707396E-5</v>
      </c>
      <c r="M2444">
        <v>-4.3366812219281091E-2</v>
      </c>
    </row>
    <row r="2445" spans="12:13" x14ac:dyDescent="0.55000000000000004">
      <c r="L2445">
        <v>1.1495823398485324E-4</v>
      </c>
      <c r="M2445">
        <v>-1.4682477948817439E-2</v>
      </c>
    </row>
    <row r="2446" spans="12:13" x14ac:dyDescent="0.55000000000000004">
      <c r="L2446">
        <v>1.3435649794038359E-4</v>
      </c>
      <c r="M2446">
        <v>1.7679174007408E-2</v>
      </c>
    </row>
    <row r="2447" spans="12:13" x14ac:dyDescent="0.55000000000000004">
      <c r="L2447">
        <v>1.2010434349954217E-4</v>
      </c>
      <c r="M2447">
        <v>4.5612967159844718E-2</v>
      </c>
    </row>
    <row r="2448" spans="12:13" x14ac:dyDescent="0.55000000000000004">
      <c r="L2448">
        <v>7.577131115598576E-5</v>
      </c>
      <c r="M2448">
        <v>6.2122709724793425E-2</v>
      </c>
    </row>
    <row r="2449" spans="12:13" x14ac:dyDescent="0.55000000000000004">
      <c r="L2449">
        <v>1.2460883882324065E-5</v>
      </c>
      <c r="M2449">
        <v>6.3073434257854666E-2</v>
      </c>
    </row>
    <row r="2450" spans="12:13" x14ac:dyDescent="0.55000000000000004">
      <c r="L2450">
        <v>-5.3970449061377235E-5</v>
      </c>
      <c r="M2450">
        <v>4.8227025901857089E-2</v>
      </c>
    </row>
    <row r="2451" spans="12:13" x14ac:dyDescent="0.55000000000000004">
      <c r="L2451">
        <v>-1.0688454822929765E-4</v>
      </c>
      <c r="M2451">
        <v>2.1301859729991168E-2</v>
      </c>
    </row>
    <row r="2452" spans="12:13" x14ac:dyDescent="0.55000000000000004">
      <c r="L2452">
        <v>-1.3302874922959179E-4</v>
      </c>
      <c r="M2452">
        <v>-1.095848935839522E-2</v>
      </c>
    </row>
    <row r="2453" spans="12:13" x14ac:dyDescent="0.55000000000000004">
      <c r="L2453">
        <v>-1.2585507473488746E-4</v>
      </c>
      <c r="M2453">
        <v>-4.0474216805438737E-2</v>
      </c>
    </row>
    <row r="2454" spans="12:13" x14ac:dyDescent="0.55000000000000004">
      <c r="L2454">
        <v>-8.7160216024628713E-5</v>
      </c>
      <c r="M2454">
        <v>-5.9852925569747903E-2</v>
      </c>
    </row>
    <row r="2455" spans="12:13" x14ac:dyDescent="0.55000000000000004">
      <c r="L2455">
        <v>-2.6635540508276877E-5</v>
      </c>
      <c r="M2455">
        <v>-6.42410978245197E-2</v>
      </c>
    </row>
    <row r="2456" spans="12:13" x14ac:dyDescent="0.55000000000000004">
      <c r="L2456">
        <v>4.0560171363270292E-5</v>
      </c>
      <c r="M2456">
        <v>-5.2539688606302294E-2</v>
      </c>
    </row>
    <row r="2457" spans="12:13" x14ac:dyDescent="0.55000000000000004">
      <c r="L2457">
        <v>9.7597336699850815E-5</v>
      </c>
      <c r="M2457">
        <v>-2.7679388444071286E-2</v>
      </c>
    </row>
    <row r="2458" spans="12:13" x14ac:dyDescent="0.55000000000000004">
      <c r="L2458">
        <v>1.3019064361003221E-4</v>
      </c>
      <c r="M2458">
        <v>4.1133862644374235E-3</v>
      </c>
    </row>
    <row r="2459" spans="12:13" x14ac:dyDescent="0.55000000000000004">
      <c r="L2459">
        <v>1.3017689618396286E-4</v>
      </c>
      <c r="M2459">
        <v>3.4875937865421903E-2</v>
      </c>
    </row>
    <row r="2460" spans="12:13" x14ac:dyDescent="0.55000000000000004">
      <c r="L2460">
        <v>9.7559537549784855E-5</v>
      </c>
      <c r="M2460">
        <v>5.6903594473400307E-2</v>
      </c>
    </row>
    <row r="2461" spans="12:13" x14ac:dyDescent="0.55000000000000004">
      <c r="L2461">
        <v>4.0507787520830669E-5</v>
      </c>
      <c r="M2461">
        <v>6.4679392841243535E-2</v>
      </c>
    </row>
    <row r="2462" spans="12:13" x14ac:dyDescent="0.55000000000000004">
      <c r="L2462">
        <v>-2.6689389184785518E-5</v>
      </c>
      <c r="M2462">
        <v>5.6255836030174144E-2</v>
      </c>
    </row>
    <row r="2463" spans="12:13" x14ac:dyDescent="0.55000000000000004">
      <c r="L2463">
        <v>-8.7202042800121652E-5</v>
      </c>
      <c r="M2463">
        <v>3.374265609947729E-2</v>
      </c>
    </row>
    <row r="2464" spans="12:13" x14ac:dyDescent="0.55000000000000004">
      <c r="L2464">
        <v>-1.2587440383396797E-4</v>
      </c>
      <c r="M2464">
        <v>2.7784186244248347E-3</v>
      </c>
    </row>
    <row r="2465" spans="12:13" x14ac:dyDescent="0.55000000000000004">
      <c r="L2465">
        <v>-1.3302073955948659E-4</v>
      </c>
      <c r="M2465">
        <v>-2.8881691031172697E-2</v>
      </c>
    </row>
    <row r="2466" spans="12:13" x14ac:dyDescent="0.55000000000000004">
      <c r="L2466">
        <v>-1.0685120586157277E-4</v>
      </c>
      <c r="M2466">
        <v>-5.3308201999009291E-2</v>
      </c>
    </row>
    <row r="2467" spans="12:13" x14ac:dyDescent="0.55000000000000004">
      <c r="L2467">
        <v>-5.3920124798870259E-5</v>
      </c>
      <c r="M2467">
        <v>-6.4383343076117733E-2</v>
      </c>
    </row>
    <row r="2468" spans="12:13" x14ac:dyDescent="0.55000000000000004">
      <c r="L2468">
        <v>1.2515586015879223E-5</v>
      </c>
      <c r="M2468">
        <v>-5.9333276474549015E-2</v>
      </c>
    </row>
    <row r="2469" spans="12:13" x14ac:dyDescent="0.55000000000000004">
      <c r="L2469">
        <v>7.5816690671892746E-5</v>
      </c>
      <c r="M2469">
        <v>-3.9422822703004116E-2</v>
      </c>
    </row>
    <row r="2470" spans="12:13" x14ac:dyDescent="0.55000000000000004">
      <c r="L2470">
        <v>1.2012903481652813E-4</v>
      </c>
      <c r="M2470">
        <v>-9.6386784240552262E-3</v>
      </c>
    </row>
    <row r="2471" spans="12:13" x14ac:dyDescent="0.55000000000000004">
      <c r="L2471">
        <v>1.3435431696493493E-4</v>
      </c>
      <c r="M2471">
        <v>2.2559532660218318E-2</v>
      </c>
    </row>
    <row r="2472" spans="12:13" x14ac:dyDescent="0.55000000000000004">
      <c r="L2472">
        <v>1.1492972695580158E-4</v>
      </c>
      <c r="M2472">
        <v>4.9107568840559813E-2</v>
      </c>
    </row>
    <row r="2473" spans="12:13" x14ac:dyDescent="0.55000000000000004">
      <c r="L2473">
        <v>6.6720273858323536E-5</v>
      </c>
      <c r="M2473">
        <v>6.3356309763542895E-2</v>
      </c>
    </row>
    <row r="2474" spans="12:13" x14ac:dyDescent="0.55000000000000004">
      <c r="L2474">
        <v>1.8003142704983364E-6</v>
      </c>
      <c r="M2474">
        <v>6.1737069872235199E-2</v>
      </c>
    </row>
    <row r="2475" spans="12:13" x14ac:dyDescent="0.55000000000000004">
      <c r="L2475">
        <v>-6.3570545194711713E-5</v>
      </c>
      <c r="M2475">
        <v>4.4655397842449415E-2</v>
      </c>
    </row>
    <row r="2476" spans="12:13" x14ac:dyDescent="0.55000000000000004">
      <c r="L2476">
        <v>-1.13019767252875E-4</v>
      </c>
      <c r="M2476">
        <v>1.6389504401046036E-2</v>
      </c>
    </row>
    <row r="2477" spans="12:13" x14ac:dyDescent="0.55000000000000004">
      <c r="L2477">
        <v>-1.3416248747882085E-4</v>
      </c>
      <c r="M2477">
        <v>-1.5981242090703417E-2</v>
      </c>
    </row>
    <row r="2478" spans="12:13" x14ac:dyDescent="0.55000000000000004">
      <c r="L2478">
        <v>-1.2170338043204753E-4</v>
      </c>
      <c r="M2478">
        <v>-4.4349387360407597E-2</v>
      </c>
    </row>
    <row r="2479" spans="12:13" x14ac:dyDescent="0.55000000000000004">
      <c r="L2479">
        <v>-7.8762906763107799E-5</v>
      </c>
      <c r="M2479">
        <v>-6.1609953442072943E-2</v>
      </c>
    </row>
    <row r="2480" spans="12:13" x14ac:dyDescent="0.55000000000000004">
      <c r="L2480">
        <v>-1.60957744857474E-5</v>
      </c>
      <c r="M2480">
        <v>-6.3439924483767132E-2</v>
      </c>
    </row>
    <row r="2481" spans="12:13" x14ac:dyDescent="0.55000000000000004">
      <c r="L2481">
        <v>5.0602644362504293E-5</v>
      </c>
      <c r="M2481">
        <v>-4.9380972885782332E-2</v>
      </c>
    </row>
    <row r="2482" spans="12:13" x14ac:dyDescent="0.55000000000000004">
      <c r="L2482">
        <v>1.0462731701415133E-4</v>
      </c>
      <c r="M2482">
        <v>-2.2954250291237838E-2</v>
      </c>
    </row>
    <row r="2483" spans="12:13" x14ac:dyDescent="0.55000000000000004">
      <c r="L2483">
        <v>1.3244742905885138E-4</v>
      </c>
      <c r="M2483">
        <v>9.2215066865781598E-3</v>
      </c>
    </row>
    <row r="2484" spans="12:13" x14ac:dyDescent="0.55000000000000004">
      <c r="L2484">
        <v>1.2709526085156317E-4</v>
      </c>
      <c r="M2484">
        <v>3.9087680108666208E-2</v>
      </c>
    </row>
    <row r="2485" spans="12:13" x14ac:dyDescent="0.55000000000000004">
      <c r="L2485">
        <v>8.9911296122243439E-5</v>
      </c>
      <c r="M2485">
        <v>5.9164101565175757E-2</v>
      </c>
    </row>
    <row r="2486" spans="12:13" x14ac:dyDescent="0.55000000000000004">
      <c r="L2486">
        <v>3.0208489509920774E-5</v>
      </c>
      <c r="M2486">
        <v>6.4422506757246853E-2</v>
      </c>
    </row>
    <row r="2487" spans="12:13" x14ac:dyDescent="0.55000000000000004">
      <c r="L2487">
        <v>-3.7060220700025246E-5</v>
      </c>
      <c r="M2487">
        <v>5.3545895483748163E-2</v>
      </c>
    </row>
    <row r="2488" spans="12:13" x14ac:dyDescent="0.55000000000000004">
      <c r="L2488">
        <v>-9.5046968730731873E-5</v>
      </c>
      <c r="M2488">
        <v>2.9258382511724863E-2</v>
      </c>
    </row>
    <row r="2489" spans="12:13" x14ac:dyDescent="0.55000000000000004">
      <c r="L2489">
        <v>-1.2922861381423981E-4</v>
      </c>
      <c r="M2489">
        <v>-2.3570738661877521E-3</v>
      </c>
    </row>
    <row r="2490" spans="12:13" x14ac:dyDescent="0.55000000000000004">
      <c r="L2490">
        <v>-1.3104415089185243E-4</v>
      </c>
      <c r="M2490">
        <v>-3.3382186472088703E-2</v>
      </c>
    </row>
    <row r="2491" spans="12:13" x14ac:dyDescent="0.55000000000000004">
      <c r="L2491">
        <v>-1.0003886743970789E-4</v>
      </c>
      <c r="M2491">
        <v>-5.6046523388005032E-2</v>
      </c>
    </row>
    <row r="2492" spans="12:13" x14ac:dyDescent="0.55000000000000004">
      <c r="L2492">
        <v>-4.3978229041210156E-5</v>
      </c>
      <c r="M2492">
        <v>-6.4673660834006427E-2</v>
      </c>
    </row>
    <row r="2493" spans="12:13" x14ac:dyDescent="0.55000000000000004">
      <c r="L2493">
        <v>2.309702964178494E-5</v>
      </c>
      <c r="M2493">
        <v>-5.7102878717866429E-2</v>
      </c>
    </row>
    <row r="2494" spans="12:13" x14ac:dyDescent="0.55000000000000004">
      <c r="L2494">
        <v>8.4387493967425547E-5</v>
      </c>
      <c r="M2494">
        <v>-3.5230326386294954E-2</v>
      </c>
    </row>
    <row r="2495" spans="12:13" x14ac:dyDescent="0.55000000000000004">
      <c r="L2495">
        <v>1.2454258692691788E-4</v>
      </c>
      <c r="M2495">
        <v>-4.5341202581981521E-3</v>
      </c>
    </row>
    <row r="2496" spans="12:13" x14ac:dyDescent="0.55000000000000004">
      <c r="L2496">
        <v>1.3350521638444567E-4</v>
      </c>
      <c r="M2496">
        <v>2.7297684416204549E-2</v>
      </c>
    </row>
    <row r="2497" spans="12:13" x14ac:dyDescent="0.55000000000000004">
      <c r="L2497">
        <v>1.0903063619225412E-4</v>
      </c>
      <c r="M2497">
        <v>5.2292614686028971E-2</v>
      </c>
    </row>
    <row r="2498" spans="12:13" x14ac:dyDescent="0.55000000000000004">
      <c r="L2498">
        <v>5.7248656788750344E-5</v>
      </c>
      <c r="M2498">
        <v>6.419053520790706E-2</v>
      </c>
    </row>
    <row r="2499" spans="12:13" x14ac:dyDescent="0.55000000000000004">
      <c r="L2499">
        <v>-8.8716038523791412E-6</v>
      </c>
      <c r="M2499">
        <v>6.0011537977794696E-2</v>
      </c>
    </row>
    <row r="2500" spans="12:13" x14ac:dyDescent="0.55000000000000004">
      <c r="L2500">
        <v>-7.2769916273245341E-5</v>
      </c>
      <c r="M2500">
        <v>4.0802278776589478E-2</v>
      </c>
    </row>
    <row r="2501" spans="12:13" x14ac:dyDescent="0.55000000000000004">
      <c r="L2501">
        <v>-1.1844255173169085E-4</v>
      </c>
      <c r="M2501">
        <v>1.1373835736826541E-2</v>
      </c>
    </row>
    <row r="2502" spans="12:13" x14ac:dyDescent="0.55000000000000004">
      <c r="L2502">
        <v>-1.3445051534468694E-4</v>
      </c>
      <c r="M2502">
        <v>-2.0903255021379085E-2</v>
      </c>
    </row>
    <row r="2503" spans="12:13" x14ac:dyDescent="0.55000000000000004">
      <c r="L2503">
        <v>-1.1678451331916257E-4</v>
      </c>
      <c r="M2503">
        <v>-4.794499588510058E-2</v>
      </c>
    </row>
    <row r="2504" spans="12:13" x14ac:dyDescent="0.55000000000000004">
      <c r="L2504">
        <v>-6.9869105454330047E-5</v>
      </c>
      <c r="M2504">
        <v>-6.2978615100237167E-2</v>
      </c>
    </row>
    <row r="2505" spans="12:13" x14ac:dyDescent="0.55000000000000004">
      <c r="L2505">
        <v>-5.4545466919980014E-6</v>
      </c>
      <c r="M2505">
        <v>-6.2238849472555632E-2</v>
      </c>
    </row>
    <row r="2506" spans="12:13" x14ac:dyDescent="0.55000000000000004">
      <c r="L2506">
        <v>6.0326137126896079E-5</v>
      </c>
      <c r="M2506">
        <v>-4.5910977892681198E-2</v>
      </c>
    </row>
    <row r="2507" spans="12:13" x14ac:dyDescent="0.55000000000000004">
      <c r="L2507">
        <v>1.1099776566617384E-4</v>
      </c>
      <c r="M2507">
        <v>-1.8084417088555391E-2</v>
      </c>
    </row>
    <row r="2508" spans="12:13" x14ac:dyDescent="0.55000000000000004">
      <c r="L2508">
        <v>1.338693152142111E-4</v>
      </c>
      <c r="M2508">
        <v>1.4271498162978237E-2</v>
      </c>
    </row>
    <row r="2509" spans="12:13" x14ac:dyDescent="0.55000000000000004">
      <c r="L2509">
        <v>1.2321246430190922E-4</v>
      </c>
      <c r="M2509">
        <v>4.3053028165646899E-2</v>
      </c>
    </row>
    <row r="2510" spans="12:13" x14ac:dyDescent="0.55000000000000004">
      <c r="L2510">
        <v>8.1696287350557491E-5</v>
      </c>
      <c r="M2510">
        <v>6.1051660182632542E-2</v>
      </c>
    </row>
    <row r="2511" spans="12:13" x14ac:dyDescent="0.55000000000000004">
      <c r="L2511">
        <v>1.9718768425286089E-5</v>
      </c>
      <c r="M2511">
        <v>6.3759525169874307E-2</v>
      </c>
    </row>
    <row r="2512" spans="12:13" x14ac:dyDescent="0.55000000000000004">
      <c r="L2512">
        <v>-4.7197438378456625E-5</v>
      </c>
      <c r="M2512">
        <v>5.0498421542942831E-2</v>
      </c>
    </row>
    <row r="2513" spans="12:13" x14ac:dyDescent="0.55000000000000004">
      <c r="L2513">
        <v>-1.0229275394866369E-4</v>
      </c>
      <c r="M2513">
        <v>2.4589674971117421E-2</v>
      </c>
    </row>
    <row r="2514" spans="12:13" x14ac:dyDescent="0.55000000000000004">
      <c r="L2514">
        <v>-1.3176821471425285E-4</v>
      </c>
      <c r="M2514">
        <v>-7.4777082404933592E-3</v>
      </c>
    </row>
    <row r="2515" spans="12:13" x14ac:dyDescent="0.55000000000000004">
      <c r="L2515">
        <v>-1.2824150867399856E-4</v>
      </c>
      <c r="M2515">
        <v>-3.7672253034938367E-2</v>
      </c>
    </row>
    <row r="2516" spans="12:13" x14ac:dyDescent="0.55000000000000004">
      <c r="L2516">
        <v>-9.2595921233778406E-5</v>
      </c>
      <c r="M2516">
        <v>-5.8431548355091914E-2</v>
      </c>
    </row>
    <row r="2517" spans="12:13" x14ac:dyDescent="0.55000000000000004">
      <c r="L2517">
        <v>-3.3759110897166158E-5</v>
      </c>
      <c r="M2517">
        <v>-6.4556299906702946E-2</v>
      </c>
    </row>
    <row r="2518" spans="12:13" x14ac:dyDescent="0.55000000000000004">
      <c r="L2518">
        <v>3.353287818996054E-5</v>
      </c>
      <c r="M2518">
        <v>-5.4512525668470209E-2</v>
      </c>
    </row>
    <row r="2519" spans="12:13" x14ac:dyDescent="0.55000000000000004">
      <c r="L2519">
        <v>9.242634991153845E-5</v>
      </c>
      <c r="M2519">
        <v>-3.0815751205410954E-2</v>
      </c>
    </row>
    <row r="2520" spans="12:13" x14ac:dyDescent="0.55000000000000004">
      <c r="L2520">
        <v>1.281710689263229E-4</v>
      </c>
      <c r="M2520">
        <v>5.9901931408507794E-4</v>
      </c>
    </row>
    <row r="2521" spans="12:13" x14ac:dyDescent="0.55000000000000004">
      <c r="L2521">
        <v>1.3181454861292376E-4</v>
      </c>
      <c r="M2521">
        <v>3.1863761730322675E-2</v>
      </c>
    </row>
    <row r="2522" spans="12:13" x14ac:dyDescent="0.55000000000000004">
      <c r="L2522">
        <v>1.0244425688132418E-4</v>
      </c>
      <c r="M2522">
        <v>5.5148027352773722E-2</v>
      </c>
    </row>
    <row r="2523" spans="12:13" x14ac:dyDescent="0.55000000000000004">
      <c r="L2523">
        <v>4.7416165495765754E-5</v>
      </c>
      <c r="M2523">
        <v>6.4620127411198464E-2</v>
      </c>
    </row>
    <row r="2524" spans="12:13" x14ac:dyDescent="0.55000000000000004">
      <c r="L2524">
        <v>-1.9487598686742456E-5</v>
      </c>
      <c r="M2524">
        <v>5.7907715685321201E-2</v>
      </c>
    </row>
    <row r="2525" spans="12:13" x14ac:dyDescent="0.55000000000000004">
      <c r="L2525">
        <v>-8.1510572885870833E-5</v>
      </c>
      <c r="M2525">
        <v>3.669195733266755E-2</v>
      </c>
    </row>
    <row r="2526" spans="12:13" x14ac:dyDescent="0.55000000000000004">
      <c r="L2526">
        <v>-1.231187184508491E-4</v>
      </c>
      <c r="M2526">
        <v>6.2864706456694387E-3</v>
      </c>
    </row>
    <row r="2527" spans="12:13" x14ac:dyDescent="0.55000000000000004">
      <c r="L2527">
        <v>-1.3389101720673264E-4</v>
      </c>
      <c r="M2527">
        <v>-2.5693501612969478E-2</v>
      </c>
    </row>
    <row r="2528" spans="12:13" x14ac:dyDescent="0.55000000000000004">
      <c r="L2528">
        <v>-1.1112948010362073E-4</v>
      </c>
      <c r="M2528">
        <v>-5.1238377001727661E-2</v>
      </c>
    </row>
    <row r="2529" spans="12:13" x14ac:dyDescent="0.55000000000000004">
      <c r="L2529">
        <v>-6.05348753113125E-5</v>
      </c>
      <c r="M2529">
        <v>-6.3950283010589207E-2</v>
      </c>
    </row>
    <row r="2530" spans="12:13" x14ac:dyDescent="0.55000000000000004">
      <c r="L2530">
        <v>5.2210645338167548E-6</v>
      </c>
      <c r="M2530">
        <v>-6.064544392069432E-2</v>
      </c>
    </row>
    <row r="2531" spans="12:13" x14ac:dyDescent="0.55000000000000004">
      <c r="L2531">
        <v>6.966935637731866E-5</v>
      </c>
      <c r="M2531">
        <v>-4.2151577183840862E-2</v>
      </c>
    </row>
    <row r="2532" spans="12:13" x14ac:dyDescent="0.55000000000000004">
      <c r="L2532">
        <v>1.1666852571881199E-4</v>
      </c>
      <c r="M2532">
        <v>-1.3100586451893678E-2</v>
      </c>
    </row>
    <row r="2533" spans="12:13" x14ac:dyDescent="0.55000000000000004">
      <c r="L2533">
        <v>1.3444733903503957E-4</v>
      </c>
      <c r="M2533">
        <v>1.9231527427068493E-2</v>
      </c>
    </row>
    <row r="2534" spans="12:13" x14ac:dyDescent="0.55000000000000004">
      <c r="L2534">
        <v>1.1855298223920226E-4</v>
      </c>
      <c r="M2534">
        <v>4.6746985958186646E-2</v>
      </c>
    </row>
    <row r="2535" spans="12:13" x14ac:dyDescent="0.55000000000000004">
      <c r="L2535">
        <v>7.2966295592248479E-5</v>
      </c>
      <c r="M2535">
        <v>6.2554371858829796E-2</v>
      </c>
    </row>
    <row r="2536" spans="12:13" x14ac:dyDescent="0.55000000000000004">
      <c r="L2536">
        <v>9.104747564180609E-6</v>
      </c>
      <c r="M2536">
        <v>6.2694627268278888E-2</v>
      </c>
    </row>
    <row r="2537" spans="12:13" x14ac:dyDescent="0.55000000000000004">
      <c r="L2537">
        <v>-5.7037140973089603E-5</v>
      </c>
      <c r="M2537">
        <v>4.713262434915632E-2</v>
      </c>
    </row>
    <row r="2538" spans="12:13" x14ac:dyDescent="0.55000000000000004">
      <c r="L2538">
        <v>-1.0889372372091535E-4</v>
      </c>
      <c r="M2538">
        <v>1.9765963272213565E-2</v>
      </c>
    </row>
    <row r="2539" spans="12:13" x14ac:dyDescent="0.55000000000000004">
      <c r="L2539">
        <v>-1.3347719783521906E-4</v>
      </c>
      <c r="M2539">
        <v>-1.2551205925389141E-2</v>
      </c>
    </row>
    <row r="2540" spans="12:13" x14ac:dyDescent="0.55000000000000004">
      <c r="L2540">
        <v>-1.2463047971927153E-4</v>
      </c>
      <c r="M2540">
        <v>-4.1724847736949212E-2</v>
      </c>
    </row>
    <row r="2541" spans="12:13" x14ac:dyDescent="0.55000000000000004">
      <c r="L2541">
        <v>-8.4569284806267027E-5</v>
      </c>
      <c r="M2541">
        <v>-6.0448242590627158E-2</v>
      </c>
    </row>
    <row r="2542" spans="12:13" x14ac:dyDescent="0.55000000000000004">
      <c r="L2542">
        <v>-2.332718788377824E-5</v>
      </c>
      <c r="M2542">
        <v>-6.4032000093809729E-2</v>
      </c>
    </row>
    <row r="2543" spans="12:13" x14ac:dyDescent="0.55000000000000004">
      <c r="L2543">
        <v>4.3757347955570615E-5</v>
      </c>
      <c r="M2543">
        <v>-5.1578545947807711E-2</v>
      </c>
    </row>
    <row r="2544" spans="12:13" x14ac:dyDescent="0.55000000000000004">
      <c r="L2544">
        <v>9.9882584548567323E-5</v>
      </c>
      <c r="M2544">
        <v>-2.6206924999107973E-2</v>
      </c>
    </row>
    <row r="2545" spans="12:13" x14ac:dyDescent="0.55000000000000004">
      <c r="L2545">
        <v>1.3099160821480559E-4</v>
      </c>
      <c r="M2545">
        <v>5.7283828915781106E-3</v>
      </c>
    </row>
    <row r="2546" spans="12:13" x14ac:dyDescent="0.55000000000000004">
      <c r="L2546">
        <v>1.2929297099070397E-4</v>
      </c>
      <c r="M2546">
        <v>3.6228981750760975E-2</v>
      </c>
    </row>
    <row r="2547" spans="12:13" x14ac:dyDescent="0.55000000000000004">
      <c r="L2547">
        <v>9.5212107106619264E-5</v>
      </c>
      <c r="M2547">
        <v>5.7655807382179611E-2</v>
      </c>
    </row>
    <row r="2548" spans="12:13" x14ac:dyDescent="0.55000000000000004">
      <c r="L2548">
        <v>3.7284780344650345E-5</v>
      </c>
      <c r="M2548">
        <v>6.4642378384069152E-2</v>
      </c>
    </row>
    <row r="2549" spans="12:13" x14ac:dyDescent="0.55000000000000004">
      <c r="L2549">
        <v>-2.998075095262119E-5</v>
      </c>
      <c r="M2549">
        <v>5.5438864707466465E-2</v>
      </c>
    </row>
    <row r="2550" spans="12:13" x14ac:dyDescent="0.55000000000000004">
      <c r="L2550">
        <v>-8.973741718673241E-5</v>
      </c>
      <c r="M2550">
        <v>3.2350343447130774E-2</v>
      </c>
    </row>
    <row r="2551" spans="12:13" x14ac:dyDescent="0.55000000000000004">
      <c r="L2551">
        <v>-1.2701879059590627E-4</v>
      </c>
      <c r="M2551">
        <v>1.1594779835000586E-3</v>
      </c>
    </row>
    <row r="2552" spans="12:13" x14ac:dyDescent="0.55000000000000004">
      <c r="L2552">
        <v>-1.3248751993296439E-4</v>
      </c>
      <c r="M2552">
        <v>-3.0321785933977458E-2</v>
      </c>
    </row>
    <row r="2553" spans="12:13" x14ac:dyDescent="0.55000000000000004">
      <c r="L2553">
        <v>-1.0477392800990737E-4</v>
      </c>
      <c r="M2553">
        <v>-5.4208770461586515E-2</v>
      </c>
    </row>
    <row r="2554" spans="12:13" x14ac:dyDescent="0.55000000000000004">
      <c r="L2554">
        <v>-5.081905584650759E-5</v>
      </c>
      <c r="M2554">
        <v>-6.4518832140293553E-2</v>
      </c>
    </row>
    <row r="2555" spans="12:13" x14ac:dyDescent="0.55000000000000004">
      <c r="L2555">
        <v>1.5863764112184913E-5</v>
      </c>
      <c r="M2555">
        <v>-5.866975206368736E-2</v>
      </c>
    </row>
    <row r="2556" spans="12:13" x14ac:dyDescent="0.55000000000000004">
      <c r="L2556">
        <v>7.8573405937332666E-5</v>
      </c>
      <c r="M2556">
        <v>-3.8126468622012313E-2</v>
      </c>
    </row>
    <row r="2557" spans="12:13" x14ac:dyDescent="0.55000000000000004">
      <c r="L2557">
        <v>1.2160385081145302E-4</v>
      </c>
      <c r="M2557">
        <v>-8.0341745945143317E-3</v>
      </c>
    </row>
    <row r="2558" spans="12:13" x14ac:dyDescent="0.55000000000000004">
      <c r="L2558">
        <v>1.3417785687432185E-4</v>
      </c>
      <c r="M2558">
        <v>2.4070328300580701E-2</v>
      </c>
    </row>
    <row r="2559" spans="12:13" x14ac:dyDescent="0.55000000000000004">
      <c r="L2559">
        <v>1.1314618630402328E-4</v>
      </c>
      <c r="M2559">
        <v>5.0146268151319194E-2</v>
      </c>
    </row>
    <row r="2560" spans="12:13" x14ac:dyDescent="0.55000000000000004">
      <c r="L2560">
        <v>6.3776351465900485E-5</v>
      </c>
      <c r="M2560">
        <v>6.3662764058696794E-2</v>
      </c>
    </row>
    <row r="2561" spans="12:13" x14ac:dyDescent="0.55000000000000004">
      <c r="L2561">
        <v>-1.5666662366179377E-6</v>
      </c>
      <c r="M2561">
        <v>6.1234525772458158E-2</v>
      </c>
    </row>
    <row r="2562" spans="12:13" x14ac:dyDescent="0.55000000000000004">
      <c r="L2562">
        <v>-6.651730266128365E-5</v>
      </c>
      <c r="M2562">
        <v>4.3469720635087722E-2</v>
      </c>
    </row>
    <row r="2563" spans="12:13" x14ac:dyDescent="0.55000000000000004">
      <c r="L2563">
        <v>-1.1480826799104299E-4</v>
      </c>
      <c r="M2563">
        <v>1.4817654298090656E-2</v>
      </c>
    </row>
    <row r="2564" spans="12:13" x14ac:dyDescent="0.55000000000000004">
      <c r="L2564">
        <v>-1.3434479038365815E-4</v>
      </c>
      <c r="M2564">
        <v>-1.7545585479917008E-2</v>
      </c>
    </row>
    <row r="2565" spans="12:13" x14ac:dyDescent="0.55000000000000004">
      <c r="L2565">
        <v>-1.2023382661011233E-4</v>
      </c>
      <c r="M2565">
        <v>-4.5514424529569338E-2</v>
      </c>
    </row>
    <row r="2566" spans="12:13" x14ac:dyDescent="0.55000000000000004">
      <c r="L2566">
        <v>-7.6009555085553934E-5</v>
      </c>
      <c r="M2566">
        <v>-6.2083893604799711E-2</v>
      </c>
    </row>
    <row r="2567" spans="12:13" x14ac:dyDescent="0.55000000000000004">
      <c r="L2567">
        <v>-1.2748218960771844E-5</v>
      </c>
      <c r="M2567">
        <v>-6.3104066386193119E-2</v>
      </c>
    </row>
    <row r="2568" spans="12:13" x14ac:dyDescent="0.55000000000000004">
      <c r="L2568">
        <v>5.3705987686944474E-5</v>
      </c>
      <c r="M2568">
        <v>-4.8319434271957333E-2</v>
      </c>
    </row>
    <row r="2569" spans="12:13" x14ac:dyDescent="0.55000000000000004">
      <c r="L2569">
        <v>1.0670919655070599E-4</v>
      </c>
      <c r="M2569">
        <v>-2.143290009230174E-2</v>
      </c>
    </row>
    <row r="2570" spans="12:13" x14ac:dyDescent="0.55000000000000004">
      <c r="L2570">
        <v>1.3298642516254694E-4</v>
      </c>
      <c r="M2570">
        <v>1.0821636875530369E-2</v>
      </c>
    </row>
    <row r="2571" spans="12:13" x14ac:dyDescent="0.55000000000000004">
      <c r="L2571">
        <v>1.2595637860454023E-4</v>
      </c>
      <c r="M2571">
        <v>4.0365827755324296E-2</v>
      </c>
    </row>
    <row r="2572" spans="12:13" x14ac:dyDescent="0.55000000000000004">
      <c r="L2572">
        <v>8.7379775648381737E-5</v>
      </c>
      <c r="M2572">
        <v>5.9800146662382085E-2</v>
      </c>
    </row>
    <row r="2573" spans="12:13" x14ac:dyDescent="0.55000000000000004">
      <c r="L2573">
        <v>2.6918365816311419E-5</v>
      </c>
      <c r="M2573">
        <v>6.4257147864668587E-2</v>
      </c>
    </row>
    <row r="2574" spans="12:13" x14ac:dyDescent="0.55000000000000004">
      <c r="L2574">
        <v>-4.0284915723872086E-5</v>
      </c>
      <c r="M2574">
        <v>5.2620547761843599E-2</v>
      </c>
    </row>
    <row r="2575" spans="12:13" x14ac:dyDescent="0.55000000000000004">
      <c r="L2575">
        <v>-9.7398590211538149E-5</v>
      </c>
      <c r="M2575">
        <v>2.7804805037885644E-2</v>
      </c>
    </row>
    <row r="2576" spans="12:13" x14ac:dyDescent="0.55000000000000004">
      <c r="L2576">
        <v>-1.3011818356373694E-4</v>
      </c>
      <c r="M2576">
        <v>-3.9748235962986352E-3</v>
      </c>
    </row>
    <row r="2577" spans="12:13" x14ac:dyDescent="0.55000000000000004">
      <c r="L2577">
        <v>-1.3024887064778904E-4</v>
      </c>
      <c r="M2577">
        <v>-3.4758933002774536E-2</v>
      </c>
    </row>
    <row r="2578" spans="12:13" x14ac:dyDescent="0.55000000000000004">
      <c r="L2578">
        <v>-9.7757920072769999E-5</v>
      </c>
      <c r="M2578">
        <v>-5.6837452009939705E-2</v>
      </c>
    </row>
    <row r="2579" spans="12:13" x14ac:dyDescent="0.55000000000000004">
      <c r="L2579">
        <v>-4.0782891969417418E-5</v>
      </c>
      <c r="M2579">
        <v>-6.4680678567261563E-2</v>
      </c>
    </row>
    <row r="2580" spans="12:13" x14ac:dyDescent="0.55000000000000004">
      <c r="L2580">
        <v>2.6406464426369752E-5</v>
      </c>
      <c r="M2580">
        <v>-5.6324227927613595E-2</v>
      </c>
    </row>
    <row r="2581" spans="12:13" x14ac:dyDescent="0.55000000000000004">
      <c r="L2581">
        <v>8.6982157992760112E-5</v>
      </c>
      <c r="M2581">
        <v>-3.3861024993351779E-2</v>
      </c>
    </row>
    <row r="2582" spans="12:13" x14ac:dyDescent="0.55000000000000004">
      <c r="L2582">
        <v>1.2577263049173037E-4</v>
      </c>
      <c r="M2582">
        <v>-2.9171182909562697E-3</v>
      </c>
    </row>
    <row r="2583" spans="12:13" x14ac:dyDescent="0.55000000000000004">
      <c r="L2583">
        <v>1.3306256744729226E-4</v>
      </c>
      <c r="M2583">
        <v>2.8757398783897471E-2</v>
      </c>
    </row>
    <row r="2584" spans="12:13" x14ac:dyDescent="0.55000000000000004">
      <c r="L2584">
        <v>1.0702615892543957E-4</v>
      </c>
      <c r="M2584">
        <v>5.3229446935373376E-2</v>
      </c>
    </row>
    <row r="2585" spans="12:13" x14ac:dyDescent="0.55000000000000004">
      <c r="L2585">
        <v>5.4184384958622591E-5</v>
      </c>
      <c r="M2585">
        <v>6.4369849890369993E-2</v>
      </c>
    </row>
    <row r="2586" spans="12:13" x14ac:dyDescent="0.55000000000000004">
      <c r="L2586">
        <v>-1.2228204356602208E-5</v>
      </c>
      <c r="M2586">
        <v>5.9388424618765083E-2</v>
      </c>
    </row>
    <row r="2587" spans="12:13" x14ac:dyDescent="0.55000000000000004">
      <c r="L2587">
        <v>-7.5578164032443336E-5</v>
      </c>
      <c r="M2587">
        <v>3.9532799982351222E-2</v>
      </c>
    </row>
    <row r="2588" spans="12:13" x14ac:dyDescent="0.55000000000000004">
      <c r="L2588">
        <v>-1.1999910367346841E-4</v>
      </c>
      <c r="M2588">
        <v>9.7759403466713534E-3</v>
      </c>
    </row>
    <row r="2589" spans="12:13" x14ac:dyDescent="0.55000000000000004">
      <c r="L2589">
        <v>-1.3436552337907872E-4</v>
      </c>
      <c r="M2589">
        <v>-2.2429364194363637E-2</v>
      </c>
    </row>
    <row r="2590" spans="12:13" x14ac:dyDescent="0.55000000000000004">
      <c r="L2590">
        <v>-1.1507926421120675E-4</v>
      </c>
      <c r="M2590">
        <v>-4.9017095331246492E-2</v>
      </c>
    </row>
    <row r="2591" spans="12:13" x14ac:dyDescent="0.55000000000000004">
      <c r="L2591">
        <v>-6.6970689421711984E-5</v>
      </c>
      <c r="M2591">
        <v>-6.3328190862435227E-2</v>
      </c>
    </row>
    <row r="2592" spans="12:13" x14ac:dyDescent="0.55000000000000004">
      <c r="L2592">
        <v>-2.0888900105543119E-6</v>
      </c>
      <c r="M2592">
        <v>-6.1778348132552584E-2</v>
      </c>
    </row>
    <row r="2593" spans="12:13" x14ac:dyDescent="0.55000000000000004">
      <c r="L2593">
        <v>6.3316084862279477E-5</v>
      </c>
      <c r="M2593">
        <v>-4.4755734867823735E-2</v>
      </c>
    </row>
    <row r="2594" spans="12:13" x14ac:dyDescent="0.55000000000000004">
      <c r="L2594">
        <v>1.1286315349688098E-4</v>
      </c>
      <c r="M2594">
        <v>-1.6523770161026543E-2</v>
      </c>
    </row>
    <row r="2595" spans="12:13" x14ac:dyDescent="0.55000000000000004">
      <c r="L2595">
        <v>1.3414294518601541E-4</v>
      </c>
      <c r="M2595">
        <v>1.5846675288628171E-2</v>
      </c>
    </row>
    <row r="2596" spans="12:13" x14ac:dyDescent="0.55000000000000004">
      <c r="L2596">
        <v>1.2182580409089492E-4</v>
      </c>
      <c r="M2596">
        <v>4.424822260660919E-2</v>
      </c>
    </row>
    <row r="2597" spans="12:13" x14ac:dyDescent="0.55000000000000004">
      <c r="L2597">
        <v>7.89966346087889E-5</v>
      </c>
      <c r="M2597">
        <v>6.1567528076720439E-2</v>
      </c>
    </row>
    <row r="2598" spans="12:13" x14ac:dyDescent="0.55000000000000004">
      <c r="L2598">
        <v>1.6382267929368894E-5</v>
      </c>
      <c r="M2598">
        <v>6.3466864202801371E-2</v>
      </c>
    </row>
    <row r="2599" spans="12:13" x14ac:dyDescent="0.55000000000000004">
      <c r="L2599">
        <v>-5.0335139381173749E-5</v>
      </c>
      <c r="M2599">
        <v>4.9470530469449131E-2</v>
      </c>
    </row>
    <row r="2600" spans="12:13" x14ac:dyDescent="0.55000000000000004">
      <c r="L2600">
        <v>-1.0444579877716627E-4</v>
      </c>
      <c r="M2600">
        <v>2.3083995487132896E-2</v>
      </c>
    </row>
    <row r="2601" spans="12:13" x14ac:dyDescent="0.55000000000000004">
      <c r="L2601">
        <v>-1.323973599347223E-4</v>
      </c>
      <c r="M2601">
        <v>-9.084069367647515E-3</v>
      </c>
    </row>
    <row r="2602" spans="12:13" x14ac:dyDescent="0.55000000000000004">
      <c r="L2602">
        <v>-1.2718918096303442E-4</v>
      </c>
      <c r="M2602">
        <v>-3.8976972695825354E-2</v>
      </c>
    </row>
    <row r="2603" spans="12:13" x14ac:dyDescent="0.55000000000000004">
      <c r="L2603">
        <v>-9.012568259475895E-5</v>
      </c>
      <c r="M2603">
        <v>-5.9107851416749582E-2</v>
      </c>
    </row>
    <row r="2604" spans="12:13" x14ac:dyDescent="0.55000000000000004">
      <c r="L2604">
        <v>-3.0489647921481667E-5</v>
      </c>
      <c r="M2604">
        <v>-6.4434802071859532E-2</v>
      </c>
    </row>
    <row r="2605" spans="12:13" x14ac:dyDescent="0.55000000000000004">
      <c r="L2605">
        <v>3.6782708217774005E-5</v>
      </c>
      <c r="M2605">
        <v>-5.3623656823580015E-2</v>
      </c>
    </row>
    <row r="2606" spans="12:13" x14ac:dyDescent="0.55000000000000004">
      <c r="L2606">
        <v>9.4842606900533122E-5</v>
      </c>
      <c r="M2606">
        <v>-2.938213406681886E-2</v>
      </c>
    </row>
    <row r="2607" spans="12:13" x14ac:dyDescent="0.55000000000000004">
      <c r="L2607">
        <v>1.2914858632423517E-4</v>
      </c>
      <c r="M2607">
        <v>2.2183264405038509E-3</v>
      </c>
    </row>
    <row r="2608" spans="12:13" x14ac:dyDescent="0.55000000000000004">
      <c r="L2608">
        <v>1.3110850112336842E-4</v>
      </c>
      <c r="M2608">
        <v>3.3263193329304011E-2</v>
      </c>
    </row>
    <row r="2609" spans="12:13" x14ac:dyDescent="0.55000000000000004">
      <c r="L2609">
        <v>1.0023147847806137E-4</v>
      </c>
      <c r="M2609">
        <v>5.5977087098909896E-2</v>
      </c>
    </row>
    <row r="2610" spans="12:13" x14ac:dyDescent="0.55000000000000004">
      <c r="L2610">
        <v>4.4250860256973097E-5</v>
      </c>
      <c r="M2610">
        <v>6.4671172147955827E-2</v>
      </c>
    </row>
    <row r="2611" spans="12:13" x14ac:dyDescent="0.55000000000000004">
      <c r="L2611">
        <v>-2.2812660427881299E-5</v>
      </c>
      <c r="M2611">
        <v>5.716796094172092E-2</v>
      </c>
    </row>
    <row r="2612" spans="12:13" x14ac:dyDescent="0.55000000000000004">
      <c r="L2612">
        <v>-8.4162608789101702E-5</v>
      </c>
      <c r="M2612">
        <v>3.5346679273349037E-2</v>
      </c>
    </row>
    <row r="2613" spans="12:13" x14ac:dyDescent="0.55000000000000004">
      <c r="L2613">
        <v>-1.2443350967217192E-4</v>
      </c>
      <c r="M2613">
        <v>4.6726025060883627E-3</v>
      </c>
    </row>
    <row r="2614" spans="12:13" x14ac:dyDescent="0.55000000000000004">
      <c r="L2614">
        <v>-1.335392661283944E-4</v>
      </c>
      <c r="M2614">
        <v>-2.7171756545543841E-2</v>
      </c>
    </row>
    <row r="2615" spans="12:13" x14ac:dyDescent="0.55000000000000004">
      <c r="L2615">
        <v>-1.0919928496529635E-4</v>
      </c>
      <c r="M2615">
        <v>-5.2210780609004338E-2</v>
      </c>
    </row>
    <row r="2616" spans="12:13" x14ac:dyDescent="0.55000000000000004">
      <c r="L2616">
        <v>-5.750966545945678E-5</v>
      </c>
      <c r="M2616">
        <v>-6.4173290776771613E-2</v>
      </c>
    </row>
    <row r="2617" spans="12:13" x14ac:dyDescent="0.55000000000000004">
      <c r="L2617">
        <v>8.5836065247671448E-6</v>
      </c>
      <c r="M2617">
        <v>-6.0063202167302279E-2</v>
      </c>
    </row>
    <row r="2618" spans="12:13" x14ac:dyDescent="0.55000000000000004">
      <c r="L2618">
        <v>7.2527061006034011E-5</v>
      </c>
      <c r="M2618">
        <v>-4.0909911969977168E-2</v>
      </c>
    </row>
    <row r="2619" spans="12:13" x14ac:dyDescent="0.55000000000000004">
      <c r="L2619">
        <v>1.1830566313311806E-4</v>
      </c>
      <c r="M2619">
        <v>-1.1510480533102224E-2</v>
      </c>
    </row>
    <row r="2620" spans="12:13" x14ac:dyDescent="0.55000000000000004">
      <c r="L2620">
        <v>1.344538780134605E-4</v>
      </c>
      <c r="M2620">
        <v>2.077182215912542E-2</v>
      </c>
    </row>
    <row r="2621" spans="12:13" x14ac:dyDescent="0.55000000000000004">
      <c r="L2621">
        <v>1.1692728505402746E-4</v>
      </c>
      <c r="M2621">
        <v>4.7851693132570566E-2</v>
      </c>
    </row>
    <row r="2622" spans="12:13" x14ac:dyDescent="0.55000000000000004">
      <c r="L2622">
        <v>7.011552818859814E-5</v>
      </c>
      <c r="M2622">
        <v>6.294681071061041E-2</v>
      </c>
    </row>
    <row r="2623" spans="12:13" x14ac:dyDescent="0.55000000000000004">
      <c r="L2623">
        <v>5.7429023231758878E-6</v>
      </c>
      <c r="M2623">
        <v>6.2276509052514049E-2</v>
      </c>
    </row>
    <row r="2624" spans="12:13" x14ac:dyDescent="0.55000000000000004">
      <c r="L2624">
        <v>-6.0068069055465056E-5</v>
      </c>
      <c r="M2624">
        <v>4.6008669366801341E-2</v>
      </c>
    </row>
    <row r="2625" spans="12:13" x14ac:dyDescent="0.55000000000000004">
      <c r="L2625">
        <v>-1.1083461990391808E-4</v>
      </c>
      <c r="M2625">
        <v>1.8217673021109715E-2</v>
      </c>
    </row>
    <row r="2626" spans="12:13" x14ac:dyDescent="0.55000000000000004">
      <c r="L2626">
        <v>-1.3384195262936978E-4</v>
      </c>
      <c r="M2626">
        <v>-1.413605254695755E-2</v>
      </c>
    </row>
    <row r="2627" spans="12:13" x14ac:dyDescent="0.55000000000000004">
      <c r="L2627">
        <v>-1.2332773802360128E-4</v>
      </c>
      <c r="M2627">
        <v>-4.2949316060935785E-2</v>
      </c>
    </row>
    <row r="2628" spans="12:13" x14ac:dyDescent="0.55000000000000004">
      <c r="L2628">
        <v>-8.1925326360078867E-5</v>
      </c>
      <c r="M2628">
        <v>-6.1005656929239274E-2</v>
      </c>
    </row>
    <row r="2629" spans="12:13" x14ac:dyDescent="0.55000000000000004">
      <c r="L2629">
        <v>-2.0004208481847448E-5</v>
      </c>
      <c r="M2629">
        <v>-6.3782752567994469E-2</v>
      </c>
    </row>
    <row r="2630" spans="12:13" x14ac:dyDescent="0.55000000000000004">
      <c r="L2630">
        <v>4.6927087507762755E-5</v>
      </c>
      <c r="M2630">
        <v>-5.0585062146625163E-2</v>
      </c>
    </row>
    <row r="2631" spans="12:13" x14ac:dyDescent="0.55000000000000004">
      <c r="L2631">
        <v>1.0210520331653796E-4</v>
      </c>
      <c r="M2631">
        <v>-2.4718029103690115E-2</v>
      </c>
    </row>
    <row r="2632" spans="12:13" x14ac:dyDescent="0.55000000000000004">
      <c r="L2632">
        <v>1.3171043753999051E-4</v>
      </c>
      <c r="M2632">
        <v>7.3397876677842207E-3</v>
      </c>
    </row>
    <row r="2633" spans="12:13" x14ac:dyDescent="0.55000000000000004">
      <c r="L2633">
        <v>1.2832797560931726E-4</v>
      </c>
      <c r="M2633">
        <v>3.7559309085125017E-2</v>
      </c>
    </row>
    <row r="2634" spans="12:13" x14ac:dyDescent="0.55000000000000004">
      <c r="L2634">
        <v>9.2804976098325608E-5</v>
      </c>
      <c r="M2634">
        <v>5.8371868541058441E-2</v>
      </c>
    </row>
    <row r="2635" spans="12:13" x14ac:dyDescent="0.55000000000000004">
      <c r="L2635">
        <v>3.4038394603233846E-5</v>
      </c>
      <c r="M2635">
        <v>6.4564831408100667E-2</v>
      </c>
    </row>
    <row r="2636" spans="12:13" x14ac:dyDescent="0.55000000000000004">
      <c r="L2636">
        <v>-3.3253313979107357E-5</v>
      </c>
      <c r="M2636">
        <v>5.4587131717848618E-2</v>
      </c>
    </row>
    <row r="2637" spans="12:13" x14ac:dyDescent="0.55000000000000004">
      <c r="L2637">
        <v>-9.2216523786798452E-5</v>
      </c>
      <c r="M2637">
        <v>3.0937746254880868E-2</v>
      </c>
    </row>
    <row r="2638" spans="12:13" x14ac:dyDescent="0.55000000000000004">
      <c r="L2638">
        <v>-1.2808353314230382E-4</v>
      </c>
      <c r="M2638">
        <v>-4.6018968146582806E-4</v>
      </c>
    </row>
    <row r="2639" spans="12:13" x14ac:dyDescent="0.55000000000000004">
      <c r="L2639">
        <v>-1.3187122704976599E-4</v>
      </c>
      <c r="M2639">
        <v>-3.1742868257279719E-2</v>
      </c>
    </row>
    <row r="2640" spans="12:13" x14ac:dyDescent="0.55000000000000004">
      <c r="L2640">
        <v>-1.0263095407291313E-4</v>
      </c>
      <c r="M2640">
        <v>-5.5075348559599932E-2</v>
      </c>
    </row>
    <row r="2641" spans="12:13" x14ac:dyDescent="0.55000000000000004">
      <c r="L2641">
        <v>-4.7686121972282403E-5</v>
      </c>
      <c r="M2641">
        <v>-6.4613866152510024E-2</v>
      </c>
    </row>
    <row r="2642" spans="12:13" x14ac:dyDescent="0.55000000000000004">
      <c r="L2642">
        <v>1.9201995199529968E-5</v>
      </c>
      <c r="M2642">
        <v>-5.7969440132199214E-2</v>
      </c>
    </row>
    <row r="2643" spans="12:13" x14ac:dyDescent="0.55000000000000004">
      <c r="L2643">
        <v>8.1280853553090059E-5</v>
      </c>
      <c r="M2643">
        <v>-3.6806208214480697E-2</v>
      </c>
    </row>
    <row r="2644" spans="12:13" x14ac:dyDescent="0.55000000000000004">
      <c r="L2644">
        <v>1.230024179044707E-4</v>
      </c>
      <c r="M2644">
        <v>-6.4246331203061616E-3</v>
      </c>
    </row>
    <row r="2645" spans="12:13" x14ac:dyDescent="0.55000000000000004">
      <c r="L2645">
        <v>1.3391726364007304E-4</v>
      </c>
      <c r="M2645">
        <v>2.5566031194379387E-2</v>
      </c>
    </row>
    <row r="2646" spans="12:13" x14ac:dyDescent="0.55000000000000004">
      <c r="L2646">
        <v>1.1129169993462862E-4</v>
      </c>
      <c r="M2646">
        <v>5.1153524396289292E-2</v>
      </c>
    </row>
    <row r="2647" spans="12:13" x14ac:dyDescent="0.55000000000000004">
      <c r="L2647">
        <v>6.0792439576973383E-5</v>
      </c>
      <c r="M2647">
        <v>6.3929300079721835E-2</v>
      </c>
    </row>
    <row r="2648" spans="12:13" x14ac:dyDescent="0.55000000000000004">
      <c r="L2648">
        <v>-4.9326644016503182E-6</v>
      </c>
      <c r="M2648">
        <v>6.0693585969602309E-2</v>
      </c>
    </row>
    <row r="2649" spans="12:13" x14ac:dyDescent="0.55000000000000004">
      <c r="L2649">
        <v>-6.9422351980852437E-5</v>
      </c>
      <c r="M2649">
        <v>4.2256786737723588E-2</v>
      </c>
    </row>
    <row r="2650" spans="12:13" x14ac:dyDescent="0.55000000000000004">
      <c r="L2650">
        <v>-1.1652478084144451E-4</v>
      </c>
      <c r="M2650">
        <v>1.3236513125308663E-2</v>
      </c>
    </row>
    <row r="2651" spans="12:13" x14ac:dyDescent="0.55000000000000004">
      <c r="L2651">
        <v>-1.3444285547303665E-4</v>
      </c>
      <c r="M2651">
        <v>-1.9098927312705932E-2</v>
      </c>
    </row>
    <row r="2652" spans="12:13" x14ac:dyDescent="0.55000000000000004">
      <c r="L2652">
        <v>-1.1868888292848147E-4</v>
      </c>
      <c r="M2652">
        <v>-4.6650922924109897E-2</v>
      </c>
    </row>
    <row r="2653" spans="12:13" x14ac:dyDescent="0.55000000000000004">
      <c r="L2653">
        <v>-7.3208543362112853E-5</v>
      </c>
      <c r="M2653">
        <v>-6.2518905487855436E-2</v>
      </c>
    </row>
    <row r="2654" spans="12:13" x14ac:dyDescent="0.55000000000000004">
      <c r="L2654">
        <v>-9.3926699578715156E-6</v>
      </c>
      <c r="M2654">
        <v>-6.2728640333034838E-2</v>
      </c>
    </row>
    <row r="2655" spans="12:13" x14ac:dyDescent="0.55000000000000004">
      <c r="L2655">
        <v>5.6775655905212628E-5</v>
      </c>
      <c r="M2655">
        <v>-4.7227598066572597E-2</v>
      </c>
    </row>
    <row r="2656" spans="12:13" x14ac:dyDescent="0.55000000000000004">
      <c r="L2656">
        <v>1.0872416653623788E-4</v>
      </c>
      <c r="M2656">
        <v>-1.9898110885588998E-2</v>
      </c>
    </row>
    <row r="2657" spans="12:13" x14ac:dyDescent="0.55000000000000004">
      <c r="L2657">
        <v>1.3344203518249976E-4</v>
      </c>
      <c r="M2657">
        <v>1.2414981605608607E-2</v>
      </c>
    </row>
    <row r="2658" spans="12:13" x14ac:dyDescent="0.55000000000000004">
      <c r="L2658">
        <v>1.2473851830301734E-4</v>
      </c>
      <c r="M2658">
        <v>4.1618664936727078E-2</v>
      </c>
    </row>
    <row r="2659" spans="12:13" x14ac:dyDescent="0.55000000000000004">
      <c r="L2659">
        <v>8.4793465692956107E-5</v>
      </c>
      <c r="M2659">
        <v>6.0398695450988887E-2</v>
      </c>
    </row>
    <row r="2660" spans="12:13" x14ac:dyDescent="0.55000000000000004">
      <c r="L2660">
        <v>2.361136357962196E-5</v>
      </c>
      <c r="M2660">
        <v>6.4051498003246346E-2</v>
      </c>
    </row>
    <row r="2661" spans="12:13" x14ac:dyDescent="0.55000000000000004">
      <c r="L2661">
        <v>-4.3484351016494319E-5</v>
      </c>
      <c r="M2661">
        <v>5.1662205533944239E-2</v>
      </c>
    </row>
    <row r="2662" spans="12:13" x14ac:dyDescent="0.55000000000000004">
      <c r="L2662">
        <v>-9.9689140143200051E-5</v>
      </c>
      <c r="M2662">
        <v>2.6333793199610312E-2</v>
      </c>
    </row>
    <row r="2663" spans="12:13" x14ac:dyDescent="0.55000000000000004">
      <c r="L2663">
        <v>-1.3092616569451398E-4</v>
      </c>
      <c r="M2663">
        <v>-5.5900810045590296E-3</v>
      </c>
    </row>
    <row r="2664" spans="12:13" x14ac:dyDescent="0.55000000000000004">
      <c r="L2664">
        <v>-1.2937192084067065E-4</v>
      </c>
      <c r="M2664">
        <v>-3.6113884742791473E-2</v>
      </c>
    </row>
    <row r="2665" spans="12:13" x14ac:dyDescent="0.55000000000000004">
      <c r="L2665">
        <v>-9.5415675847150671E-5</v>
      </c>
      <c r="M2665">
        <v>-5.7592742012915935E-2</v>
      </c>
    </row>
    <row r="2666" spans="12:13" x14ac:dyDescent="0.55000000000000004">
      <c r="L2666">
        <v>-3.7561982921831684E-5</v>
      </c>
      <c r="M2666">
        <v>-6.4647139766472392E-2</v>
      </c>
    </row>
    <row r="2667" spans="12:13" x14ac:dyDescent="0.55000000000000004">
      <c r="L2667">
        <v>2.9699341643884774E-5</v>
      </c>
      <c r="M2667">
        <v>-5.551026032377649E-2</v>
      </c>
    </row>
    <row r="2668" spans="12:13" x14ac:dyDescent="0.55000000000000004">
      <c r="L2668">
        <v>8.9522281853550849E-5</v>
      </c>
      <c r="M2668">
        <v>-3.2470491822335905E-2</v>
      </c>
    </row>
    <row r="2669" spans="12:13" x14ac:dyDescent="0.55000000000000004">
      <c r="L2669">
        <v>1.2692381121707719E-4</v>
      </c>
      <c r="M2669">
        <v>-1.2982872116843306E-3</v>
      </c>
    </row>
    <row r="2670" spans="12:13" x14ac:dyDescent="0.55000000000000004">
      <c r="L2670">
        <v>1.3253648468312522E-4</v>
      </c>
      <c r="M2670">
        <v>3.0199081485122969E-2</v>
      </c>
    </row>
    <row r="2671" spans="12:13" x14ac:dyDescent="0.55000000000000004">
      <c r="L2671">
        <v>1.0495457336362482E-4</v>
      </c>
      <c r="M2671">
        <v>5.413290288248053E-2</v>
      </c>
    </row>
    <row r="2672" spans="12:13" x14ac:dyDescent="0.55000000000000004">
      <c r="L2672">
        <v>5.1086138054300757E-5</v>
      </c>
      <c r="M2672">
        <v>6.4508802936771609E-2</v>
      </c>
    </row>
    <row r="2673" spans="12:13" x14ac:dyDescent="0.55000000000000004">
      <c r="L2673">
        <v>-1.5577137446115419E-5</v>
      </c>
      <c r="M2673">
        <v>5.8728073111988084E-2</v>
      </c>
    </row>
    <row r="2674" spans="12:13" x14ac:dyDescent="0.55000000000000004">
      <c r="L2674">
        <v>-7.8339022239607003E-5</v>
      </c>
      <c r="M2674">
        <v>3.823853305379115E-2</v>
      </c>
    </row>
    <row r="2675" spans="12:13" x14ac:dyDescent="0.55000000000000004">
      <c r="L2675">
        <v>-1.2148041293317691E-4</v>
      </c>
      <c r="M2675">
        <v>8.1719151776351948E-3</v>
      </c>
    </row>
    <row r="2676" spans="12:13" x14ac:dyDescent="0.55000000000000004">
      <c r="L2676">
        <v>-1.3419628059786287E-4</v>
      </c>
      <c r="M2676">
        <v>-2.3941409549641041E-2</v>
      </c>
    </row>
    <row r="2677" spans="12:13" x14ac:dyDescent="0.55000000000000004">
      <c r="L2677">
        <v>-1.1330185729352822E-4</v>
      </c>
      <c r="M2677">
        <v>-5.0058459733487257E-2</v>
      </c>
    </row>
    <row r="2678" spans="12:13" x14ac:dyDescent="0.55000000000000004">
      <c r="L2678">
        <v>-6.4030280956335029E-5</v>
      </c>
      <c r="M2678">
        <v>-6.3638058136942968E-2</v>
      </c>
    </row>
    <row r="2679" spans="12:13" x14ac:dyDescent="0.55000000000000004">
      <c r="L2679">
        <v>1.2780764613972751E-6</v>
      </c>
      <c r="M2679">
        <v>-6.1279110098149375E-2</v>
      </c>
    </row>
    <row r="2680" spans="12:13" x14ac:dyDescent="0.55000000000000004">
      <c r="L2680">
        <v>6.6266331700762064E-5</v>
      </c>
      <c r="M2680">
        <v>-4.3572428787274055E-2</v>
      </c>
    </row>
    <row r="2681" spans="12:13" x14ac:dyDescent="0.55000000000000004">
      <c r="L2681">
        <v>1.1465777307919391E-4</v>
      </c>
      <c r="M2681">
        <v>-1.4952762382901733E-2</v>
      </c>
    </row>
    <row r="2682" spans="12:13" x14ac:dyDescent="0.55000000000000004">
      <c r="L2682">
        <v>1.3433246390475665E-4</v>
      </c>
      <c r="M2682">
        <v>1.7411916120471767E-2</v>
      </c>
    </row>
    <row r="2683" spans="12:13" x14ac:dyDescent="0.55000000000000004">
      <c r="L2683">
        <v>1.2036275580726729E-4</v>
      </c>
      <c r="M2683">
        <v>4.5415672215787288E-2</v>
      </c>
    </row>
    <row r="2684" spans="12:13" x14ac:dyDescent="0.55000000000000004">
      <c r="L2684">
        <v>7.6247448841519104E-5</v>
      </c>
      <c r="M2684">
        <v>6.2044791466282993E-2</v>
      </c>
    </row>
    <row r="2685" spans="12:13" x14ac:dyDescent="0.55000000000000004">
      <c r="L2685">
        <v>1.3035495308580285E-5</v>
      </c>
      <c r="M2685">
        <v>6.3134407796105046E-2</v>
      </c>
    </row>
    <row r="2686" spans="12:13" x14ac:dyDescent="0.55000000000000004">
      <c r="L2686">
        <v>-5.3441278890734676E-5</v>
      </c>
      <c r="M2686">
        <v>4.8411620035960848E-2</v>
      </c>
    </row>
    <row r="2687" spans="12:13" x14ac:dyDescent="0.55000000000000004">
      <c r="L2687">
        <v>-1.0653335326623945E-4</v>
      </c>
      <c r="M2687">
        <v>2.156384171392332E-2</v>
      </c>
    </row>
    <row r="2688" spans="12:13" x14ac:dyDescent="0.55000000000000004">
      <c r="L2688">
        <v>-1.3294348843127115E-4</v>
      </c>
      <c r="M2688">
        <v>-1.0684734537728665E-2</v>
      </c>
    </row>
    <row r="2689" spans="12:13" x14ac:dyDescent="0.55000000000000004">
      <c r="L2689">
        <v>-1.2605710219716336E-4</v>
      </c>
      <c r="M2689">
        <v>-4.0257252741125515E-2</v>
      </c>
    </row>
    <row r="2690" spans="12:13" x14ac:dyDescent="0.55000000000000004">
      <c r="L2690">
        <v>-8.7598932716287408E-5</v>
      </c>
      <c r="M2690">
        <v>-5.9747092257642437E-2</v>
      </c>
    </row>
    <row r="2691" spans="12:13" x14ac:dyDescent="0.55000000000000004">
      <c r="L2691">
        <v>-2.7201067112290903E-5</v>
      </c>
      <c r="M2691">
        <v>-6.4272901874181068E-2</v>
      </c>
    </row>
    <row r="2692" spans="12:13" x14ac:dyDescent="0.55000000000000004">
      <c r="L2692">
        <v>4.0009474493148334E-5</v>
      </c>
      <c r="M2692">
        <v>-5.270116449619508E-2</v>
      </c>
    </row>
    <row r="2693" spans="12:13" x14ac:dyDescent="0.55000000000000004">
      <c r="L2693">
        <v>9.7199395011018187E-5</v>
      </c>
      <c r="M2693">
        <v>-2.7930093535847616E-2</v>
      </c>
    </row>
    <row r="2694" spans="12:13" x14ac:dyDescent="0.55000000000000004">
      <c r="L2694">
        <v>1.3004512406710825E-4</v>
      </c>
      <c r="M2694">
        <v>3.8362426162740124E-3</v>
      </c>
    </row>
    <row r="2695" spans="12:13" x14ac:dyDescent="0.55000000000000004">
      <c r="L2695">
        <v>1.3032024505921059E-4</v>
      </c>
      <c r="M2695">
        <v>3.4641768006828444E-2</v>
      </c>
    </row>
    <row r="2696" spans="12:13" x14ac:dyDescent="0.55000000000000004">
      <c r="L2696">
        <v>9.7955852228126644E-5</v>
      </c>
      <c r="M2696">
        <v>5.6771047698145595E-2</v>
      </c>
    </row>
    <row r="2697" spans="12:13" x14ac:dyDescent="0.55000000000000004">
      <c r="L2697">
        <v>4.1057808532517918E-5</v>
      </c>
      <c r="M2697">
        <v>6.4681666311450767E-2</v>
      </c>
    </row>
    <row r="2698" spans="12:13" x14ac:dyDescent="0.55000000000000004">
      <c r="L2698">
        <v>-2.6123418014212387E-5</v>
      </c>
      <c r="M2698">
        <v>5.6392360341126595E-2</v>
      </c>
    </row>
    <row r="2699" spans="12:13" x14ac:dyDescent="0.55000000000000004">
      <c r="L2699">
        <v>-8.6761872461363265E-5</v>
      </c>
      <c r="M2699">
        <v>3.397923789056128E-2</v>
      </c>
    </row>
    <row r="2700" spans="12:13" x14ac:dyDescent="0.55000000000000004">
      <c r="L2700">
        <v>-1.2567027771898445E-4</v>
      </c>
      <c r="M2700">
        <v>3.0558045184164943E-3</v>
      </c>
    </row>
    <row r="2701" spans="12:13" x14ac:dyDescent="0.55000000000000004">
      <c r="L2701">
        <v>-1.3310378232008217E-4</v>
      </c>
      <c r="M2701">
        <v>-2.8632974052200694E-2</v>
      </c>
    </row>
    <row r="2702" spans="12:13" x14ac:dyDescent="0.55000000000000004">
      <c r="L2702">
        <v>-1.0720061892319624E-4</v>
      </c>
      <c r="M2702">
        <v>-5.3150446645368686E-2</v>
      </c>
    </row>
    <row r="2703" spans="12:13" x14ac:dyDescent="0.55000000000000004">
      <c r="L2703">
        <v>-5.4448395492636942E-5</v>
      </c>
      <c r="M2703">
        <v>-6.4356060154770967E-2</v>
      </c>
    </row>
    <row r="2704" spans="12:13" x14ac:dyDescent="0.55000000000000004">
      <c r="L2704">
        <v>1.1940766362376576E-5</v>
      </c>
      <c r="M2704">
        <v>-5.9443299162398149E-2</v>
      </c>
    </row>
    <row r="2705" spans="12:13" x14ac:dyDescent="0.55000000000000004">
      <c r="L2705">
        <v>7.5339289206796333E-5</v>
      </c>
      <c r="M2705">
        <v>-3.9642595135346508E-2</v>
      </c>
    </row>
    <row r="2706" spans="12:13" x14ac:dyDescent="0.55000000000000004">
      <c r="L2706">
        <v>1.198686196983547E-4</v>
      </c>
      <c r="M2706">
        <v>-9.9131572318412412E-3</v>
      </c>
    </row>
    <row r="2707" spans="12:13" x14ac:dyDescent="0.55000000000000004">
      <c r="L2707">
        <v>1.343761107755295E-4</v>
      </c>
      <c r="M2707">
        <v>2.2299092397141517E-2</v>
      </c>
    </row>
    <row r="2708" spans="12:13" x14ac:dyDescent="0.55000000000000004">
      <c r="L2708">
        <v>1.1522827130010189E-4</v>
      </c>
      <c r="M2708">
        <v>4.892639600173386E-2</v>
      </c>
    </row>
    <row r="2709" spans="12:13" x14ac:dyDescent="0.55000000000000004">
      <c r="L2709">
        <v>6.7220796453264245E-5</v>
      </c>
      <c r="M2709">
        <v>6.3299780210366627E-2</v>
      </c>
    </row>
    <row r="2710" spans="12:13" x14ac:dyDescent="0.55000000000000004">
      <c r="L2710">
        <v>2.377456127160411E-6</v>
      </c>
      <c r="M2710">
        <v>6.1819341781984984E-2</v>
      </c>
    </row>
    <row r="2711" spans="12:13" x14ac:dyDescent="0.55000000000000004">
      <c r="L2711">
        <v>-6.3061332834658012E-5</v>
      </c>
      <c r="M2711">
        <v>4.4855865704951245E-2</v>
      </c>
    </row>
    <row r="2712" spans="12:13" x14ac:dyDescent="0.55000000000000004">
      <c r="L2712">
        <v>-1.1270601978392881E-4</v>
      </c>
      <c r="M2712">
        <v>1.6657959796523476E-2</v>
      </c>
    </row>
    <row r="2713" spans="12:13" x14ac:dyDescent="0.55000000000000004">
      <c r="L2713">
        <v>-1.3412278490092789E-4</v>
      </c>
      <c r="M2713">
        <v>-1.5712035481423851E-2</v>
      </c>
    </row>
    <row r="2714" spans="12:13" x14ac:dyDescent="0.55000000000000004">
      <c r="L2714">
        <v>-1.2194766650213807E-4</v>
      </c>
      <c r="M2714">
        <v>-4.4146854002656735E-2</v>
      </c>
    </row>
    <row r="2715" spans="12:13" x14ac:dyDescent="0.55000000000000004">
      <c r="L2715">
        <v>-7.9229998519487116E-5</v>
      </c>
      <c r="M2715">
        <v>-6.1524819071724801E-2</v>
      </c>
    </row>
    <row r="2716" spans="12:13" x14ac:dyDescent="0.55000000000000004">
      <c r="L2716">
        <v>-1.6668685900403088E-5</v>
      </c>
      <c r="M2716">
        <v>-6.3493511532011146E-2</v>
      </c>
    </row>
    <row r="2717" spans="12:13" x14ac:dyDescent="0.55000000000000004">
      <c r="L2717">
        <v>5.0067402507456998E-5</v>
      </c>
      <c r="M2717">
        <v>-4.9559860143955796E-2</v>
      </c>
    </row>
    <row r="2718" spans="12:13" x14ac:dyDescent="0.55000000000000004">
      <c r="L2718">
        <v>1.0426379936170849E-4</v>
      </c>
      <c r="M2718">
        <v>-2.3213634335795E-2</v>
      </c>
    </row>
    <row r="2719" spans="12:13" x14ac:dyDescent="0.55000000000000004">
      <c r="L2719">
        <v>1.3234668086016681E-4</v>
      </c>
      <c r="M2719">
        <v>8.9465901986982479E-3</v>
      </c>
    </row>
    <row r="2720" spans="12:13" x14ac:dyDescent="0.55000000000000004">
      <c r="L2720">
        <v>1.272825151179941E-4</v>
      </c>
      <c r="M2720">
        <v>3.8866085717311101E-2</v>
      </c>
    </row>
    <row r="2721" spans="12:13" x14ac:dyDescent="0.55000000000000004">
      <c r="L2721">
        <v>9.033965386112127E-5</v>
      </c>
      <c r="M2721">
        <v>5.9051328960331988E-2</v>
      </c>
    </row>
    <row r="2722" spans="12:13" x14ac:dyDescent="0.55000000000000004">
      <c r="L2722">
        <v>3.077066586820452E-5</v>
      </c>
      <c r="M2722">
        <v>6.4446800537388382E-2</v>
      </c>
    </row>
    <row r="2723" spans="12:13" x14ac:dyDescent="0.55000000000000004">
      <c r="L2723">
        <v>-3.6505026278756261E-5</v>
      </c>
      <c r="M2723">
        <v>5.3701171120930383E-2</v>
      </c>
    </row>
    <row r="2724" spans="12:13" x14ac:dyDescent="0.55000000000000004">
      <c r="L2724">
        <v>-9.4637808133460604E-5</v>
      </c>
      <c r="M2724">
        <v>2.9505750259355795E-2</v>
      </c>
    </row>
    <row r="2725" spans="12:13" x14ac:dyDescent="0.55000000000000004">
      <c r="L2725">
        <v>-1.2906796385080084E-4</v>
      </c>
      <c r="M2725">
        <v>-2.0795687950606197E-3</v>
      </c>
    </row>
    <row r="2726" spans="12:13" x14ac:dyDescent="0.55000000000000004">
      <c r="L2726">
        <v>-1.3117224734218968E-4</v>
      </c>
      <c r="M2726">
        <v>-3.314404694404572E-2</v>
      </c>
    </row>
    <row r="2727" spans="12:13" x14ac:dyDescent="0.55000000000000004">
      <c r="L2727">
        <v>-1.0042362775318121E-4</v>
      </c>
      <c r="M2727">
        <v>-5.590739292515471E-2</v>
      </c>
    </row>
    <row r="2728" spans="12:13" x14ac:dyDescent="0.55000000000000004">
      <c r="L2728">
        <v>-4.4523287610430535E-5</v>
      </c>
      <c r="M2728">
        <v>-6.4668385523872482E-2</v>
      </c>
    </row>
    <row r="2729" spans="12:13" x14ac:dyDescent="0.55000000000000004">
      <c r="L2729">
        <v>2.2528186116776618E-5</v>
      </c>
      <c r="M2729">
        <v>-5.7232779794597663E-2</v>
      </c>
    </row>
    <row r="2730" spans="12:13" x14ac:dyDescent="0.55000000000000004">
      <c r="L2730">
        <v>8.3937335876316349E-5</v>
      </c>
      <c r="M2730">
        <v>-3.5462869319376103E-2</v>
      </c>
    </row>
    <row r="2731" spans="12:13" x14ac:dyDescent="0.55000000000000004">
      <c r="L2731">
        <v>1.243238591562044E-4</v>
      </c>
      <c r="M2731">
        <v>-4.8110632274474836E-3</v>
      </c>
    </row>
    <row r="2732" spans="12:13" x14ac:dyDescent="0.55000000000000004">
      <c r="L2732">
        <v>1.3357270066119154E-4</v>
      </c>
      <c r="M2732">
        <v>2.7045703495464986E-2</v>
      </c>
    </row>
    <row r="2733" spans="12:13" x14ac:dyDescent="0.55000000000000004">
      <c r="L2733">
        <v>1.0936743066070639E-4</v>
      </c>
      <c r="M2733">
        <v>5.2128705998574464E-2</v>
      </c>
    </row>
    <row r="2734" spans="12:13" x14ac:dyDescent="0.55000000000000004">
      <c r="L2734">
        <v>5.7770409184963857E-5</v>
      </c>
      <c r="M2734">
        <v>6.4155750701326453E-2</v>
      </c>
    </row>
    <row r="2735" spans="12:13" x14ac:dyDescent="0.55000000000000004">
      <c r="L2735">
        <v>-8.295569652752938E-6</v>
      </c>
      <c r="M2735">
        <v>6.0114589647548192E-2</v>
      </c>
    </row>
    <row r="2736" spans="12:13" x14ac:dyDescent="0.55000000000000004">
      <c r="L2736">
        <v>-7.228387160895958E-5</v>
      </c>
      <c r="M2736">
        <v>4.1017356692701616E-2</v>
      </c>
    </row>
    <row r="2737" spans="12:13" x14ac:dyDescent="0.55000000000000004">
      <c r="L2737">
        <v>-1.1816822950411825E-4</v>
      </c>
      <c r="M2737">
        <v>1.1647072300960133E-2</v>
      </c>
    </row>
    <row r="2738" spans="12:13" x14ac:dyDescent="0.55000000000000004">
      <c r="L2738">
        <v>-1.3445662125749464E-4</v>
      </c>
      <c r="M2738">
        <v>-2.0640293601747801E-2</v>
      </c>
    </row>
    <row r="2739" spans="12:13" x14ac:dyDescent="0.55000000000000004">
      <c r="L2739">
        <v>-1.170695181086091E-4</v>
      </c>
      <c r="M2739">
        <v>-4.7758169928812162E-2</v>
      </c>
    </row>
    <row r="2740" spans="12:13" x14ac:dyDescent="0.55000000000000004">
      <c r="L2740">
        <v>-7.0361627902857665E-5</v>
      </c>
      <c r="M2740">
        <v>-6.2914716327028927E-2</v>
      </c>
    </row>
    <row r="2741" spans="12:13" x14ac:dyDescent="0.55000000000000004">
      <c r="L2741">
        <v>-6.031231496985272E-6</v>
      </c>
      <c r="M2741">
        <v>-6.2313881726576065E-2</v>
      </c>
    </row>
    <row r="2742" spans="12:13" x14ac:dyDescent="0.55000000000000004">
      <c r="L2742">
        <v>5.9809724252350973E-5</v>
      </c>
      <c r="M2742">
        <v>-4.6106148880444814E-2</v>
      </c>
    </row>
    <row r="2743" spans="12:13" x14ac:dyDescent="0.55000000000000004">
      <c r="L2743">
        <v>1.1067096353009346E-4</v>
      </c>
      <c r="M2743">
        <v>-1.8350845025423859E-2</v>
      </c>
    </row>
    <row r="2744" spans="12:13" x14ac:dyDescent="0.55000000000000004">
      <c r="L2744">
        <v>1.338139734389102E-4</v>
      </c>
      <c r="M2744">
        <v>1.4000541806592475E-2</v>
      </c>
    </row>
    <row r="2745" spans="12:13" x14ac:dyDescent="0.55000000000000004">
      <c r="L2745">
        <v>1.2344244357832709E-4</v>
      </c>
      <c r="M2745">
        <v>4.284540609009168E-2</v>
      </c>
    </row>
    <row r="2746" spans="12:13" x14ac:dyDescent="0.55000000000000004">
      <c r="L2746">
        <v>8.2153987942227779E-5</v>
      </c>
      <c r="M2746">
        <v>6.0959372624724811E-2</v>
      </c>
    </row>
    <row r="2747" spans="12:13" x14ac:dyDescent="0.55000000000000004">
      <c r="L2747">
        <v>2.0289556379656541E-5</v>
      </c>
      <c r="M2747">
        <v>6.3805686121002458E-2</v>
      </c>
    </row>
    <row r="2748" spans="12:13" x14ac:dyDescent="0.55000000000000004">
      <c r="L2748">
        <v>-4.6656520445469566E-5</v>
      </c>
      <c r="M2748">
        <v>5.0671469706535015E-2</v>
      </c>
    </row>
    <row r="2749" spans="12:13" x14ac:dyDescent="0.55000000000000004">
      <c r="L2749">
        <v>-1.0191718228898808E-4</v>
      </c>
      <c r="M2749">
        <v>2.4846269361088937E-2</v>
      </c>
    </row>
    <row r="2750" spans="12:13" x14ac:dyDescent="0.55000000000000004">
      <c r="L2750">
        <v>-1.3165205357993165E-4</v>
      </c>
      <c r="M2750">
        <v>-7.2018332809067444E-3</v>
      </c>
    </row>
    <row r="2751" spans="12:13" x14ac:dyDescent="0.55000000000000004">
      <c r="L2751">
        <v>-1.2841385134173386E-4</v>
      </c>
      <c r="M2751">
        <v>-3.7446192100769243E-2</v>
      </c>
    </row>
    <row r="2752" spans="12:13" x14ac:dyDescent="0.55000000000000004">
      <c r="L2752">
        <v>-9.3013603413299862E-5</v>
      </c>
      <c r="M2752">
        <v>-5.8311919809682991E-2</v>
      </c>
    </row>
    <row r="2753" spans="12:13" x14ac:dyDescent="0.55000000000000004">
      <c r="L2753">
        <v>-3.4317521495500358E-5</v>
      </c>
      <c r="M2753">
        <v>-6.4573065461373758E-2</v>
      </c>
    </row>
    <row r="2754" spans="12:13" x14ac:dyDescent="0.55000000000000004">
      <c r="L2754">
        <v>3.2973596571294525E-5</v>
      </c>
      <c r="M2754">
        <v>-5.4661486286047389E-2</v>
      </c>
    </row>
    <row r="2755" spans="12:13" x14ac:dyDescent="0.55000000000000004">
      <c r="L2755">
        <v>9.2006272823466319E-5</v>
      </c>
      <c r="M2755">
        <v>-3.1059598775137549E-2</v>
      </c>
    </row>
    <row r="2756" spans="12:13" x14ac:dyDescent="0.55000000000000004">
      <c r="L2756">
        <v>1.2799540728152182E-4</v>
      </c>
      <c r="M2756">
        <v>3.2135792876735082E-4</v>
      </c>
    </row>
    <row r="2757" spans="12:13" x14ac:dyDescent="0.55000000000000004">
      <c r="L2757">
        <v>1.3192729796005962E-4</v>
      </c>
      <c r="M2757">
        <v>3.162182854585259E-2</v>
      </c>
    </row>
    <row r="2758" spans="12:13" x14ac:dyDescent="0.55000000000000004">
      <c r="L2758">
        <v>1.0281717844696067E-4</v>
      </c>
      <c r="M2758">
        <v>5.5002416036046831E-2</v>
      </c>
    </row>
    <row r="2759" spans="12:13" x14ac:dyDescent="0.55000000000000004">
      <c r="L2759">
        <v>4.7955858760351876E-5</v>
      </c>
      <c r="M2759">
        <v>6.460730721979567E-2</v>
      </c>
    </row>
    <row r="2760" spans="12:13" x14ac:dyDescent="0.55000000000000004">
      <c r="L2760">
        <v>-1.8916303249336358E-5</v>
      </c>
      <c r="M2760">
        <v>5.8030897515710216E-2</v>
      </c>
    </row>
    <row r="2761" spans="12:13" x14ac:dyDescent="0.55000000000000004">
      <c r="L2761">
        <v>-8.1050759762002448E-5</v>
      </c>
      <c r="M2761">
        <v>3.6920289531262689E-2</v>
      </c>
    </row>
    <row r="2762" spans="12:13" x14ac:dyDescent="0.55000000000000004">
      <c r="L2762">
        <v>-1.2288555068986514E-4</v>
      </c>
      <c r="M2762">
        <v>6.562765996862451E-3</v>
      </c>
    </row>
    <row r="2763" spans="12:13" x14ac:dyDescent="0.55000000000000004">
      <c r="L2763">
        <v>-1.3394289312083918E-4</v>
      </c>
      <c r="M2763">
        <v>-2.5438442993896738E-2</v>
      </c>
    </row>
    <row r="2764" spans="12:13" x14ac:dyDescent="0.55000000000000004">
      <c r="L2764">
        <v>-1.1145340704831481E-4</v>
      </c>
      <c r="M2764">
        <v>-5.1068436128190835E-2</v>
      </c>
    </row>
    <row r="2765" spans="12:13" x14ac:dyDescent="0.55000000000000004">
      <c r="L2765">
        <v>-6.1049723773798725E-5</v>
      </c>
      <c r="M2765">
        <v>-6.3908022628602026E-2</v>
      </c>
    </row>
    <row r="2766" spans="12:13" x14ac:dyDescent="0.55000000000000004">
      <c r="L2766">
        <v>4.6442415448558949E-6</v>
      </c>
      <c r="M2766">
        <v>-6.0741448405090145E-2</v>
      </c>
    </row>
    <row r="2767" spans="12:13" x14ac:dyDescent="0.55000000000000004">
      <c r="L2767">
        <v>6.9175027757818763E-5</v>
      </c>
      <c r="M2767">
        <v>-4.2361801615934107E-2</v>
      </c>
    </row>
    <row r="2768" spans="12:13" x14ac:dyDescent="0.55000000000000004">
      <c r="L2768">
        <v>1.1638049913811832E-4</v>
      </c>
      <c r="M2768">
        <v>-1.3372378818528726E-2</v>
      </c>
    </row>
    <row r="2769" spans="12:13" x14ac:dyDescent="0.55000000000000004">
      <c r="L2769">
        <v>1.3443775253707489E-4</v>
      </c>
      <c r="M2769">
        <v>1.8966239210192699E-2</v>
      </c>
    </row>
    <row r="2770" spans="12:13" x14ac:dyDescent="0.55000000000000004">
      <c r="L2770">
        <v>1.1882423682185157E-4</v>
      </c>
      <c r="M2770">
        <v>4.6554644970715049E-2</v>
      </c>
    </row>
    <row r="2771" spans="12:13" x14ac:dyDescent="0.55000000000000004">
      <c r="L2771">
        <v>7.3450453862546094E-5</v>
      </c>
      <c r="M2771">
        <v>6.2483151094271855E-2</v>
      </c>
    </row>
    <row r="2772" spans="12:13" x14ac:dyDescent="0.55000000000000004">
      <c r="L2772">
        <v>9.6805490798306587E-6</v>
      </c>
      <c r="M2772">
        <v>6.2762364408939675E-2</v>
      </c>
    </row>
    <row r="2773" spans="12:13" x14ac:dyDescent="0.55000000000000004">
      <c r="L2773">
        <v>-5.6513909273695101E-5</v>
      </c>
      <c r="M2773">
        <v>4.7322354207946497E-2</v>
      </c>
    </row>
    <row r="2774" spans="12:13" x14ac:dyDescent="0.55000000000000004">
      <c r="L2774">
        <v>-1.0855410846278326E-4</v>
      </c>
      <c r="M2774">
        <v>2.0030166829000485E-2</v>
      </c>
    </row>
    <row r="2775" spans="12:13" x14ac:dyDescent="0.55000000000000004">
      <c r="L2775">
        <v>-1.3340625776656873E-4</v>
      </c>
      <c r="M2775">
        <v>-1.2278700090402632E-2</v>
      </c>
    </row>
    <row r="2776" spans="12:13" x14ac:dyDescent="0.55000000000000004">
      <c r="L2776">
        <v>-1.2484598222037703E-4</v>
      </c>
      <c r="M2776">
        <v>-4.1512290400639078E-2</v>
      </c>
    </row>
    <row r="2777" spans="12:13" x14ac:dyDescent="0.55000000000000004">
      <c r="L2777">
        <v>-8.5017255938845898E-5</v>
      </c>
      <c r="M2777">
        <v>-6.0348870056481999E-2</v>
      </c>
    </row>
    <row r="2778" spans="12:13" x14ac:dyDescent="0.55000000000000004">
      <c r="L2778">
        <v>-2.3895430498664736E-5</v>
      </c>
      <c r="M2778">
        <v>-6.4070700829468905E-2</v>
      </c>
    </row>
    <row r="2779" spans="12:13" x14ac:dyDescent="0.55000000000000004">
      <c r="L2779">
        <v>4.3211153746395759E-5</v>
      </c>
      <c r="M2779">
        <v>-5.1745627113943315E-2</v>
      </c>
    </row>
    <row r="2780" spans="12:13" x14ac:dyDescent="0.55000000000000004">
      <c r="L2780">
        <v>9.9495236473134973E-5</v>
      </c>
      <c r="M2780">
        <v>-2.6460540081165055E-2</v>
      </c>
    </row>
    <row r="2781" spans="12:13" x14ac:dyDescent="0.55000000000000004">
      <c r="L2781">
        <v>1.3086012000154085E-4</v>
      </c>
      <c r="M2781">
        <v>5.4517533642144877E-3</v>
      </c>
    </row>
    <row r="2782" spans="12:13" x14ac:dyDescent="0.55000000000000004">
      <c r="L2782">
        <v>1.2945027467831257E-4</v>
      </c>
      <c r="M2782">
        <v>3.5998621359303963E-2</v>
      </c>
    </row>
    <row r="2783" spans="12:13" x14ac:dyDescent="0.55000000000000004">
      <c r="L2783">
        <v>9.5618805010698081E-5</v>
      </c>
      <c r="M2783">
        <v>5.7529411315721646E-2</v>
      </c>
    </row>
    <row r="2784" spans="12:13" x14ac:dyDescent="0.55000000000000004">
      <c r="L2784">
        <v>3.7839012452152416E-5</v>
      </c>
      <c r="M2784">
        <v>6.4651603321559087E-2</v>
      </c>
    </row>
    <row r="2785" spans="12:13" x14ac:dyDescent="0.55000000000000004">
      <c r="L2785">
        <v>-2.9417795511226018E-5</v>
      </c>
      <c r="M2785">
        <v>5.5581400206082474E-2</v>
      </c>
    </row>
    <row r="2786" spans="12:13" x14ac:dyDescent="0.55000000000000004">
      <c r="L2786">
        <v>-8.930673409406375E-5</v>
      </c>
      <c r="M2786">
        <v>3.2590490607018269E-2</v>
      </c>
    </row>
    <row r="2787" spans="12:13" x14ac:dyDescent="0.55000000000000004">
      <c r="L2787">
        <v>-1.2682824710428658E-4</v>
      </c>
      <c r="M2787">
        <v>1.4370904587007226E-3</v>
      </c>
    </row>
    <row r="2788" spans="12:13" x14ac:dyDescent="0.55000000000000004">
      <c r="L2788">
        <v>-1.3258483884191644E-4</v>
      </c>
      <c r="M2788">
        <v>-3.0076237910060557E-2</v>
      </c>
    </row>
    <row r="2789" spans="12:13" x14ac:dyDescent="0.55000000000000004">
      <c r="L2789">
        <v>-1.051347351949612E-4</v>
      </c>
      <c r="M2789">
        <v>-5.4056785914812708E-2</v>
      </c>
    </row>
    <row r="2790" spans="12:13" x14ac:dyDescent="0.55000000000000004">
      <c r="L2790">
        <v>-5.1352984909880851E-5</v>
      </c>
      <c r="M2790">
        <v>-6.4498476543246114E-2</v>
      </c>
    </row>
    <row r="2791" spans="12:13" x14ac:dyDescent="0.55000000000000004">
      <c r="L2791">
        <v>1.5290439016669156E-5</v>
      </c>
      <c r="M2791">
        <v>-5.878612360192375E-2</v>
      </c>
    </row>
    <row r="2792" spans="12:13" x14ac:dyDescent="0.55000000000000004">
      <c r="L2792">
        <v>7.8104277636497108E-5</v>
      </c>
      <c r="M2792">
        <v>-3.835042132186451E-2</v>
      </c>
    </row>
    <row r="2793" spans="12:13" x14ac:dyDescent="0.55000000000000004">
      <c r="L2793">
        <v>1.2135641539850254E-4</v>
      </c>
      <c r="M2793">
        <v>-8.3096181130027525E-3</v>
      </c>
    </row>
    <row r="2794" spans="12:13" x14ac:dyDescent="0.55000000000000004">
      <c r="L2794">
        <v>1.3421408608340783E-4</v>
      </c>
      <c r="M2794">
        <v>2.3812380501389084E-2</v>
      </c>
    </row>
    <row r="2795" spans="12:13" x14ac:dyDescent="0.55000000000000004">
      <c r="L2795">
        <v>1.1345700630498035E-4</v>
      </c>
      <c r="M2795">
        <v>4.9970420697923824E-2</v>
      </c>
    </row>
    <row r="2796" spans="12:13" x14ac:dyDescent="0.55000000000000004">
      <c r="L2796">
        <v>6.4283915461301838E-5</v>
      </c>
      <c r="M2796">
        <v>6.3613059036679132E-2</v>
      </c>
    </row>
    <row r="2797" spans="12:13" x14ac:dyDescent="0.55000000000000004">
      <c r="L2797">
        <v>-9.8948079811909095E-7</v>
      </c>
      <c r="M2797">
        <v>6.132341211292977E-2</v>
      </c>
    </row>
    <row r="2798" spans="12:13" x14ac:dyDescent="0.55000000000000004">
      <c r="L2798">
        <v>-6.6015055453357832E-5</v>
      </c>
      <c r="M2798">
        <v>4.3674936202666735E-2</v>
      </c>
    </row>
    <row r="2799" spans="12:13" x14ac:dyDescent="0.55000000000000004">
      <c r="L2799">
        <v>-1.1450674994263087E-4</v>
      </c>
      <c r="M2799">
        <v>1.5087801580812219E-2</v>
      </c>
    </row>
    <row r="2800" spans="12:13" x14ac:dyDescent="0.55000000000000004">
      <c r="L2800">
        <v>-1.3431951856046674E-4</v>
      </c>
      <c r="M2800">
        <v>-1.7278166544882789E-2</v>
      </c>
    </row>
    <row r="2801" spans="12:13" x14ac:dyDescent="0.55000000000000004">
      <c r="L2801">
        <v>-1.2049113049703444E-4</v>
      </c>
      <c r="M2801">
        <v>-4.5316710673448238E-2</v>
      </c>
    </row>
    <row r="2802" spans="12:13" x14ac:dyDescent="0.55000000000000004">
      <c r="L2802">
        <v>-7.6484991327913077E-5</v>
      </c>
      <c r="M2802">
        <v>-6.2005403489385234E-2</v>
      </c>
    </row>
    <row r="2803" spans="12:13" x14ac:dyDescent="0.55000000000000004">
      <c r="L2803">
        <v>-1.3322711602276547E-5</v>
      </c>
      <c r="M2803">
        <v>-6.3164458347808247E-2</v>
      </c>
    </row>
    <row r="2804" spans="12:13" x14ac:dyDescent="0.55000000000000004">
      <c r="L2804">
        <v>5.3176323892252645E-5</v>
      </c>
      <c r="M2804">
        <v>-4.8503582769170599E-2</v>
      </c>
    </row>
    <row r="2805" spans="12:13" x14ac:dyDescent="0.55000000000000004">
      <c r="L2805">
        <v>1.0635701918600306E-4</v>
      </c>
      <c r="M2805">
        <v>-2.1694683991612031E-2</v>
      </c>
    </row>
    <row r="2806" spans="12:13" x14ac:dyDescent="0.55000000000000004">
      <c r="L2806">
        <v>1.3289993923357296E-4</v>
      </c>
      <c r="M2806">
        <v>1.0547782975694789E-2</v>
      </c>
    </row>
    <row r="2807" spans="12:13" x14ac:dyDescent="0.55000000000000004">
      <c r="L2807">
        <v>1.261572450487263E-4</v>
      </c>
      <c r="M2807">
        <v>4.0148492263043553E-2</v>
      </c>
    </row>
    <row r="2808" spans="12:13" x14ac:dyDescent="0.55000000000000004">
      <c r="L2808">
        <v>8.7817686218696005E-5</v>
      </c>
      <c r="M2808">
        <v>5.9693762599949012E-2</v>
      </c>
    </row>
    <row r="2809" spans="12:13" x14ac:dyDescent="0.55000000000000004">
      <c r="L2809">
        <v>2.7483643093819436E-5</v>
      </c>
      <c r="M2809">
        <v>6.428835978047881E-2</v>
      </c>
    </row>
    <row r="2810" spans="12:13" x14ac:dyDescent="0.55000000000000004">
      <c r="L2810">
        <v>-3.973384894004819E-5</v>
      </c>
      <c r="M2810">
        <v>5.2781538437957617E-2</v>
      </c>
    </row>
    <row r="2811" spans="12:13" x14ac:dyDescent="0.55000000000000004">
      <c r="L2811">
        <v>-9.6999752015977008E-5</v>
      </c>
      <c r="M2811">
        <v>2.8055253360757069E-2</v>
      </c>
    </row>
    <row r="2812" spans="12:13" x14ac:dyDescent="0.55000000000000004">
      <c r="L2812">
        <v>-1.2997146545672944E-4</v>
      </c>
      <c r="M2812">
        <v>-3.6976439628016579E-3</v>
      </c>
    </row>
    <row r="2813" spans="12:13" x14ac:dyDescent="0.55000000000000004">
      <c r="L2813">
        <v>-1.3039101908940846E-4</v>
      </c>
      <c r="M2813">
        <v>-3.4524443417358809E-2</v>
      </c>
    </row>
    <row r="2814" spans="12:13" x14ac:dyDescent="0.55000000000000004">
      <c r="L2814">
        <v>-9.8153333103987353E-5</v>
      </c>
      <c r="M2814">
        <v>-5.6704381843940561E-2</v>
      </c>
    </row>
    <row r="2815" spans="12:13" x14ac:dyDescent="0.55000000000000004">
      <c r="L2815">
        <v>-4.1332535943600375E-5</v>
      </c>
      <c r="M2815">
        <v>-6.4682356069260788E-2</v>
      </c>
    </row>
    <row r="2816" spans="12:13" x14ac:dyDescent="0.55000000000000004">
      <c r="L2816">
        <v>2.58402512522991E-5</v>
      </c>
      <c r="M2816">
        <v>-5.64602329568289E-2</v>
      </c>
    </row>
    <row r="2817" spans="12:13" x14ac:dyDescent="0.55000000000000004">
      <c r="L2817">
        <v>8.6541187220779417E-5</v>
      </c>
      <c r="M2817">
        <v>-3.4097294246502249E-2</v>
      </c>
    </row>
    <row r="2818" spans="12:13" x14ac:dyDescent="0.55000000000000004">
      <c r="L2818">
        <v>1.2556734598726619E-4</v>
      </c>
      <c r="M2818">
        <v>-3.1944766678825326E-3</v>
      </c>
    </row>
    <row r="2819" spans="12:13" x14ac:dyDescent="0.55000000000000004">
      <c r="L2819">
        <v>1.3314438398798054E-4</v>
      </c>
      <c r="M2819">
        <v>2.8508417409303169E-2</v>
      </c>
    </row>
    <row r="2820" spans="12:13" x14ac:dyDescent="0.55000000000000004">
      <c r="L2820">
        <v>1.073745850511114E-4</v>
      </c>
      <c r="M2820">
        <v>5.3071201492946529E-2</v>
      </c>
    </row>
    <row r="2821" spans="12:13" x14ac:dyDescent="0.55000000000000004">
      <c r="L2821">
        <v>5.4712155184625066E-5</v>
      </c>
      <c r="M2821">
        <v>6.4341973932849794E-2</v>
      </c>
    </row>
    <row r="2822" spans="12:13" x14ac:dyDescent="0.55000000000000004">
      <c r="L2822">
        <v>-1.1653273357420135E-5</v>
      </c>
      <c r="M2822">
        <v>5.9497899852642519E-2</v>
      </c>
    </row>
    <row r="2823" spans="12:13" x14ac:dyDescent="0.55000000000000004">
      <c r="L2823">
        <v>-7.510006729544005E-5</v>
      </c>
      <c r="M2823">
        <v>3.9752207656166445E-2</v>
      </c>
    </row>
    <row r="2824" spans="12:13" x14ac:dyDescent="0.55000000000000004">
      <c r="L2824">
        <v>-1.1973758349232299E-4</v>
      </c>
      <c r="M2824">
        <v>1.0050328447411027E-2</v>
      </c>
    </row>
    <row r="2825" spans="12:13" x14ac:dyDescent="0.55000000000000004">
      <c r="L2825">
        <v>-1.3438607910551254E-4</v>
      </c>
      <c r="M2825">
        <v>-2.216871786870998E-2</v>
      </c>
    </row>
    <row r="2826" spans="12:13" x14ac:dyDescent="0.55000000000000004">
      <c r="L2826">
        <v>-1.1537674753601589E-4</v>
      </c>
      <c r="M2826">
        <v>-4.8835471269871013E-2</v>
      </c>
    </row>
    <row r="2827" spans="12:13" x14ac:dyDescent="0.55000000000000004">
      <c r="L2827">
        <v>-6.7470593800745516E-5</v>
      </c>
      <c r="M2827">
        <v>-6.3271077938223716E-2</v>
      </c>
    </row>
    <row r="2828" spans="12:13" x14ac:dyDescent="0.55000000000000004">
      <c r="L2828">
        <v>-2.6660112909017534E-6</v>
      </c>
      <c r="M2828">
        <v>-6.1860050631676496E-2</v>
      </c>
    </row>
    <row r="2829" spans="12:13" x14ac:dyDescent="0.55000000000000004">
      <c r="L2829">
        <v>6.2806290285481546E-5</v>
      </c>
      <c r="M2829">
        <v>-4.4955789892531788E-2</v>
      </c>
    </row>
    <row r="2830" spans="12:13" x14ac:dyDescent="0.55000000000000004">
      <c r="L2830">
        <v>1.1254836683792795E-4</v>
      </c>
      <c r="M2830">
        <v>-1.6792072689329522E-2</v>
      </c>
    </row>
    <row r="2831" spans="12:13" x14ac:dyDescent="0.55000000000000004">
      <c r="L2831">
        <v>1.3410200671643628E-4</v>
      </c>
      <c r="M2831">
        <v>1.5577323289371814E-2</v>
      </c>
    </row>
    <row r="2832" spans="12:13" x14ac:dyDescent="0.55000000000000004">
      <c r="L2832">
        <v>1.2206896710436004E-4</v>
      </c>
      <c r="M2832">
        <v>4.4045282015551683E-2</v>
      </c>
    </row>
    <row r="2833" spans="12:13" x14ac:dyDescent="0.55000000000000004">
      <c r="L2833">
        <v>7.946299742010184E-5</v>
      </c>
      <c r="M2833">
        <v>6.1481826623844181E-2</v>
      </c>
    </row>
    <row r="2834" spans="12:13" x14ac:dyDescent="0.55000000000000004">
      <c r="L2834">
        <v>1.6955027079331524E-5</v>
      </c>
      <c r="M2834">
        <v>6.3519866348632478E-2</v>
      </c>
    </row>
    <row r="2835" spans="12:13" x14ac:dyDescent="0.55000000000000004">
      <c r="L2835">
        <v>-4.9799434974809239E-5</v>
      </c>
      <c r="M2835">
        <v>4.9648961497762892E-2</v>
      </c>
    </row>
    <row r="2836" spans="12:13" x14ac:dyDescent="0.55000000000000004">
      <c r="L2836">
        <v>-1.0408131960624313E-4</v>
      </c>
      <c r="M2836">
        <v>2.3343166239982054E-2</v>
      </c>
    </row>
    <row r="2837" spans="12:13" x14ac:dyDescent="0.55000000000000004">
      <c r="L2837">
        <v>-1.3229539206866231E-4</v>
      </c>
      <c r="M2837">
        <v>-8.8090698130924485E-3</v>
      </c>
    </row>
    <row r="2838" spans="12:13" x14ac:dyDescent="0.55000000000000004">
      <c r="L2838">
        <v>-1.273752628864553E-4</v>
      </c>
      <c r="M2838">
        <v>-3.8755019683976204E-2</v>
      </c>
    </row>
    <row r="2839" spans="12:13" x14ac:dyDescent="0.55000000000000004">
      <c r="L2839">
        <v>-9.0553208935571561E-5</v>
      </c>
      <c r="M2839">
        <v>-5.8994534456320309E-2</v>
      </c>
    </row>
    <row r="2840" spans="12:13" x14ac:dyDescent="0.55000000000000004">
      <c r="L2840">
        <v>-3.1051542055448729E-5</v>
      </c>
      <c r="M2840">
        <v>-6.4458502098557025E-2</v>
      </c>
    </row>
    <row r="2841" spans="12:13" x14ac:dyDescent="0.55000000000000004">
      <c r="L2841">
        <v>3.6227176162243231E-5</v>
      </c>
      <c r="M2841">
        <v>-5.3778438018693767E-2</v>
      </c>
    </row>
    <row r="2842" spans="12:13" x14ac:dyDescent="0.55000000000000004">
      <c r="L2842">
        <v>9.443257337301635E-5</v>
      </c>
      <c r="M2842">
        <v>-2.9629230519839699E-2</v>
      </c>
    </row>
    <row r="2843" spans="12:13" x14ac:dyDescent="0.55000000000000004">
      <c r="L2843">
        <v>1.2898674676536275E-4</v>
      </c>
      <c r="M2843">
        <v>1.9408015691101046E-3</v>
      </c>
    </row>
    <row r="2844" spans="12:13" x14ac:dyDescent="0.55000000000000004">
      <c r="L2844">
        <v>1.3123538925463956E-4</v>
      </c>
      <c r="M2844">
        <v>3.3024747865217183E-2</v>
      </c>
    </row>
    <row r="2845" spans="12:13" x14ac:dyDescent="0.55000000000000004">
      <c r="L2845">
        <v>1.0061531437984225E-4</v>
      </c>
      <c r="M2845">
        <v>5.5837441187818845E-2</v>
      </c>
    </row>
    <row r="2846" spans="12:13" x14ac:dyDescent="0.55000000000000004">
      <c r="L2846">
        <v>4.4795509846517869E-5</v>
      </c>
      <c r="M2846">
        <v>6.4665300974593692E-2</v>
      </c>
    </row>
    <row r="2847" spans="12:13" x14ac:dyDescent="0.55000000000000004">
      <c r="L2847">
        <v>-2.2243608019035043E-5</v>
      </c>
      <c r="M2847">
        <v>5.7297334977877999E-2</v>
      </c>
    </row>
    <row r="2848" spans="12:13" x14ac:dyDescent="0.55000000000000004">
      <c r="L2848">
        <v>-8.3711676266894587E-5</v>
      </c>
      <c r="M2848">
        <v>3.5578895989092175E-2</v>
      </c>
    </row>
    <row r="2849" spans="12:13" x14ac:dyDescent="0.55000000000000004">
      <c r="L2849">
        <v>-1.2421363588417257E-4</v>
      </c>
      <c r="M2849">
        <v>4.9495017843913247E-3</v>
      </c>
    </row>
    <row r="2850" spans="12:13" x14ac:dyDescent="0.55000000000000004">
      <c r="L2850">
        <v>-1.3360551982880551E-4</v>
      </c>
      <c r="M2850">
        <v>-2.6919525846690374E-2</v>
      </c>
    </row>
    <row r="2851" spans="12:13" x14ac:dyDescent="0.55000000000000004">
      <c r="L2851">
        <v>-1.0953507250384174E-4</v>
      </c>
      <c r="M2851">
        <v>-5.2046391232853803E-2</v>
      </c>
    </row>
    <row r="2852" spans="12:13" x14ac:dyDescent="0.55000000000000004">
      <c r="L2852">
        <v>-5.803088676403316E-5</v>
      </c>
      <c r="M2852">
        <v>-6.4137915062378661E-2</v>
      </c>
    </row>
    <row r="2853" spans="12:13" x14ac:dyDescent="0.55000000000000004">
      <c r="L2853">
        <v>8.0074945633132199E-6</v>
      </c>
      <c r="M2853">
        <v>-6.0165700181791543E-2</v>
      </c>
    </row>
    <row r="2854" spans="12:13" x14ac:dyDescent="0.55000000000000004">
      <c r="L2854">
        <v>7.2040349202387894E-5</v>
      </c>
      <c r="M2854">
        <v>-4.1124612449768234E-2</v>
      </c>
    </row>
    <row r="2855" spans="12:13" x14ac:dyDescent="0.55000000000000004">
      <c r="L2855">
        <v>1.1803025147784332E-4</v>
      </c>
      <c r="M2855">
        <v>-1.1783610411126466E-2</v>
      </c>
    </row>
    <row r="2856" spans="12:13" x14ac:dyDescent="0.55000000000000004">
      <c r="L2856">
        <v>1.3445874506415084E-4</v>
      </c>
      <c r="M2856">
        <v>2.0508669955194007E-2</v>
      </c>
    </row>
    <row r="2857" spans="12:13" x14ac:dyDescent="0.55000000000000004">
      <c r="L2857">
        <v>1.1721121182764445E-4</v>
      </c>
      <c r="M2857">
        <v>4.7664426704684258E-2</v>
      </c>
    </row>
    <row r="2858" spans="12:13" x14ac:dyDescent="0.55000000000000004">
      <c r="L2858">
        <v>7.0607403463335546E-5</v>
      </c>
      <c r="M2858">
        <v>6.2882332097349961E-2</v>
      </c>
    </row>
    <row r="2859" spans="12:13" x14ac:dyDescent="0.55000000000000004">
      <c r="L2859">
        <v>6.31953288510315E-6</v>
      </c>
      <c r="M2859">
        <v>6.2350967322566883E-2</v>
      </c>
    </row>
    <row r="2860" spans="12:13" x14ac:dyDescent="0.55000000000000004">
      <c r="L2860">
        <v>-5.9551103907739298E-5</v>
      </c>
      <c r="M2860">
        <v>4.620341598452693E-2</v>
      </c>
    </row>
    <row r="2861" spans="12:13" x14ac:dyDescent="0.55000000000000004">
      <c r="L2861">
        <v>-1.1050679729866026E-4</v>
      </c>
      <c r="M2861">
        <v>1.8483932487978642E-2</v>
      </c>
    </row>
    <row r="2862" spans="12:13" x14ac:dyDescent="0.55000000000000004">
      <c r="L2862">
        <v>-1.3378537777173103E-4</v>
      </c>
      <c r="M2862">
        <v>-1.3864966566176569E-2</v>
      </c>
    </row>
    <row r="2863" spans="12:13" x14ac:dyDescent="0.55000000000000004">
      <c r="L2863">
        <v>-1.2355658043764172E-4</v>
      </c>
      <c r="M2863">
        <v>-4.2741298731824612E-2</v>
      </c>
    </row>
    <row r="2864" spans="12:13" x14ac:dyDescent="0.55000000000000004">
      <c r="L2864">
        <v>-8.2382271043567295E-5</v>
      </c>
      <c r="M2864">
        <v>-6.0912807482319593E-2</v>
      </c>
    </row>
    <row r="2865" spans="12:13" x14ac:dyDescent="0.55000000000000004">
      <c r="L2865">
        <v>-2.0574810804124747E-5</v>
      </c>
      <c r="M2865">
        <v>-6.3828325723243914E-2</v>
      </c>
    </row>
    <row r="2866" spans="12:13" x14ac:dyDescent="0.55000000000000004">
      <c r="L2866">
        <v>4.6385738438070678E-5</v>
      </c>
      <c r="M2866">
        <v>-5.0757643824595383E-2</v>
      </c>
    </row>
    <row r="2867" spans="12:13" x14ac:dyDescent="0.55000000000000004">
      <c r="L2867">
        <v>1.0172869173222091E-4</v>
      </c>
      <c r="M2867">
        <v>-2.4974395152515073E-2</v>
      </c>
    </row>
    <row r="2868" spans="12:13" x14ac:dyDescent="0.55000000000000004">
      <c r="L2868">
        <v>1.3159306310304912E-4</v>
      </c>
      <c r="M2868">
        <v>7.0638457154124246E-3</v>
      </c>
    </row>
    <row r="2869" spans="12:13" x14ac:dyDescent="0.55000000000000004">
      <c r="L2869">
        <v>1.2849913547562176E-4</v>
      </c>
      <c r="M2869">
        <v>3.7332902602997355E-2</v>
      </c>
    </row>
    <row r="2870" spans="12:13" x14ac:dyDescent="0.55000000000000004">
      <c r="L2870">
        <v>9.322180221756162E-5</v>
      </c>
      <c r="M2870">
        <v>5.8251702437147897E-2</v>
      </c>
    </row>
    <row r="2871" spans="12:13" x14ac:dyDescent="0.55000000000000004">
      <c r="L2871">
        <v>3.4596490288036738E-5</v>
      </c>
      <c r="M2871">
        <v>6.4581002028588005E-2</v>
      </c>
    </row>
    <row r="2872" spans="12:13" x14ac:dyDescent="0.55000000000000004">
      <c r="L2872">
        <v>-3.2693727255170724E-5</v>
      </c>
      <c r="M2872">
        <v>5.4735589030517347E-2</v>
      </c>
    </row>
    <row r="2873" spans="12:13" x14ac:dyDescent="0.55000000000000004">
      <c r="L2873">
        <v>-9.1795597990161713E-5</v>
      </c>
      <c r="M2873">
        <v>3.1181308204810708E-2</v>
      </c>
    </row>
    <row r="2874" spans="12:13" x14ac:dyDescent="0.55000000000000004">
      <c r="L2874">
        <v>-1.2790669174996924E-4</v>
      </c>
      <c r="M2874">
        <v>-1.8252469558312893E-4</v>
      </c>
    </row>
    <row r="2875" spans="12:13" x14ac:dyDescent="0.55000000000000004">
      <c r="L2875">
        <v>-1.3198276108548752E-4</v>
      </c>
      <c r="M2875">
        <v>-3.15006431536674E-2</v>
      </c>
    </row>
    <row r="2876" spans="12:13" x14ac:dyDescent="0.55000000000000004">
      <c r="L2876">
        <v>-1.0300292914553768E-4</v>
      </c>
      <c r="M2876">
        <v>-5.4929230118112529E-2</v>
      </c>
    </row>
    <row r="2877" spans="12:13" x14ac:dyDescent="0.55000000000000004">
      <c r="L2877">
        <v>-4.8225374617305472E-5</v>
      </c>
      <c r="M2877">
        <v>-6.4600450643271717E-2</v>
      </c>
    </row>
    <row r="2878" spans="12:13" x14ac:dyDescent="0.55000000000000004">
      <c r="L2878">
        <v>1.8630524152335301E-5</v>
      </c>
      <c r="M2878">
        <v>-5.8092087552722119E-2</v>
      </c>
    </row>
    <row r="2879" spans="12:13" x14ac:dyDescent="0.55000000000000004">
      <c r="L2879">
        <v>8.0820292572642696E-5</v>
      </c>
      <c r="M2879">
        <v>-3.7034200757445679E-2</v>
      </c>
    </row>
    <row r="2880" spans="12:13" x14ac:dyDescent="0.55000000000000004">
      <c r="L2880">
        <v>1.2276811734543598E-4</v>
      </c>
      <c r="M2880">
        <v>-6.7008686389645241E-3</v>
      </c>
    </row>
    <row r="2881" spans="12:13" x14ac:dyDescent="0.55000000000000004">
      <c r="L2881">
        <v>1.3396790553095699E-4</v>
      </c>
      <c r="M2881">
        <v>2.531073759931636E-2</v>
      </c>
    </row>
    <row r="2882" spans="12:13" x14ac:dyDescent="0.55000000000000004">
      <c r="L2882">
        <v>1.1161460069969988E-4</v>
      </c>
      <c r="M2882">
        <v>5.0983112589431598E-2</v>
      </c>
    </row>
    <row r="2883" spans="12:13" x14ac:dyDescent="0.55000000000000004">
      <c r="L2883">
        <v>6.1306726716488702E-5</v>
      </c>
      <c r="M2883">
        <v>6.3886450755255036E-2</v>
      </c>
    </row>
    <row r="2884" spans="12:13" x14ac:dyDescent="0.55000000000000004">
      <c r="L2884">
        <v>-4.3557972921884502E-6</v>
      </c>
      <c r="M2884">
        <v>6.0789031006657293E-2</v>
      </c>
    </row>
    <row r="2885" spans="12:13" x14ac:dyDescent="0.55000000000000004">
      <c r="L2885">
        <v>-6.8927384847632277E-5</v>
      </c>
      <c r="M2885">
        <v>4.2466621334671592E-2</v>
      </c>
    </row>
    <row r="2886" spans="12:13" x14ac:dyDescent="0.55000000000000004">
      <c r="L2886">
        <v>-1.1623568127353458E-4</v>
      </c>
      <c r="M2886">
        <v>1.3508182905624912E-2</v>
      </c>
    </row>
    <row r="2887" spans="12:13" x14ac:dyDescent="0.55000000000000004">
      <c r="L2887">
        <v>-1.3443203025066295E-4</v>
      </c>
      <c r="M2887">
        <v>-1.8833463730818734E-2</v>
      </c>
    </row>
    <row r="2888" spans="12:13" x14ac:dyDescent="0.55000000000000004">
      <c r="L2888">
        <v>-1.1895904329574237E-4</v>
      </c>
      <c r="M2888">
        <v>-4.6458152541551959E-2</v>
      </c>
    </row>
    <row r="2889" spans="12:13" x14ac:dyDescent="0.55000000000000004">
      <c r="L2889">
        <v>-7.3692025979074766E-5</v>
      </c>
      <c r="M2889">
        <v>-6.2447108842798769E-2</v>
      </c>
    </row>
    <row r="2890" spans="12:13" x14ac:dyDescent="0.55000000000000004">
      <c r="L2890">
        <v>-9.9683836038081288E-6</v>
      </c>
      <c r="M2890">
        <v>-6.279579934062797E-2</v>
      </c>
    </row>
    <row r="2891" spans="12:13" x14ac:dyDescent="0.55000000000000004">
      <c r="L2891">
        <v>5.6251902284394708E-5</v>
      </c>
      <c r="M2891">
        <v>-4.7416892336739805E-2</v>
      </c>
    </row>
    <row r="2892" spans="12:13" x14ac:dyDescent="0.55000000000000004">
      <c r="L2892">
        <v>1.0838355028400393E-4</v>
      </c>
      <c r="M2892">
        <v>-2.0162130494070424E-2</v>
      </c>
    </row>
    <row r="2893" spans="12:13" x14ac:dyDescent="0.55000000000000004">
      <c r="L2893">
        <v>1.3336986575225145E-4</v>
      </c>
      <c r="M2893">
        <v>1.2142362007615905E-2</v>
      </c>
    </row>
    <row r="2894" spans="12:13" x14ac:dyDescent="0.55000000000000004">
      <c r="L2894">
        <v>1.2495287097626757E-4</v>
      </c>
      <c r="M2894">
        <v>4.1405724618749681E-2</v>
      </c>
    </row>
    <row r="2895" spans="12:13" x14ac:dyDescent="0.55000000000000004">
      <c r="L2895">
        <v>8.5240654512941231E-5</v>
      </c>
      <c r="M2895">
        <v>6.0298766636650125E-2</v>
      </c>
    </row>
    <row r="2896" spans="12:13" x14ac:dyDescent="0.55000000000000004">
      <c r="L2896">
        <v>2.417938733221908E-5</v>
      </c>
      <c r="M2896">
        <v>6.4089608484010449E-2</v>
      </c>
    </row>
    <row r="2897" spans="12:13" x14ac:dyDescent="0.55000000000000004">
      <c r="L2897">
        <v>-4.2937757403886522E-5</v>
      </c>
      <c r="M2897">
        <v>5.1828810303483838E-2</v>
      </c>
    </row>
    <row r="2898" spans="12:13" x14ac:dyDescent="0.55000000000000004">
      <c r="L2898">
        <v>-9.930087443168021E-5</v>
      </c>
      <c r="M2898">
        <v>2.6587165059853188E-2</v>
      </c>
    </row>
    <row r="2899" spans="12:13" x14ac:dyDescent="0.55000000000000004">
      <c r="L2899">
        <v>-1.3079347144015743E-4</v>
      </c>
      <c r="M2899">
        <v>-5.313400607815601E-3</v>
      </c>
    </row>
    <row r="2900" spans="12:13" x14ac:dyDescent="0.55000000000000004">
      <c r="L2900">
        <v>-1.2952803214265663E-4</v>
      </c>
      <c r="M2900">
        <v>-3.588319213131249E-2</v>
      </c>
    </row>
    <row r="2901" spans="12:13" x14ac:dyDescent="0.55000000000000004">
      <c r="L2901">
        <v>-9.5821493661452363E-5</v>
      </c>
      <c r="M2901">
        <v>-5.7465815582359248E-2</v>
      </c>
    </row>
    <row r="2902" spans="12:13" x14ac:dyDescent="0.55000000000000004">
      <c r="L2902">
        <v>-3.8115867659346664E-5</v>
      </c>
      <c r="M2902">
        <v>-6.4655769028765575E-2</v>
      </c>
    </row>
    <row r="2903" spans="12:13" x14ac:dyDescent="0.55000000000000004">
      <c r="L2903">
        <v>2.9136113851719011E-5</v>
      </c>
      <c r="M2903">
        <v>-5.5652284026645765E-2</v>
      </c>
    </row>
    <row r="2904" spans="12:13" x14ac:dyDescent="0.55000000000000004">
      <c r="L2904">
        <v>8.9090774901293336E-5</v>
      </c>
      <c r="M2904">
        <v>-3.2710339248346869E-2</v>
      </c>
    </row>
    <row r="2905" spans="12:13" x14ac:dyDescent="0.55000000000000004">
      <c r="L2905">
        <v>1.2673209869779606E-4</v>
      </c>
      <c r="M2905">
        <v>-1.5758870850870398E-3</v>
      </c>
    </row>
    <row r="2906" spans="12:13" x14ac:dyDescent="0.55000000000000004">
      <c r="L2906">
        <v>1.3263258218657221E-4</v>
      </c>
      <c r="M2906">
        <v>2.9953255774726802E-2</v>
      </c>
    </row>
    <row r="2907" spans="12:13" x14ac:dyDescent="0.55000000000000004">
      <c r="L2907">
        <v>1.0531441267391621E-4</v>
      </c>
      <c r="M2907">
        <v>5.3980419909251502E-2</v>
      </c>
    </row>
    <row r="2908" spans="12:13" x14ac:dyDescent="0.55000000000000004">
      <c r="L2908">
        <v>5.1619595183892868E-5</v>
      </c>
      <c r="M2908">
        <v>6.4487853007290902E-2</v>
      </c>
    </row>
    <row r="2909" spans="12:13" x14ac:dyDescent="0.55000000000000004">
      <c r="L2909">
        <v>-1.5003670144656664E-5</v>
      </c>
      <c r="M2909">
        <v>5.884390326605797E-2</v>
      </c>
    </row>
    <row r="2910" spans="12:13" x14ac:dyDescent="0.55000000000000004">
      <c r="L2910">
        <v>-7.7869173209464738E-5</v>
      </c>
      <c r="M2910">
        <v>3.8462132910766819E-2</v>
      </c>
    </row>
    <row r="2911" spans="12:13" x14ac:dyDescent="0.55000000000000004">
      <c r="L2911">
        <v>-1.2123185877868206E-4</v>
      </c>
      <c r="M2911">
        <v>8.4472827662239666E-3</v>
      </c>
    </row>
    <row r="2912" spans="12:13" x14ac:dyDescent="0.55000000000000004">
      <c r="L2912">
        <v>-1.3423127324892683E-4</v>
      </c>
      <c r="M2912">
        <v>-2.3683241750257548E-2</v>
      </c>
    </row>
    <row r="2913" spans="12:13" x14ac:dyDescent="0.55000000000000004">
      <c r="L2913">
        <v>-1.1361163262361331E-4</v>
      </c>
      <c r="M2913">
        <v>-4.9882151450221374E-2</v>
      </c>
    </row>
    <row r="2914" spans="12:13" x14ac:dyDescent="0.55000000000000004">
      <c r="L2914">
        <v>-6.4537253812314748E-5</v>
      </c>
      <c r="M2914">
        <v>-6.3587766873075505E-2</v>
      </c>
    </row>
    <row r="2915" spans="12:13" x14ac:dyDescent="0.55000000000000004">
      <c r="L2915">
        <v>7.0088057633430547E-7</v>
      </c>
      <c r="M2915">
        <v>-6.1367431612700703E-2</v>
      </c>
    </row>
    <row r="2916" spans="12:13" x14ac:dyDescent="0.55000000000000004">
      <c r="L2916">
        <v>6.5763475076693114E-5</v>
      </c>
      <c r="M2916">
        <v>-4.37772424090178E-2</v>
      </c>
    </row>
    <row r="2917" spans="12:13" x14ac:dyDescent="0.55000000000000004">
      <c r="L2917">
        <v>1.1435519927711326E-4</v>
      </c>
      <c r="M2917">
        <v>-1.5222771269700629E-2</v>
      </c>
    </row>
    <row r="2918" spans="12:13" x14ac:dyDescent="0.55000000000000004">
      <c r="L2918">
        <v>1.3430595441042681E-4</v>
      </c>
      <c r="M2918">
        <v>1.714433736933009E-2</v>
      </c>
    </row>
    <row r="2919" spans="12:13" x14ac:dyDescent="0.55000000000000004">
      <c r="L2919">
        <v>1.2061895008799602E-4</v>
      </c>
      <c r="M2919">
        <v>4.5217540358464398E-2</v>
      </c>
    </row>
    <row r="2920" spans="12:13" x14ac:dyDescent="0.55000000000000004">
      <c r="L2920">
        <v>7.6722181450384423E-5</v>
      </c>
      <c r="M2920">
        <v>6.1965729855565782E-2</v>
      </c>
    </row>
    <row r="2921" spans="12:13" x14ac:dyDescent="0.55000000000000004">
      <c r="L2921">
        <v>1.3609866518664147E-5</v>
      </c>
      <c r="M2921">
        <v>6.3194217902860728E-2</v>
      </c>
    </row>
    <row r="2922" spans="12:13" x14ac:dyDescent="0.55000000000000004">
      <c r="L2922">
        <v>-5.2911123912137633E-5</v>
      </c>
      <c r="M2922">
        <v>4.8595322047917326E-2</v>
      </c>
    </row>
    <row r="2923" spans="12:13" x14ac:dyDescent="0.55000000000000004">
      <c r="L2923">
        <v>-1.0618019512236197E-4</v>
      </c>
      <c r="M2923">
        <v>2.1825426322581609E-2</v>
      </c>
    </row>
    <row r="2924" spans="12:13" x14ac:dyDescent="0.55000000000000004">
      <c r="L2924">
        <v>-1.3285577777008149E-4</v>
      </c>
      <c r="M2924">
        <v>-1.0410782820360204E-2</v>
      </c>
    </row>
    <row r="2925" spans="12:13" x14ac:dyDescent="0.55000000000000004">
      <c r="L2925">
        <v>-1.2625680669787367E-4</v>
      </c>
      <c r="M2925">
        <v>-4.0039546822134869E-2</v>
      </c>
    </row>
    <row r="2926" spans="12:13" x14ac:dyDescent="0.55000000000000004">
      <c r="L2926">
        <v>-8.8036035147817744E-5</v>
      </c>
      <c r="M2926">
        <v>-5.9640157934990404E-2</v>
      </c>
    </row>
    <row r="2927" spans="12:13" x14ac:dyDescent="0.55000000000000004">
      <c r="L2927">
        <v>-2.7766092459078291E-5</v>
      </c>
      <c r="M2927">
        <v>-6.4303521512348027E-2</v>
      </c>
    </row>
    <row r="2928" spans="12:13" x14ac:dyDescent="0.55000000000000004">
      <c r="L2928">
        <v>3.9458040334369681E-5</v>
      </c>
      <c r="M2928">
        <v>-5.2861669216851648E-2</v>
      </c>
    </row>
    <row r="2929" spans="12:13" x14ac:dyDescent="0.55000000000000004">
      <c r="L2929">
        <v>9.6799662146163535E-5</v>
      </c>
      <c r="M2929">
        <v>-2.818028393600663E-2</v>
      </c>
    </row>
    <row r="2930" spans="12:13" x14ac:dyDescent="0.55000000000000004">
      <c r="L2930">
        <v>1.2989720807194321E-4</v>
      </c>
      <c r="M2930">
        <v>3.5590282744011482E-3</v>
      </c>
    </row>
    <row r="2931" spans="12:13" x14ac:dyDescent="0.55000000000000004">
      <c r="L2931">
        <v>1.3046119241232859E-4</v>
      </c>
      <c r="M2931">
        <v>3.4406959774876629E-2</v>
      </c>
    </row>
    <row r="2932" spans="12:13" x14ac:dyDescent="0.55000000000000004">
      <c r="L2932">
        <v>9.8350361790565014E-5</v>
      </c>
      <c r="M2932">
        <v>5.6637454754451755E-2</v>
      </c>
    </row>
    <row r="2933" spans="12:13" x14ac:dyDescent="0.55000000000000004">
      <c r="L2933">
        <v>4.1607072937004435E-5</v>
      </c>
      <c r="M2933">
        <v>6.468274783751346E-2</v>
      </c>
    </row>
    <row r="2934" spans="12:13" x14ac:dyDescent="0.55000000000000004">
      <c r="L2934">
        <v>-2.5556965445170224E-5</v>
      </c>
      <c r="M2934">
        <v>5.6527845462034092E-2</v>
      </c>
    </row>
    <row r="2935" spans="12:13" x14ac:dyDescent="0.55000000000000004">
      <c r="L2935">
        <v>-8.6320103287698585E-5</v>
      </c>
      <c r="M2935">
        <v>3.4215193517293532E-2</v>
      </c>
    </row>
    <row r="2936" spans="12:13" x14ac:dyDescent="0.55000000000000004">
      <c r="L2936">
        <v>-1.2546383577077892E-4</v>
      </c>
      <c r="M2936">
        <v>3.3331341004961346E-3</v>
      </c>
    </row>
    <row r="2937" spans="12:13" x14ac:dyDescent="0.55000000000000004">
      <c r="L2937">
        <v>-1.3318437226393645E-4</v>
      </c>
      <c r="M2937">
        <v>-2.8383729429033389E-2</v>
      </c>
    </row>
    <row r="2938" spans="12:13" x14ac:dyDescent="0.55000000000000004">
      <c r="L2938">
        <v>-1.0754805650772837E-4</v>
      </c>
      <c r="M2938">
        <v>-5.2991711843187517E-2</v>
      </c>
    </row>
    <row r="2939" spans="12:13" x14ac:dyDescent="0.55000000000000004">
      <c r="L2939">
        <v>-5.4975662819454814E-5</v>
      </c>
      <c r="M2939">
        <v>-6.4327591289501135E-2</v>
      </c>
    </row>
    <row r="2940" spans="12:13" x14ac:dyDescent="0.55000000000000004">
      <c r="L2940">
        <v>1.1365726666203913E-5</v>
      </c>
      <c r="M2940">
        <v>-5.9552226437954693E-2</v>
      </c>
    </row>
    <row r="2941" spans="12:13" x14ac:dyDescent="0.55000000000000004">
      <c r="L2941">
        <v>7.4860499400462402E-5</v>
      </c>
      <c r="M2941">
        <v>-3.9861637039830276E-2</v>
      </c>
    </row>
    <row r="2942" spans="12:13" x14ac:dyDescent="0.55000000000000004">
      <c r="L2942">
        <v>1.1960599565905223E-4</v>
      </c>
      <c r="M2942">
        <v>-1.0187453361437348E-2</v>
      </c>
    </row>
    <row r="2943" spans="12:13" x14ac:dyDescent="0.55000000000000004">
      <c r="L2943">
        <v>1.34395428323103E-4</v>
      </c>
      <c r="M2943">
        <v>2.2038241209700268E-2</v>
      </c>
    </row>
    <row r="2944" spans="12:13" x14ac:dyDescent="0.55000000000000004">
      <c r="L2944">
        <v>1.1552469223492418E-4</v>
      </c>
      <c r="M2944">
        <v>4.87443215545455E-2</v>
      </c>
    </row>
    <row r="2945" spans="12:13" x14ac:dyDescent="0.55000000000000004">
      <c r="L2945">
        <v>6.77200803133471E-5</v>
      </c>
      <c r="M2945">
        <v>6.3242084178237248E-2</v>
      </c>
    </row>
    <row r="2946" spans="12:13" x14ac:dyDescent="0.55000000000000004">
      <c r="L2946">
        <v>2.9545541724140177E-6</v>
      </c>
      <c r="M2946">
        <v>6.1900474494081842E-2</v>
      </c>
    </row>
    <row r="2947" spans="12:13" x14ac:dyDescent="0.55000000000000004">
      <c r="L2947">
        <v>-6.2550958389723908E-5</v>
      </c>
      <c r="M2947">
        <v>4.5055506970218588E-2</v>
      </c>
    </row>
    <row r="2948" spans="12:13" x14ac:dyDescent="0.55000000000000004">
      <c r="L2948">
        <v>-1.1239019538518111E-4</v>
      </c>
      <c r="M2948">
        <v>1.6926108221590734E-2</v>
      </c>
    </row>
    <row r="2949" spans="12:13" x14ac:dyDescent="0.55000000000000004">
      <c r="L2949">
        <v>-1.340806107282655E-4</v>
      </c>
      <c r="M2949">
        <v>-1.5442539333086824E-2</v>
      </c>
    </row>
    <row r="2950" spans="12:13" x14ac:dyDescent="0.55000000000000004">
      <c r="L2950">
        <v>-1.2218970533873352E-4</v>
      </c>
      <c r="M2950">
        <v>-4.3943507113233672E-2</v>
      </c>
    </row>
    <row r="2951" spans="12:13" x14ac:dyDescent="0.55000000000000004">
      <c r="L2951">
        <v>-7.9695630237215268E-5</v>
      </c>
      <c r="M2951">
        <v>-6.1438550931144031E-2</v>
      </c>
    </row>
    <row r="2952" spans="12:13" x14ac:dyDescent="0.55000000000000004">
      <c r="L2952">
        <v>-1.7241290146989523E-5</v>
      </c>
      <c r="M2952">
        <v>-6.3545928531250101E-2</v>
      </c>
    </row>
    <row r="2953" spans="12:13" x14ac:dyDescent="0.55000000000000004">
      <c r="L2953">
        <v>4.95312380177485E-5</v>
      </c>
      <c r="M2953">
        <v>-4.9737834120383462E-2</v>
      </c>
    </row>
    <row r="2954" spans="12:13" x14ac:dyDescent="0.55000000000000004">
      <c r="L2954">
        <v>1.0389836035144882E-4</v>
      </c>
      <c r="M2954">
        <v>-2.3472590602944699E-2</v>
      </c>
    </row>
    <row r="2955" spans="12:13" x14ac:dyDescent="0.55000000000000004">
      <c r="L2955">
        <v>1.3224349379649432E-4</v>
      </c>
      <c r="M2955">
        <v>8.6715088443822114E-3</v>
      </c>
    </row>
    <row r="2956" spans="12:13" x14ac:dyDescent="0.55000000000000004">
      <c r="L2956">
        <v>1.2746742384113177E-4</v>
      </c>
      <c r="M2956">
        <v>3.8643775107498154E-2</v>
      </c>
    </row>
    <row r="2957" spans="12:13" x14ac:dyDescent="0.55000000000000004">
      <c r="L2957">
        <v>9.0766346834268436E-5</v>
      </c>
      <c r="M2957">
        <v>5.8937468166364623E-2</v>
      </c>
    </row>
    <row r="2958" spans="12:13" x14ac:dyDescent="0.55000000000000004">
      <c r="L2958">
        <v>3.1332275189226147E-5</v>
      </c>
      <c r="M2958">
        <v>6.4469906701456692E-2</v>
      </c>
    </row>
    <row r="2959" spans="12:13" x14ac:dyDescent="0.55000000000000004">
      <c r="L2959">
        <v>-3.5949159148281824E-5</v>
      </c>
      <c r="M2959">
        <v>5.3855457160903376E-2</v>
      </c>
    </row>
    <row r="2960" spans="12:13" x14ac:dyDescent="0.55000000000000004">
      <c r="L2960">
        <v>-9.4226903564710048E-5</v>
      </c>
      <c r="M2960">
        <v>2.9752574279401051E-2</v>
      </c>
    </row>
    <row r="2961" spans="12:13" x14ac:dyDescent="0.55000000000000004">
      <c r="L2961">
        <v>-1.2890493544208452E-4</v>
      </c>
      <c r="M2961">
        <v>-1.8020254019484275E-3</v>
      </c>
    </row>
    <row r="2962" spans="12:13" x14ac:dyDescent="0.55000000000000004">
      <c r="L2962">
        <v>-1.3129792656982518E-4</v>
      </c>
      <c r="M2962">
        <v>-3.2905296642425821E-2</v>
      </c>
    </row>
    <row r="2963" spans="12:13" x14ac:dyDescent="0.55000000000000004">
      <c r="L2963">
        <v>-1.0080653747495018E-4</v>
      </c>
      <c r="M2963">
        <v>-5.5767232209167024E-2</v>
      </c>
    </row>
    <row r="2964" spans="12:13" x14ac:dyDescent="0.55000000000000004">
      <c r="L2964">
        <v>-4.5067525711116289E-5</v>
      </c>
      <c r="M2964">
        <v>-6.4661918514330133E-2</v>
      </c>
    </row>
    <row r="2965" spans="12:13" x14ac:dyDescent="0.55000000000000004">
      <c r="L2965">
        <v>2.1958927445698757E-5</v>
      </c>
      <c r="M2965">
        <v>-5.7361626194159111E-2</v>
      </c>
    </row>
    <row r="2966" spans="12:13" x14ac:dyDescent="0.55000000000000004">
      <c r="L2966">
        <v>8.3485631000442467E-5</v>
      </c>
      <c r="M2966">
        <v>-3.5694758747965835E-2</v>
      </c>
    </row>
    <row r="2967" spans="12:13" x14ac:dyDescent="0.55000000000000004">
      <c r="L2967">
        <v>1.2410284036387073E-4</v>
      </c>
      <c r="M2967">
        <v>-5.0879175391378645E-3</v>
      </c>
    </row>
    <row r="2968" spans="12:13" x14ac:dyDescent="0.55000000000000004">
      <c r="L2968">
        <v>1.3363772348003872E-4</v>
      </c>
      <c r="M2968">
        <v>2.6793224180516398E-2</v>
      </c>
    </row>
    <row r="2969" spans="12:13" x14ac:dyDescent="0.55000000000000004">
      <c r="L2969">
        <v>1.0970220972238219E-4</v>
      </c>
      <c r="M2969">
        <v>5.1963836691064462E-2</v>
      </c>
    </row>
    <row r="2970" spans="12:13" x14ac:dyDescent="0.55000000000000004">
      <c r="L2970">
        <v>5.829109699665275E-5</v>
      </c>
      <c r="M2970">
        <v>6.4119783942095887E-2</v>
      </c>
    </row>
    <row r="2971" spans="12:13" x14ac:dyDescent="0.55000000000000004">
      <c r="L2971">
        <v>-7.7193825836006846E-6</v>
      </c>
      <c r="M2971">
        <v>6.0216533534567913E-2</v>
      </c>
    </row>
    <row r="2972" spans="12:13" x14ac:dyDescent="0.55000000000000004">
      <c r="L2972">
        <v>-7.1796494908218562E-5</v>
      </c>
      <c r="M2972">
        <v>4.1231678747053552E-2</v>
      </c>
    </row>
    <row r="2973" spans="12:13" x14ac:dyDescent="0.55000000000000004">
      <c r="L2973">
        <v>-1.1789172968995425E-4</v>
      </c>
      <c r="M2973">
        <v>1.1920094234574397E-2</v>
      </c>
    </row>
    <row r="2974" spans="12:13" x14ac:dyDescent="0.55000000000000004">
      <c r="L2974">
        <v>-1.3446024942364565E-4</v>
      </c>
      <c r="M2974">
        <v>-2.0376951825850035E-2</v>
      </c>
    </row>
    <row r="2975" spans="12:13" x14ac:dyDescent="0.55000000000000004">
      <c r="L2975">
        <v>-1.1735236555835529E-4</v>
      </c>
      <c r="M2975">
        <v>-4.7570463892058566E-2</v>
      </c>
    </row>
    <row r="2976" spans="12:13" x14ac:dyDescent="0.55000000000000004">
      <c r="L2976">
        <v>-7.085285373775156E-5</v>
      </c>
      <c r="M2976">
        <v>-6.2849658170767639E-2</v>
      </c>
    </row>
    <row r="2977" spans="12:13" x14ac:dyDescent="0.55000000000000004">
      <c r="L2977">
        <v>-6.6078051593339896E-6</v>
      </c>
      <c r="M2977">
        <v>-6.2387765669634505E-2</v>
      </c>
    </row>
    <row r="2978" spans="12:13" x14ac:dyDescent="0.55000000000000004">
      <c r="L2978">
        <v>5.9292209213085936E-5</v>
      </c>
      <c r="M2978">
        <v>-4.6300470230941387E-2</v>
      </c>
    </row>
    <row r="2979" spans="12:13" x14ac:dyDescent="0.55000000000000004">
      <c r="L2979">
        <v>1.1034212196592664E-4</v>
      </c>
      <c r="M2979">
        <v>-1.861693479564442E-2</v>
      </c>
    </row>
    <row r="2980" spans="12:13" x14ac:dyDescent="0.55000000000000004">
      <c r="L2980">
        <v>1.3375616575957166E-4</v>
      </c>
      <c r="M2980">
        <v>1.3729327450300718E-2</v>
      </c>
    </row>
    <row r="2981" spans="12:13" x14ac:dyDescent="0.55000000000000004">
      <c r="L2981">
        <v>1.2367014807572013E-4</v>
      </c>
      <c r="M2981">
        <v>4.2636994465753857E-2</v>
      </c>
    </row>
    <row r="2982" spans="12:13" x14ac:dyDescent="0.55000000000000004">
      <c r="L2982">
        <v>8.2610174612404204E-5</v>
      </c>
      <c r="M2982">
        <v>6.086596171654797E-2</v>
      </c>
    </row>
    <row r="2983" spans="12:13" x14ac:dyDescent="0.55000000000000004">
      <c r="L2983">
        <v>2.0859970441094001E-5</v>
      </c>
      <c r="M2983">
        <v>6.3850671270418727E-2</v>
      </c>
    </row>
    <row r="2984" spans="12:13" x14ac:dyDescent="0.55000000000000004">
      <c r="L2984">
        <v>-4.611474273305001E-5</v>
      </c>
      <c r="M2984">
        <v>5.0843584103805455E-2</v>
      </c>
    </row>
    <row r="2985" spans="12:13" x14ac:dyDescent="0.55000000000000004">
      <c r="L2985">
        <v>-1.0153973251460674E-4</v>
      </c>
      <c r="M2985">
        <v>2.5102405887697143E-2</v>
      </c>
    </row>
    <row r="2986" spans="12:13" x14ac:dyDescent="0.55000000000000004">
      <c r="L2986">
        <v>-1.3153346638111087E-4</v>
      </c>
      <c r="M2986">
        <v>-6.9258256070055535E-3</v>
      </c>
    </row>
    <row r="2987" spans="12:13" x14ac:dyDescent="0.55000000000000004">
      <c r="L2987">
        <v>-1.2858382761807996E-4</v>
      </c>
      <c r="M2987">
        <v>-3.7219441113730899E-2</v>
      </c>
    </row>
    <row r="2988" spans="12:13" x14ac:dyDescent="0.55000000000000004">
      <c r="L2988">
        <v>-9.3429571551945206E-5</v>
      </c>
      <c r="M2988">
        <v>-5.8191216700872371E-2</v>
      </c>
    </row>
    <row r="2989" spans="12:13" x14ac:dyDescent="0.55000000000000004">
      <c r="L2989">
        <v>-3.4875299695642822E-5</v>
      </c>
      <c r="M2989">
        <v>-6.458864107317995E-2</v>
      </c>
    </row>
    <row r="2990" spans="12:13" x14ac:dyDescent="0.55000000000000004">
      <c r="L2990">
        <v>3.2413707320085677E-5</v>
      </c>
      <c r="M2990">
        <v>-5.4809439609869691E-2</v>
      </c>
    </row>
    <row r="2991" spans="12:13" x14ac:dyDescent="0.55000000000000004">
      <c r="L2991">
        <v>9.1584500257456834E-5</v>
      </c>
      <c r="M2991">
        <v>-3.1302873983188748E-2</v>
      </c>
    </row>
    <row r="2992" spans="12:13" x14ac:dyDescent="0.55000000000000004">
      <c r="L2992">
        <v>1.2781738695635608E-4</v>
      </c>
      <c r="M2992">
        <v>4.3690621513436768E-5</v>
      </c>
    </row>
    <row r="2993" spans="12:13" x14ac:dyDescent="0.55000000000000004">
      <c r="L2993">
        <v>1.3203761617053313E-4</v>
      </c>
      <c r="M2993">
        <v>3.1379312639020808E-2</v>
      </c>
    </row>
    <row r="2994" spans="12:13" x14ac:dyDescent="0.55000000000000004">
      <c r="L2994">
        <v>1.031882053128959E-4</v>
      </c>
      <c r="M2994">
        <v>5.4855791142962525E-2</v>
      </c>
    </row>
    <row r="2995" spans="12:13" x14ac:dyDescent="0.55000000000000004">
      <c r="L2995">
        <v>4.8494668301491926E-5</v>
      </c>
      <c r="M2995">
        <v>6.4593296454526425E-2</v>
      </c>
    </row>
    <row r="2996" spans="12:13" x14ac:dyDescent="0.55000000000000004">
      <c r="L2996">
        <v>-1.834465922510204E-5</v>
      </c>
      <c r="M2996">
        <v>5.8153009961334559E-2</v>
      </c>
    </row>
    <row r="2997" spans="12:13" x14ac:dyDescent="0.55000000000000004">
      <c r="L2997">
        <v>-8.0589453046765451E-5</v>
      </c>
      <c r="M2997">
        <v>3.7147941368243301E-2</v>
      </c>
    </row>
    <row r="2998" spans="12:13" x14ac:dyDescent="0.55000000000000004">
      <c r="L2998">
        <v>-1.226501184121953E-4</v>
      </c>
      <c r="M2998">
        <v>6.83894041037792E-3</v>
      </c>
    </row>
    <row r="2999" spans="12:13" x14ac:dyDescent="0.55000000000000004">
      <c r="L2999">
        <v>-1.3399230075519507E-4</v>
      </c>
      <c r="M2999">
        <v>-2.5182915598972934E-2</v>
      </c>
    </row>
    <row r="3000" spans="12:13" x14ac:dyDescent="0.55000000000000004">
      <c r="L3000">
        <v>-1.1177528014616914E-4</v>
      </c>
      <c r="M3000">
        <v>-5.0897554173094467E-2</v>
      </c>
    </row>
    <row r="3001" spans="12:13" x14ac:dyDescent="0.55000000000000004">
      <c r="L3001">
        <v>-6.1563447221038217E-5</v>
      </c>
      <c r="M3001">
        <v>-6.386458455906148E-2</v>
      </c>
    </row>
    <row r="3002" spans="12:13" x14ac:dyDescent="0.55000000000000004">
      <c r="L3002">
        <v>4.0673329725013975E-6</v>
      </c>
      <c r="M3002">
        <v>-6.0836333555091882E-2</v>
      </c>
    </row>
    <row r="3003" spans="12:13" x14ac:dyDescent="0.55000000000000004">
      <c r="L3003">
        <v>6.867942439117613E-5</v>
      </c>
      <c r="M3003">
        <v>-4.2571245411035623E-2</v>
      </c>
    </row>
    <row r="3004" spans="12:13" x14ac:dyDescent="0.55000000000000004">
      <c r="L3004">
        <v>1.1609032791486386E-4</v>
      </c>
      <c r="M3004">
        <v>-1.3643924760952027E-2</v>
      </c>
    </row>
    <row r="3005" spans="12:13" x14ac:dyDescent="0.55000000000000004">
      <c r="L3005">
        <v>1.3442568864016356E-4</v>
      </c>
      <c r="M3005">
        <v>1.8700601486276364E-2</v>
      </c>
    </row>
    <row r="3006" spans="12:13" x14ac:dyDescent="0.55000000000000004">
      <c r="L3006">
        <v>1.1909330172910437E-4</v>
      </c>
      <c r="M3006">
        <v>4.6361446081157394E-2</v>
      </c>
    </row>
    <row r="3007" spans="12:13" x14ac:dyDescent="0.55000000000000004">
      <c r="L3007">
        <v>7.3933258598783824E-5</v>
      </c>
      <c r="M3007">
        <v>6.2410778899481462E-2</v>
      </c>
    </row>
    <row r="3008" spans="12:13" x14ac:dyDescent="0.55000000000000004">
      <c r="L3008">
        <v>1.025617220375937E-5</v>
      </c>
      <c r="M3008">
        <v>6.2828944974066298E-2</v>
      </c>
    </row>
    <row r="3009" spans="12:13" x14ac:dyDescent="0.55000000000000004">
      <c r="L3009">
        <v>-5.5989636144369748E-5</v>
      </c>
      <c r="M3009">
        <v>4.7511212017418328E-2</v>
      </c>
    </row>
    <row r="3010" spans="12:13" x14ac:dyDescent="0.55000000000000004">
      <c r="L3010">
        <v>-1.0821249278565539E-4</v>
      </c>
      <c r="M3010">
        <v>2.0294001272846529E-2</v>
      </c>
    </row>
    <row r="3011" spans="12:13" x14ac:dyDescent="0.55000000000000004">
      <c r="L3011">
        <v>-1.3333285930720469E-4</v>
      </c>
      <c r="M3011">
        <v>-1.2005967985353654E-2</v>
      </c>
    </row>
    <row r="3012" spans="12:13" x14ac:dyDescent="0.55000000000000004">
      <c r="L3012">
        <v>-1.2505918407825561E-4</v>
      </c>
      <c r="M3012">
        <v>-4.1298968082003597E-2</v>
      </c>
    </row>
    <row r="3013" spans="12:13" x14ac:dyDescent="0.55000000000000004">
      <c r="L3013">
        <v>-8.5463660386052894E-5</v>
      </c>
      <c r="M3013">
        <v>-6.0248385422318015E-2</v>
      </c>
    </row>
    <row r="3014" spans="12:13" x14ac:dyDescent="0.55000000000000004">
      <c r="L3014">
        <v>-2.4463232772105166E-5</v>
      </c>
      <c r="M3014">
        <v>-6.4108220879764297E-2</v>
      </c>
    </row>
    <row r="3015" spans="12:13" x14ac:dyDescent="0.55000000000000004">
      <c r="L3015">
        <v>4.2664163248494675E-5</v>
      </c>
      <c r="M3015">
        <v>-5.1911754719343825E-2</v>
      </c>
    </row>
    <row r="3016" spans="12:13" x14ac:dyDescent="0.55000000000000004">
      <c r="L3016">
        <v>9.9106054914255241E-5</v>
      </c>
      <c r="M3016">
        <v>-2.6713667552317556E-2</v>
      </c>
    </row>
    <row r="3017" spans="12:13" x14ac:dyDescent="0.55000000000000004">
      <c r="L3017">
        <v>1.3072622031741097E-4</v>
      </c>
      <c r="M3017">
        <v>5.1750233727491865E-3</v>
      </c>
    </row>
    <row r="3018" spans="12:13" x14ac:dyDescent="0.55000000000000004">
      <c r="L3018">
        <v>1.2960519287547623E-4</v>
      </c>
      <c r="M3018">
        <v>3.5767597590596417E-2</v>
      </c>
    </row>
    <row r="3019" spans="12:13" x14ac:dyDescent="0.55000000000000004">
      <c r="L3019">
        <v>9.6023740865633082E-5</v>
      </c>
      <c r="M3019">
        <v>5.7401955105812232E-2</v>
      </c>
    </row>
    <row r="3020" spans="12:13" x14ac:dyDescent="0.55000000000000004">
      <c r="L3020">
        <v>3.8392547267950474E-5</v>
      </c>
      <c r="M3020">
        <v>6.4659636868900444E-2</v>
      </c>
    </row>
    <row r="3021" spans="12:13" x14ac:dyDescent="0.55000000000000004">
      <c r="L3021">
        <v>-2.8854297963062242E-5</v>
      </c>
      <c r="M3021">
        <v>5.5722911458906697E-2</v>
      </c>
    </row>
    <row r="3022" spans="12:13" x14ac:dyDescent="0.55000000000000004">
      <c r="L3022">
        <v>-8.8874405270156806E-5</v>
      </c>
      <c r="M3022">
        <v>3.2830037194183218E-2</v>
      </c>
    </row>
    <row r="3023" spans="12:13" x14ac:dyDescent="0.55000000000000004">
      <c r="L3023">
        <v>-1.2663536644055747E-4</v>
      </c>
      <c r="M3023">
        <v>1.7146764514117253E-3</v>
      </c>
    </row>
    <row r="3024" spans="12:13" x14ac:dyDescent="0.55000000000000004">
      <c r="L3024">
        <v>-1.3267971449714062E-4</v>
      </c>
      <c r="M3024">
        <v>-2.9830135645696369E-2</v>
      </c>
    </row>
    <row r="3025" spans="12:13" x14ac:dyDescent="0.55000000000000004">
      <c r="L3025">
        <v>-1.0549360497272196E-4</v>
      </c>
      <c r="M3025">
        <v>-5.390380521761292E-2</v>
      </c>
    </row>
    <row r="3026" spans="12:13" x14ac:dyDescent="0.55000000000000004">
      <c r="L3026">
        <v>-5.1885967648071739E-5</v>
      </c>
      <c r="M3026">
        <v>-6.4476932377847976E-2</v>
      </c>
    </row>
    <row r="3027" spans="12:13" x14ac:dyDescent="0.55000000000000004">
      <c r="L3027">
        <v>1.4716832151213027E-5</v>
      </c>
      <c r="M3027">
        <v>-5.8901411838201273E-2</v>
      </c>
    </row>
    <row r="3028" spans="12:13" x14ac:dyDescent="0.55000000000000004">
      <c r="L3028">
        <v>7.7633710041627986E-5</v>
      </c>
      <c r="M3028">
        <v>-3.8573667305845709E-2</v>
      </c>
    </row>
    <row r="3029" spans="12:13" x14ac:dyDescent="0.55000000000000004">
      <c r="L3029">
        <v>1.2110674364754445E-4</v>
      </c>
      <c r="M3029">
        <v>-8.5849085030821164E-3</v>
      </c>
    </row>
    <row r="3030" spans="12:13" x14ac:dyDescent="0.55000000000000004">
      <c r="L3030">
        <v>1.3424784201523959E-4</v>
      </c>
      <c r="M3030">
        <v>2.3553993891184469E-2</v>
      </c>
    </row>
    <row r="3031" spans="12:13" x14ac:dyDescent="0.55000000000000004">
      <c r="L3031">
        <v>1.1376573553706832E-4</v>
      </c>
      <c r="M3031">
        <v>4.9793652397034011E-2</v>
      </c>
    </row>
    <row r="3032" spans="12:13" x14ac:dyDescent="0.55000000000000004">
      <c r="L3032">
        <v>6.4790294842252197E-5</v>
      </c>
      <c r="M3032">
        <v>6.3562181762652839E-2</v>
      </c>
    </row>
    <row r="3033" spans="12:13" x14ac:dyDescent="0.55000000000000004">
      <c r="L3033">
        <v>-4.1227712561499429E-7</v>
      </c>
      <c r="M3033">
        <v>6.1411168394666538E-2</v>
      </c>
    </row>
    <row r="3034" spans="12:13" x14ac:dyDescent="0.55000000000000004">
      <c r="L3034">
        <v>-6.551159172979036E-5</v>
      </c>
      <c r="M3034">
        <v>4.387934693500524E-2</v>
      </c>
    </row>
    <row r="3035" spans="12:13" x14ac:dyDescent="0.55000000000000004">
      <c r="L3035">
        <v>-1.1420312178082932E-4</v>
      </c>
      <c r="M3035">
        <v>1.5357670827766059E-2</v>
      </c>
    </row>
    <row r="3036" spans="12:13" x14ac:dyDescent="0.55000000000000004">
      <c r="L3036">
        <v>-1.3429177151712694E-4</v>
      </c>
      <c r="M3036">
        <v>-1.7010429210360375E-2</v>
      </c>
    </row>
    <row r="3037" spans="12:13" x14ac:dyDescent="0.55000000000000004">
      <c r="L3037">
        <v>-1.2074621399129091E-4</v>
      </c>
      <c r="M3037">
        <v>-4.511816172771025E-2</v>
      </c>
    </row>
    <row r="3038" spans="12:13" x14ac:dyDescent="0.55000000000000004">
      <c r="L3038">
        <v>-7.6959018116206201E-5</v>
      </c>
      <c r="M3038">
        <v>-6.1925770747600084E-2</v>
      </c>
    </row>
    <row r="3039" spans="12:13" x14ac:dyDescent="0.55000000000000004">
      <c r="L3039">
        <v>-1.3896958734829616E-5</v>
      </c>
      <c r="M3039">
        <v>-6.3223686324161296E-2</v>
      </c>
    </row>
    <row r="3040" spans="12:13" x14ac:dyDescent="0.55000000000000004">
      <c r="L3040">
        <v>5.2645680172158208E-5</v>
      </c>
      <c r="M3040">
        <v>-4.8686837449561086E-2</v>
      </c>
    </row>
    <row r="3041" spans="12:13" x14ac:dyDescent="0.55000000000000004">
      <c r="L3041">
        <v>1.0600288188993963E-4</v>
      </c>
      <c r="M3041">
        <v>-2.1956068104506288E-2</v>
      </c>
    </row>
    <row r="3042" spans="12:13" x14ac:dyDescent="0.55000000000000004">
      <c r="L3042">
        <v>1.3281100424424768E-4</v>
      </c>
      <c r="M3042">
        <v>1.0273734702880335E-2</v>
      </c>
    </row>
    <row r="3043" spans="12:13" x14ac:dyDescent="0.55000000000000004">
      <c r="L3043">
        <v>1.2635578668592843E-4</v>
      </c>
      <c r="M3043">
        <v>3.9930416920307528E-2</v>
      </c>
    </row>
    <row r="3044" spans="12:13" x14ac:dyDescent="0.55000000000000004">
      <c r="L3044">
        <v>8.8253978497725442E-5</v>
      </c>
      <c r="M3044">
        <v>5.9586278509720765E-2</v>
      </c>
    </row>
    <row r="3045" spans="12:13" x14ac:dyDescent="0.55000000000000004">
      <c r="L3045">
        <v>2.8048413906832331E-5</v>
      </c>
      <c r="M3045">
        <v>6.4318386999938915E-2</v>
      </c>
    </row>
    <row r="3046" spans="12:13" x14ac:dyDescent="0.55000000000000004">
      <c r="L3046">
        <v>-3.9182049946754508E-5</v>
      </c>
      <c r="M3046">
        <v>5.2941556463716816E-2</v>
      </c>
    </row>
    <row r="3047" spans="12:13" x14ac:dyDescent="0.55000000000000004">
      <c r="L3047">
        <v>-9.6599126323385659E-5</v>
      </c>
      <c r="M3047">
        <v>2.8305184685584343E-2</v>
      </c>
    </row>
    <row r="3048" spans="12:13" x14ac:dyDescent="0.55000000000000004">
      <c r="L3048">
        <v>-1.2982235225485097E-4</v>
      </c>
      <c r="M3048">
        <v>-3.4203961896706373E-3</v>
      </c>
    </row>
    <row r="3049" spans="12:13" x14ac:dyDescent="0.55000000000000004">
      <c r="L3049">
        <v>-1.3053076470468457E-4</v>
      </c>
      <c r="M3049">
        <v>-3.4289317620625009E-2</v>
      </c>
    </row>
    <row r="3050" spans="12:13" x14ac:dyDescent="0.55000000000000004">
      <c r="L3050">
        <v>-9.8546937380153616E-5</v>
      </c>
      <c r="M3050">
        <v>-5.6570266738010584E-2</v>
      </c>
    </row>
    <row r="3051" spans="12:13" x14ac:dyDescent="0.55000000000000004">
      <c r="L3051">
        <v>-4.1881418247946958E-5</v>
      </c>
      <c r="M3051">
        <v>-6.4682841614404393E-2</v>
      </c>
    </row>
    <row r="3052" spans="12:13" x14ac:dyDescent="0.55000000000000004">
      <c r="L3052">
        <v>2.5273561897914384E-5</v>
      </c>
      <c r="M3052">
        <v>-5.6595197545252753E-2</v>
      </c>
    </row>
    <row r="3053" spans="12:13" x14ac:dyDescent="0.55000000000000004">
      <c r="L3053">
        <v>8.6098621680647758E-5</v>
      </c>
      <c r="M3053">
        <v>-3.4332935159776347E-2</v>
      </c>
    </row>
    <row r="3054" spans="12:13" x14ac:dyDescent="0.55000000000000004">
      <c r="L3054">
        <v>1.2535974754639066E-4</v>
      </c>
      <c r="M3054">
        <v>-3.4717761774669407E-3</v>
      </c>
    </row>
    <row r="3055" spans="12:13" x14ac:dyDescent="0.55000000000000004">
      <c r="L3055">
        <v>1.3322374696372549E-4</v>
      </c>
      <c r="M3055">
        <v>2.8258910685824933E-2</v>
      </c>
    </row>
    <row r="3056" spans="12:13" x14ac:dyDescent="0.55000000000000004">
      <c r="L3056">
        <v>1.0772103249386979E-4</v>
      </c>
      <c r="M3056">
        <v>5.2911978062297249E-2</v>
      </c>
    </row>
    <row r="3057" spans="12:13" x14ac:dyDescent="0.55000000000000004">
      <c r="L3057">
        <v>5.5238917183154128E-5</v>
      </c>
      <c r="M3057">
        <v>6.4312912290985486E-2</v>
      </c>
    </row>
    <row r="3058" spans="12:13" x14ac:dyDescent="0.55000000000000004">
      <c r="L3058">
        <v>-1.1078127613446562E-5</v>
      </c>
      <c r="M3058">
        <v>5.9606278668053923E-2</v>
      </c>
    </row>
    <row r="3059" spans="12:13" x14ac:dyDescent="0.55000000000000004">
      <c r="L3059">
        <v>-7.4620586625545084E-5</v>
      </c>
      <c r="M3059">
        <v>3.9970882782200338E-2</v>
      </c>
    </row>
    <row r="3060" spans="12:13" x14ac:dyDescent="0.55000000000000004">
      <c r="L3060">
        <v>-1.1947385680476375E-4</v>
      </c>
      <c r="M3060">
        <v>1.0324531342190049E-2</v>
      </c>
    </row>
    <row r="3061" spans="12:13" x14ac:dyDescent="0.55000000000000004">
      <c r="L3061">
        <v>-1.3440415838523025E-4</v>
      </c>
      <c r="M3061">
        <v>-2.1907663021214361E-2</v>
      </c>
    </row>
    <row r="3062" spans="12:13" x14ac:dyDescent="0.55000000000000004">
      <c r="L3062">
        <v>-1.1567210471524945E-4</v>
      </c>
      <c r="M3062">
        <v>-4.8652947275680924E-2</v>
      </c>
    </row>
    <row r="3063" spans="12:13" x14ac:dyDescent="0.55000000000000004">
      <c r="L3063">
        <v>-6.7969254841692913E-5</v>
      </c>
      <c r="M3063">
        <v>-6.3212799063980363E-2</v>
      </c>
    </row>
    <row r="3064" spans="12:13" x14ac:dyDescent="0.55000000000000004">
      <c r="L3064">
        <v>-3.2430834423889925E-6</v>
      </c>
      <c r="M3064">
        <v>-6.1940613182970075E-2</v>
      </c>
    </row>
    <row r="3065" spans="12:13" x14ac:dyDescent="0.55000000000000004">
      <c r="L3065">
        <v>6.2295338323690283E-5</v>
      </c>
      <c r="M3065">
        <v>-4.5155016478617416E-2</v>
      </c>
    </row>
    <row r="3066" spans="12:13" x14ac:dyDescent="0.55000000000000004">
      <c r="L3066">
        <v>1.1223150615437855E-4</v>
      </c>
      <c r="M3066">
        <v>-1.7060065775809676E-2</v>
      </c>
    </row>
    <row r="3067" spans="12:13" x14ac:dyDescent="0.55000000000000004">
      <c r="L3067">
        <v>1.3405859703498506E-4</v>
      </c>
      <c r="M3067">
        <v>1.5307684233514363E-2</v>
      </c>
    </row>
    <row r="3068" spans="12:13" x14ac:dyDescent="0.55000000000000004">
      <c r="L3068">
        <v>1.223098806490205E-4</v>
      </c>
      <c r="M3068">
        <v>4.3841529764575927E-2</v>
      </c>
    </row>
    <row r="3069" spans="12:13" x14ac:dyDescent="0.55000000000000004">
      <c r="L3069">
        <v>7.9927895899094788E-5</v>
      </c>
      <c r="M3069">
        <v>6.1394992192994012E-2</v>
      </c>
    </row>
    <row r="3070" spans="12:13" x14ac:dyDescent="0.55000000000000004">
      <c r="L3070">
        <v>1.7527473784572193E-5</v>
      </c>
      <c r="M3070">
        <v>6.3571697959795975E-2</v>
      </c>
    </row>
    <row r="3071" spans="12:13" x14ac:dyDescent="0.55000000000000004">
      <c r="L3071">
        <v>-4.9262812871849852E-5</v>
      </c>
      <c r="M3071">
        <v>4.9826477602384227E-2</v>
      </c>
    </row>
    <row r="3072" spans="12:13" x14ac:dyDescent="0.55000000000000004">
      <c r="L3072">
        <v>-1.0371492244021311E-4</v>
      </c>
      <c r="M3072">
        <v>2.3601906828428998E-2</v>
      </c>
    </row>
    <row r="3073" spans="12:13" x14ac:dyDescent="0.55000000000000004">
      <c r="L3073">
        <v>-1.3219098628275679E-4</v>
      </c>
      <c r="M3073">
        <v>-8.5339079263065682E-3</v>
      </c>
    </row>
    <row r="3074" spans="12:13" x14ac:dyDescent="0.55000000000000004">
      <c r="L3074">
        <v>-1.2755899755744071E-4</v>
      </c>
      <c r="M3074">
        <v>-3.8532352500377447E-2</v>
      </c>
    </row>
    <row r="3075" spans="12:13" x14ac:dyDescent="0.55000000000000004">
      <c r="L3075">
        <v>-9.0979066575292626E-5</v>
      </c>
      <c r="M3075">
        <v>-5.8880130353367734E-2</v>
      </c>
    </row>
    <row r="3076" spans="12:13" x14ac:dyDescent="0.55000000000000004">
      <c r="L3076">
        <v>-3.1612863976208185E-5</v>
      </c>
      <c r="M3076">
        <v>-6.4481014293546871E-2</v>
      </c>
    </row>
    <row r="3077" spans="12:13" x14ac:dyDescent="0.55000000000000004">
      <c r="L3077">
        <v>3.5670976517687976E-5</v>
      </c>
      <c r="M3077">
        <v>-5.3932228192734848E-2</v>
      </c>
    </row>
    <row r="3078" spans="12:13" x14ac:dyDescent="0.55000000000000004">
      <c r="L3078">
        <v>9.4020799656056105E-5</v>
      </c>
      <c r="M3078">
        <v>-2.9875780969798996E-2</v>
      </c>
    </row>
    <row r="3079" spans="12:13" x14ac:dyDescent="0.55000000000000004">
      <c r="L3079">
        <v>1.2882253025786876E-4</v>
      </c>
      <c r="M3079">
        <v>1.6632409329130926E-3</v>
      </c>
    </row>
    <row r="3080" spans="12:13" x14ac:dyDescent="0.55000000000000004">
      <c r="L3080">
        <v>1.3135985899963922E-4</v>
      </c>
      <c r="M3080">
        <v>3.2785693825979199E-2</v>
      </c>
    </row>
    <row r="3081" spans="12:13" x14ac:dyDescent="0.55000000000000004">
      <c r="L3081">
        <v>1.0099729615754614E-4</v>
      </c>
      <c r="M3081">
        <v>5.5696766312650581E-2</v>
      </c>
    </row>
    <row r="3082" spans="12:13" x14ac:dyDescent="0.55000000000000004">
      <c r="L3082">
        <v>4.5339333951057069E-5</v>
      </c>
      <c r="M3082">
        <v>6.4658238158664699E-2</v>
      </c>
    </row>
    <row r="3083" spans="12:13" x14ac:dyDescent="0.55000000000000004">
      <c r="L3083">
        <v>-2.1674145708282289E-5</v>
      </c>
      <c r="M3083">
        <v>5.7425653147252217E-2</v>
      </c>
    </row>
    <row r="3084" spans="12:13" x14ac:dyDescent="0.55000000000000004">
      <c r="L3084">
        <v>-8.3259201118343927E-5</v>
      </c>
      <c r="M3084">
        <v>3.5810457062221579E-2</v>
      </c>
    </row>
    <row r="3085" spans="12:13" x14ac:dyDescent="0.55000000000000004">
      <c r="L3085">
        <v>-1.239914731057307E-4</v>
      </c>
      <c r="M3085">
        <v>5.2263098540101466E-3</v>
      </c>
    </row>
    <row r="3086" spans="12:13" x14ac:dyDescent="0.55000000000000004">
      <c r="L3086">
        <v>-1.3366931146653068E-4</v>
      </c>
      <c r="M3086">
        <v>-2.6666799078810775E-2</v>
      </c>
    </row>
    <row r="3087" spans="12:13" x14ac:dyDescent="0.55000000000000004">
      <c r="L3087">
        <v>-1.098688415463316E-4</v>
      </c>
      <c r="M3087">
        <v>-5.1881042753531913E-2</v>
      </c>
    </row>
    <row r="3088" spans="12:13" x14ac:dyDescent="0.55000000000000004">
      <c r="L3088">
        <v>-5.8551038684043011E-5</v>
      </c>
      <c r="M3088">
        <v>-6.4101357424007965E-2</v>
      </c>
    </row>
    <row r="3089" spans="12:13" x14ac:dyDescent="0.55000000000000004">
      <c r="L3089">
        <v>7.4312350409380705E-6</v>
      </c>
      <c r="M3089">
        <v>-6.0267089471689413E-2</v>
      </c>
    </row>
    <row r="3090" spans="12:13" x14ac:dyDescent="0.55000000000000004">
      <c r="L3090">
        <v>7.1552309849880991E-5</v>
      </c>
      <c r="M3090">
        <v>-4.1338555091306128E-2</v>
      </c>
    </row>
    <row r="3091" spans="12:13" x14ac:dyDescent="0.55000000000000004">
      <c r="L3091">
        <v>1.177526647786163E-4</v>
      </c>
      <c r="M3091">
        <v>-1.2056523142527344E-2</v>
      </c>
    </row>
    <row r="3092" spans="12:13" x14ac:dyDescent="0.55000000000000004">
      <c r="L3092">
        <v>1.3446113432904791E-4</v>
      </c>
      <c r="M3092">
        <v>2.024513982053712E-2</v>
      </c>
    </row>
    <row r="3093" spans="12:13" x14ac:dyDescent="0.55000000000000004">
      <c r="L3093">
        <v>1.1749297865045015E-4</v>
      </c>
      <c r="M3093">
        <v>4.7476281923818461E-2</v>
      </c>
    </row>
    <row r="3094" spans="12:13" x14ac:dyDescent="0.55000000000000004">
      <c r="L3094">
        <v>7.1097977595323947E-5</v>
      </c>
      <c r="M3094">
        <v>6.2816694697808664E-2</v>
      </c>
    </row>
    <row r="3095" spans="12:13" x14ac:dyDescent="0.55000000000000004">
      <c r="L3095">
        <v>6.8960469916166091E-6</v>
      </c>
      <c r="M3095">
        <v>6.2424276598250089E-2</v>
      </c>
    </row>
    <row r="3096" spans="12:13" x14ac:dyDescent="0.55000000000000004">
      <c r="L3096">
        <v>-5.903304136111076E-5</v>
      </c>
      <c r="M3096">
        <v>4.6397311172561836E-2</v>
      </c>
    </row>
    <row r="3097" spans="12:13" x14ac:dyDescent="0.55000000000000004">
      <c r="L3097">
        <v>-1.1017693829054652E-4</v>
      </c>
      <c r="M3097">
        <v>1.8749851335683677E-2</v>
      </c>
    </row>
    <row r="3098" spans="12:13" x14ac:dyDescent="0.55000000000000004">
      <c r="L3098">
        <v>-1.3372633753701082E-4</v>
      </c>
      <c r="M3098">
        <v>-1.3593625083849941E-2</v>
      </c>
    </row>
    <row r="3099" spans="12:13" x14ac:dyDescent="0.55000000000000004">
      <c r="L3099">
        <v>-1.2378314596935995E-4</v>
      </c>
      <c r="M3099">
        <v>-4.2532493772405443E-2</v>
      </c>
    </row>
    <row r="3100" spans="12:13" x14ac:dyDescent="0.55000000000000004">
      <c r="L3100">
        <v>-8.2837697598794262E-5</v>
      </c>
      <c r="M3100">
        <v>-6.0818835543226306E-2</v>
      </c>
    </row>
    <row r="3101" spans="12:13" x14ac:dyDescent="0.55000000000000004">
      <c r="L3101">
        <v>-2.1145033976842903E-5</v>
      </c>
      <c r="M3101">
        <v>-6.3872722659581896E-2</v>
      </c>
    </row>
    <row r="3102" spans="12:13" x14ac:dyDescent="0.55000000000000004">
      <c r="L3102">
        <v>4.5843534578876304E-5</v>
      </c>
      <c r="M3102">
        <v>-5.0929290148240422E-2</v>
      </c>
    </row>
    <row r="3103" spans="12:13" x14ac:dyDescent="0.55000000000000004">
      <c r="L3103">
        <v>1.0135030550667452E-4</v>
      </c>
      <c r="M3103">
        <v>-2.5230300976893692E-2</v>
      </c>
    </row>
    <row r="3104" spans="12:13" x14ac:dyDescent="0.55000000000000004">
      <c r="L3104">
        <v>1.3147326368867648E-4</v>
      </c>
      <c r="M3104">
        <v>6.7877735915404438E-3</v>
      </c>
    </row>
    <row r="3105" spans="12:13" x14ac:dyDescent="0.55000000000000004">
      <c r="L3105">
        <v>1.2866792737893372E-4</v>
      </c>
      <c r="M3105">
        <v>3.7105808155682665E-2</v>
      </c>
    </row>
    <row r="3106" spans="12:13" x14ac:dyDescent="0.55000000000000004">
      <c r="L3106">
        <v>9.3636910459264942E-5</v>
      </c>
      <c r="M3106">
        <v>5.8130462879512491E-2</v>
      </c>
    </row>
    <row r="3107" spans="12:13" x14ac:dyDescent="0.55000000000000004">
      <c r="L3107">
        <v>3.5153948433852383E-5</v>
      </c>
      <c r="M3107">
        <v>6.459598255995673E-2</v>
      </c>
    </row>
    <row r="3108" spans="12:13" x14ac:dyDescent="0.55000000000000004">
      <c r="L3108">
        <v>-3.213353805608192E-5</v>
      </c>
      <c r="M3108">
        <v>5.4883037683876909E-2</v>
      </c>
    </row>
    <row r="3109" spans="12:13" x14ac:dyDescent="0.55000000000000004">
      <c r="L3109">
        <v>-9.1372980597872466E-5</v>
      </c>
      <c r="M3109">
        <v>3.1424295550222088E-2</v>
      </c>
    </row>
    <row r="3110" spans="12:13" x14ac:dyDescent="0.55000000000000004">
      <c r="L3110">
        <v>-1.2772749331210683E-4</v>
      </c>
      <c r="M3110">
        <v>9.5143653837550772E-5</v>
      </c>
    </row>
    <row r="3111" spans="12:13" x14ac:dyDescent="0.55000000000000004">
      <c r="L3111">
        <v>-1.320918629624807E-4</v>
      </c>
      <c r="M3111">
        <v>-3.1257837560879145E-2</v>
      </c>
    </row>
    <row r="3112" spans="12:13" x14ac:dyDescent="0.55000000000000004">
      <c r="L3112">
        <v>-1.0337300609547464E-4</v>
      </c>
      <c r="M3112">
        <v>-5.4782099448927264E-2</v>
      </c>
    </row>
    <row r="3113" spans="12:13" x14ac:dyDescent="0.55000000000000004">
      <c r="L3113">
        <v>-4.8763738572284115E-5</v>
      </c>
      <c r="M3113">
        <v>-6.4585844686519039E-2</v>
      </c>
    </row>
    <row r="3114" spans="12:13" x14ac:dyDescent="0.55000000000000004">
      <c r="L3114">
        <v>1.8058709784607248E-5</v>
      </c>
      <c r="M3114">
        <v>-5.8213664460879777E-2</v>
      </c>
    </row>
    <row r="3115" spans="12:13" x14ac:dyDescent="0.55000000000000004">
      <c r="L3115">
        <v>8.035824224784138E-5</v>
      </c>
      <c r="M3115">
        <v>-3.7261510839656807E-2</v>
      </c>
    </row>
    <row r="3116" spans="12:13" x14ac:dyDescent="0.55000000000000004">
      <c r="L3116">
        <v>1.2253155443376002E-4</v>
      </c>
      <c r="M3116">
        <v>-6.9769806750103972E-3</v>
      </c>
    </row>
    <row r="3117" spans="12:13" x14ac:dyDescent="0.55000000000000004">
      <c r="L3117">
        <v>1.3401607868116536E-4</v>
      </c>
      <c r="M3117">
        <v>2.5054977581738285E-2</v>
      </c>
    </row>
    <row r="3118" spans="12:13" x14ac:dyDescent="0.55000000000000004">
      <c r="L3118">
        <v>1.1193544464747832E-4</v>
      </c>
      <c r="M3118">
        <v>5.0811761273343754E-2</v>
      </c>
    </row>
    <row r="3119" spans="12:13" x14ac:dyDescent="0.55000000000000004">
      <c r="L3119">
        <v>6.1819884104744992E-5</v>
      </c>
      <c r="M3119">
        <v>6.3842424140757761E-2</v>
      </c>
    </row>
    <row r="3120" spans="12:13" x14ac:dyDescent="0.55000000000000004">
      <c r="L3120">
        <v>-3.7788499147407525E-6</v>
      </c>
      <c r="M3120">
        <v>6.0883355832472889E-2</v>
      </c>
    </row>
    <row r="3121" spans="12:13" x14ac:dyDescent="0.55000000000000004">
      <c r="L3121">
        <v>-6.8431147530796522E-5</v>
      </c>
      <c r="M3121">
        <v>4.2675673363025829E-2</v>
      </c>
    </row>
    <row r="3122" spans="12:13" x14ac:dyDescent="0.55000000000000004">
      <c r="L3122">
        <v>-1.159444397317448E-4</v>
      </c>
      <c r="M3122">
        <v>1.3779603759151821E-2</v>
      </c>
    </row>
    <row r="3123" spans="12:13" x14ac:dyDescent="0.55000000000000004">
      <c r="L3123">
        <v>-1.3441872773479213E-4</v>
      </c>
      <c r="M3123">
        <v>-1.8567653088657723E-2</v>
      </c>
    </row>
    <row r="3124" spans="12:13" x14ac:dyDescent="0.55000000000000004">
      <c r="L3124">
        <v>-1.1922701150341302E-4</v>
      </c>
      <c r="M3124">
        <v>-4.6264526035055382E-2</v>
      </c>
    </row>
    <row r="3125" spans="12:13" x14ac:dyDescent="0.55000000000000004">
      <c r="L3125">
        <v>-7.4174150610321874E-5</v>
      </c>
      <c r="M3125">
        <v>-6.2374161431690792E-2</v>
      </c>
    </row>
    <row r="3126" spans="12:13" x14ac:dyDescent="0.55000000000000004">
      <c r="L3126">
        <v>-1.0543913553851469E-5</v>
      </c>
      <c r="M3126">
        <v>-6.2861801156553251E-2</v>
      </c>
    </row>
    <row r="3127" spans="12:13" x14ac:dyDescent="0.55000000000000004">
      <c r="L3127">
        <v>5.5727112061871796E-5</v>
      </c>
      <c r="M3127">
        <v>-4.7605312815454007E-2</v>
      </c>
    </row>
    <row r="3128" spans="12:13" x14ac:dyDescent="0.55000000000000004">
      <c r="L3128">
        <v>1.0804093675579471E-4</v>
      </c>
      <c r="M3128">
        <v>-2.042577855780419E-2</v>
      </c>
    </row>
    <row r="3129" spans="12:13" x14ac:dyDescent="0.55000000000000004">
      <c r="L3129">
        <v>1.3329523860191591E-4</v>
      </c>
      <c r="M3129">
        <v>1.1869518651978729E-2</v>
      </c>
    </row>
    <row r="3130" spans="12:13" x14ac:dyDescent="0.55000000000000004">
      <c r="L3130">
        <v>1.2516492103656018E-4</v>
      </c>
      <c r="M3130">
        <v>4.1192021282225481E-2</v>
      </c>
    </row>
    <row r="3131" spans="12:13" x14ac:dyDescent="0.55000000000000004">
      <c r="L3131">
        <v>8.5686272530799163E-5</v>
      </c>
      <c r="M3131">
        <v>6.0197726645590859E-2</v>
      </c>
    </row>
    <row r="3132" spans="12:13" x14ac:dyDescent="0.55000000000000004">
      <c r="L3132">
        <v>2.4746965510655875E-5</v>
      </c>
      <c r="M3132">
        <v>6.412653793098351E-2</v>
      </c>
    </row>
    <row r="3133" spans="12:13" x14ac:dyDescent="0.55000000000000004">
      <c r="L3133">
        <v>-4.2390372540659656E-5</v>
      </c>
      <c r="M3133">
        <v>5.1994459979400991E-2</v>
      </c>
    </row>
    <row r="3134" spans="12:13" x14ac:dyDescent="0.55000000000000004">
      <c r="L3134">
        <v>-9.8910778818387589E-5</v>
      </c>
      <c r="M3134">
        <v>2.6840046975765169E-2</v>
      </c>
    </row>
    <row r="3135" spans="12:13" x14ac:dyDescent="0.55000000000000004">
      <c r="L3135">
        <v>-1.3065836694312551E-4</v>
      </c>
      <c r="M3135">
        <v>-5.0366222965146255E-3</v>
      </c>
    </row>
    <row r="3136" spans="12:13" x14ac:dyDescent="0.55000000000000004">
      <c r="L3136">
        <v>-1.2968175652129473E-4</v>
      </c>
      <c r="M3136">
        <v>-3.5651838269695917E-2</v>
      </c>
    </row>
    <row r="3137" spans="12:13" x14ac:dyDescent="0.55000000000000004">
      <c r="L3137">
        <v>-9.622554569149379E-5</v>
      </c>
      <c r="M3137">
        <v>-5.7337830180283926E-2</v>
      </c>
    </row>
    <row r="3138" spans="12:13" x14ac:dyDescent="0.55000000000000004">
      <c r="L3138">
        <v>-3.8669050003310369E-5</v>
      </c>
      <c r="M3138">
        <v>-6.4663206824145072E-2</v>
      </c>
    </row>
    <row r="3139" spans="12:13" x14ac:dyDescent="0.55000000000000004">
      <c r="L3139">
        <v>2.8572349143572469E-5</v>
      </c>
      <c r="M3139">
        <v>-5.5793282177486699E-2</v>
      </c>
    </row>
    <row r="3140" spans="12:13" x14ac:dyDescent="0.55000000000000004">
      <c r="L3140">
        <v>8.8657626197462009E-5</v>
      </c>
      <c r="M3140">
        <v>-3.2949583893082231E-2</v>
      </c>
    </row>
    <row r="3141" spans="12:13" x14ac:dyDescent="0.55000000000000004">
      <c r="L3141">
        <v>1.2653805077821344E-4</v>
      </c>
      <c r="M3141">
        <v>-1.853457918276508E-3</v>
      </c>
    </row>
    <row r="3142" spans="12:13" x14ac:dyDescent="0.55000000000000004">
      <c r="L3142">
        <v>1.3272623555648429E-4</v>
      </c>
      <c r="M3142">
        <v>2.9706878090179818E-2</v>
      </c>
    </row>
    <row r="3143" spans="12:13" x14ac:dyDescent="0.55000000000000004">
      <c r="L3143">
        <v>1.05672311265845E-4</v>
      </c>
      <c r="M3143">
        <v>5.3826942192858093E-2</v>
      </c>
    </row>
    <row r="3144" spans="12:13" x14ac:dyDescent="0.55000000000000004">
      <c r="L3144">
        <v>5.2152101075247867E-5</v>
      </c>
      <c r="M3144">
        <v>6.4465714705228244E-2</v>
      </c>
    </row>
    <row r="3145" spans="12:13" x14ac:dyDescent="0.55000000000000004">
      <c r="L3145">
        <v>-1.4429926357791816E-5</v>
      </c>
      <c r="M3145">
        <v>5.8958649053413581E-2</v>
      </c>
    </row>
    <row r="3146" spans="12:13" x14ac:dyDescent="0.55000000000000004">
      <c r="L3146">
        <v>-7.7397889217758147E-5</v>
      </c>
      <c r="M3146">
        <v>3.8685023993266614E-2</v>
      </c>
    </row>
    <row r="3147" spans="12:13" x14ac:dyDescent="0.55000000000000004">
      <c r="L3147">
        <v>-1.2098107058149094E-4</v>
      </c>
      <c r="M3147">
        <v>8.7224946895399277E-3</v>
      </c>
    </row>
    <row r="3148" spans="12:13" x14ac:dyDescent="0.55000000000000004">
      <c r="L3148">
        <v>-1.3426379230601409E-4</v>
      </c>
      <c r="M3148">
        <v>-2.3424637519610748E-2</v>
      </c>
    </row>
    <row r="3149" spans="12:13" x14ac:dyDescent="0.55000000000000004">
      <c r="L3149">
        <v>-1.1391931433539795E-4</v>
      </c>
      <c r="M3149">
        <v>-4.9704923946073482E-2</v>
      </c>
    </row>
    <row r="3150" spans="12:13" x14ac:dyDescent="0.55000000000000004">
      <c r="L3150">
        <v>-6.5043037385361781E-5</v>
      </c>
      <c r="M3150">
        <v>-6.3536303823280044E-2</v>
      </c>
    </row>
    <row r="3151" spans="12:13" x14ac:dyDescent="0.55000000000000004">
      <c r="L3151">
        <v>1.236717755481061E-7</v>
      </c>
      <c r="M3151">
        <v>-6.1454622257332524E-2</v>
      </c>
    </row>
    <row r="3152" spans="12:13" x14ac:dyDescent="0.55000000000000004">
      <c r="L3152">
        <v>6.5259406573067957E-5</v>
      </c>
      <c r="M3152">
        <v>-4.3981249310237017E-2</v>
      </c>
    </row>
    <row r="3153" spans="12:13" x14ac:dyDescent="0.55000000000000004">
      <c r="L3153">
        <v>1.1405051815439604E-4</v>
      </c>
      <c r="M3153">
        <v>-1.5492499633530393E-2</v>
      </c>
    </row>
    <row r="3154" spans="12:13" x14ac:dyDescent="0.55000000000000004">
      <c r="L3154">
        <v>1.3427696994590675E-4</v>
      </c>
      <c r="M3154">
        <v>1.6876442684884422E-2</v>
      </c>
    </row>
    <row r="3155" spans="12:13" x14ac:dyDescent="0.55000000000000004">
      <c r="L3155">
        <v>1.2087292162061867E-4</v>
      </c>
      <c r="M3155">
        <v>4.5018575239020073E-2</v>
      </c>
    </row>
    <row r="3156" spans="12:13" x14ac:dyDescent="0.55000000000000004">
      <c r="L3156">
        <v>7.7195500234279166E-5</v>
      </c>
      <c r="M3156">
        <v>6.1885526349577891E-2</v>
      </c>
    </row>
    <row r="3157" spans="12:13" x14ac:dyDescent="0.55000000000000004">
      <c r="L3157">
        <v>1.4183986928148122E-5</v>
      </c>
      <c r="M3157">
        <v>6.3252863475950244E-2</v>
      </c>
    </row>
    <row r="3158" spans="12:13" x14ac:dyDescent="0.55000000000000004">
      <c r="L3158">
        <v>-5.2379993895204264E-5</v>
      </c>
      <c r="M3158">
        <v>4.8778128552493381E-2</v>
      </c>
    </row>
    <row r="3159" spans="12:13" x14ac:dyDescent="0.55000000000000004">
      <c r="L3159">
        <v>-1.0582508030561158E-4</v>
      </c>
      <c r="M3159">
        <v>2.208660873552358E-2</v>
      </c>
    </row>
    <row r="3160" spans="12:13" x14ac:dyDescent="0.55000000000000004">
      <c r="L3160">
        <v>-1.3276561886234125E-4</v>
      </c>
      <c r="M3160">
        <v>-1.0136639254631435E-2</v>
      </c>
    </row>
    <row r="3161" spans="12:13" x14ac:dyDescent="0.55000000000000004">
      <c r="L3161">
        <v>-1.2645418455689271E-4</v>
      </c>
      <c r="M3161">
        <v>-3.9821103060319385E-2</v>
      </c>
    </row>
    <row r="3162" spans="12:13" x14ac:dyDescent="0.55000000000000004">
      <c r="L3162">
        <v>-8.8471515264361588E-5</v>
      </c>
      <c r="M3162">
        <v>-5.9532124572361296E-2</v>
      </c>
    </row>
    <row r="3163" spans="12:13" x14ac:dyDescent="0.55000000000000004">
      <c r="L3163">
        <v>-2.8330606136435746E-5</v>
      </c>
      <c r="M3163">
        <v>-6.4332956174766559E-2</v>
      </c>
    </row>
    <row r="3164" spans="12:13" x14ac:dyDescent="0.55000000000000004">
      <c r="L3164">
        <v>3.8905879048681354E-5</v>
      </c>
      <c r="M3164">
        <v>-5.3021199810515347E-2</v>
      </c>
    </row>
    <row r="3165" spans="12:13" x14ac:dyDescent="0.55000000000000004">
      <c r="L3165">
        <v>9.6398145471504926E-5</v>
      </c>
      <c r="M3165">
        <v>-2.8429955034076575E-2</v>
      </c>
    </row>
    <row r="3166" spans="12:13" x14ac:dyDescent="0.55000000000000004">
      <c r="L3166">
        <v>1.2974689835031108E-4</v>
      </c>
      <c r="M3166">
        <v>3.2817483472836252E-3</v>
      </c>
    </row>
    <row r="3167" spans="12:13" x14ac:dyDescent="0.55000000000000004">
      <c r="L3167">
        <v>1.3059973564595937E-4</v>
      </c>
      <c r="M3167">
        <v>3.4171517496577673E-2</v>
      </c>
    </row>
    <row r="3168" spans="12:13" x14ac:dyDescent="0.55000000000000004">
      <c r="L3168">
        <v>9.8743058967136268E-5</v>
      </c>
      <c r="M3168">
        <v>5.6502818104149671E-2</v>
      </c>
    </row>
    <row r="3169" spans="12:13" x14ac:dyDescent="0.55000000000000004">
      <c r="L3169">
        <v>4.215557061252749E-5</v>
      </c>
      <c r="M3169">
        <v>6.4682637399501364E-2</v>
      </c>
    </row>
    <row r="3170" spans="12:13" x14ac:dyDescent="0.55000000000000004">
      <c r="L3170">
        <v>-2.4990041916162828E-5</v>
      </c>
      <c r="M3170">
        <v>5.6662288896196934E-2</v>
      </c>
    </row>
    <row r="3171" spans="12:13" x14ac:dyDescent="0.55000000000000004">
      <c r="L3171">
        <v>-8.5876743419985147E-5</v>
      </c>
      <c r="M3171">
        <v>3.4450518631518864E-2</v>
      </c>
    </row>
    <row r="3172" spans="12:13" x14ac:dyDescent="0.55000000000000004">
      <c r="L3172">
        <v>-1.2525508179363299E-4</v>
      </c>
      <c r="M3172">
        <v>3.610402260075364E-3</v>
      </c>
    </row>
    <row r="3173" spans="12:13" x14ac:dyDescent="0.55000000000000004">
      <c r="L3173">
        <v>-1.3326250790594984E-4</v>
      </c>
      <c r="M3173">
        <v>-2.8133961754713784E-2</v>
      </c>
    </row>
    <row r="3174" spans="12:13" x14ac:dyDescent="0.55000000000000004">
      <c r="L3174">
        <v>-1.0789351221264093E-4</v>
      </c>
      <c r="M3174">
        <v>-5.2832000517606989E-2</v>
      </c>
    </row>
    <row r="3175" spans="12:13" x14ac:dyDescent="0.55000000000000004">
      <c r="L3175">
        <v>-5.5501917062918926E-5</v>
      </c>
      <c r="M3175">
        <v>-6.4297937004928488E-2</v>
      </c>
    </row>
    <row r="3176" spans="12:13" x14ac:dyDescent="0.55000000000000004">
      <c r="L3176">
        <v>1.0790477524107587E-5</v>
      </c>
      <c r="M3176">
        <v>-5.9660056293922889E-2</v>
      </c>
    </row>
    <row r="3177" spans="12:13" x14ac:dyDescent="0.55000000000000004">
      <c r="L3177">
        <v>7.4380330075958458E-5</v>
      </c>
      <c r="M3177">
        <v>-4.0079944379984453E-2</v>
      </c>
    </row>
    <row r="3178" spans="12:13" x14ac:dyDescent="0.55000000000000004">
      <c r="L3178">
        <v>1.1934116753821718E-4</v>
      </c>
      <c r="M3178">
        <v>-1.0461561758155258E-2</v>
      </c>
    </row>
    <row r="3179" spans="12:13" x14ac:dyDescent="0.55000000000000004">
      <c r="L3179">
        <v>1.3441226925167438E-4</v>
      </c>
      <c r="M3179">
        <v>2.1776983904821641E-2</v>
      </c>
    </row>
    <row r="3180" spans="12:13" x14ac:dyDescent="0.55000000000000004">
      <c r="L3180">
        <v>1.1581898429786745E-4</v>
      </c>
      <c r="M3180">
        <v>4.8561348854235603E-2</v>
      </c>
    </row>
    <row r="3181" spans="12:13" x14ac:dyDescent="0.55000000000000004">
      <c r="L3181">
        <v>6.8218116237843342E-5</v>
      </c>
      <c r="M3181">
        <v>6.3183222730368818E-2</v>
      </c>
    </row>
    <row r="3182" spans="12:13" x14ac:dyDescent="0.55000000000000004">
      <c r="L3182">
        <v>3.5315977715818268E-6</v>
      </c>
      <c r="M3182">
        <v>6.1980466513423572E-2</v>
      </c>
    </row>
    <row r="3183" spans="12:13" x14ac:dyDescent="0.55000000000000004">
      <c r="L3183">
        <v>-6.2039431265014172E-5</v>
      </c>
      <c r="M3183">
        <v>4.5254317959291981E-2</v>
      </c>
    </row>
    <row r="3184" spans="12:13" x14ac:dyDescent="0.55000000000000004">
      <c r="L3184">
        <v>-1.1207229987659706E-4</v>
      </c>
      <c r="M3184">
        <v>1.7193944734848317E-2</v>
      </c>
    </row>
    <row r="3185" spans="12:13" x14ac:dyDescent="0.55000000000000004">
      <c r="L3185">
        <v>-1.3403596573801266E-4</v>
      </c>
      <c r="M3185">
        <v>-1.5172758611927475E-2</v>
      </c>
    </row>
    <row r="3186" spans="12:13" x14ac:dyDescent="0.55000000000000004">
      <c r="L3186">
        <v>-1.2242949248157791E-4</v>
      </c>
      <c r="M3186">
        <v>-4.3739350439384976E-2</v>
      </c>
    </row>
    <row r="3187" spans="12:13" x14ac:dyDescent="0.55000000000000004">
      <c r="L3187">
        <v>-8.0159793335700101E-5</v>
      </c>
      <c r="M3187">
        <v>-6.1351150610067753E-2</v>
      </c>
    </row>
    <row r="3188" spans="12:13" x14ac:dyDescent="0.55000000000000004">
      <c r="L3188">
        <v>-1.7813576673640525E-5</v>
      </c>
      <c r="M3188">
        <v>-6.3597174515551733E-2</v>
      </c>
    </row>
    <row r="3189" spans="12:13" x14ac:dyDescent="0.55000000000000004">
      <c r="L3189">
        <v>4.899416077373902E-5</v>
      </c>
      <c r="M3189">
        <v>-4.9914891535387446E-2</v>
      </c>
    </row>
    <row r="3190" spans="12:13" x14ac:dyDescent="0.55000000000000004">
      <c r="L3190">
        <v>1.0353100671762843E-4</v>
      </c>
      <c r="M3190">
        <v>-2.3731114320679269E-2</v>
      </c>
    </row>
    <row r="3191" spans="12:13" x14ac:dyDescent="0.55000000000000004">
      <c r="L3191">
        <v>1.3213786976934969E-4</v>
      </c>
      <c r="M3191">
        <v>8.3962676927885616E-3</v>
      </c>
    </row>
    <row r="3192" spans="12:13" x14ac:dyDescent="0.55000000000000004">
      <c r="L3192">
        <v>1.2764998361350542E-4</v>
      </c>
      <c r="M3192">
        <v>3.8420752375934154E-2</v>
      </c>
    </row>
    <row r="3193" spans="12:13" x14ac:dyDescent="0.55000000000000004">
      <c r="L3193">
        <v>9.1191367178650537E-5</v>
      </c>
      <c r="M3193">
        <v>5.8822521281483034E-2</v>
      </c>
    </row>
    <row r="3194" spans="12:13" x14ac:dyDescent="0.55000000000000004">
      <c r="L3194">
        <v>3.1893307123731335E-5</v>
      </c>
      <c r="M3194">
        <v>6.4491824823654995E-2</v>
      </c>
    </row>
    <row r="3195" spans="12:13" x14ac:dyDescent="0.55000000000000004">
      <c r="L3195">
        <v>-3.5392629552039612E-5</v>
      </c>
      <c r="M3195">
        <v>5.4008750760506784E-2</v>
      </c>
    </row>
    <row r="3196" spans="12:13" x14ac:dyDescent="0.55000000000000004">
      <c r="L3196">
        <v>-9.3814262596568696E-5</v>
      </c>
      <c r="M3196">
        <v>2.9998850023424298E-2</v>
      </c>
    </row>
    <row r="3197" spans="12:13" x14ac:dyDescent="0.55000000000000004">
      <c r="L3197">
        <v>-1.2873953159235358E-4</v>
      </c>
      <c r="M3197">
        <v>-1.5244488013796676E-3</v>
      </c>
    </row>
    <row r="3198" spans="12:13" x14ac:dyDescent="0.55000000000000004">
      <c r="L3198">
        <v>-1.3142118625876113E-4</v>
      </c>
      <c r="M3198">
        <v>-3.2665939966884099E-2</v>
      </c>
    </row>
    <row r="3199" spans="12:13" x14ac:dyDescent="0.55000000000000004">
      <c r="L3199">
        <v>-1.0118758954881129E-4</v>
      </c>
      <c r="M3199">
        <v>-5.5626043822903162E-2</v>
      </c>
    </row>
    <row r="3200" spans="12:13" x14ac:dyDescent="0.55000000000000004">
      <c r="L3200">
        <v>-4.5610933314128522E-5</v>
      </c>
      <c r="M3200">
        <v>-6.4654259924552496E-2</v>
      </c>
    </row>
    <row r="3201" spans="12:13" x14ac:dyDescent="0.55000000000000004">
      <c r="L3201">
        <v>2.1389264118765874E-5</v>
      </c>
      <c r="M3201">
        <v>-5.7489415542188033E-2</v>
      </c>
    </row>
    <row r="3202" spans="12:13" x14ac:dyDescent="0.55000000000000004">
      <c r="L3202">
        <v>8.3032387663753814E-5</v>
      </c>
      <c r="M3202">
        <v>-3.5925990398840396E-2</v>
      </c>
    </row>
    <row r="3203" spans="12:13" x14ac:dyDescent="0.55000000000000004">
      <c r="L3203">
        <v>1.2387953462281777E-4</v>
      </c>
      <c r="M3203">
        <v>-5.3646780914391127E-3</v>
      </c>
    </row>
    <row r="3204" spans="12:13" x14ac:dyDescent="0.55000000000000004">
      <c r="L3204">
        <v>1.337002836427565E-4</v>
      </c>
      <c r="M3204">
        <v>2.6540251124010032E-2</v>
      </c>
    </row>
    <row r="3205" spans="12:13" x14ac:dyDescent="0.55000000000000004">
      <c r="L3205">
        <v>1.1003496720802251E-4</v>
      </c>
      <c r="M3205">
        <v>5.1798009801685932E-2</v>
      </c>
    </row>
    <row r="3206" spans="12:13" x14ac:dyDescent="0.55000000000000004">
      <c r="L3206">
        <v>5.8810710628659989E-5</v>
      </c>
      <c r="M3206">
        <v>6.408263559300538E-2</v>
      </c>
    </row>
    <row r="3207" spans="12:13" x14ac:dyDescent="0.55000000000000004">
      <c r="L3207">
        <v>-7.1430532628121618E-6</v>
      </c>
      <c r="M3207">
        <v>6.0317367760246786E-2</v>
      </c>
    </row>
    <row r="3208" spans="12:13" x14ac:dyDescent="0.55000000000000004">
      <c r="L3208">
        <v>-7.1307795152327662E-5</v>
      </c>
      <c r="M3208">
        <v>4.1445240990150206E-2</v>
      </c>
    </row>
    <row r="3209" spans="12:13" x14ac:dyDescent="0.55000000000000004">
      <c r="L3209">
        <v>-1.1761305738449683E-4</v>
      </c>
      <c r="M3209">
        <v>1.2192896506461645E-2</v>
      </c>
    </row>
    <row r="3210" spans="12:13" x14ac:dyDescent="0.55000000000000004">
      <c r="L3210">
        <v>-1.344613997762812E-4</v>
      </c>
      <c r="M3210">
        <v>-2.0113234546508998E-2</v>
      </c>
    </row>
    <row r="3211" spans="12:13" x14ac:dyDescent="0.55000000000000004">
      <c r="L3211">
        <v>-1.1763305045612972E-4</v>
      </c>
      <c r="M3211">
        <v>-4.7381881233857712E-2</v>
      </c>
    </row>
    <row r="3212" spans="12:13" x14ac:dyDescent="0.55000000000000004">
      <c r="L3212">
        <v>-7.1342773906774801E-5</v>
      </c>
      <c r="M3212">
        <v>-6.2783441830335365E-2</v>
      </c>
    </row>
    <row r="3213" spans="12:13" x14ac:dyDescent="0.55000000000000004">
      <c r="L3213">
        <v>-7.1842570540300987E-6</v>
      </c>
      <c r="M3213">
        <v>-6.2460499940208858E-2</v>
      </c>
    </row>
    <row r="3214" spans="12:13" x14ac:dyDescent="0.55000000000000004">
      <c r="L3214">
        <v>5.877360154579158E-5</v>
      </c>
      <c r="M3214">
        <v>-4.6493938363245814E-2</v>
      </c>
    </row>
    <row r="3215" spans="12:13" x14ac:dyDescent="0.55000000000000004">
      <c r="L3215">
        <v>1.1001124703351619E-4</v>
      </c>
      <c r="M3215">
        <v>-1.8882681495754214E-2</v>
      </c>
    </row>
    <row r="3216" spans="12:13" x14ac:dyDescent="0.55000000000000004">
      <c r="L3216">
        <v>1.3369589324146661E-4</v>
      </c>
      <c r="M3216">
        <v>1.34578600920008E-2</v>
      </c>
    </row>
    <row r="3217" spans="12:13" x14ac:dyDescent="0.55000000000000004">
      <c r="L3217">
        <v>1.2389557359798354E-4</v>
      </c>
      <c r="M3217">
        <v>4.2427797133211285E-2</v>
      </c>
    </row>
    <row r="3218" spans="12:13" x14ac:dyDescent="0.55000000000000004">
      <c r="L3218">
        <v>8.3064838954546394E-5</v>
      </c>
      <c r="M3218">
        <v>6.0771429179463966E-2</v>
      </c>
    </row>
    <row r="3219" spans="12:13" x14ac:dyDescent="0.55000000000000004">
      <c r="L3219">
        <v>2.1430000098092802E-5</v>
      </c>
      <c r="M3219">
        <v>6.3894479789143296E-2</v>
      </c>
    </row>
    <row r="3220" spans="12:13" x14ac:dyDescent="0.55000000000000004">
      <c r="L3220">
        <v>-4.5572115224996973E-5</v>
      </c>
      <c r="M3220">
        <v>5.1014761563055948E-2</v>
      </c>
    </row>
    <row r="3221" spans="12:13" x14ac:dyDescent="0.55000000000000004">
      <c r="L3221">
        <v>-1.0116041158110809E-4</v>
      </c>
      <c r="M3221">
        <v>2.5358079830896114E-2</v>
      </c>
    </row>
    <row r="3222" spans="12:13" x14ac:dyDescent="0.55000000000000004">
      <c r="L3222">
        <v>-1.3141245530309776E-4</v>
      </c>
      <c r="M3222">
        <v>-6.6496903050182318E-3</v>
      </c>
    </row>
    <row r="3223" spans="12:13" x14ac:dyDescent="0.55000000000000004">
      <c r="L3223">
        <v>-1.2875143437073857E-4</v>
      </c>
      <c r="M3223">
        <v>-3.6992004252356714E-2</v>
      </c>
    </row>
    <row r="3224" spans="12:13" x14ac:dyDescent="0.55000000000000004">
      <c r="L3224">
        <v>-9.3843817984316013E-5</v>
      </c>
      <c r="M3224">
        <v>-5.8069441252958778E-2</v>
      </c>
    </row>
    <row r="3225" spans="12:13" x14ac:dyDescent="0.55000000000000004">
      <c r="L3225">
        <v>-3.5432435218939571E-5</v>
      </c>
      <c r="M3225">
        <v>-6.4603026455096552E-2</v>
      </c>
    </row>
    <row r="3226" spans="12:13" x14ac:dyDescent="0.55000000000000004">
      <c r="L3226">
        <v>3.1853220753890213E-5</v>
      </c>
      <c r="M3226">
        <v>-5.495638291347521E-2</v>
      </c>
    </row>
    <row r="3227" spans="12:13" x14ac:dyDescent="0.55000000000000004">
      <c r="L3227">
        <v>9.1161039985872784E-5</v>
      </c>
      <c r="M3227">
        <v>-3.1545572346525316E-2</v>
      </c>
    </row>
    <row r="3228" spans="12:13" x14ac:dyDescent="0.55000000000000004">
      <c r="L3228">
        <v>1.2763701123135818E-4</v>
      </c>
      <c r="M3228">
        <v>-2.3397749086477974E-4</v>
      </c>
    </row>
    <row r="3229" spans="12:13" x14ac:dyDescent="0.55000000000000004">
      <c r="L3229">
        <v>1.3214550121141703E-4</v>
      </c>
      <c r="M3229">
        <v>3.1136218478873805E-2</v>
      </c>
    </row>
    <row r="3230" spans="12:13" x14ac:dyDescent="0.55000000000000004">
      <c r="L3230">
        <v>1.035573306419023E-4</v>
      </c>
      <c r="M3230">
        <v>5.4708155375502117E-2</v>
      </c>
    </row>
    <row r="3231" spans="12:13" x14ac:dyDescent="0.55000000000000004">
      <c r="L3231">
        <v>4.9032584190083292E-5</v>
      </c>
      <c r="M3231">
        <v>6.4578095373579197E-2</v>
      </c>
    </row>
    <row r="3232" spans="12:13" x14ac:dyDescent="0.55000000000000004">
      <c r="L3232">
        <v>-1.7772677148210844E-5</v>
      </c>
      <c r="M3232">
        <v>5.8274050771924144E-2</v>
      </c>
    </row>
    <row r="3233" spans="12:13" x14ac:dyDescent="0.55000000000000004">
      <c r="L3233">
        <v>-8.0126661241051048E-5</v>
      </c>
      <c r="M3233">
        <v>3.7374908648475064E-2</v>
      </c>
    </row>
    <row r="3234" spans="12:13" x14ac:dyDescent="0.55000000000000004">
      <c r="L3234">
        <v>-1.2241242595635089E-4</v>
      </c>
      <c r="M3234">
        <v>7.1149887969148007E-3</v>
      </c>
    </row>
    <row r="3235" spans="12:13" x14ac:dyDescent="0.55000000000000004">
      <c r="L3235">
        <v>-1.3403923919932367E-4</v>
      </c>
      <c r="M3235">
        <v>-2.492692413701882E-2</v>
      </c>
    </row>
    <row r="3236" spans="12:13" x14ac:dyDescent="0.55000000000000004">
      <c r="L3236">
        <v>-1.1209509346575411E-4</v>
      </c>
      <c r="M3236">
        <v>-5.0725734285425199E-2</v>
      </c>
    </row>
    <row r="3237" spans="12:13" x14ac:dyDescent="0.55000000000000004">
      <c r="L3237">
        <v>-6.2076036186211505E-5</v>
      </c>
      <c r="M3237">
        <v>-6.3819969602436966E-2</v>
      </c>
    </row>
    <row r="3238" spans="12:13" x14ac:dyDescent="0.55000000000000004">
      <c r="L3238">
        <v>3.4903494479386338E-6</v>
      </c>
      <c r="M3238">
        <v>-6.0930097622170137E-2</v>
      </c>
    </row>
    <row r="3239" spans="12:13" x14ac:dyDescent="0.55000000000000004">
      <c r="L3239">
        <v>6.8182555410296617E-5</v>
      </c>
      <c r="M3239">
        <v>-4.2779904709546512E-2</v>
      </c>
    </row>
    <row r="3240" spans="12:13" x14ac:dyDescent="0.55000000000000004">
      <c r="L3240">
        <v>1.1579801739627998E-4</v>
      </c>
      <c r="M3240">
        <v>-1.391521927515533E-2</v>
      </c>
    </row>
    <row r="3241" spans="12:13" x14ac:dyDescent="0.55000000000000004">
      <c r="L3241">
        <v>1.3441114756661759E-4</v>
      </c>
      <c r="M3241">
        <v>1.8434619150451893E-2</v>
      </c>
    </row>
    <row r="3242" spans="12:13" x14ac:dyDescent="0.55000000000000004">
      <c r="L3242">
        <v>1.1936017200267208E-4</v>
      </c>
      <c r="M3242">
        <v>4.6167392849753533E-2</v>
      </c>
    </row>
    <row r="3243" spans="12:13" x14ac:dyDescent="0.55000000000000004">
      <c r="L3243">
        <v>7.4414700903907243E-5</v>
      </c>
      <c r="M3243">
        <v>6.2337256608122268E-2</v>
      </c>
    </row>
    <row r="3244" spans="12:13" x14ac:dyDescent="0.55000000000000004">
      <c r="L3244">
        <v>1.0831606328469178E-5</v>
      </c>
      <c r="M3244">
        <v>6.289436773672176E-2</v>
      </c>
    </row>
    <row r="3245" spans="12:13" x14ac:dyDescent="0.55000000000000004">
      <c r="L3245">
        <v>-5.5464331246341157E-5</v>
      </c>
      <c r="M3245">
        <v>4.7699194297327947E-2</v>
      </c>
    </row>
    <row r="3246" spans="12:13" x14ac:dyDescent="0.55000000000000004">
      <c r="L3246">
        <v>-1.0786888298477467E-4</v>
      </c>
      <c r="M3246">
        <v>2.0557461741849772E-2</v>
      </c>
    </row>
    <row r="3247" spans="12:13" x14ac:dyDescent="0.55000000000000004">
      <c r="L3247">
        <v>-1.332570038097026E-4</v>
      </c>
      <c r="M3247">
        <v>-1.1733014636108912E-2</v>
      </c>
    </row>
    <row r="3248" spans="12:13" x14ac:dyDescent="0.55000000000000004">
      <c r="L3248">
        <v>-1.2527008136405481E-4</v>
      </c>
      <c r="M3248">
        <v>-4.108488471211541E-2</v>
      </c>
    </row>
    <row r="3249" spans="12:13" x14ac:dyDescent="0.55000000000000004">
      <c r="L3249">
        <v>-8.5908489921613388E-5</v>
      </c>
      <c r="M3249">
        <v>-6.0146790539851898E-2</v>
      </c>
    </row>
    <row r="3250" spans="12:13" x14ac:dyDescent="0.55000000000000004">
      <c r="L3250">
        <v>-2.5030584240723738E-5</v>
      </c>
      <c r="M3250">
        <v>-6.4144559553282382E-2</v>
      </c>
    </row>
    <row r="3251" spans="12:13" x14ac:dyDescent="0.55000000000000004">
      <c r="L3251">
        <v>4.2116386541726783E-5</v>
      </c>
      <c r="M3251">
        <v>-5.2076925702634932E-2</v>
      </c>
    </row>
    <row r="3252" spans="12:13" x14ac:dyDescent="0.55000000000000004">
      <c r="L3252">
        <v>9.8715047043707857E-5</v>
      </c>
      <c r="M3252">
        <v>-2.6966302747970065E-2</v>
      </c>
    </row>
    <row r="3253" spans="12:13" x14ac:dyDescent="0.55000000000000004">
      <c r="L3253">
        <v>1.3058991162989933E-4</v>
      </c>
      <c r="M3253">
        <v>4.8981980167213312E-3</v>
      </c>
    </row>
    <row r="3254" spans="12:13" x14ac:dyDescent="0.55000000000000004">
      <c r="L3254">
        <v>1.2975772272738568E-4</v>
      </c>
      <c r="M3254">
        <v>3.5535914701910393E-2</v>
      </c>
    </row>
    <row r="3255" spans="12:13" x14ac:dyDescent="0.55000000000000004">
      <c r="L3255">
        <v>9.6426907209326218E-5</v>
      </c>
      <c r="M3255">
        <v>5.7273441101195643E-2</v>
      </c>
    </row>
    <row r="3256" spans="12:13" x14ac:dyDescent="0.55000000000000004">
      <c r="L3256">
        <v>3.8945374591586984E-5</v>
      </c>
      <c r="M3256">
        <v>6.4666478878052464E-2</v>
      </c>
    </row>
    <row r="3257" spans="12:13" x14ac:dyDescent="0.55000000000000004">
      <c r="L3257">
        <v>-2.8290268692178972E-5</v>
      </c>
      <c r="M3257">
        <v>5.5863395858190425E-2</v>
      </c>
    </row>
    <row r="3258" spans="12:13" x14ac:dyDescent="0.55000000000000004">
      <c r="L3258">
        <v>-8.8440438681902937E-5</v>
      </c>
      <c r="M3258">
        <v>3.3068978794296218E-2</v>
      </c>
    </row>
    <row r="3259" spans="12:13" x14ac:dyDescent="0.55000000000000004">
      <c r="L3259">
        <v>-1.2644015215909421E-4</v>
      </c>
      <c r="M3259">
        <v>1.9922308463196725E-3</v>
      </c>
    </row>
    <row r="3260" spans="12:13" x14ac:dyDescent="0.55000000000000004">
      <c r="L3260">
        <v>-1.327721451502822E-4</v>
      </c>
      <c r="M3260">
        <v>-2.9583483676020761E-2</v>
      </c>
    </row>
    <row r="3261" spans="12:13" x14ac:dyDescent="0.55000000000000004">
      <c r="L3261">
        <v>-1.0585053072999099E-4</v>
      </c>
      <c r="M3261">
        <v>-5.3749831189092705E-2</v>
      </c>
    </row>
    <row r="3262" spans="12:13" x14ac:dyDescent="0.55000000000000004">
      <c r="L3262">
        <v>-5.2417994239353183E-5</v>
      </c>
      <c r="M3262">
        <v>-6.4454200041111173E-2</v>
      </c>
    </row>
    <row r="3263" spans="12:13" x14ac:dyDescent="0.55000000000000004">
      <c r="L3263">
        <v>1.4142954086158722E-5</v>
      </c>
      <c r="M3263">
        <v>-5.9015614648005102E-2</v>
      </c>
    </row>
    <row r="3264" spans="12:13" x14ac:dyDescent="0.55000000000000004">
      <c r="L3264">
        <v>7.7161711824274629E-5</v>
      </c>
      <c r="M3264">
        <v>-3.8796202460012107E-2</v>
      </c>
    </row>
    <row r="3265" spans="12:13" x14ac:dyDescent="0.55000000000000004">
      <c r="L3265">
        <v>1.2085484015949307E-4</v>
      </c>
      <c r="M3265">
        <v>-8.8600406917420851E-3</v>
      </c>
    </row>
    <row r="3266" spans="12:13" x14ac:dyDescent="0.55000000000000004">
      <c r="L3266">
        <v>1.3427912404776791E-4</v>
      </c>
      <c r="M3266">
        <v>2.3295173231477086E-2</v>
      </c>
    </row>
    <row r="3267" spans="12:13" x14ac:dyDescent="0.55000000000000004">
      <c r="L3267">
        <v>1.1407236831107024E-4</v>
      </c>
      <c r="M3267">
        <v>4.961596650610952E-2</v>
      </c>
    </row>
    <row r="3268" spans="12:13" x14ac:dyDescent="0.55000000000000004">
      <c r="L3268">
        <v>6.5295480277267261E-5</v>
      </c>
      <c r="M3268">
        <v>6.35101331741766E-2</v>
      </c>
    </row>
    <row r="3269" spans="12:13" x14ac:dyDescent="0.55000000000000004">
      <c r="L3269">
        <v>1.6493414427069858E-7</v>
      </c>
      <c r="M3269">
        <v>6.149779300050847E-2</v>
      </c>
    </row>
    <row r="3270" spans="12:13" x14ac:dyDescent="0.55000000000000004">
      <c r="L3270">
        <v>-6.5006920768335418E-5</v>
      </c>
      <c r="M3270">
        <v>4.408294906525223E-2</v>
      </c>
    </row>
    <row r="3271" spans="12:13" x14ac:dyDescent="0.55000000000000004">
      <c r="L3271">
        <v>-1.1389738910085319E-4</v>
      </c>
      <c r="M3271">
        <v>1.5627257065841737E-2</v>
      </c>
    </row>
    <row r="3272" spans="12:13" x14ac:dyDescent="0.55000000000000004">
      <c r="L3272">
        <v>-1.3426154976495708E-4</v>
      </c>
      <c r="M3272">
        <v>-1.6742378410173741E-2</v>
      </c>
    </row>
    <row r="3273" spans="12:13" x14ac:dyDescent="0.55000000000000004">
      <c r="L3273">
        <v>-1.2099907239224092E-4</v>
      </c>
      <c r="M3273">
        <v>-4.4918781351185842E-2</v>
      </c>
    </row>
    <row r="3274" spans="12:13" x14ac:dyDescent="0.55000000000000004">
      <c r="L3274">
        <v>-7.743162671513809E-5</v>
      </c>
      <c r="M3274">
        <v>-6.1844996846904164E-2</v>
      </c>
    </row>
    <row r="3275" spans="12:13" x14ac:dyDescent="0.55000000000000004">
      <c r="L3275">
        <v>-1.4470949776290134E-5</v>
      </c>
      <c r="M3275">
        <v>-6.3281749223808595E-2</v>
      </c>
    </row>
    <row r="3276" spans="12:13" x14ac:dyDescent="0.55000000000000004">
      <c r="L3276">
        <v>5.2114066305284643E-5</v>
      </c>
      <c r="M3276">
        <v>-4.8869194936138657E-2</v>
      </c>
    </row>
    <row r="3277" spans="12:13" x14ac:dyDescent="0.55000000000000004">
      <c r="L3277">
        <v>1.0564679118850466E-4</v>
      </c>
      <c r="M3277">
        <v>-2.2217047614236915E-2</v>
      </c>
    </row>
    <row r="3278" spans="12:13" x14ac:dyDescent="0.55000000000000004">
      <c r="L3278">
        <v>1.3271962183345197E-4</v>
      </c>
      <c r="M3278">
        <v>9.9994971072079313E-3</v>
      </c>
    </row>
    <row r="3279" spans="12:13" x14ac:dyDescent="0.55000000000000004">
      <c r="L3279">
        <v>1.265519998574512E-4</v>
      </c>
      <c r="M3279">
        <v>3.971160574577591E-2</v>
      </c>
    </row>
    <row r="3280" spans="12:13" x14ac:dyDescent="0.55000000000000004">
      <c r="L3280">
        <v>8.8688644445540716E-5</v>
      </c>
      <c r="M3280">
        <v>5.9477696372397484E-2</v>
      </c>
    </row>
    <row r="3281" spans="12:13" x14ac:dyDescent="0.55000000000000004">
      <c r="L3281">
        <v>2.8612667847837667E-5</v>
      </c>
      <c r="M3281">
        <v>6.434722896971129E-2</v>
      </c>
    </row>
    <row r="3282" spans="12:13" x14ac:dyDescent="0.55000000000000004">
      <c r="L3282">
        <v>-3.8629528912461008E-5</v>
      </c>
      <c r="M3282">
        <v>5.3100598890332668E-2</v>
      </c>
    </row>
    <row r="3283" spans="12:13" x14ac:dyDescent="0.55000000000000004">
      <c r="L3283">
        <v>-9.6196720516434275E-5</v>
      </c>
      <c r="M3283">
        <v>2.8554594406670238E-2</v>
      </c>
    </row>
    <row r="3284" spans="12:13" x14ac:dyDescent="0.55000000000000004">
      <c r="L3284">
        <v>-1.2967084670593727E-4</v>
      </c>
      <c r="M3284">
        <v>-3.1430853859863383E-3</v>
      </c>
    </row>
    <row r="3285" spans="12:13" x14ac:dyDescent="0.55000000000000004">
      <c r="L3285">
        <v>-1.3066810491840604E-4</v>
      </c>
      <c r="M3285">
        <v>-3.4053559945436504E-2</v>
      </c>
    </row>
    <row r="3286" spans="12:13" x14ac:dyDescent="0.55000000000000004">
      <c r="L3286">
        <v>-9.8938725647987032E-5</v>
      </c>
      <c r="M3286">
        <v>-5.6435109163602871E-2</v>
      </c>
    </row>
    <row r="3287" spans="12:13" x14ac:dyDescent="0.55000000000000004">
      <c r="L3287">
        <v>-4.2429528767735309E-5</v>
      </c>
      <c r="M3287">
        <v>-6.4682135193745008E-2</v>
      </c>
    </row>
    <row r="3288" spans="12:13" x14ac:dyDescent="0.55000000000000004">
      <c r="L3288">
        <v>2.4706406806082859E-5</v>
      </c>
      <c r="M3288">
        <v>-5.6729119205778104E-2</v>
      </c>
    </row>
    <row r="3289" spans="12:13" x14ac:dyDescent="0.55000000000000004">
      <c r="L3289">
        <v>8.5654469527896886E-5</v>
      </c>
      <c r="M3289">
        <v>-3.4567943390818028E-2</v>
      </c>
    </row>
    <row r="3290" spans="12:13" x14ac:dyDescent="0.55000000000000004">
      <c r="L3290">
        <v>1.25149838994697E-4</v>
      </c>
      <c r="M3290">
        <v>-3.7490117096753975E-3</v>
      </c>
    </row>
    <row r="3291" spans="12:13" x14ac:dyDescent="0.55000000000000004">
      <c r="L3291">
        <v>1.3330065491203881E-4</v>
      </c>
      <c r="M3291">
        <v>2.8008883211335656E-2</v>
      </c>
    </row>
    <row r="3292" spans="12:13" x14ac:dyDescent="0.55000000000000004">
      <c r="L3292">
        <v>1.0806549486943278E-4</v>
      </c>
      <c r="M3292">
        <v>5.2751779577570858E-2</v>
      </c>
    </row>
    <row r="3293" spans="12:13" x14ac:dyDescent="0.55000000000000004">
      <c r="L3293">
        <v>5.5764661247117388E-5</v>
      </c>
      <c r="M3293">
        <v>6.4282665500321037E-2</v>
      </c>
    </row>
    <row r="3294" spans="12:13" x14ac:dyDescent="0.55000000000000004">
      <c r="L3294">
        <v>-1.0502777723381888E-5</v>
      </c>
      <c r="M3294">
        <v>5.9713559067810403E-2</v>
      </c>
    </row>
    <row r="3295" spans="12:13" x14ac:dyDescent="0.55000000000000004">
      <c r="L3295">
        <v>-7.4139730858557203E-5</v>
      </c>
      <c r="M3295">
        <v>4.0188821330739949E-2</v>
      </c>
    </row>
    <row r="3296" spans="12:13" x14ac:dyDescent="0.55000000000000004">
      <c r="L3296">
        <v>-1.1920792847070783E-4</v>
      </c>
      <c r="M3296">
        <v>1.0598543978038194E-2</v>
      </c>
    </row>
    <row r="3297" spans="12:13" x14ac:dyDescent="0.55000000000000004">
      <c r="L3297">
        <v>-1.3441976088506965E-4</v>
      </c>
      <c r="M3297">
        <v>-2.1646204462556752E-2</v>
      </c>
    </row>
    <row r="3298" spans="12:13" x14ac:dyDescent="0.55000000000000004">
      <c r="L3298">
        <v>-1.1596533030610875E-4</v>
      </c>
      <c r="M3298">
        <v>-4.8469526712200603E-2</v>
      </c>
    </row>
    <row r="3299" spans="12:13" x14ac:dyDescent="0.55000000000000004">
      <c r="L3299">
        <v>-6.8466663355301737E-5</v>
      </c>
      <c r="M3299">
        <v>-6.3153355313660078E-2</v>
      </c>
    </row>
    <row r="3300" spans="12:13" x14ac:dyDescent="0.55000000000000004">
      <c r="L3300">
        <v>-3.8200958308159582E-6</v>
      </c>
      <c r="M3300">
        <v>-6.2020034301839382E-2</v>
      </c>
    </row>
    <row r="3301" spans="12:13" x14ac:dyDescent="0.55000000000000004">
      <c r="L3301">
        <v>6.1783238392651649E-5</v>
      </c>
      <c r="M3301">
        <v>-4.53534109547628E-2</v>
      </c>
    </row>
    <row r="3302" spans="12:13" x14ac:dyDescent="0.55000000000000004">
      <c r="L3302">
        <v>1.1191257728529461E-4</v>
      </c>
      <c r="M3302">
        <v>-1.7327744481930384E-2</v>
      </c>
    </row>
    <row r="3303" spans="12:13" x14ac:dyDescent="0.55000000000000004">
      <c r="L3303">
        <v>1.3401271694160906E-4</v>
      </c>
      <c r="M3303">
        <v>1.5037763089924251E-2</v>
      </c>
    </row>
    <row r="3304" spans="12:13" x14ac:dyDescent="0.55000000000000004">
      <c r="L3304">
        <v>1.2254854028535757E-4</v>
      </c>
      <c r="M3304">
        <v>4.3636969608397892E-2</v>
      </c>
    </row>
    <row r="3305" spans="12:13" x14ac:dyDescent="0.55000000000000004">
      <c r="L3305">
        <v>8.0391321478687404E-5</v>
      </c>
      <c r="M3305">
        <v>6.1307026384341878E-2</v>
      </c>
    </row>
    <row r="3306" spans="12:13" x14ac:dyDescent="0.55000000000000004">
      <c r="L3306">
        <v>1.8099597496127825E-5</v>
      </c>
      <c r="M3306">
        <v>6.3622358081146801E-2</v>
      </c>
    </row>
    <row r="3307" spans="12:13" x14ac:dyDescent="0.55000000000000004">
      <c r="L3307">
        <v>-4.8725282961088105E-5</v>
      </c>
      <c r="M3307">
        <v>5.000307551207335E-2</v>
      </c>
    </row>
    <row r="3308" spans="12:13" x14ac:dyDescent="0.55000000000000004">
      <c r="L3308">
        <v>-1.0334661403098878E-4</v>
      </c>
      <c r="M3308">
        <v>2.3860212484440688E-2</v>
      </c>
    </row>
    <row r="3309" spans="12:13" x14ac:dyDescent="0.55000000000000004">
      <c r="L3309">
        <v>-1.3208414450097987E-4</v>
      </c>
      <c r="M3309">
        <v>-8.2585887779323113E-3</v>
      </c>
    </row>
    <row r="3310" spans="12:13" x14ac:dyDescent="0.55000000000000004">
      <c r="L3310">
        <v>-1.2774038159015546E-4</v>
      </c>
      <c r="M3310">
        <v>-3.8308975248306731E-2</v>
      </c>
    </row>
    <row r="3311" spans="12:13" x14ac:dyDescent="0.55000000000000004">
      <c r="L3311">
        <v>-9.1403247666280732E-5</v>
      </c>
      <c r="M3311">
        <v>-5.8764641216113911E-2</v>
      </c>
    </row>
    <row r="3312" spans="12:13" x14ac:dyDescent="0.55000000000000004">
      <c r="L3312">
        <v>-3.217360333980326E-5</v>
      </c>
      <c r="M3312">
        <v>-6.4502338241977375E-2</v>
      </c>
    </row>
    <row r="3313" spans="12:13" x14ac:dyDescent="0.55000000000000004">
      <c r="L3313">
        <v>3.5114119533672697E-5</v>
      </c>
      <c r="M3313">
        <v>-5.4085024511681408E-2</v>
      </c>
    </row>
    <row r="3314" spans="12:13" x14ac:dyDescent="0.55000000000000004">
      <c r="L3314">
        <v>9.3607293337757527E-5</v>
      </c>
      <c r="M3314">
        <v>-3.0121780873301654E-2</v>
      </c>
    </row>
    <row r="3315" spans="12:13" x14ac:dyDescent="0.55000000000000004">
      <c r="L3315">
        <v>1.2865593982791155E-4</v>
      </c>
      <c r="M3315">
        <v>1.3856496467591162E-3</v>
      </c>
    </row>
    <row r="3316" spans="12:13" x14ac:dyDescent="0.55000000000000004">
      <c r="L3316">
        <v>1.3148190806465811E-4</v>
      </c>
      <c r="M3316">
        <v>3.2546035616842529E-2</v>
      </c>
    </row>
    <row r="3317" spans="12:13" x14ac:dyDescent="0.55000000000000004">
      <c r="L3317">
        <v>1.0137741677206977E-4</v>
      </c>
      <c r="M3317">
        <v>5.5555065065741024E-2</v>
      </c>
    </row>
    <row r="3318" spans="12:13" x14ac:dyDescent="0.55000000000000004">
      <c r="L3318">
        <v>4.5882322549080949E-5</v>
      </c>
      <c r="M3318">
        <v>6.4649983830321472E-2</v>
      </c>
    </row>
    <row r="3319" spans="12:13" x14ac:dyDescent="0.55000000000000004">
      <c r="L3319">
        <v>-2.1104283989590063E-5</v>
      </c>
      <c r="M3319">
        <v>5.7552913085215249E-2</v>
      </c>
    </row>
    <row r="3320" spans="12:13" x14ac:dyDescent="0.55000000000000004">
      <c r="L3320">
        <v>-8.2805191681594795E-5</v>
      </c>
      <c r="M3320">
        <v>3.6041358225564375E-2</v>
      </c>
    </row>
    <row r="3321" spans="12:13" x14ac:dyDescent="0.55000000000000004">
      <c r="L3321">
        <v>-1.2376702543082883E-4</v>
      </c>
      <c r="M3321">
        <v>5.5030216139667736E-3</v>
      </c>
    </row>
    <row r="3322" spans="12:13" x14ac:dyDescent="0.55000000000000004">
      <c r="L3322">
        <v>-1.3373063986602766E-4</v>
      </c>
      <c r="M3322">
        <v>-2.6413580899116496E-2</v>
      </c>
    </row>
    <row r="3323" spans="12:13" x14ac:dyDescent="0.55000000000000004">
      <c r="L3323">
        <v>-1.102005859421192E-4</v>
      </c>
      <c r="M3323">
        <v>-5.1714738218056E-2</v>
      </c>
    </row>
    <row r="3324" spans="12:13" x14ac:dyDescent="0.55000000000000004">
      <c r="L3324">
        <v>-5.9070111634203599E-5</v>
      </c>
      <c r="M3324">
        <v>-6.4063618535338887E-2</v>
      </c>
    </row>
    <row r="3325" spans="12:13" x14ac:dyDescent="0.55000000000000004">
      <c r="L3325">
        <v>6.8548385768668672E-6</v>
      </c>
      <c r="M3325">
        <v>-6.0367368168609395E-2</v>
      </c>
    </row>
    <row r="3326" spans="12:13" x14ac:dyDescent="0.55000000000000004">
      <c r="L3326">
        <v>7.1062951942029901E-5</v>
      </c>
      <c r="M3326">
        <v>-4.1551735952087575E-2</v>
      </c>
    </row>
    <row r="3327" spans="12:13" x14ac:dyDescent="0.55000000000000004">
      <c r="L3327">
        <v>1.1747290815076283E-4</v>
      </c>
      <c r="M3327">
        <v>-1.2329213698109551E-2</v>
      </c>
    </row>
    <row r="3328" spans="12:13" x14ac:dyDescent="0.55000000000000004">
      <c r="L3328">
        <v>1.3446104576412206E-4</v>
      </c>
      <c r="M3328">
        <v>1.9981236611449057E-2</v>
      </c>
    </row>
    <row r="3329" spans="12:13" x14ac:dyDescent="0.55000000000000004">
      <c r="L3329">
        <v>1.1777258033008722E-4</v>
      </c>
      <c r="M3329">
        <v>4.7287262257077141E-2</v>
      </c>
    </row>
    <row r="3330" spans="12:13" x14ac:dyDescent="0.55000000000000004">
      <c r="L3330">
        <v>7.1587241544335563E-5</v>
      </c>
      <c r="M3330">
        <v>6.2749899721542657E-2</v>
      </c>
    </row>
    <row r="3331" spans="12:13" x14ac:dyDescent="0.55000000000000004">
      <c r="L3331">
        <v>7.4724340187998229E-6</v>
      </c>
      <c r="M3331">
        <v>6.2496435528630954E-2</v>
      </c>
    </row>
    <row r="3332" spans="12:13" x14ac:dyDescent="0.55000000000000004">
      <c r="L3332">
        <v>-5.8513890962359541E-5</v>
      </c>
      <c r="M3332">
        <v>4.6590351357834417E-2</v>
      </c>
    </row>
    <row r="3333" spans="12:13" x14ac:dyDescent="0.55000000000000004">
      <c r="L3333">
        <v>-1.0984504895816974E-4</v>
      </c>
      <c r="M3333">
        <v>1.9015424663911665E-2</v>
      </c>
    </row>
    <row r="3334" spans="12:13" x14ac:dyDescent="0.55000000000000004">
      <c r="L3334">
        <v>-1.3366483301319428E-4</v>
      </c>
      <c r="M3334">
        <v>-1.3322033100218253E-2</v>
      </c>
    </row>
    <row r="3335" spans="12:13" x14ac:dyDescent="0.55000000000000004">
      <c r="L3335">
        <v>-1.2400743044363999E-4</v>
      </c>
      <c r="M3335">
        <v>-4.232290503050487E-2</v>
      </c>
    </row>
    <row r="3336" spans="12:13" x14ac:dyDescent="0.55000000000000004">
      <c r="L3336">
        <v>-8.3291597633227383E-5</v>
      </c>
      <c r="M3336">
        <v>-6.0723742843660194E-2</v>
      </c>
    </row>
    <row r="3337" spans="12:13" x14ac:dyDescent="0.55000000000000004">
      <c r="L3337">
        <v>-2.1714867492013942E-5</v>
      </c>
      <c r="M3337">
        <v>-6.391594255886883E-2</v>
      </c>
    </row>
    <row r="3338" spans="12:13" x14ac:dyDescent="0.55000000000000004">
      <c r="L3338">
        <v>4.5300485921832377E-5</v>
      </c>
      <c r="M3338">
        <v>-5.1099997954487324E-2</v>
      </c>
    </row>
    <row r="3339" spans="12:13" x14ac:dyDescent="0.55000000000000004">
      <c r="L3339">
        <v>1.009700516127435E-4</v>
      </c>
      <c r="M3339">
        <v>-2.5485741861031301E-2</v>
      </c>
    </row>
    <row r="3340" spans="12:13" x14ac:dyDescent="0.55000000000000004">
      <c r="L3340">
        <v>1.3135104150451734E-4</v>
      </c>
      <c r="M3340">
        <v>6.511576383584316E-3</v>
      </c>
    </row>
    <row r="3341" spans="12:13" x14ac:dyDescent="0.55000000000000004">
      <c r="L3341">
        <v>1.2883434820878064E-4</v>
      </c>
      <c r="M3341">
        <v>3.6878029928043794E-2</v>
      </c>
    </row>
    <row r="3342" spans="12:13" x14ac:dyDescent="0.55000000000000004">
      <c r="L3342">
        <v>9.4050293173882763E-5</v>
      </c>
      <c r="M3342">
        <v>5.8008152102336202E-2</v>
      </c>
    </row>
    <row r="3343" spans="12:13" x14ac:dyDescent="0.55000000000000004">
      <c r="L3343">
        <v>3.5710758767924992E-5</v>
      </c>
      <c r="M3343">
        <v>6.4609772726148554E-2</v>
      </c>
    </row>
    <row r="3344" spans="12:13" x14ac:dyDescent="0.55000000000000004">
      <c r="L3344">
        <v>-3.1572756704923468E-5</v>
      </c>
      <c r="M3344">
        <v>5.5029474960765448E-2</v>
      </c>
    </row>
    <row r="3345" spans="12:13" x14ac:dyDescent="0.55000000000000004">
      <c r="L3345">
        <v>-9.0948679397861155E-5</v>
      </c>
      <c r="M3345">
        <v>3.1666703813379909E-2</v>
      </c>
    </row>
    <row r="3346" spans="12:13" x14ac:dyDescent="0.55000000000000004">
      <c r="L3346">
        <v>-1.2754594113095852E-4</v>
      </c>
      <c r="M3346">
        <v>3.7281024996514424E-4</v>
      </c>
    </row>
    <row r="3347" spans="12:13" x14ac:dyDescent="0.55000000000000004">
      <c r="L3347">
        <v>-1.3219853067023227E-4</v>
      </c>
      <c r="M3347">
        <v>-3.1014455953300331E-2</v>
      </c>
    </row>
    <row r="3348" spans="12:13" x14ac:dyDescent="0.55000000000000004">
      <c r="L3348">
        <v>-1.0374117810300146E-4</v>
      </c>
      <c r="M3348">
        <v>-5.4633959263345286E-2</v>
      </c>
    </row>
    <row r="3349" spans="12:13" x14ac:dyDescent="0.55000000000000004">
      <c r="L3349">
        <v>-4.9301203916327042E-5</v>
      </c>
      <c r="M3349">
        <v>-6.4570048551408091E-2</v>
      </c>
    </row>
    <row r="3350" spans="12:13" x14ac:dyDescent="0.55000000000000004">
      <c r="L3350">
        <v>1.7486562633656073E-5</v>
      </c>
      <c r="M3350">
        <v>-5.833416861627027E-2</v>
      </c>
    </row>
    <row r="3351" spans="12:13" x14ac:dyDescent="0.55000000000000004">
      <c r="L3351">
        <v>7.9894711093281051E-5</v>
      </c>
      <c r="M3351">
        <v>-3.7488134272277568E-2</v>
      </c>
    </row>
    <row r="3352" spans="12:13" x14ac:dyDescent="0.55000000000000004">
      <c r="L3352">
        <v>1.2229273352878901E-4</v>
      </c>
      <c r="M3352">
        <v>-7.2529641402921067E-3</v>
      </c>
    </row>
    <row r="3353" spans="12:13" x14ac:dyDescent="0.55000000000000004">
      <c r="L3353">
        <v>1.3406178220297052E-4</v>
      </c>
      <c r="M3353">
        <v>2.4798755854752753E-2</v>
      </c>
    </row>
    <row r="3354" spans="12:13" x14ac:dyDescent="0.55000000000000004">
      <c r="L3354">
        <v>1.1225422586549986E-4</v>
      </c>
      <c r="M3354">
        <v>5.0639473605662018E-2</v>
      </c>
    </row>
    <row r="3355" spans="12:13" x14ac:dyDescent="0.55000000000000004">
      <c r="L3355">
        <v>6.2331902285353973E-5</v>
      </c>
      <c r="M3355">
        <v>6.3797221047546052E-2</v>
      </c>
    </row>
    <row r="3356" spans="12:13" x14ac:dyDescent="0.55000000000000004">
      <c r="L3356">
        <v>-3.2018329012076897E-6</v>
      </c>
      <c r="M3356">
        <v>6.0976558708845434E-2</v>
      </c>
    </row>
    <row r="3357" spans="12:13" x14ac:dyDescent="0.55000000000000004">
      <c r="L3357">
        <v>-6.7933649174932534E-5</v>
      </c>
      <c r="M3357">
        <v>4.2883938970406918E-2</v>
      </c>
    </row>
    <row r="3358" spans="12:13" x14ac:dyDescent="0.55000000000000004">
      <c r="L3358">
        <v>-1.1565106158303172E-4</v>
      </c>
      <c r="M3358">
        <v>1.4050770684186224E-2</v>
      </c>
    </row>
    <row r="3359" spans="12:13" x14ac:dyDescent="0.55000000000000004">
      <c r="L3359">
        <v>-1.3440294817056143E-4</v>
      </c>
      <c r="M3359">
        <v>-1.8301500284541996E-2</v>
      </c>
    </row>
    <row r="3360" spans="12:13" x14ac:dyDescent="0.55000000000000004">
      <c r="L3360">
        <v>-1.1949278261341518E-4</v>
      </c>
      <c r="M3360">
        <v>-4.6070046972741537E-2</v>
      </c>
    </row>
    <row r="3361" spans="12:13" x14ac:dyDescent="0.55000000000000004">
      <c r="L3361">
        <v>-7.4654908371332547E-5</v>
      </c>
      <c r="M3361">
        <v>-6.2300064598795189E-2</v>
      </c>
    </row>
    <row r="3362" spans="12:13" x14ac:dyDescent="0.55000000000000004">
      <c r="L3362">
        <v>-1.1119249202221153E-5</v>
      </c>
      <c r="M3362">
        <v>-6.2926644564538614E-2</v>
      </c>
    </row>
    <row r="3363" spans="12:13" x14ac:dyDescent="0.55000000000000004">
      <c r="L3363">
        <v>5.5201294908400755E-5</v>
      </c>
      <c r="M3363">
        <v>-4.7792856030530809E-2</v>
      </c>
    </row>
    <row r="3364" spans="12:13" x14ac:dyDescent="0.55000000000000004">
      <c r="L3364">
        <v>1.0769633226524169E-4</v>
      </c>
      <c r="M3364">
        <v>-2.0689050218322919E-2</v>
      </c>
    </row>
    <row r="3365" spans="12:13" x14ac:dyDescent="0.55000000000000004">
      <c r="L3365">
        <v>1.3321815510671111E-4</v>
      </c>
      <c r="M3365">
        <v>1.1596456566613903E-2</v>
      </c>
    </row>
    <row r="3366" spans="12:13" x14ac:dyDescent="0.55000000000000004">
      <c r="L3366">
        <v>1.2537466457626903E-4</v>
      </c>
      <c r="M3366">
        <v>4.0977558865248211E-2</v>
      </c>
    </row>
    <row r="3367" spans="12:13" x14ac:dyDescent="0.55000000000000004">
      <c r="L3367">
        <v>8.6130311534747019E-5</v>
      </c>
      <c r="M3367">
        <v>6.0095577339761452E-2</v>
      </c>
    </row>
    <row r="3368" spans="12:13" x14ac:dyDescent="0.55000000000000004">
      <c r="L3368">
        <v>2.5314087655686046E-5</v>
      </c>
      <c r="M3368">
        <v>6.416228566363523E-2</v>
      </c>
    </row>
    <row r="3369" spans="12:13" x14ac:dyDescent="0.55000000000000004">
      <c r="L3369">
        <v>-4.1842206513940507E-5</v>
      </c>
      <c r="M3369">
        <v>5.215915150912858E-2</v>
      </c>
    </row>
    <row r="3370" spans="12:13" x14ac:dyDescent="0.55000000000000004">
      <c r="L3370">
        <v>-9.8518860491946111E-5</v>
      </c>
      <c r="M3370">
        <v>2.7092434287275896E-2</v>
      </c>
    </row>
    <row r="3371" spans="12:13" x14ac:dyDescent="0.55000000000000004">
      <c r="L3371">
        <v>-1.3052085469310418E-4</v>
      </c>
      <c r="M3371">
        <v>-4.7597511710856391E-3</v>
      </c>
    </row>
    <row r="3372" spans="12:13" x14ac:dyDescent="0.55000000000000004">
      <c r="L3372">
        <v>-1.29833091143775E-4</v>
      </c>
      <c r="M3372">
        <v>-3.5419827421296089E-2</v>
      </c>
    </row>
    <row r="3373" spans="12:13" x14ac:dyDescent="0.55000000000000004">
      <c r="L3373">
        <v>-9.6627824491463921E-5</v>
      </c>
      <c r="M3373">
        <v>-5.7208788165186049E-2</v>
      </c>
    </row>
    <row r="3374" spans="12:13" x14ac:dyDescent="0.55000000000000004">
      <c r="L3374">
        <v>-3.922151975976118E-5</v>
      </c>
      <c r="M3374">
        <v>-6.4669453015548731E-2</v>
      </c>
    </row>
    <row r="3375" spans="12:13" x14ac:dyDescent="0.55000000000000004">
      <c r="L3375">
        <v>2.8008057908417516E-5</v>
      </c>
      <c r="M3375">
        <v>-5.5933252178006383E-2</v>
      </c>
    </row>
    <row r="3376" spans="12:13" x14ac:dyDescent="0.55000000000000004">
      <c r="L3376">
        <v>8.8222843724055977E-5</v>
      </c>
      <c r="M3376">
        <v>-3.31882213477767E-2</v>
      </c>
    </row>
    <row r="3377" spans="12:13" x14ac:dyDescent="0.55000000000000004">
      <c r="L3377">
        <v>1.2634167103421607E-4</v>
      </c>
      <c r="M3377">
        <v>-2.1309945962186233E-3</v>
      </c>
    </row>
    <row r="3378" spans="12:13" x14ac:dyDescent="0.55000000000000004">
      <c r="L3378">
        <v>1.3281744306703055E-4</v>
      </c>
      <c r="M3378">
        <v>2.9459952971693366E-2</v>
      </c>
    </row>
    <row r="3379" spans="12:13" x14ac:dyDescent="0.55000000000000004">
      <c r="L3379">
        <v>1.0602826254410857E-4</v>
      </c>
      <c r="M3379">
        <v>5.3672472561564495E-2</v>
      </c>
    </row>
    <row r="3380" spans="12:13" x14ac:dyDescent="0.55000000000000004">
      <c r="L3380">
        <v>5.2683645915426366E-5</v>
      </c>
      <c r="M3380">
        <v>6.4442388438545037E-2</v>
      </c>
    </row>
    <row r="3381" spans="12:13" x14ac:dyDescent="0.55000000000000004">
      <c r="L3381">
        <v>-1.3855916658386058E-5</v>
      </c>
      <c r="M3381">
        <v>5.9072308359537244E-2</v>
      </c>
    </row>
    <row r="3382" spans="12:13" x14ac:dyDescent="0.55000000000000004">
      <c r="L3382">
        <v>-7.692517894923931E-5</v>
      </c>
      <c r="M3382">
        <v>3.890720219388713E-2</v>
      </c>
    </row>
    <row r="3383" spans="12:13" x14ac:dyDescent="0.55000000000000004">
      <c r="L3383">
        <v>-1.2072805296309062E-4</v>
      </c>
      <c r="M3383">
        <v>8.9975458760185329E-3</v>
      </c>
    </row>
    <row r="3384" spans="12:13" x14ac:dyDescent="0.55000000000000004">
      <c r="L3384">
        <v>-1.3429383716986824E-4</v>
      </c>
      <c r="M3384">
        <v>-2.3165601623221267E-2</v>
      </c>
    </row>
    <row r="3385" spans="12:13" x14ac:dyDescent="0.55000000000000004">
      <c r="L3385">
        <v>-1.142248967589697E-4</v>
      </c>
      <c r="M3385">
        <v>-4.9526780486965842E-2</v>
      </c>
    </row>
    <row r="3386" spans="12:13" x14ac:dyDescent="0.55000000000000004">
      <c r="L3386">
        <v>-6.5547622354971636E-5</v>
      </c>
      <c r="M3386">
        <v>-6.3483669935909773E-2</v>
      </c>
    </row>
    <row r="3387" spans="12:13" x14ac:dyDescent="0.55000000000000004">
      <c r="L3387">
        <v>-4.5353930424317706E-7</v>
      </c>
      <c r="M3387">
        <v>-6.1540680425308102E-2</v>
      </c>
    </row>
    <row r="3388" spans="12:13" x14ac:dyDescent="0.55000000000000004">
      <c r="L3388">
        <v>6.4754135478786661E-5</v>
      </c>
      <c r="M3388">
        <v>-4.4184445731523317E-2</v>
      </c>
    </row>
    <row r="3389" spans="12:13" x14ac:dyDescent="0.55000000000000004">
      <c r="L3389">
        <v>1.1374373532566158E-4</v>
      </c>
      <c r="M3389">
        <v>-1.5761942503876757E-2</v>
      </c>
    </row>
    <row r="3390" spans="12:13" x14ac:dyDescent="0.55000000000000004">
      <c r="L3390">
        <v>1.3424551104531825E-4</v>
      </c>
      <c r="M3390">
        <v>1.660823700385829E-2</v>
      </c>
    </row>
    <row r="3391" spans="12:13" x14ac:dyDescent="0.55000000000000004">
      <c r="L3391">
        <v>1.2112466572498518E-4</v>
      </c>
      <c r="M3391">
        <v>4.4818780523954473E-2</v>
      </c>
    </row>
    <row r="3392" spans="12:13" x14ac:dyDescent="0.55000000000000004">
      <c r="L3392">
        <v>7.7667396470955418E-5</v>
      </c>
      <c r="M3392">
        <v>6.1804182426297254E-2</v>
      </c>
    </row>
    <row r="3393" spans="12:13" x14ac:dyDescent="0.55000000000000004">
      <c r="L3393">
        <v>1.4757845957226764E-5</v>
      </c>
      <c r="M3393">
        <v>6.3310343434661312E-2</v>
      </c>
    </row>
    <row r="3394" spans="12:13" x14ac:dyDescent="0.55000000000000004">
      <c r="L3394">
        <v>-5.1847898627519158E-5</v>
      </c>
      <c r="M3394">
        <v>4.8960036180957407E-2</v>
      </c>
    </row>
    <row r="3395" spans="12:13" x14ac:dyDescent="0.55000000000000004">
      <c r="L3395">
        <v>-1.0546801535999089E-4</v>
      </c>
      <c r="M3395">
        <v>2.2347384139718537E-2</v>
      </c>
    </row>
    <row r="3396" spans="12:13" x14ac:dyDescent="0.55000000000000004">
      <c r="L3396">
        <v>-1.3267301336948595E-4</v>
      </c>
      <c r="M3396">
        <v>-9.8623088924192932E-3</v>
      </c>
    </row>
    <row r="3397" spans="12:13" x14ac:dyDescent="0.55000000000000004">
      <c r="L3397">
        <v>-1.2664923213697113E-4</v>
      </c>
      <c r="M3397">
        <v>-3.9601925481128154E-2</v>
      </c>
    </row>
    <row r="3398" spans="12:13" x14ac:dyDescent="0.55000000000000004">
      <c r="L3398">
        <v>-8.8905365040955556E-5</v>
      </c>
      <c r="M3398">
        <v>-5.9422994160578259E-2</v>
      </c>
    </row>
    <row r="3399" spans="12:13" x14ac:dyDescent="0.55000000000000004">
      <c r="L3399">
        <v>-2.8894597741588944E-5</v>
      </c>
      <c r="M3399">
        <v>-6.4361205319018899E-2</v>
      </c>
    </row>
    <row r="3400" spans="12:13" x14ac:dyDescent="0.55000000000000004">
      <c r="L3400">
        <v>3.8353000811229681E-5</v>
      </c>
      <c r="M3400">
        <v>-5.3179753337379822E-2</v>
      </c>
    </row>
    <row r="3401" spans="12:13" x14ac:dyDescent="0.55000000000000004">
      <c r="L3401">
        <v>9.5994852386131828E-5</v>
      </c>
      <c r="M3401">
        <v>-2.8679102229155602E-2</v>
      </c>
    </row>
    <row r="3402" spans="12:13" x14ac:dyDescent="0.55000000000000004">
      <c r="L3402">
        <v>1.2959419767209711E-4</v>
      </c>
      <c r="M3402">
        <v>3.0044079445946913E-3</v>
      </c>
    </row>
    <row r="3403" spans="12:13" x14ac:dyDescent="0.55000000000000004">
      <c r="L3403">
        <v>1.3073587220704968E-4</v>
      </c>
      <c r="M3403">
        <v>3.3935445510627292E-2</v>
      </c>
    </row>
    <row r="3404" spans="12:13" x14ac:dyDescent="0.55000000000000004">
      <c r="L3404">
        <v>9.9133936521275461E-5</v>
      </c>
      <c r="M3404">
        <v>5.6367140228303428E-2</v>
      </c>
    </row>
    <row r="3405" spans="12:13" x14ac:dyDescent="0.55000000000000004">
      <c r="L3405">
        <v>4.2703291451453657E-5</v>
      </c>
      <c r="M3405">
        <v>6.4681334999449031E-2</v>
      </c>
    </row>
    <row r="3406" spans="12:13" x14ac:dyDescent="0.55000000000000004">
      <c r="L3406">
        <v>-2.4422657874372621E-5</v>
      </c>
      <c r="M3406">
        <v>5.6795688166111399E-2</v>
      </c>
    </row>
    <row r="3407" spans="12:13" x14ac:dyDescent="0.55000000000000004">
      <c r="L3407">
        <v>-8.5431801028392097E-5</v>
      </c>
      <c r="M3407">
        <v>3.4685208896701375E-2</v>
      </c>
    </row>
    <row r="3408" spans="12:13" x14ac:dyDescent="0.55000000000000004">
      <c r="L3408">
        <v>-1.2504401963443358E-4</v>
      </c>
      <c r="M3408">
        <v>3.8876038876977511E-3</v>
      </c>
    </row>
    <row r="3409" spans="12:13" x14ac:dyDescent="0.55000000000000004">
      <c r="L3409">
        <v>-1.3333818780625049E-4</v>
      </c>
      <c r="M3409">
        <v>-2.7883675631923448E-2</v>
      </c>
    </row>
    <row r="3410" spans="12:13" x14ac:dyDescent="0.55000000000000004">
      <c r="L3410">
        <v>-1.0823697967192713E-4</v>
      </c>
      <c r="M3410">
        <v>-5.2671315611763726E-2</v>
      </c>
    </row>
    <row r="3411" spans="12:13" x14ac:dyDescent="0.55000000000000004">
      <c r="L3411">
        <v>-5.6027148525295149E-5</v>
      </c>
      <c r="M3411">
        <v>-6.4267097847517982E-2</v>
      </c>
    </row>
    <row r="3412" spans="12:13" x14ac:dyDescent="0.55000000000000004">
      <c r="L3412">
        <v>1.021502953669321E-5</v>
      </c>
      <c r="M3412">
        <v>-5.9766786743230479E-2</v>
      </c>
    </row>
    <row r="3413" spans="12:13" x14ac:dyDescent="0.55000000000000004">
      <c r="L3413">
        <v>7.3898790081773934E-5</v>
      </c>
      <c r="M3413">
        <v>-4.0297513132873608E-2</v>
      </c>
    </row>
    <row r="3414" spans="12:13" x14ac:dyDescent="0.55000000000000004">
      <c r="L3414">
        <v>1.1907414021606329E-4</v>
      </c>
      <c r="M3414">
        <v>-1.0735477370766126E-2</v>
      </c>
    </row>
    <row r="3415" spans="12:13" x14ac:dyDescent="0.55000000000000004">
      <c r="L3415">
        <v>1.3442663325090171E-4</v>
      </c>
      <c r="M3415">
        <v>2.1515325296916403E-2</v>
      </c>
    </row>
    <row r="3416" spans="12:13" x14ac:dyDescent="0.55000000000000004">
      <c r="L3416">
        <v>1.1611114206576188E-4</v>
      </c>
      <c r="M3416">
        <v>4.8377481272598069E-2</v>
      </c>
    </row>
    <row r="3417" spans="12:13" x14ac:dyDescent="0.55000000000000004">
      <c r="L3417">
        <v>6.8714895049020136E-5</v>
      </c>
      <c r="M3417">
        <v>6.3123196951451854E-2</v>
      </c>
    </row>
    <row r="3418" spans="12:13" x14ac:dyDescent="0.55000000000000004">
      <c r="L3418">
        <v>4.1085762909901096E-6</v>
      </c>
      <c r="M3418">
        <v>6.20593163659297E-2</v>
      </c>
    </row>
    <row r="3419" spans="12:13" x14ac:dyDescent="0.55000000000000004">
      <c r="L3419">
        <v>-6.1526760886875147E-5</v>
      </c>
      <c r="M3419">
        <v>4.5452295008511993E-2</v>
      </c>
    </row>
    <row r="3420" spans="12:13" x14ac:dyDescent="0.55000000000000004">
      <c r="L3420">
        <v>-1.1175233911630834E-4</v>
      </c>
      <c r="M3420">
        <v>1.7461464400644808E-2</v>
      </c>
    </row>
    <row r="3421" spans="12:13" x14ac:dyDescent="0.55000000000000004">
      <c r="L3421">
        <v>-1.3398885075288066E-4</v>
      </c>
      <c r="M3421">
        <v>-1.4902698289424796E-2</v>
      </c>
    </row>
    <row r="3422" spans="12:13" x14ac:dyDescent="0.55000000000000004">
      <c r="L3422">
        <v>-1.2266702351190965E-4</v>
      </c>
      <c r="M3422">
        <v>-4.3534387743279591E-2</v>
      </c>
    </row>
    <row r="3423" spans="12:13" x14ac:dyDescent="0.55000000000000004">
      <c r="L3423">
        <v>-8.0622479261413326E-5</v>
      </c>
      <c r="M3423">
        <v>-6.1262619719095142E-2</v>
      </c>
    </row>
    <row r="3424" spans="12:13" x14ac:dyDescent="0.55000000000000004">
      <c r="L3424">
        <v>-1.8385534934345075E-5</v>
      </c>
      <c r="M3424">
        <v>-6.3647248540562126E-2</v>
      </c>
    </row>
    <row r="3425" spans="12:13" x14ac:dyDescent="0.55000000000000004">
      <c r="L3425">
        <v>4.8456180672607949E-5</v>
      </c>
      <c r="M3425">
        <v>-5.0091029126180395E-2</v>
      </c>
    </row>
    <row r="3426" spans="12:13" x14ac:dyDescent="0.55000000000000004">
      <c r="L3426">
        <v>1.0316174522978548E-4</v>
      </c>
      <c r="M3426">
        <v>-2.3989200724962072E-2</v>
      </c>
    </row>
    <row r="3427" spans="12:13" x14ac:dyDescent="0.55000000000000004">
      <c r="L3427">
        <v>1.3202981072515713E-4</v>
      </c>
      <c r="M3427">
        <v>8.1208718160202774E-3</v>
      </c>
    </row>
    <row r="3428" spans="12:13" x14ac:dyDescent="0.55000000000000004">
      <c r="L3428">
        <v>1.2783019107093045E-4</v>
      </c>
      <c r="M3428">
        <v>3.8197021632449007E-2</v>
      </c>
    </row>
    <row r="3429" spans="12:13" x14ac:dyDescent="0.55000000000000004">
      <c r="L3429">
        <v>9.1614707062055736E-5</v>
      </c>
      <c r="M3429">
        <v>5.870649042391158E-2</v>
      </c>
    </row>
    <row r="3430" spans="12:13" x14ac:dyDescent="0.55000000000000004">
      <c r="L3430">
        <v>3.2453751333107677E-5</v>
      </c>
      <c r="M3430">
        <v>6.4512554500079131E-2</v>
      </c>
    </row>
    <row r="3431" spans="12:13" x14ac:dyDescent="0.55000000000000004">
      <c r="L3431">
        <v>-3.4835447745673933E-5</v>
      </c>
      <c r="M3431">
        <v>5.4161049094868505E-2</v>
      </c>
    </row>
    <row r="3432" spans="12:13" x14ac:dyDescent="0.55000000000000004">
      <c r="L3432">
        <v>-9.3399892833122923E-5</v>
      </c>
      <c r="M3432">
        <v>3.0244572953092606E-2</v>
      </c>
    </row>
    <row r="3433" spans="12:13" x14ac:dyDescent="0.55000000000000004">
      <c r="L3433">
        <v>-1.2857175534964645E-4</v>
      </c>
      <c r="M3433">
        <v>-1.2468441084947115E-3</v>
      </c>
    </row>
    <row r="3434" spans="12:13" x14ac:dyDescent="0.55000000000000004">
      <c r="L3434">
        <v>-1.315420241375862E-4</v>
      </c>
      <c r="M3434">
        <v>-3.2425981328250239E-2</v>
      </c>
    </row>
    <row r="3435" spans="12:13" x14ac:dyDescent="0.55000000000000004">
      <c r="L3435">
        <v>-1.015667769527934E-4</v>
      </c>
      <c r="M3435">
        <v>-5.5483830368161222E-2</v>
      </c>
    </row>
    <row r="3436" spans="12:13" x14ac:dyDescent="0.55000000000000004">
      <c r="L3436">
        <v>-4.615350040563236E-5</v>
      </c>
      <c r="M3436">
        <v>-6.4645409895671135E-2</v>
      </c>
    </row>
    <row r="3437" spans="12:13" x14ac:dyDescent="0.55000000000000004">
      <c r="L3437">
        <v>2.0819206633648938E-5</v>
      </c>
      <c r="M3437">
        <v>-5.7616145483802061E-2</v>
      </c>
    </row>
    <row r="3438" spans="12:13" x14ac:dyDescent="0.55000000000000004">
      <c r="L3438">
        <v>8.2577614218551595E-5</v>
      </c>
      <c r="M3438">
        <v>-3.6156560010897308E-2</v>
      </c>
    </row>
    <row r="3439" spans="12:13" x14ac:dyDescent="0.55000000000000004">
      <c r="L3439">
        <v>1.2365394604809061E-4</v>
      </c>
      <c r="M3439">
        <v>-5.6413397842489258E-3</v>
      </c>
    </row>
    <row r="3440" spans="12:13" x14ac:dyDescent="0.55000000000000004">
      <c r="L3440">
        <v>1.3376037999649466E-4</v>
      </c>
      <c r="M3440">
        <v>2.6286788987695889E-2</v>
      </c>
    </row>
    <row r="3441" spans="12:13" x14ac:dyDescent="0.55000000000000004">
      <c r="L3441">
        <v>1.1036569698562192E-4</v>
      </c>
      <c r="M3441">
        <v>5.1631228386272238E-2</v>
      </c>
    </row>
    <row r="3442" spans="12:13" x14ac:dyDescent="0.55000000000000004">
      <c r="L3442">
        <v>5.9329240505621936E-5</v>
      </c>
      <c r="M3442">
        <v>6.4044306338619295E-2</v>
      </c>
    </row>
    <row r="3443" spans="12:13" x14ac:dyDescent="0.55000000000000004">
      <c r="L3443">
        <v>-6.5665923108984337E-6</v>
      </c>
      <c r="M3443">
        <v>6.0417090466426779E-2</v>
      </c>
    </row>
    <row r="3444" spans="12:13" x14ac:dyDescent="0.55000000000000004">
      <c r="L3444">
        <v>-7.0817781346972931E-5</v>
      </c>
      <c r="M3444">
        <v>4.1658039486498717E-2</v>
      </c>
    </row>
    <row r="3445" spans="12:13" x14ac:dyDescent="0.55000000000000004">
      <c r="L3445">
        <v>-1.1733221772307765E-4</v>
      </c>
      <c r="M3445">
        <v>1.2465474089462117E-2</v>
      </c>
    </row>
    <row r="3446" spans="12:13" x14ac:dyDescent="0.55000000000000004">
      <c r="L3446">
        <v>-1.3446007229420243E-4</v>
      </c>
      <c r="M3446">
        <v>-1.9849146623467592E-2</v>
      </c>
    </row>
    <row r="3447" spans="12:13" x14ac:dyDescent="0.55000000000000004">
      <c r="L3447">
        <v>-1.1791156762951294E-4</v>
      </c>
      <c r="M3447">
        <v>-4.719242542938374E-2</v>
      </c>
    </row>
    <row r="3448" spans="12:13" x14ac:dyDescent="0.55000000000000004">
      <c r="L3448">
        <v>-7.1831379381751367E-5</v>
      </c>
      <c r="M3448">
        <v>-6.2716068525957722E-2</v>
      </c>
    </row>
    <row r="3449" spans="12:13" x14ac:dyDescent="0.55000000000000004">
      <c r="L3449">
        <v>-7.7605765583036348E-6</v>
      </c>
      <c r="M3449">
        <v>-6.2532083197962149E-2</v>
      </c>
    </row>
    <row r="3450" spans="12:13" x14ac:dyDescent="0.55000000000000004">
      <c r="L3450">
        <v>5.8253910807292996E-5</v>
      </c>
      <c r="M3450">
        <v>-4.6686549712156043E-2</v>
      </c>
    </row>
    <row r="3451" spans="12:13" x14ac:dyDescent="0.55000000000000004">
      <c r="L3451">
        <v>1.0967834483017669E-4</v>
      </c>
      <c r="M3451">
        <v>-1.9148080228612564E-2</v>
      </c>
    </row>
    <row r="3452" spans="12:13" x14ac:dyDescent="0.55000000000000004">
      <c r="L3452">
        <v>1.3363315699528803E-4</v>
      </c>
      <c r="M3452">
        <v>1.3186144734252982E-2</v>
      </c>
    </row>
    <row r="3453" spans="12:13" x14ac:dyDescent="0.55000000000000004">
      <c r="L3453">
        <v>1.241187159910085E-4</v>
      </c>
      <c r="M3453">
        <v>4.2217817947521628E-2</v>
      </c>
    </row>
    <row r="3454" spans="12:13" x14ac:dyDescent="0.55000000000000004">
      <c r="L3454">
        <v>8.3517972590167196E-5</v>
      </c>
      <c r="M3454">
        <v>6.0675776755504778E-2</v>
      </c>
    </row>
    <row r="3455" spans="12:13" x14ac:dyDescent="0.55000000000000004">
      <c r="L3455">
        <v>2.1999634846231161E-5</v>
      </c>
      <c r="M3455">
        <v>6.393711086987984E-2</v>
      </c>
    </row>
    <row r="3456" spans="12:13" x14ac:dyDescent="0.55000000000000004">
      <c r="L3456">
        <v>-4.5028647920770025E-5</v>
      </c>
      <c r="M3456">
        <v>5.1184998929853384E-2</v>
      </c>
    </row>
    <row r="3457" spans="12:13" x14ac:dyDescent="0.55000000000000004">
      <c r="L3457">
        <v>-1.0077922647856257E-4</v>
      </c>
      <c r="M3457">
        <v>2.5613286479164374E-2</v>
      </c>
    </row>
    <row r="3458" spans="12:13" x14ac:dyDescent="0.55000000000000004">
      <c r="L3458">
        <v>-1.3128902257586667E-4</v>
      </c>
      <c r="M3458">
        <v>-6.3734324635250942E-3</v>
      </c>
    </row>
    <row r="3459" spans="12:13" x14ac:dyDescent="0.55000000000000004">
      <c r="L3459">
        <v>-1.2891666851107839E-4</v>
      </c>
      <c r="M3459">
        <v>-3.6763885707820111E-2</v>
      </c>
    </row>
    <row r="3460" spans="12:13" x14ac:dyDescent="0.55000000000000004">
      <c r="L3460">
        <v>-9.4256335076739874E-5</v>
      </c>
      <c r="M3460">
        <v>-5.7946595710002352E-2</v>
      </c>
    </row>
    <row r="3461" spans="12:13" x14ac:dyDescent="0.55000000000000004">
      <c r="L3461">
        <v>-3.5988917798580267E-5</v>
      </c>
      <c r="M3461">
        <v>-6.4616221342032307E-2</v>
      </c>
    </row>
    <row r="3462" spans="12:13" x14ac:dyDescent="0.55000000000000004">
      <c r="L3462">
        <v>3.1292147201271264E-5</v>
      </c>
      <c r="M3462">
        <v>-5.5102313489014947E-2</v>
      </c>
    </row>
    <row r="3463" spans="12:13" x14ac:dyDescent="0.55000000000000004">
      <c r="L3463">
        <v>9.073589981217638E-5</v>
      </c>
      <c r="M3463">
        <v>-3.1787689392737295E-2</v>
      </c>
    </row>
    <row r="3464" spans="12:13" x14ac:dyDescent="0.55000000000000004">
      <c r="L3464">
        <v>1.2745428343046512E-4</v>
      </c>
      <c r="M3464">
        <v>-5.1164129154051738E-4</v>
      </c>
    </row>
    <row r="3465" spans="12:13" x14ac:dyDescent="0.55000000000000004">
      <c r="L3465">
        <v>1.3225095109462159E-4</v>
      </c>
      <c r="M3465">
        <v>3.0892550545114788E-2</v>
      </c>
    </row>
    <row r="3466" spans="12:13" x14ac:dyDescent="0.55000000000000004">
      <c r="L3466">
        <v>1.0392454763179237E-4</v>
      </c>
      <c r="M3466">
        <v>5.4559511454275955E-2</v>
      </c>
    </row>
    <row r="3467" spans="12:13" x14ac:dyDescent="0.55000000000000004">
      <c r="L3467">
        <v>4.9569596513492314E-5</v>
      </c>
      <c r="M3467">
        <v>6.4561704257077052E-2</v>
      </c>
    </row>
    <row r="3468" spans="12:13" x14ac:dyDescent="0.55000000000000004">
      <c r="L3468">
        <v>-1.7200367559063553E-5</v>
      </c>
      <c r="M3468">
        <v>5.8394017716956799E-2</v>
      </c>
    </row>
    <row r="3469" spans="12:13" x14ac:dyDescent="0.55000000000000004">
      <c r="L3469">
        <v>-7.9662392873118109E-5</v>
      </c>
      <c r="M3469">
        <v>3.7601187189438133E-2</v>
      </c>
    </row>
    <row r="3470" spans="12:13" x14ac:dyDescent="0.55000000000000004">
      <c r="L3470">
        <v>-1.2217247770249324E-4</v>
      </c>
      <c r="M3470">
        <v>7.3909060694942888E-3</v>
      </c>
    </row>
    <row r="3471" spans="12:13" x14ac:dyDescent="0.55000000000000004">
      <c r="L3471">
        <v>-1.3408370758825078E-4</v>
      </c>
      <c r="M3471">
        <v>-2.4670473325407165E-2</v>
      </c>
    </row>
    <row r="3472" spans="12:13" x14ac:dyDescent="0.55000000000000004">
      <c r="L3472">
        <v>-1.1241284111359715E-4</v>
      </c>
      <c r="M3472">
        <v>-5.0552979631454886E-2</v>
      </c>
    </row>
    <row r="3473" spans="12:13" x14ac:dyDescent="0.55000000000000004">
      <c r="L3473">
        <v>-6.258748122340504E-5</v>
      </c>
      <c r="M3473">
        <v>-6.3774178580886853E-2</v>
      </c>
    </row>
    <row r="3474" spans="12:13" x14ac:dyDescent="0.55000000000000004">
      <c r="L3474">
        <v>2.9133016037344145E-6</v>
      </c>
      <c r="M3474">
        <v>-6.1022738878454531E-2</v>
      </c>
    </row>
    <row r="3475" spans="12:13" x14ac:dyDescent="0.55000000000000004">
      <c r="L3475">
        <v>6.7684429971407597E-5</v>
      </c>
      <c r="M3475">
        <v>-4.298777566632396E-2</v>
      </c>
    </row>
    <row r="3476" spans="12:13" x14ac:dyDescent="0.55000000000000004">
      <c r="L3476">
        <v>1.1550357296902176E-4</v>
      </c>
      <c r="M3476">
        <v>-1.4186257361763528E-2</v>
      </c>
    </row>
    <row r="3477" spans="12:13" x14ac:dyDescent="0.55000000000000004">
      <c r="L3477">
        <v>1.3439412958439787E-4</v>
      </c>
      <c r="M3477">
        <v>1.816829710420239E-2</v>
      </c>
    </row>
    <row r="3478" spans="12:13" x14ac:dyDescent="0.55000000000000004">
      <c r="L3478">
        <v>1.1962484272470941E-4</v>
      </c>
      <c r="M3478">
        <v>4.5972488852488086E-2</v>
      </c>
    </row>
    <row r="3479" spans="12:13" x14ac:dyDescent="0.55000000000000004">
      <c r="L3479">
        <v>7.4894771905969568E-5</v>
      </c>
      <c r="M3479">
        <v>6.2262585575052244E-2</v>
      </c>
    </row>
    <row r="3480" spans="12:13" x14ac:dyDescent="0.55000000000000004">
      <c r="L3480">
        <v>1.1406840849945623E-5</v>
      </c>
      <c r="M3480">
        <v>6.2958631491305303E-2</v>
      </c>
    </row>
    <row r="3481" spans="12:13" x14ac:dyDescent="0.55000000000000004">
      <c r="L3481">
        <v>-5.4938004259850368E-5</v>
      </c>
      <c r="M3481">
        <v>4.7886297583566349E-2</v>
      </c>
    </row>
    <row r="3482" spans="12:13" x14ac:dyDescent="0.55000000000000004">
      <c r="L3482">
        <v>-1.0752328539213125E-4</v>
      </c>
      <c r="M3482">
        <v>2.0820543380999781E-2</v>
      </c>
    </row>
    <row r="3483" spans="12:13" x14ac:dyDescent="0.55000000000000004">
      <c r="L3483">
        <v>-1.3317869267191634E-4</v>
      </c>
      <c r="M3483">
        <v>-1.1459845072612241E-2</v>
      </c>
    </row>
    <row r="3484" spans="12:13" x14ac:dyDescent="0.55000000000000004">
      <c r="L3484">
        <v>-1.2547867019139112E-4</v>
      </c>
      <c r="M3484">
        <v>-4.0870044236070734E-2</v>
      </c>
    </row>
    <row r="3485" spans="12:13" x14ac:dyDescent="0.55000000000000004">
      <c r="L3485">
        <v>-8.6351736348274876E-5</v>
      </c>
      <c r="M3485">
        <v>-6.0044087281258214E-2</v>
      </c>
    </row>
    <row r="3486" spans="12:13" x14ac:dyDescent="0.55000000000000004">
      <c r="L3486">
        <v>-2.5597474449451602E-5</v>
      </c>
      <c r="M3486">
        <v>-6.4179716180379098E-2</v>
      </c>
    </row>
    <row r="3487" spans="12:13" x14ac:dyDescent="0.55000000000000004">
      <c r="L3487">
        <v>4.1567833720439593E-5</v>
      </c>
      <c r="M3487">
        <v>-5.2241137020070105E-2</v>
      </c>
    </row>
    <row r="3488" spans="12:13" x14ac:dyDescent="0.55000000000000004">
      <c r="L3488">
        <v>9.8322220066927922E-5</v>
      </c>
      <c r="M3488">
        <v>-2.7218441012598699E-2</v>
      </c>
    </row>
    <row r="3489" spans="12:13" x14ac:dyDescent="0.55000000000000004">
      <c r="L3489">
        <v>1.3045119645088259E-4</v>
      </c>
      <c r="M3489">
        <v>4.6212823974276724E-3</v>
      </c>
    </row>
    <row r="3490" spans="12:13" x14ac:dyDescent="0.55000000000000004">
      <c r="L3490">
        <v>1.2990786142324303E-4</v>
      </c>
      <c r="M3490">
        <v>3.5303576962663306E-2</v>
      </c>
    </row>
    <row r="3491" spans="12:13" x14ac:dyDescent="0.55000000000000004">
      <c r="L3491">
        <v>9.6828296612287549E-5</v>
      </c>
      <c r="M3491">
        <v>5.7143871670108759E-2</v>
      </c>
    </row>
    <row r="3492" spans="12:13" x14ac:dyDescent="0.55000000000000004">
      <c r="L3492">
        <v>3.9497484235641641E-5</v>
      </c>
      <c r="M3492">
        <v>6.4672129222931585E-2</v>
      </c>
    </row>
    <row r="3493" spans="12:13" x14ac:dyDescent="0.55000000000000004">
      <c r="L3493">
        <v>-2.7725718092424031E-5</v>
      </c>
      <c r="M3493">
        <v>5.6002850815108446E-2</v>
      </c>
    </row>
    <row r="3494" spans="12:13" x14ac:dyDescent="0.55000000000000004">
      <c r="L3494">
        <v>-8.8004842326374212E-5</v>
      </c>
      <c r="M3494">
        <v>3.3307311004177144E-2</v>
      </c>
    </row>
    <row r="3495" spans="12:13" x14ac:dyDescent="0.55000000000000004">
      <c r="L3495">
        <v>-1.2624260785727744E-4</v>
      </c>
      <c r="M3495">
        <v>2.2697485286932795E-3</v>
      </c>
    </row>
    <row r="3496" spans="12:13" x14ac:dyDescent="0.55000000000000004">
      <c r="L3496">
        <v>-1.3286212909804319E-4</v>
      </c>
      <c r="M3496">
        <v>-2.9336286546299634E-2</v>
      </c>
    </row>
    <row r="3497" spans="12:13" x14ac:dyDescent="0.55000000000000004">
      <c r="L3497">
        <v>-1.0620550588939307E-4</v>
      </c>
      <c r="M3497">
        <v>-5.3594866666662397E-2</v>
      </c>
    </row>
    <row r="3498" spans="12:13" x14ac:dyDescent="0.55000000000000004">
      <c r="L3498">
        <v>-5.2949054879618296E-5</v>
      </c>
      <c r="M3498">
        <v>-6.4430279951944586E-2</v>
      </c>
    </row>
    <row r="3499" spans="12:13" x14ac:dyDescent="0.55000000000000004">
      <c r="L3499">
        <v>1.3568815396846068E-5</v>
      </c>
      <c r="M3499">
        <v>-5.9128729926823526E-2</v>
      </c>
    </row>
    <row r="3500" spans="12:13" x14ac:dyDescent="0.55000000000000004">
      <c r="L3500">
        <v>7.6688291682350943E-5</v>
      </c>
      <c r="M3500">
        <v>-3.9018022683518956E-2</v>
      </c>
    </row>
    <row r="3501" spans="12:13" x14ac:dyDescent="0.55000000000000004">
      <c r="L3501">
        <v>1.2060070957638801E-4</v>
      </c>
      <c r="M3501">
        <v>-9.1350096088874278E-3</v>
      </c>
    </row>
    <row r="3502" spans="12:13" x14ac:dyDescent="0.55000000000000004">
      <c r="L3502">
        <v>1.3430793160453216E-4</v>
      </c>
      <c r="M3502">
        <v>2.3035923291775593E-2</v>
      </c>
    </row>
    <row r="3503" spans="12:13" x14ac:dyDescent="0.55000000000000004">
      <c r="L3503">
        <v>1.1437689897640282E-4</v>
      </c>
      <c r="M3503">
        <v>4.9437366299519843E-2</v>
      </c>
    </row>
    <row r="3504" spans="12:13" x14ac:dyDescent="0.55000000000000004">
      <c r="L3504">
        <v>6.5799462456864725E-5</v>
      </c>
      <c r="M3504">
        <v>6.3456914230394734E-2</v>
      </c>
    </row>
    <row r="3505" spans="12:13" x14ac:dyDescent="0.55000000000000004">
      <c r="L3505">
        <v>7.4214237477449679E-7</v>
      </c>
      <c r="M3505">
        <v>6.1583284334150612E-2</v>
      </c>
    </row>
    <row r="3506" spans="12:13" x14ac:dyDescent="0.55000000000000004">
      <c r="L3506">
        <v>-6.4501051868995127E-5</v>
      </c>
      <c r="M3506">
        <v>4.428573884145811E-2</v>
      </c>
    </row>
    <row r="3507" spans="12:13" x14ac:dyDescent="0.55000000000000004">
      <c r="L3507">
        <v>-1.135895575366991E-4</v>
      </c>
      <c r="M3507">
        <v>1.5896555327144023E-2</v>
      </c>
    </row>
    <row r="3508" spans="12:13" x14ac:dyDescent="0.55000000000000004">
      <c r="L3508">
        <v>-1.3422885386087956E-4</v>
      </c>
      <c r="M3508">
        <v>-1.6474019083923146E-2</v>
      </c>
    </row>
    <row r="3509" spans="12:13" x14ac:dyDescent="0.55000000000000004">
      <c r="L3509">
        <v>-1.2124970104024714E-4</v>
      </c>
      <c r="M3509">
        <v>-4.4718573218026886E-2</v>
      </c>
    </row>
    <row r="3510" spans="12:13" x14ac:dyDescent="0.55000000000000004">
      <c r="L3510">
        <v>-7.7902808415547409E-5</v>
      </c>
      <c r="M3510">
        <v>-6.1763083275787667E-2</v>
      </c>
    </row>
    <row r="3511" spans="12:13" x14ac:dyDescent="0.55000000000000004">
      <c r="L3511">
        <v>-1.5044674149236369E-5</v>
      </c>
      <c r="M3511">
        <v>-6.3338645976775645E-2</v>
      </c>
    </row>
    <row r="3512" spans="12:13" x14ac:dyDescent="0.55000000000000004">
      <c r="L3512">
        <v>5.1581492088133763E-5</v>
      </c>
      <c r="M3512">
        <v>-4.905065186844642E-2</v>
      </c>
    </row>
    <row r="3513" spans="12:13" x14ac:dyDescent="0.55000000000000004">
      <c r="L3513">
        <v>1.0528875364368497E-4</v>
      </c>
      <c r="M3513">
        <v>-2.2477617711512229E-2</v>
      </c>
    </row>
    <row r="3514" spans="12:13" x14ac:dyDescent="0.55000000000000004">
      <c r="L3514">
        <v>1.3262579368516746E-4</v>
      </c>
      <c r="M3514">
        <v>9.7250752422872733E-3</v>
      </c>
    </row>
    <row r="3515" spans="12:13" x14ac:dyDescent="0.55000000000000004">
      <c r="L3515">
        <v>1.267458809475071E-4</v>
      </c>
      <c r="M3515">
        <v>3.9492062771668938E-2</v>
      </c>
    </row>
    <row r="3516" spans="12:13" x14ac:dyDescent="0.55000000000000004">
      <c r="L3516">
        <v>8.9121676052181578E-5</v>
      </c>
      <c r="M3516">
        <v>5.9368018188915281E-2</v>
      </c>
    </row>
    <row r="3517" spans="12:13" x14ac:dyDescent="0.55000000000000004">
      <c r="L3517">
        <v>2.917639451884741E-5</v>
      </c>
      <c r="M3517">
        <v>6.4374885158300657E-2</v>
      </c>
    </row>
    <row r="3518" spans="12:13" x14ac:dyDescent="0.55000000000000004">
      <c r="L3518">
        <v>-3.8076296018943447E-5</v>
      </c>
      <c r="M3518">
        <v>5.3258662786995002E-2</v>
      </c>
    </row>
    <row r="3519" spans="12:13" x14ac:dyDescent="0.55000000000000004">
      <c r="L3519">
        <v>-9.579254201059814E-5</v>
      </c>
      <c r="M3519">
        <v>2.8803477927929245E-2</v>
      </c>
    </row>
    <row r="3520" spans="12:13" x14ac:dyDescent="0.55000000000000004">
      <c r="L3520">
        <v>-1.2951695160191056E-4</v>
      </c>
      <c r="M3520">
        <v>-2.8657166619912196E-3</v>
      </c>
    </row>
    <row r="3521" spans="12:13" x14ac:dyDescent="0.55000000000000004">
      <c r="L3521">
        <v>-1.3080303719968799E-4</v>
      </c>
      <c r="M3521">
        <v>-3.3817174736300325E-2</v>
      </c>
    </row>
    <row r="3522" spans="12:13" x14ac:dyDescent="0.55000000000000004">
      <c r="L3522">
        <v>-9.9328690687671765E-5</v>
      </c>
      <c r="M3522">
        <v>-5.6298911611381508E-2</v>
      </c>
    </row>
    <row r="3523" spans="12:13" x14ac:dyDescent="0.55000000000000004">
      <c r="L3523">
        <v>-4.2976857402466147E-5</v>
      </c>
      <c r="M3523">
        <v>-6.4680236820300316E-2</v>
      </c>
    </row>
    <row r="3524" spans="12:13" x14ac:dyDescent="0.55000000000000004">
      <c r="L3524">
        <v>2.4138796428254457E-5</v>
      </c>
      <c r="M3524">
        <v>-5.6861995470515875E-2</v>
      </c>
    </row>
    <row r="3525" spans="12:13" x14ac:dyDescent="0.55000000000000004">
      <c r="L3525">
        <v>8.5208738947297152E-5</v>
      </c>
      <c r="M3525">
        <v>-3.4802314608930435E-2</v>
      </c>
    </row>
    <row r="3526" spans="12:13" x14ac:dyDescent="0.55000000000000004">
      <c r="L3526">
        <v>1.2493762420034897E-4</v>
      </c>
      <c r="M3526">
        <v>-4.0261781556525673E-3</v>
      </c>
    </row>
    <row r="3527" spans="12:13" x14ac:dyDescent="0.55000000000000004">
      <c r="L3527">
        <v>1.3337510641567218E-4</v>
      </c>
      <c r="M3527">
        <v>2.7758339593304517E-2</v>
      </c>
    </row>
    <row r="3528" spans="12:13" x14ac:dyDescent="0.55000000000000004">
      <c r="L3528">
        <v>1.0840796583009863E-4</v>
      </c>
      <c r="M3528">
        <v>5.2590608990881235E-2</v>
      </c>
    </row>
    <row r="3529" spans="12:13" x14ac:dyDescent="0.55000000000000004">
      <c r="L3529">
        <v>5.6289377688181371E-5</v>
      </c>
      <c r="M3529">
        <v>6.4251234118239353E-2</v>
      </c>
    </row>
    <row r="3530" spans="12:13" x14ac:dyDescent="0.55000000000000004">
      <c r="L3530">
        <v>-9.9272342896883784E-6</v>
      </c>
      <c r="M3530">
        <v>5.9819739074965128E-2</v>
      </c>
    </row>
    <row r="3531" spans="12:13" x14ac:dyDescent="0.55000000000000004">
      <c r="L3531">
        <v>-7.3657508855615267E-5</v>
      </c>
      <c r="M3531">
        <v>4.040601928564598E-2</v>
      </c>
    </row>
    <row r="3532" spans="12:13" x14ac:dyDescent="0.55000000000000004">
      <c r="L3532">
        <v>-1.1893980339064217E-4</v>
      </c>
      <c r="M3532">
        <v>1.0872361305491234E-2</v>
      </c>
    </row>
    <row r="3533" spans="12:13" x14ac:dyDescent="0.55000000000000004">
      <c r="L3533">
        <v>-1.3443288631751011E-4</v>
      </c>
      <c r="M3533">
        <v>-2.1384347010856796E-2</v>
      </c>
    </row>
    <row r="3534" spans="12:13" x14ac:dyDescent="0.55000000000000004">
      <c r="L3534">
        <v>-1.1625641890507624E-4</v>
      </c>
      <c r="M3534">
        <v>-4.8285212959477665E-2</v>
      </c>
    </row>
    <row r="3535" spans="12:13" x14ac:dyDescent="0.55000000000000004">
      <c r="L3535">
        <v>-6.8962810175402347E-5</v>
      </c>
      <c r="M3535">
        <v>-6.3092747782682951E-2</v>
      </c>
    </row>
    <row r="3536" spans="12:13" x14ac:dyDescent="0.55000000000000004">
      <c r="L3536">
        <v>-4.3970378230840173E-6</v>
      </c>
      <c r="M3536">
        <v>-6.2098312524723517E-2</v>
      </c>
    </row>
    <row r="3537" spans="12:13" x14ac:dyDescent="0.55000000000000004">
      <c r="L3537">
        <v>6.1269999929268102E-5</v>
      </c>
      <c r="M3537">
        <v>-4.5550969664983676E-2</v>
      </c>
    </row>
    <row r="3538" spans="12:13" x14ac:dyDescent="0.55000000000000004">
      <c r="L3538">
        <v>1.1159158610785016E-4</v>
      </c>
      <c r="M3538">
        <v>-1.7595103874948063E-2</v>
      </c>
    </row>
    <row r="3539" spans="12:13" x14ac:dyDescent="0.55000000000000004">
      <c r="L3539">
        <v>1.3396436728177922E-4</v>
      </c>
      <c r="M3539">
        <v>1.4767564832668374E-2</v>
      </c>
    </row>
    <row r="3540" spans="12:13" x14ac:dyDescent="0.55000000000000004">
      <c r="L3540">
        <v>1.2278494161538616E-4</v>
      </c>
      <c r="M3540">
        <v>4.343160531662154E-2</v>
      </c>
    </row>
    <row r="3541" spans="12:13" x14ac:dyDescent="0.55000000000000004">
      <c r="L3541">
        <v>8.0853265618941752E-5</v>
      </c>
      <c r="M3541">
        <v>6.1217930818908375E-2</v>
      </c>
    </row>
    <row r="3542" spans="12:13" x14ac:dyDescent="0.55000000000000004">
      <c r="L3542">
        <v>1.8671387670987761E-5</v>
      </c>
      <c r="M3542">
        <v>6.367184577912767E-2</v>
      </c>
    </row>
    <row r="3543" spans="12:13" x14ac:dyDescent="0.55000000000000004">
      <c r="L3543">
        <v>-4.8186855148045145E-5</v>
      </c>
      <c r="M3543">
        <v>5.0178751972509615E-2</v>
      </c>
    </row>
    <row r="3544" spans="12:13" x14ac:dyDescent="0.55000000000000004">
      <c r="L3544">
        <v>-1.0297640116570291E-4</v>
      </c>
      <c r="M3544">
        <v>2.4118078447998723E-2</v>
      </c>
    </row>
    <row r="3545" spans="12:13" x14ac:dyDescent="0.55000000000000004">
      <c r="L3545">
        <v>-1.3197486869219569E-4</v>
      </c>
      <c r="M3545">
        <v>-7.9831174415100608E-3</v>
      </c>
    </row>
    <row r="3546" spans="12:13" x14ac:dyDescent="0.55000000000000004">
      <c r="L3546">
        <v>-1.2791941164208115E-4</v>
      </c>
      <c r="M3546">
        <v>-3.8084892044127377E-2</v>
      </c>
    </row>
    <row r="3547" spans="12:13" x14ac:dyDescent="0.55000000000000004">
      <c r="L3547">
        <v>-9.1825744391789646E-5</v>
      </c>
      <c r="M3547">
        <v>-5.8648069172775145E-2</v>
      </c>
    </row>
    <row r="3548" spans="12:13" x14ac:dyDescent="0.55000000000000004">
      <c r="L3548">
        <v>-3.2733749813011959E-5</v>
      </c>
      <c r="M3548">
        <v>-6.4522473550894285E-2</v>
      </c>
    </row>
    <row r="3549" spans="12:13" x14ac:dyDescent="0.55000000000000004">
      <c r="L3549">
        <v>3.4556615471875233E-5</v>
      </c>
      <c r="M3549">
        <v>-5.4236824159825156E-2</v>
      </c>
    </row>
    <row r="3550" spans="12:13" x14ac:dyDescent="0.55000000000000004">
      <c r="L3550">
        <v>9.3192062038152893E-5</v>
      </c>
      <c r="M3550">
        <v>-3.0367225697097995E-2</v>
      </c>
    </row>
    <row r="3551" spans="12:13" x14ac:dyDescent="0.55000000000000004">
      <c r="L3551">
        <v>1.2848697854539375E-4</v>
      </c>
      <c r="M3551">
        <v>1.1080328260591268E-3</v>
      </c>
    </row>
    <row r="3552" spans="12:13" x14ac:dyDescent="0.55000000000000004">
      <c r="L3552">
        <v>1.3160153420059315E-4</v>
      </c>
      <c r="M3552">
        <v>3.2305777654193041E-2</v>
      </c>
    </row>
    <row r="3553" spans="12:13" x14ac:dyDescent="0.55000000000000004">
      <c r="L3553">
        <v>1.0175566921860619E-4</v>
      </c>
      <c r="M3553">
        <v>5.541234005833949E-2</v>
      </c>
    </row>
    <row r="3554" spans="12:13" x14ac:dyDescent="0.55000000000000004">
      <c r="L3554">
        <v>4.6424465634475823E-5</v>
      </c>
      <c r="M3554">
        <v>6.4640538141673531E-2</v>
      </c>
    </row>
    <row r="3555" spans="12:13" x14ac:dyDescent="0.55000000000000004">
      <c r="L3555">
        <v>-2.0534033364285256E-5</v>
      </c>
      <c r="M3555">
        <v>5.7679112446639536E-2</v>
      </c>
    </row>
    <row r="3556" spans="12:13" x14ac:dyDescent="0.55000000000000004">
      <c r="L3556">
        <v>-8.2349656323066106E-5</v>
      </c>
      <c r="M3556">
        <v>3.6271595224108E-2</v>
      </c>
    </row>
    <row r="3557" spans="12:13" x14ac:dyDescent="0.55000000000000004">
      <c r="L3557">
        <v>-1.23540296995556E-4</v>
      </c>
      <c r="M3557">
        <v>5.7796319650580972E-3</v>
      </c>
    </row>
    <row r="3558" spans="12:13" x14ac:dyDescent="0.55000000000000004">
      <c r="L3558">
        <v>-1.337895038971456E-4</v>
      </c>
      <c r="M3558">
        <v>-2.6159875973874487E-2</v>
      </c>
    </row>
    <row r="3559" spans="12:13" x14ac:dyDescent="0.55000000000000004">
      <c r="L3559">
        <v>-1.1053029957786877E-4</v>
      </c>
      <c r="M3559">
        <v>-5.1547480691061437E-2</v>
      </c>
    </row>
    <row r="3560" spans="12:13" x14ac:dyDescent="0.55000000000000004">
      <c r="L3560">
        <v>-5.9588096049116414E-5</v>
      </c>
      <c r="M3560">
        <v>-6.4024699091817711E-2</v>
      </c>
    </row>
    <row r="3561" spans="12:13" x14ac:dyDescent="0.55000000000000004">
      <c r="L3561">
        <v>6.2783157928479801E-6</v>
      </c>
      <c r="M3561">
        <v>-6.0466534424630153E-2</v>
      </c>
    </row>
    <row r="3562" spans="12:13" x14ac:dyDescent="0.55000000000000004">
      <c r="L3562">
        <v>7.0572284496649859E-5</v>
      </c>
      <c r="M3562">
        <v>-4.1764151103647167E-2</v>
      </c>
    </row>
    <row r="3563" spans="12:13" x14ac:dyDescent="0.55000000000000004">
      <c r="L3563">
        <v>1.1719098674959727E-4</v>
      </c>
      <c r="M3563">
        <v>-1.2601677052772039E-2</v>
      </c>
    </row>
    <row r="3564" spans="12:13" x14ac:dyDescent="0.55000000000000004">
      <c r="L3564">
        <v>1.3445847937100584E-4</v>
      </c>
      <c r="M3564">
        <v>1.9716965191098924E-2</v>
      </c>
    </row>
    <row r="3565" spans="12:13" x14ac:dyDescent="0.55000000000000004">
      <c r="L3565">
        <v>1.1805001171409731E-4</v>
      </c>
      <c r="M3565">
        <v>4.7097371187686969E-2</v>
      </c>
    </row>
    <row r="3566" spans="12:13" x14ac:dyDescent="0.55000000000000004">
      <c r="L3566">
        <v>7.2075186294287048E-5</v>
      </c>
      <c r="M3566">
        <v>6.2681948399439774E-2</v>
      </c>
    </row>
    <row r="3567" spans="12:13" x14ac:dyDescent="0.55000000000000004">
      <c r="L3567">
        <v>8.0486833450781885E-6</v>
      </c>
      <c r="M3567">
        <v>6.2567442783975261E-2</v>
      </c>
    </row>
    <row r="3568" spans="12:13" x14ac:dyDescent="0.55000000000000004">
      <c r="L3568">
        <v>-5.7993662278312105E-5</v>
      </c>
      <c r="M3568">
        <v>4.678253298302814E-2</v>
      </c>
    </row>
    <row r="3569" spans="12:13" x14ac:dyDescent="0.55000000000000004">
      <c r="L3569">
        <v>-1.0951113541753761E-4</v>
      </c>
      <c r="M3569">
        <v>1.9280647578716812E-2</v>
      </c>
    </row>
    <row r="3570" spans="12:13" x14ac:dyDescent="0.55000000000000004">
      <c r="L3570">
        <v>-1.3360086533367784E-4</v>
      </c>
      <c r="M3570">
        <v>-1.305019562013825E-2</v>
      </c>
    </row>
    <row r="3571" spans="12:13" x14ac:dyDescent="0.55000000000000004">
      <c r="L3571">
        <v>-1.2422942972740056E-4</v>
      </c>
      <c r="M3571">
        <v>-4.2112536368393357E-2</v>
      </c>
    </row>
    <row r="3572" spans="12:13" x14ac:dyDescent="0.55000000000000004">
      <c r="L3572">
        <v>-8.3743962782463659E-5</v>
      </c>
      <c r="M3572">
        <v>-6.062753113597559E-2</v>
      </c>
    </row>
    <row r="3573" spans="12:13" x14ac:dyDescent="0.55000000000000004">
      <c r="L3573">
        <v>-2.2284300848830374E-5</v>
      </c>
      <c r="M3573">
        <v>-6.3957984624654671E-2</v>
      </c>
    </row>
    <row r="3574" spans="12:13" x14ac:dyDescent="0.55000000000000004">
      <c r="L3574">
        <v>4.475660247415872E-5</v>
      </c>
      <c r="M3574">
        <v>-5.1269764097557458E-2</v>
      </c>
    </row>
    <row r="3575" spans="12:13" x14ac:dyDescent="0.55000000000000004">
      <c r="L3575">
        <v>1.0058793705769052E-4</v>
      </c>
      <c r="M3575">
        <v>-2.5740713097701279E-2</v>
      </c>
    </row>
    <row r="3576" spans="12:13" x14ac:dyDescent="0.55000000000000004">
      <c r="L3576">
        <v>1.3122639880286475E-4</v>
      </c>
      <c r="M3576">
        <v>6.235259181265251E-3</v>
      </c>
    </row>
    <row r="3577" spans="12:13" x14ac:dyDescent="0.55000000000000004">
      <c r="L3577">
        <v>1.2899839489838443E-4</v>
      </c>
      <c r="M3577">
        <v>3.6649572117544015E-2</v>
      </c>
    </row>
    <row r="3578" spans="12:13" x14ac:dyDescent="0.55000000000000004">
      <c r="L3578">
        <v>9.446194274365967E-5</v>
      </c>
      <c r="M3578">
        <v>5.7884772359544652E-2</v>
      </c>
    </row>
    <row r="3579" spans="12:13" x14ac:dyDescent="0.55000000000000004">
      <c r="L3579">
        <v>3.6266911029435974E-5</v>
      </c>
      <c r="M3579">
        <v>6.4622372273039547E-2</v>
      </c>
    </row>
    <row r="3580" spans="12:13" x14ac:dyDescent="0.55000000000000004">
      <c r="L3580">
        <v>-3.1011393535691879E-5</v>
      </c>
      <c r="M3580">
        <v>5.517489816265872E-2</v>
      </c>
    </row>
    <row r="3581" spans="12:13" x14ac:dyDescent="0.55000000000000004">
      <c r="L3581">
        <v>-9.0522702209087236E-5</v>
      </c>
      <c r="M3581">
        <v>3.1908528527221001E-2</v>
      </c>
    </row>
    <row r="3582" spans="12:13" x14ac:dyDescent="0.55000000000000004">
      <c r="L3582">
        <v>-1.2736203855214174E-4</v>
      </c>
      <c r="M3582">
        <v>6.5046997600076532E-4</v>
      </c>
    </row>
    <row r="3583" spans="12:13" x14ac:dyDescent="0.55000000000000004">
      <c r="L3583">
        <v>-1.3230276224308584E-4</v>
      </c>
      <c r="M3583">
        <v>-3.0770502815931588E-2</v>
      </c>
    </row>
    <row r="3584" spans="12:13" x14ac:dyDescent="0.55000000000000004">
      <c r="L3584">
        <v>-1.0410743838349807E-4</v>
      </c>
      <c r="M3584">
        <v>-5.4484812291272749E-2</v>
      </c>
    </row>
    <row r="3585" spans="12:13" x14ac:dyDescent="0.55000000000000004">
      <c r="L3585">
        <v>-4.9837760745103343E-5</v>
      </c>
      <c r="M3585">
        <v>-6.4553062529028066E-2</v>
      </c>
    </row>
    <row r="3586" spans="12:13" x14ac:dyDescent="0.55000000000000004">
      <c r="L3586">
        <v>1.6914093242924593E-5</v>
      </c>
      <c r="M3586">
        <v>-5.8453597798261321E-2</v>
      </c>
    </row>
    <row r="3587" spans="12:13" x14ac:dyDescent="0.55000000000000004">
      <c r="L3587">
        <v>7.9429707650845177E-5</v>
      </c>
      <c r="M3587">
        <v>-3.7714066879125499E-2</v>
      </c>
    </row>
    <row r="3588" spans="12:13" x14ac:dyDescent="0.55000000000000004">
      <c r="L3588">
        <v>1.2205165903147867E-4</v>
      </c>
      <c r="M3588">
        <v>-7.5288139490273416E-3</v>
      </c>
    </row>
    <row r="3589" spans="12:13" x14ac:dyDescent="0.55000000000000004">
      <c r="L3589">
        <v>1.3410501525415496E-4</v>
      </c>
      <c r="M3589">
        <v>2.4542077139975717E-2</v>
      </c>
    </row>
    <row r="3590" spans="12:13" x14ac:dyDescent="0.55000000000000004">
      <c r="L3590">
        <v>1.1257093847931116E-4</v>
      </c>
      <c r="M3590">
        <v>5.0466252761278287E-2</v>
      </c>
    </row>
    <row r="3591" spans="12:13" x14ac:dyDescent="0.55000000000000004">
      <c r="L3591">
        <v>6.2842771822920767E-5</v>
      </c>
      <c r="M3591">
        <v>6.3750842308615427E-2</v>
      </c>
    </row>
    <row r="3592" spans="12:13" x14ac:dyDescent="0.55000000000000004">
      <c r="L3592">
        <v>-2.6247568847732709E-6</v>
      </c>
      <c r="M3592">
        <v>6.1068637918246106E-2</v>
      </c>
    </row>
    <row r="3593" spans="12:13" x14ac:dyDescent="0.55000000000000004">
      <c r="L3593">
        <v>-6.7434898947866536E-5</v>
      </c>
      <c r="M3593">
        <v>4.3091414318926255E-2</v>
      </c>
    </row>
    <row r="3594" spans="12:13" x14ac:dyDescent="0.55000000000000004">
      <c r="L3594">
        <v>-1.1535555223372463E-4</v>
      </c>
      <c r="M3594">
        <v>1.4321678683704332E-2</v>
      </c>
    </row>
    <row r="3595" spans="12:13" x14ac:dyDescent="0.55000000000000004">
      <c r="L3595">
        <v>-1.3438469184875369E-4</v>
      </c>
      <c r="M3595">
        <v>-1.8035010223095851E-2</v>
      </c>
    </row>
    <row r="3596" spans="12:13" x14ac:dyDescent="0.55000000000000004">
      <c r="L3596">
        <v>-1.1975635172815814E-4</v>
      </c>
      <c r="M3596">
        <v>-4.587471893844091E-2</v>
      </c>
    </row>
    <row r="3597" spans="12:13" x14ac:dyDescent="0.55000000000000004">
      <c r="L3597">
        <v>-7.5134290402774435E-5</v>
      </c>
      <c r="M3597">
        <v>-6.222481970955776E-2</v>
      </c>
    </row>
    <row r="3598" spans="12:13" x14ac:dyDescent="0.55000000000000004">
      <c r="L3598">
        <v>-1.169437994671716E-5</v>
      </c>
      <c r="M3598">
        <v>-6.2990328369659246E-2</v>
      </c>
    </row>
    <row r="3599" spans="12:13" x14ac:dyDescent="0.55000000000000004">
      <c r="L3599">
        <v>5.4674460513661701E-5</v>
      </c>
      <c r="M3599">
        <v>-4.7979518525951836E-2</v>
      </c>
    </row>
    <row r="3600" spans="12:13" x14ac:dyDescent="0.55000000000000004">
      <c r="L3600">
        <v>1.0734974316266512E-4</v>
      </c>
      <c r="M3600">
        <v>-2.095194062409551E-2</v>
      </c>
    </row>
    <row r="3601" spans="12:13" x14ac:dyDescent="0.55000000000000004">
      <c r="L3601">
        <v>1.3313861668712054E-4</v>
      </c>
      <c r="M3601">
        <v>1.1323180783468865E-2</v>
      </c>
    </row>
    <row r="3602" spans="12:13" x14ac:dyDescent="0.55000000000000004">
      <c r="L3602">
        <v>1.2558209773027096E-4</v>
      </c>
      <c r="M3602">
        <v>4.0762341319899448E-2</v>
      </c>
    </row>
    <row r="3603" spans="12:13" x14ac:dyDescent="0.55000000000000004">
      <c r="L3603">
        <v>8.6572763342099895E-5</v>
      </c>
      <c r="M3603">
        <v>5.9992320601554287E-2</v>
      </c>
    </row>
    <row r="3604" spans="12:13" x14ac:dyDescent="0.55000000000000004">
      <c r="L3604">
        <v>2.58807433164667E-5</v>
      </c>
      <c r="M3604">
        <v>6.419685102321171E-2</v>
      </c>
    </row>
    <row r="3605" spans="12:13" x14ac:dyDescent="0.55000000000000004">
      <c r="L3605">
        <v>-4.1293269425250968E-5</v>
      </c>
      <c r="M3605">
        <v>5.2322881857755008E-2</v>
      </c>
    </row>
    <row r="3606" spans="12:13" x14ac:dyDescent="0.55000000000000004">
      <c r="L3606">
        <v>-9.8125126674568892E-5</v>
      </c>
      <c r="M3606">
        <v>2.7344322343429456E-2</v>
      </c>
    </row>
    <row r="3607" spans="12:13" x14ac:dyDescent="0.55000000000000004">
      <c r="L3607">
        <v>-1.3038093722414821E-4</v>
      </c>
      <c r="M3607">
        <v>-4.4827923336686233E-3</v>
      </c>
    </row>
    <row r="3608" spans="12:13" x14ac:dyDescent="0.55000000000000004">
      <c r="L3608">
        <v>-1.2998203322132554E-4</v>
      </c>
      <c r="M3608">
        <v>-3.5187163861574604E-2</v>
      </c>
    </row>
    <row r="3609" spans="12:13" x14ac:dyDescent="0.55000000000000004">
      <c r="L3609">
        <v>-9.7028322648228671E-5</v>
      </c>
      <c r="M3609">
        <v>-5.7078691915032308E-2</v>
      </c>
    </row>
    <row r="3610" spans="12:13" x14ac:dyDescent="0.55000000000000004">
      <c r="L3610">
        <v>-3.9773266747868552E-5</v>
      </c>
      <c r="M3610">
        <v>-6.4674507487872179E-2</v>
      </c>
    </row>
    <row r="3611" spans="12:13" x14ac:dyDescent="0.55000000000000004">
      <c r="L3611">
        <v>2.7443250544929152E-5</v>
      </c>
      <c r="M3611">
        <v>-5.6072191448857986E-2</v>
      </c>
    </row>
    <row r="3612" spans="12:13" x14ac:dyDescent="0.55000000000000004">
      <c r="L3612">
        <v>8.7786435493182751E-5</v>
      </c>
      <c r="M3612">
        <v>-3.3426247214855133E-2</v>
      </c>
    </row>
    <row r="3613" spans="12:13" x14ac:dyDescent="0.55000000000000004">
      <c r="L3613">
        <v>1.2614296308465994E-4</v>
      </c>
      <c r="M3613">
        <v>-2.4084920045086451E-3</v>
      </c>
    </row>
    <row r="3614" spans="12:13" x14ac:dyDescent="0.55000000000000004">
      <c r="L3614">
        <v>1.3290620303745297E-4</v>
      </c>
      <c r="M3614">
        <v>2.9212484969566899E-2</v>
      </c>
    </row>
    <row r="3615" spans="12:13" x14ac:dyDescent="0.55000000000000004">
      <c r="L3615">
        <v>1.0638225994929019E-4</v>
      </c>
      <c r="M3615">
        <v>5.3517013861914063E-2</v>
      </c>
    </row>
    <row r="3616" spans="12:13" x14ac:dyDescent="0.55000000000000004">
      <c r="L3616">
        <v>5.3214219909198791E-5</v>
      </c>
      <c r="M3616">
        <v>6.4417874637094003E-2</v>
      </c>
    </row>
    <row r="3617" spans="12:13" x14ac:dyDescent="0.55000000000000004">
      <c r="L3617">
        <v>-1.328165162420518E-5</v>
      </c>
      <c r="M3617">
        <v>5.9184879089931426E-2</v>
      </c>
    </row>
    <row r="3618" spans="12:13" x14ac:dyDescent="0.55000000000000004">
      <c r="L3618">
        <v>-7.6451051114941927E-5</v>
      </c>
      <c r="M3618">
        <v>3.9128663418361506E-2</v>
      </c>
    </row>
    <row r="3619" spans="12:13" x14ac:dyDescent="0.55000000000000004">
      <c r="L3619">
        <v>-1.2047281058605208E-4</v>
      </c>
      <c r="M3619">
        <v>9.2724312570575205E-3</v>
      </c>
    </row>
    <row r="3620" spans="12:13" x14ac:dyDescent="0.55000000000000004">
      <c r="L3620">
        <v>-1.3432140728682687E-4</v>
      </c>
      <c r="M3620">
        <v>-2.2906138834563945E-2</v>
      </c>
    </row>
    <row r="3621" spans="12:13" x14ac:dyDescent="0.55000000000000004">
      <c r="L3621">
        <v>-1.1452837426310041E-4</v>
      </c>
      <c r="M3621">
        <v>-4.9347724355699896E-2</v>
      </c>
    </row>
    <row r="3622" spans="12:13" x14ac:dyDescent="0.55000000000000004">
      <c r="L3622">
        <v>-6.6050999422727146E-5</v>
      </c>
      <c r="M3622">
        <v>-6.3429866180894079E-2</v>
      </c>
    </row>
    <row r="3623" spans="12:13" x14ac:dyDescent="0.55000000000000004">
      <c r="L3623">
        <v>-1.0307420262795187E-6</v>
      </c>
      <c r="M3623">
        <v>-6.1625604530760644E-2</v>
      </c>
    </row>
    <row r="3624" spans="12:13" x14ac:dyDescent="0.55000000000000004">
      <c r="L3624">
        <v>6.4247671104909204E-5</v>
      </c>
      <c r="M3624">
        <v>-4.4386827928402608E-2</v>
      </c>
    </row>
    <row r="3625" spans="12:13" x14ac:dyDescent="0.55000000000000004">
      <c r="L3625">
        <v>1.1343485644425766E-4</v>
      </c>
      <c r="M3625">
        <v>-1.6031094915486519E-2</v>
      </c>
    </row>
    <row r="3626" spans="12:13" x14ac:dyDescent="0.55000000000000004">
      <c r="L3626">
        <v>1.3421157828838055E-4</v>
      </c>
      <c r="M3626">
        <v>1.6339725268706102E-2</v>
      </c>
    </row>
    <row r="3627" spans="12:13" x14ac:dyDescent="0.55000000000000004">
      <c r="L3627">
        <v>1.2137417776199292E-4</v>
      </c>
      <c r="M3627">
        <v>4.4618159895054695E-2</v>
      </c>
    </row>
    <row r="3628" spans="12:13" x14ac:dyDescent="0.55000000000000004">
      <c r="L3628">
        <v>7.8137861464379257E-5</v>
      </c>
      <c r="M3628">
        <v>6.1721699584717779E-2</v>
      </c>
    </row>
    <row r="3629" spans="12:13" x14ac:dyDescent="0.55000000000000004">
      <c r="L3629">
        <v>1.5331433030910764E-5</v>
      </c>
      <c r="M3629">
        <v>6.3366656719762132E-2</v>
      </c>
    </row>
    <row r="3630" spans="12:13" x14ac:dyDescent="0.55000000000000004">
      <c r="L3630">
        <v>-5.1314847914454717E-5</v>
      </c>
      <c r="M3630">
        <v>4.9141041581142783E-2</v>
      </c>
    </row>
    <row r="3631" spans="12:13" x14ac:dyDescent="0.55000000000000004">
      <c r="L3631">
        <v>-1.0510900686544006E-4</v>
      </c>
      <c r="M3631">
        <v>2.2607747729636047E-2</v>
      </c>
    </row>
    <row r="3632" spans="12:13" x14ac:dyDescent="0.55000000000000004">
      <c r="L3632">
        <v>-1.3257796299803563E-4</v>
      </c>
      <c r="M3632">
        <v>-9.5877967890429412E-3</v>
      </c>
    </row>
    <row r="3633" spans="12:13" x14ac:dyDescent="0.55000000000000004">
      <c r="L3633">
        <v>-1.2684194584380089E-4</v>
      </c>
      <c r="M3633">
        <v>-3.9382018123532717E-2</v>
      </c>
    </row>
    <row r="3634" spans="12:13" x14ac:dyDescent="0.55000000000000004">
      <c r="L3634">
        <v>-8.9337576482680686E-5</v>
      </c>
      <c r="M3634">
        <v>-5.9312768710680294E-2</v>
      </c>
    </row>
    <row r="3635" spans="12:13" x14ac:dyDescent="0.55000000000000004">
      <c r="L3635">
        <v>-2.94580568813844E-5</v>
      </c>
      <c r="M3635">
        <v>-6.4388268424534018E-2</v>
      </c>
    </row>
    <row r="3636" spans="12:13" x14ac:dyDescent="0.55000000000000004">
      <c r="L3636">
        <v>3.7799415810372227E-5</v>
      </c>
      <c r="M3636">
        <v>-5.3337326875644762E-2</v>
      </c>
    </row>
    <row r="3637" spans="12:13" x14ac:dyDescent="0.55000000000000004">
      <c r="L3637">
        <v>9.5589790321869576E-5</v>
      </c>
      <c r="M3637">
        <v>-2.8927720929996213E-2</v>
      </c>
    </row>
    <row r="3638" spans="12:13" x14ac:dyDescent="0.55000000000000004">
      <c r="L3638">
        <v>1.2943910885124686E-4</v>
      </c>
      <c r="M3638">
        <v>2.727012177122195E-3</v>
      </c>
    </row>
    <row r="3639" spans="12:13" x14ac:dyDescent="0.55000000000000004">
      <c r="L3639">
        <v>1.3086959958689436E-4</v>
      </c>
      <c r="M3639">
        <v>3.3698748167324932E-2</v>
      </c>
    </row>
    <row r="3640" spans="12:13" x14ac:dyDescent="0.55000000000000004">
      <c r="L3640">
        <v>9.9522987249948974E-5</v>
      </c>
      <c r="M3640">
        <v>5.6230423627164558E-2</v>
      </c>
    </row>
    <row r="3641" spans="12:13" x14ac:dyDescent="0.55000000000000004">
      <c r="L3641">
        <v>4.3250225360463805E-5</v>
      </c>
      <c r="M3641">
        <v>6.4678840661357595E-2</v>
      </c>
    </row>
    <row r="3642" spans="12:13" x14ac:dyDescent="0.55000000000000004">
      <c r="L3642">
        <v>-2.3854823775468767E-5</v>
      </c>
      <c r="M3642">
        <v>5.6928040813516108E-2</v>
      </c>
    </row>
    <row r="3643" spans="12:13" x14ac:dyDescent="0.55000000000000004">
      <c r="L3643">
        <v>-8.4985284312252222E-5</v>
      </c>
      <c r="M3643">
        <v>3.491925998800309E-2</v>
      </c>
    </row>
    <row r="3644" spans="12:13" x14ac:dyDescent="0.55000000000000004">
      <c r="L3644">
        <v>-1.2483065318260366E-4</v>
      </c>
      <c r="M3644">
        <v>4.1647338751327713E-3</v>
      </c>
    </row>
    <row r="3645" spans="12:13" x14ac:dyDescent="0.55000000000000004">
      <c r="L3645">
        <v>-1.3341141057022054E-4</v>
      </c>
      <c r="M3645">
        <v>-2.763287567289795E-2</v>
      </c>
    </row>
    <row r="3646" spans="12:13" x14ac:dyDescent="0.55000000000000004">
      <c r="L3646">
        <v>-1.0857845255621963E-4</v>
      </c>
      <c r="M3646">
        <v>-5.2509660086735778E-2</v>
      </c>
    </row>
    <row r="3647" spans="12:13" x14ac:dyDescent="0.55000000000000004">
      <c r="L3647">
        <v>-5.6551347527695153E-5</v>
      </c>
      <c r="M3647">
        <v>-6.4235074385568594E-2</v>
      </c>
    </row>
    <row r="3648" spans="12:13" x14ac:dyDescent="0.55000000000000004">
      <c r="L3648">
        <v>9.6393933082310327E-6</v>
      </c>
      <c r="M3648">
        <v>-5.9872415819064308E-2</v>
      </c>
    </row>
    <row r="3649" spans="12:13" x14ac:dyDescent="0.55000000000000004">
      <c r="L3649">
        <v>7.3415888291656039E-5</v>
      </c>
      <c r="M3649">
        <v>-4.0514339289172877E-2</v>
      </c>
    </row>
    <row r="3650" spans="12:13" x14ac:dyDescent="0.55000000000000004">
      <c r="L3650">
        <v>1.1880491861332993E-4</v>
      </c>
      <c r="M3650">
        <v>-1.1009195151593681E-2</v>
      </c>
    </row>
    <row r="3651" spans="12:13" x14ac:dyDescent="0.55000000000000004">
      <c r="L3651">
        <v>1.3443852005608697E-4</v>
      </c>
      <c r="M3651">
        <v>2.1253270207790585E-2</v>
      </c>
    </row>
    <row r="3652" spans="12:13" x14ac:dyDescent="0.55000000000000004">
      <c r="L3652">
        <v>1.1640116015476655E-4</v>
      </c>
      <c r="M3652">
        <v>4.8192722197917114E-2</v>
      </c>
    </row>
    <row r="3653" spans="12:13" x14ac:dyDescent="0.55000000000000004">
      <c r="L3653">
        <v>6.9210407592311895E-5</v>
      </c>
      <c r="M3653">
        <v>6.3062007947631782E-2</v>
      </c>
    </row>
    <row r="3654" spans="12:13" x14ac:dyDescent="0.55000000000000004">
      <c r="L3654">
        <v>4.6854790981645299E-6</v>
      </c>
      <c r="M3654">
        <v>6.2137022598566509E-2</v>
      </c>
    </row>
    <row r="3655" spans="12:13" x14ac:dyDescent="0.55000000000000004">
      <c r="L3655">
        <v>-6.1012956702719959E-5</v>
      </c>
      <c r="M3655">
        <v>4.5649434469586928E-2</v>
      </c>
    </row>
    <row r="3656" spans="12:13" x14ac:dyDescent="0.55000000000000004">
      <c r="L3656">
        <v>-1.1143031900050389E-4</v>
      </c>
      <c r="M3656">
        <v>1.7728662289167463E-2</v>
      </c>
    </row>
    <row r="3657" spans="12:13" x14ac:dyDescent="0.55000000000000004">
      <c r="L3657">
        <v>-1.3393926664109808E-4</v>
      </c>
      <c r="M3657">
        <v>-1.4632363342210387E-2</v>
      </c>
    </row>
    <row r="3658" spans="12:13" x14ac:dyDescent="0.55000000000000004">
      <c r="L3658">
        <v>-1.2290229405254234E-4</v>
      </c>
      <c r="M3658">
        <v>-4.3328622801939373E-2</v>
      </c>
    </row>
    <row r="3659" spans="12:13" x14ac:dyDescent="0.55000000000000004">
      <c r="L3659">
        <v>-8.1083679488047042E-5</v>
      </c>
      <c r="M3659">
        <v>-6.1172959889661184E-2</v>
      </c>
    </row>
    <row r="3660" spans="12:13" x14ac:dyDescent="0.55000000000000004">
      <c r="L3660">
        <v>-1.8957154389141206E-5</v>
      </c>
      <c r="M3660">
        <v>-6.3696149683524897E-2</v>
      </c>
    </row>
    <row r="3661" spans="12:13" x14ac:dyDescent="0.55000000000000004">
      <c r="L3661">
        <v>4.7917307628172809E-5</v>
      </c>
      <c r="M3661">
        <v>-5.0266243646924551E-2</v>
      </c>
    </row>
    <row r="3662" spans="12:13" x14ac:dyDescent="0.55000000000000004">
      <c r="L3662">
        <v>1.0279058269261567E-4</v>
      </c>
      <c r="M3662">
        <v>-2.4246845059815118E-2</v>
      </c>
    </row>
    <row r="3663" spans="12:13" x14ac:dyDescent="0.55000000000000004">
      <c r="L3663">
        <v>1.3191931865521214E-4</v>
      </c>
      <c r="M3663">
        <v>7.845326289031682E-3</v>
      </c>
    </row>
    <row r="3664" spans="12:13" x14ac:dyDescent="0.55000000000000004">
      <c r="L3664">
        <v>1.2800804289257129E-4</v>
      </c>
      <c r="M3664">
        <v>3.7972586999919324E-2</v>
      </c>
    </row>
    <row r="3665" spans="12:13" x14ac:dyDescent="0.55000000000000004">
      <c r="L3665">
        <v>9.2036358683239615E-5</v>
      </c>
      <c r="M3665">
        <v>5.8589377731849704E-2</v>
      </c>
    </row>
    <row r="3666" spans="12:13" x14ac:dyDescent="0.55000000000000004">
      <c r="L3666">
        <v>3.3013597489572335E-5</v>
      </c>
      <c r="M3666">
        <v>6.453209534872599E-2</v>
      </c>
    </row>
    <row r="3667" spans="12:13" x14ac:dyDescent="0.55000000000000004">
      <c r="L3667">
        <v>-3.4277623996848581E-5</v>
      </c>
      <c r="M3667">
        <v>5.4312349357458135E-2</v>
      </c>
    </row>
    <row r="3668" spans="12:13" x14ac:dyDescent="0.55000000000000004">
      <c r="L3668">
        <v>-9.2983801910317162E-5</v>
      </c>
      <c r="M3668">
        <v>3.0489738540260245E-2</v>
      </c>
    </row>
    <row r="3669" spans="12:13" x14ac:dyDescent="0.55000000000000004">
      <c r="L3669">
        <v>-1.2840160980571774E-4</v>
      </c>
      <c r="M3669">
        <v>-9.6921643895160289E-4</v>
      </c>
    </row>
    <row r="3670" spans="12:13" x14ac:dyDescent="0.55000000000000004">
      <c r="L3670">
        <v>-1.316604379795181E-4</v>
      </c>
      <c r="M3670">
        <v>-3.21854251484456E-2</v>
      </c>
    </row>
    <row r="3671" spans="12:13" x14ac:dyDescent="0.55000000000000004">
      <c r="L3671">
        <v>-1.0194409269928766E-4</v>
      </c>
      <c r="M3671">
        <v>-5.534059446562959E-2</v>
      </c>
    </row>
    <row r="3672" spans="12:13" x14ac:dyDescent="0.55000000000000004">
      <c r="L3672">
        <v>-4.669521698728283E-5</v>
      </c>
      <c r="M3672">
        <v>-6.4635368590772638E-2</v>
      </c>
    </row>
    <row r="3673" spans="12:13" x14ac:dyDescent="0.55000000000000004">
      <c r="L3673">
        <v>2.0248765495282932E-5</v>
      </c>
      <c r="M3673">
        <v>-5.7741813683640064E-2</v>
      </c>
    </row>
    <row r="3674" spans="12:13" x14ac:dyDescent="0.55000000000000004">
      <c r="L3674">
        <v>8.2121319045333144E-5</v>
      </c>
      <c r="M3674">
        <v>-3.6386463335233397E-2</v>
      </c>
    </row>
    <row r="3675" spans="12:13" x14ac:dyDescent="0.55000000000000004">
      <c r="L3675">
        <v>1.2342607879680219E-4</v>
      </c>
      <c r="M3675">
        <v>-5.9178975192866702E-3</v>
      </c>
    </row>
    <row r="3676" spans="12:13" x14ac:dyDescent="0.55000000000000004">
      <c r="L3676">
        <v>1.3381801143380723E-4</v>
      </c>
      <c r="M3676">
        <v>2.6032842442336515E-2</v>
      </c>
    </row>
    <row r="3677" spans="12:13" x14ac:dyDescent="0.55000000000000004">
      <c r="L3677">
        <v>1.1069439296054108E-4</v>
      </c>
      <c r="M3677">
        <v>5.1463495518246444E-2</v>
      </c>
    </row>
    <row r="3678" spans="12:13" x14ac:dyDescent="0.55000000000000004">
      <c r="L3678">
        <v>5.9846677072147286E-5</v>
      </c>
      <c r="M3678">
        <v>6.4004796885263449E-2</v>
      </c>
    </row>
    <row r="3679" spans="12:13" x14ac:dyDescent="0.55000000000000004">
      <c r="L3679">
        <v>-5.9900103507964057E-6</v>
      </c>
      <c r="M3679">
        <v>6.0515699815432734E-2</v>
      </c>
    </row>
    <row r="3680" spans="12:13" x14ac:dyDescent="0.55000000000000004">
      <c r="L3680">
        <v>-7.0326462522056751E-5</v>
      </c>
      <c r="M3680">
        <v>4.1870070314679757E-2</v>
      </c>
    </row>
    <row r="3681" spans="12:13" x14ac:dyDescent="0.55000000000000004">
      <c r="L3681">
        <v>-1.1704921588096817E-4</v>
      </c>
      <c r="M3681">
        <v>1.2737821960556547E-2</v>
      </c>
    </row>
    <row r="3682" spans="12:13" x14ac:dyDescent="0.55000000000000004">
      <c r="L3682">
        <v>-1.3445626700187195E-4</v>
      </c>
      <c r="M3682">
        <v>-1.958469292329874E-2</v>
      </c>
    </row>
    <row r="3683" spans="12:13" x14ac:dyDescent="0.55000000000000004">
      <c r="L3683">
        <v>-1.1818791194603235E-4</v>
      </c>
      <c r="M3683">
        <v>-4.7002099969899382E-2</v>
      </c>
    </row>
    <row r="3684" spans="12:13" x14ac:dyDescent="0.55000000000000004">
      <c r="L3684">
        <v>-7.2318661158732019E-5</v>
      </c>
      <c r="M3684">
        <v>-6.2647539499179325E-2</v>
      </c>
    </row>
    <row r="3685" spans="12:13" x14ac:dyDescent="0.55000000000000004">
      <c r="L3685">
        <v>-8.3367530518244921E-6</v>
      </c>
      <c r="M3685">
        <v>-6.2602514123769659E-2</v>
      </c>
    </row>
    <row r="3686" spans="12:13" x14ac:dyDescent="0.55000000000000004">
      <c r="L3686">
        <v>5.7733146574373858E-5</v>
      </c>
      <c r="M3686">
        <v>-4.6878300728259041E-2</v>
      </c>
    </row>
    <row r="3687" spans="12:13" x14ac:dyDescent="0.55000000000000004">
      <c r="L3687">
        <v>1.0934342149058056E-4</v>
      </c>
      <c r="M3687">
        <v>-1.9413126103490989E-2</v>
      </c>
    </row>
    <row r="3688" spans="12:13" x14ac:dyDescent="0.55000000000000004">
      <c r="L3688">
        <v>1.3356795817713048E-4</v>
      </c>
      <c r="M3688">
        <v>1.2914186384187433E-2</v>
      </c>
    </row>
    <row r="3689" spans="12:13" x14ac:dyDescent="0.55000000000000004">
      <c r="L3689">
        <v>1.2433957114276107E-4</v>
      </c>
      <c r="M3689">
        <v>4.2007060778149842E-2</v>
      </c>
    </row>
    <row r="3690" spans="12:13" x14ac:dyDescent="0.55000000000000004">
      <c r="L3690">
        <v>8.3969567168987389E-5</v>
      </c>
      <c r="M3690">
        <v>6.0579006207338873E-2</v>
      </c>
    </row>
    <row r="3691" spans="12:13" x14ac:dyDescent="0.55000000000000004">
      <c r="L3691">
        <v>2.256886418836434E-5</v>
      </c>
      <c r="M3691">
        <v>6.397856372702862E-2</v>
      </c>
    </row>
    <row r="3692" spans="12:13" x14ac:dyDescent="0.55000000000000004">
      <c r="L3692">
        <v>-4.4484350835303473E-5</v>
      </c>
      <c r="M3692">
        <v>5.1354293067088864E-2</v>
      </c>
    </row>
    <row r="3693" spans="12:13" x14ac:dyDescent="0.55000000000000004">
      <c r="L3693">
        <v>-1.0039618423139191E-4</v>
      </c>
      <c r="M3693">
        <v>2.5868021129591676E-2</v>
      </c>
    </row>
    <row r="3694" spans="12:13" x14ac:dyDescent="0.55000000000000004">
      <c r="L3694">
        <v>-1.311631704740172E-4</v>
      </c>
      <c r="M3694">
        <v>-6.0970571733646537E-3</v>
      </c>
    </row>
    <row r="3695" spans="12:13" x14ac:dyDescent="0.55000000000000004">
      <c r="L3695">
        <v>-1.2907952699418819E-4</v>
      </c>
      <c r="M3695">
        <v>-3.6535089683855035E-2</v>
      </c>
    </row>
    <row r="3696" spans="12:13" x14ac:dyDescent="0.55000000000000004">
      <c r="L3696">
        <v>-9.466711522741365E-5</v>
      </c>
      <c r="M3696">
        <v>-5.7822682335782243E-2</v>
      </c>
    </row>
    <row r="3697" spans="12:13" x14ac:dyDescent="0.55000000000000004">
      <c r="L3697">
        <v>-3.6544737179786216E-5</v>
      </c>
      <c r="M3697">
        <v>-6.4628225490833316E-2</v>
      </c>
    </row>
    <row r="3698" spans="12:13" x14ac:dyDescent="0.55000000000000004">
      <c r="L3698">
        <v>3.0730497001609009E-5</v>
      </c>
      <c r="M3698">
        <v>-5.5247228647301298E-2</v>
      </c>
    </row>
    <row r="3699" spans="12:13" x14ac:dyDescent="0.55000000000000004">
      <c r="L3699">
        <v>9.0309087570788286E-5</v>
      </c>
      <c r="M3699">
        <v>-3.2029220660128456E-2</v>
      </c>
    </row>
    <row r="3700" spans="12:13" x14ac:dyDescent="0.55000000000000004">
      <c r="L3700">
        <v>1.2726920692095759E-4</v>
      </c>
      <c r="M3700">
        <v>-7.8929566376651004E-4</v>
      </c>
    </row>
    <row r="3701" spans="12:13" x14ac:dyDescent="0.55000000000000004">
      <c r="L3701">
        <v>1.3235396387693222E-4</v>
      </c>
      <c r="M3701">
        <v>3.0648313328020475E-2</v>
      </c>
    </row>
    <row r="3702" spans="12:13" x14ac:dyDescent="0.55000000000000004">
      <c r="L3702">
        <v>1.0428984951554651E-4</v>
      </c>
      <c r="M3702">
        <v>5.4409862118472249E-2</v>
      </c>
    </row>
    <row r="3703" spans="12:13" x14ac:dyDescent="0.55000000000000004">
      <c r="L3703">
        <v>5.0105695375735321E-5</v>
      </c>
      <c r="M3703">
        <v>6.454412340707287E-2</v>
      </c>
    </row>
    <row r="3704" spans="12:13" x14ac:dyDescent="0.55000000000000004">
      <c r="L3704">
        <v>-1.6627741004096145E-5</v>
      </c>
      <c r="M3704">
        <v>5.8512908585699859E-2</v>
      </c>
    </row>
    <row r="3705" spans="12:13" x14ac:dyDescent="0.55000000000000004">
      <c r="L3705">
        <v>-7.9196656498435657E-5</v>
      </c>
      <c r="M3705">
        <v>3.7826772821306053E-2</v>
      </c>
    </row>
    <row r="3706" spans="12:13" x14ac:dyDescent="0.55000000000000004">
      <c r="L3706">
        <v>-1.2193027807235314E-4</v>
      </c>
      <c r="M3706">
        <v>7.6666871435539796E-3</v>
      </c>
    </row>
    <row r="3707" spans="12:13" x14ac:dyDescent="0.55000000000000004">
      <c r="L3707">
        <v>-1.3412570510251914E-4</v>
      </c>
      <c r="M3707">
        <v>-2.4413567889975448E-2</v>
      </c>
    </row>
    <row r="3708" spans="12:13" x14ac:dyDescent="0.55000000000000004">
      <c r="L3708">
        <v>-1.1272851723429212E-4</v>
      </c>
      <c r="M3708">
        <v>-5.037929339468053E-2</v>
      </c>
    </row>
    <row r="3709" spans="12:13" x14ac:dyDescent="0.55000000000000004">
      <c r="L3709">
        <v>-6.3097772907785851E-5</v>
      </c>
      <c r="M3709">
        <v>-6.3727212338241426E-2</v>
      </c>
    </row>
    <row r="3710" spans="12:13" x14ac:dyDescent="0.55000000000000004">
      <c r="L3710">
        <v>2.3362000736406834E-6</v>
      </c>
      <c r="M3710">
        <v>-6.1114255616765471E-2</v>
      </c>
    </row>
    <row r="3711" spans="12:13" x14ac:dyDescent="0.55000000000000004">
      <c r="L3711">
        <v>6.7185057253890866E-5</v>
      </c>
      <c r="M3711">
        <v>-4.3194854450753425E-2</v>
      </c>
    </row>
    <row r="3712" spans="12:13" x14ac:dyDescent="0.55000000000000004">
      <c r="L3712">
        <v>1.1520700005906722E-4</v>
      </c>
      <c r="M3712">
        <v>-1.4457034026127044E-2</v>
      </c>
    </row>
    <row r="3713" spans="12:13" x14ac:dyDescent="0.55000000000000004">
      <c r="L3713">
        <v>1.3437463500710862E-4</v>
      </c>
      <c r="M3713">
        <v>1.7901640255270908E-2</v>
      </c>
    </row>
    <row r="3714" spans="12:13" x14ac:dyDescent="0.55000000000000004">
      <c r="L3714">
        <v>1.1988730901790337E-4</v>
      </c>
      <c r="M3714">
        <v>4.5776737681022459E-2</v>
      </c>
    </row>
    <row r="3715" spans="12:13" x14ac:dyDescent="0.55000000000000004">
      <c r="L3715">
        <v>7.5373462758293136E-5</v>
      </c>
      <c r="M3715">
        <v>6.2186767176298285E-2</v>
      </c>
    </row>
    <row r="3716" spans="12:13" x14ac:dyDescent="0.55000000000000004">
      <c r="L3716">
        <v>1.1981865167852257E-5</v>
      </c>
      <c r="M3716">
        <v>6.3021735053574127E-2</v>
      </c>
    </row>
    <row r="3717" spans="12:13" x14ac:dyDescent="0.55000000000000004">
      <c r="L3717">
        <v>-5.4410664883972636E-5</v>
      </c>
      <c r="M3717">
        <v>4.80725184282213E-2</v>
      </c>
    </row>
    <row r="3718" spans="12:13" x14ac:dyDescent="0.55000000000000004">
      <c r="L3718">
        <v>-1.0717570637634682E-4</v>
      </c>
      <c r="M3718">
        <v>2.1083241342267214E-2</v>
      </c>
    </row>
    <row r="3719" spans="12:13" x14ac:dyDescent="0.55000000000000004">
      <c r="L3719">
        <v>-1.3309792733695204E-4</v>
      </c>
      <c r="M3719">
        <v>-1.1186464328791789E-2</v>
      </c>
    </row>
    <row r="3720" spans="12:13" x14ac:dyDescent="0.55000000000000004">
      <c r="L3720">
        <v>-1.2568494671642079E-4</v>
      </c>
      <c r="M3720">
        <v>-4.0654450612918273E-2</v>
      </c>
    </row>
    <row r="3721" spans="12:13" x14ac:dyDescent="0.55000000000000004">
      <c r="L3721">
        <v>-8.6793391497957866E-5</v>
      </c>
      <c r="M3721">
        <v>-5.9940277539137402E-2</v>
      </c>
    </row>
    <row r="3722" spans="12:13" x14ac:dyDescent="0.55000000000000004">
      <c r="L3722">
        <v>-2.6163892951720446E-5</v>
      </c>
      <c r="M3722">
        <v>-6.4213690113193805E-2</v>
      </c>
    </row>
    <row r="3723" spans="12:13" x14ac:dyDescent="0.55000000000000004">
      <c r="L3723">
        <v>4.1018514893283662E-5</v>
      </c>
      <c r="M3723">
        <v>-5.2404385645587345E-2</v>
      </c>
    </row>
    <row r="3724" spans="12:13" x14ac:dyDescent="0.55000000000000004">
      <c r="L3724">
        <v>9.7927581222872158E-5</v>
      </c>
      <c r="M3724">
        <v>-2.7470077699836951E-2</v>
      </c>
    </row>
    <row r="3725" spans="12:13" x14ac:dyDescent="0.55000000000000004">
      <c r="L3725">
        <v>1.3031007733658304E-4</v>
      </c>
      <c r="M3725">
        <v>4.3442816178279522E-3</v>
      </c>
    </row>
    <row r="3726" spans="12:13" x14ac:dyDescent="0.55000000000000004">
      <c r="L3726">
        <v>1.3005560619631525E-4</v>
      </c>
      <c r="M3726">
        <v>3.5070588654341137E-2</v>
      </c>
    </row>
    <row r="3727" spans="12:13" x14ac:dyDescent="0.55000000000000004">
      <c r="L3727">
        <v>9.7227901677773593E-5</v>
      </c>
      <c r="M3727">
        <v>5.7013249200237738E-2</v>
      </c>
    </row>
    <row r="3728" spans="12:13" x14ac:dyDescent="0.55000000000000004">
      <c r="L3728">
        <v>4.0048866025920607E-5</v>
      </c>
      <c r="M3728">
        <v>6.4676587799413862E-2</v>
      </c>
    </row>
    <row r="3729" spans="12:13" x14ac:dyDescent="0.55000000000000004">
      <c r="L3729">
        <v>-2.7160656567251926E-5</v>
      </c>
      <c r="M3729">
        <v>5.6141273759805106E-2</v>
      </c>
    </row>
    <row r="3730" spans="12:13" x14ac:dyDescent="0.55000000000000004">
      <c r="L3730">
        <v>-8.7567624230675177E-5</v>
      </c>
      <c r="M3730">
        <v>3.3545029431875331E-2</v>
      </c>
    </row>
    <row r="3731" spans="12:13" x14ac:dyDescent="0.55000000000000004">
      <c r="L3731">
        <v>-1.2604273717542377E-4</v>
      </c>
      <c r="M3731">
        <v>2.5472243844779727E-3</v>
      </c>
    </row>
    <row r="3732" spans="12:13" x14ac:dyDescent="0.55000000000000004">
      <c r="L3732">
        <v>-1.329496646822125E-4</v>
      </c>
      <c r="M3732">
        <v>-2.9088548811845041E-2</v>
      </c>
    </row>
    <row r="3733" spans="12:13" x14ac:dyDescent="0.55000000000000004">
      <c r="L3733">
        <v>-1.0655852390949899E-4</v>
      </c>
      <c r="M3733">
        <v>-5.3438914505985279E-2</v>
      </c>
    </row>
    <row r="3734" spans="12:13" x14ac:dyDescent="0.55000000000000004">
      <c r="L3734">
        <v>-5.347913978256052E-5</v>
      </c>
      <c r="M3734">
        <v>-6.4405172551143586E-2</v>
      </c>
    </row>
    <row r="3735" spans="12:13" x14ac:dyDescent="0.55000000000000004">
      <c r="L3735">
        <v>1.2994426663417529E-5</v>
      </c>
      <c r="M3735">
        <v>-5.9240755590184192E-2</v>
      </c>
    </row>
    <row r="3736" spans="12:13" x14ac:dyDescent="0.55000000000000004">
      <c r="L3736">
        <v>7.6213458339972065E-5</v>
      </c>
      <c r="M3736">
        <v>-3.9239123888695902E-2</v>
      </c>
    </row>
    <row r="3737" spans="12:13" x14ac:dyDescent="0.55000000000000004">
      <c r="L3737">
        <v>1.2034435658131001E-4</v>
      </c>
      <c r="M3737">
        <v>-9.4098101874317795E-3</v>
      </c>
    </row>
    <row r="3738" spans="12:13" x14ac:dyDescent="0.55000000000000004">
      <c r="L3738">
        <v>1.3433426415467072E-4</v>
      </c>
      <c r="M3738">
        <v>2.2776248849499282E-2</v>
      </c>
    </row>
    <row r="3739" spans="12:13" x14ac:dyDescent="0.55000000000000004">
      <c r="L3739">
        <v>1.1467932192122043E-4</v>
      </c>
      <c r="M3739">
        <v>4.9257855068483181E-2</v>
      </c>
    </row>
    <row r="3740" spans="12:13" x14ac:dyDescent="0.55000000000000004">
      <c r="L3740">
        <v>6.6302232093736133E-5</v>
      </c>
      <c r="M3740">
        <v>6.3402525912017407E-2</v>
      </c>
    </row>
    <row r="3741" spans="12:13" x14ac:dyDescent="0.55000000000000004">
      <c r="L3741">
        <v>1.3193369291888035E-6</v>
      </c>
      <c r="M3741">
        <v>6.1667640820171052E-2</v>
      </c>
    </row>
    <row r="3742" spans="12:13" x14ac:dyDescent="0.55000000000000004">
      <c r="L3742">
        <v>-6.3993994353846151E-5</v>
      </c>
      <c r="M3742">
        <v>4.4487712526642874E-2</v>
      </c>
    </row>
    <row r="3743" spans="12:13" x14ac:dyDescent="0.55000000000000004">
      <c r="L3743">
        <v>-1.1327963276104072E-4</v>
      </c>
      <c r="M3743">
        <v>1.6165560649084663E-2</v>
      </c>
    </row>
    <row r="3744" spans="12:13" x14ac:dyDescent="0.55000000000000004">
      <c r="L3744">
        <v>-1.3419368440740933E-4</v>
      </c>
      <c r="M3744">
        <v>-1.6205356176894403E-2</v>
      </c>
    </row>
    <row r="3745" spans="12:13" x14ac:dyDescent="0.55000000000000004">
      <c r="L3745">
        <v>-1.2149809531676234E-4</v>
      </c>
      <c r="M3745">
        <v>-4.4517541017638954E-2</v>
      </c>
    </row>
    <row r="3746" spans="12:13" x14ac:dyDescent="0.55000000000000004">
      <c r="L3746">
        <v>-7.8372554534568493E-5</v>
      </c>
      <c r="M3746">
        <v>-6.1680031543741201E-2</v>
      </c>
    </row>
    <row r="3747" spans="12:13" x14ac:dyDescent="0.55000000000000004">
      <c r="L3747">
        <v>-1.5618121281160823E-5</v>
      </c>
      <c r="M3747">
        <v>-6.3394375534576969E-2</v>
      </c>
    </row>
    <row r="3748" spans="12:13" x14ac:dyDescent="0.55000000000000004">
      <c r="L3748">
        <v>5.1047967334903762E-5</v>
      </c>
      <c r="M3748">
        <v>-4.9231204902623248E-2</v>
      </c>
    </row>
    <row r="3749" spans="12:13" x14ac:dyDescent="0.55000000000000004">
      <c r="L3749">
        <v>1.0492877585334348E-4</v>
      </c>
      <c r="M3749">
        <v>-2.2737773594585179E-2</v>
      </c>
    </row>
    <row r="3750" spans="12:13" x14ac:dyDescent="0.55000000000000004">
      <c r="L3750">
        <v>1.3252952152844531E-4</v>
      </c>
      <c r="M3750">
        <v>9.4504741651236773E-3</v>
      </c>
    </row>
    <row r="3751" spans="12:13" x14ac:dyDescent="0.55000000000000004">
      <c r="L3751">
        <v>1.2693742638328445E-4</v>
      </c>
      <c r="M3751">
        <v>3.9271792043691793E-2</v>
      </c>
    </row>
    <row r="3752" spans="12:13" x14ac:dyDescent="0.55000000000000004">
      <c r="L3752">
        <v>8.9553065337806374E-5</v>
      </c>
      <c r="M3752">
        <v>5.9257245980406596E-2</v>
      </c>
    </row>
    <row r="3753" spans="12:13" x14ac:dyDescent="0.55000000000000004">
      <c r="L3753">
        <v>2.973958353159026E-5</v>
      </c>
      <c r="M3753">
        <v>6.4401355056062509E-2</v>
      </c>
    </row>
    <row r="3754" spans="12:13" x14ac:dyDescent="0.55000000000000004">
      <c r="L3754">
        <v>-3.7522361461094879E-5</v>
      </c>
      <c r="M3754">
        <v>5.3415745240925884E-2</v>
      </c>
    </row>
    <row r="3755" spans="12:13" x14ac:dyDescent="0.55000000000000004">
      <c r="L3755">
        <v>-9.5386598254017883E-5</v>
      </c>
      <c r="M3755">
        <v>2.9051830662972917E-2</v>
      </c>
    </row>
    <row r="3756" spans="12:13" x14ac:dyDescent="0.55000000000000004">
      <c r="L3756">
        <v>-1.293606697787261E-4</v>
      </c>
      <c r="M3756">
        <v>-2.5882951289948252E-3</v>
      </c>
    </row>
    <row r="3757" spans="12:13" x14ac:dyDescent="0.55000000000000004">
      <c r="L3757">
        <v>-1.3093555906201808E-4</v>
      </c>
      <c r="M3757">
        <v>-3.358016634928853E-2</v>
      </c>
    </row>
    <row r="3758" spans="12:13" x14ac:dyDescent="0.55000000000000004">
      <c r="L3758">
        <v>-9.9716825312989681E-5</v>
      </c>
      <c r="M3758">
        <v>-5.616167659117452E-2</v>
      </c>
    </row>
    <row r="3759" spans="12:13" x14ac:dyDescent="0.55000000000000004">
      <c r="L3759">
        <v>-4.3523394066048696E-5</v>
      </c>
      <c r="M3759">
        <v>-6.4677146529053417E-2</v>
      </c>
    </row>
    <row r="3760" spans="12:13" x14ac:dyDescent="0.55000000000000004">
      <c r="L3760">
        <v>2.3570741224268819E-5</v>
      </c>
      <c r="M3760">
        <v>-5.6993823890842461E-2</v>
      </c>
    </row>
    <row r="3761" spans="12:13" x14ac:dyDescent="0.55000000000000004">
      <c r="L3761">
        <v>8.476143815270529E-5</v>
      </c>
      <c r="M3761">
        <v>-3.503604449515578E-2</v>
      </c>
    </row>
    <row r="3762" spans="12:13" x14ac:dyDescent="0.55000000000000004">
      <c r="L3762">
        <v>1.2472310707400955E-4</v>
      </c>
      <c r="M3762">
        <v>-4.3032704078164192E-3</v>
      </c>
    </row>
    <row r="3763" spans="12:13" x14ac:dyDescent="0.55000000000000004">
      <c r="L3763">
        <v>1.3344710010264359E-4</v>
      </c>
      <c r="M3763">
        <v>2.7507284448712064E-2</v>
      </c>
    </row>
    <row r="3764" spans="12:13" x14ac:dyDescent="0.55000000000000004">
      <c r="L3764">
        <v>1.0874843906486327E-4</v>
      </c>
      <c r="M3764">
        <v>5.2428469272256265E-2</v>
      </c>
    </row>
    <row r="3765" spans="12:13" x14ac:dyDescent="0.55000000000000004">
      <c r="L3765">
        <v>5.6813056836949806E-5</v>
      </c>
      <c r="M3765">
        <v>6.4218618723953375E-2</v>
      </c>
    </row>
    <row r="3766" spans="12:13" x14ac:dyDescent="0.55000000000000004">
      <c r="L3766">
        <v>-9.3515079183951386E-6</v>
      </c>
      <c r="M3766">
        <v>5.9924816732848406E-2</v>
      </c>
    </row>
    <row r="3767" spans="12:13" x14ac:dyDescent="0.55000000000000004">
      <c r="L3767">
        <v>-7.3173929503034694E-5</v>
      </c>
      <c r="M3767">
        <v>4.0622472644426894E-2</v>
      </c>
    </row>
    <row r="3768" spans="12:13" x14ac:dyDescent="0.55000000000000004">
      <c r="L3768">
        <v>-1.1866948650553632E-4</v>
      </c>
      <c r="M3768">
        <v>1.1145978278684222E-2</v>
      </c>
    </row>
    <row r="3769" spans="12:13" x14ac:dyDescent="0.55000000000000004">
      <c r="L3769">
        <v>-1.3444353444067825E-4</v>
      </c>
      <c r="M3769">
        <v>-2.1122095491584548E-2</v>
      </c>
    </row>
    <row r="3770" spans="12:13" x14ac:dyDescent="0.55000000000000004">
      <c r="L3770">
        <v>-1.165453651480145E-4</v>
      </c>
      <c r="M3770">
        <v>-4.8100009414018291E-2</v>
      </c>
    </row>
    <row r="3771" spans="12:13" x14ac:dyDescent="0.55000000000000004">
      <c r="L3771">
        <v>-6.9457686159074664E-5</v>
      </c>
      <c r="M3771">
        <v>-6.3030977587916037E-2</v>
      </c>
    </row>
    <row r="3772" spans="12:13" x14ac:dyDescent="0.55000000000000004">
      <c r="L3772">
        <v>-4.9738987873918873E-6</v>
      </c>
      <c r="M3772">
        <v>-6.2175446409122648E-2</v>
      </c>
    </row>
    <row r="3773" spans="12:13" x14ac:dyDescent="0.55000000000000004">
      <c r="L3773">
        <v>6.0755632391421127E-5</v>
      </c>
      <c r="M3773">
        <v>-4.5747688968697652E-2</v>
      </c>
    </row>
    <row r="3774" spans="12:13" x14ac:dyDescent="0.55000000000000004">
      <c r="L3774">
        <v>1.1126853853722258E-4</v>
      </c>
      <c r="M3774">
        <v>-1.7862139028003557E-2</v>
      </c>
    </row>
    <row r="3775" spans="12:13" x14ac:dyDescent="0.55000000000000004">
      <c r="L3775">
        <v>1.3391354894647597E-4</v>
      </c>
      <c r="M3775">
        <v>1.4497094440919968E-2</v>
      </c>
    </row>
    <row r="3776" spans="12:13" x14ac:dyDescent="0.55000000000000004">
      <c r="L3776">
        <v>1.2301908028273858E-4</v>
      </c>
      <c r="M3776">
        <v>4.3225440673670165E-2</v>
      </c>
    </row>
    <row r="3777" spans="12:13" x14ac:dyDescent="0.55000000000000004">
      <c r="L3777">
        <v>8.1313719807219945E-5</v>
      </c>
      <c r="M3777">
        <v>6.112770713853375E-2</v>
      </c>
    </row>
    <row r="3778" spans="12:13" x14ac:dyDescent="0.55000000000000004">
      <c r="L3778">
        <v>1.9242833772287438E-5</v>
      </c>
      <c r="M3778">
        <v>6.3720160141786733E-2</v>
      </c>
    </row>
    <row r="3779" spans="12:13" x14ac:dyDescent="0.55000000000000004">
      <c r="L3779">
        <v>-4.7647539354788824E-5</v>
      </c>
      <c r="M3779">
        <v>5.0353503746353709E-2</v>
      </c>
    </row>
    <row r="3780" spans="12:13" x14ac:dyDescent="0.55000000000000004">
      <c r="L3780">
        <v>-1.0260429066658326E-4</v>
      </c>
      <c r="M3780">
        <v>2.4375499967187464E-2</v>
      </c>
    </row>
    <row r="3781" spans="12:13" x14ac:dyDescent="0.55000000000000004">
      <c r="L3781">
        <v>-1.3186316087012334E-4</v>
      </c>
      <c r="M3781">
        <v>-7.7074989933846663E-3</v>
      </c>
    </row>
    <row r="3782" spans="12:13" x14ac:dyDescent="0.55000000000000004">
      <c r="L3782">
        <v>-1.2809608441407896E-4</v>
      </c>
      <c r="M3782">
        <v>-3.7860107017210959E-2</v>
      </c>
    </row>
    <row r="3783" spans="12:13" x14ac:dyDescent="0.55000000000000004">
      <c r="L3783">
        <v>-9.2246548966112366E-5</v>
      </c>
      <c r="M3783">
        <v>-5.8530416371524251E-2</v>
      </c>
    </row>
    <row r="3784" spans="12:13" x14ac:dyDescent="0.55000000000000004">
      <c r="L3784">
        <v>-3.3293293073538746E-5</v>
      </c>
      <c r="M3784">
        <v>-6.454141984924687E-2</v>
      </c>
    </row>
    <row r="3785" spans="12:13" x14ac:dyDescent="0.55000000000000004">
      <c r="L3785">
        <v>3.3998474605898082E-5</v>
      </c>
      <c r="M3785">
        <v>-5.438762433982481E-2</v>
      </c>
    </row>
    <row r="3786" spans="12:13" x14ac:dyDescent="0.55000000000000004">
      <c r="L3786">
        <v>9.2775113409063667E-5</v>
      </c>
      <c r="M3786">
        <v>-3.0612110918166967E-2</v>
      </c>
    </row>
    <row r="3787" spans="12:13" x14ac:dyDescent="0.55000000000000004">
      <c r="L3787">
        <v>1.283156495239095E-4</v>
      </c>
      <c r="M3787">
        <v>8.3039558669472432E-4</v>
      </c>
    </row>
    <row r="3788" spans="12:13" x14ac:dyDescent="0.55000000000000004">
      <c r="L3788">
        <v>1.3171873520299271E-4</v>
      </c>
      <c r="M3788">
        <v>3.2064924365468678E-2</v>
      </c>
    </row>
    <row r="3789" spans="12:13" x14ac:dyDescent="0.55000000000000004">
      <c r="L3789">
        <v>1.0213204652677625E-4</v>
      </c>
      <c r="M3789">
        <v>5.5268593920561521E-2</v>
      </c>
    </row>
    <row r="3790" spans="12:13" x14ac:dyDescent="0.55000000000000004">
      <c r="L3790">
        <v>4.6965753216709973E-5</v>
      </c>
      <c r="M3790">
        <v>6.462990126678457E-2</v>
      </c>
    </row>
    <row r="3791" spans="12:13" x14ac:dyDescent="0.55000000000000004">
      <c r="L3791">
        <v>-1.9963404340861966E-5</v>
      </c>
      <c r="M3791">
        <v>5.7804248905941935E-2</v>
      </c>
    </row>
    <row r="3792" spans="12:13" x14ac:dyDescent="0.55000000000000004">
      <c r="L3792">
        <v>-8.1892603437295529E-5</v>
      </c>
      <c r="M3792">
        <v>3.6501163815079424E-2</v>
      </c>
    </row>
    <row r="3793" spans="12:13" x14ac:dyDescent="0.55000000000000004">
      <c r="L3793">
        <v>-1.2331129197802954E-4</v>
      </c>
      <c r="M3793">
        <v>6.0561358099495196E-3</v>
      </c>
    </row>
    <row r="3794" spans="12:13" x14ac:dyDescent="0.55000000000000004">
      <c r="L3794">
        <v>-1.338459024751467E-4</v>
      </c>
      <c r="M3794">
        <v>-2.5905688978321489E-2</v>
      </c>
    </row>
    <row r="3795" spans="12:13" x14ac:dyDescent="0.55000000000000004">
      <c r="L3795">
        <v>-1.1085797637766569E-4</v>
      </c>
      <c r="M3795">
        <v>-5.1379273254744645E-2</v>
      </c>
    </row>
    <row r="3796" spans="12:13" x14ac:dyDescent="0.55000000000000004">
      <c r="L3796">
        <v>-6.0104982383440938E-5</v>
      </c>
      <c r="M3796">
        <v>-6.3984599810645831E-2</v>
      </c>
    </row>
    <row r="3797" spans="12:13" x14ac:dyDescent="0.55000000000000004">
      <c r="L3797">
        <v>5.7016773129577163E-6</v>
      </c>
      <c r="M3797">
        <v>-6.0564586412330916E-2</v>
      </c>
    </row>
    <row r="3798" spans="12:13" x14ac:dyDescent="0.55000000000000004">
      <c r="L3798">
        <v>7.0080316555687729E-5</v>
      </c>
      <c r="M3798">
        <v>-4.1975796631630251E-2</v>
      </c>
    </row>
    <row r="3799" spans="12:13" x14ac:dyDescent="0.55000000000000004">
      <c r="L3799">
        <v>1.1690690577032465E-4</v>
      </c>
      <c r="M3799">
        <v>-1.2873908185600491E-2</v>
      </c>
    </row>
    <row r="3800" spans="12:13" x14ac:dyDescent="0.55000000000000004">
      <c r="L3800">
        <v>1.344534351969923E-4</v>
      </c>
      <c r="M3800">
        <v>1.9452330429441216E-2</v>
      </c>
    </row>
    <row r="3801" spans="12:13" x14ac:dyDescent="0.55000000000000004">
      <c r="L3801">
        <v>1.1832526769001607E-4</v>
      </c>
      <c r="M3801">
        <v>4.6906612214932066E-2</v>
      </c>
    </row>
    <row r="3802" spans="12:13" x14ac:dyDescent="0.55000000000000004">
      <c r="L3802">
        <v>7.2561802853405541E-5</v>
      </c>
      <c r="M3802">
        <v>6.2612841983697085E-2</v>
      </c>
    </row>
    <row r="3803" spans="12:13" x14ac:dyDescent="0.55000000000000004">
      <c r="L3803">
        <v>8.6247843514146596E-6</v>
      </c>
      <c r="M3803">
        <v>6.2637297055772354E-2</v>
      </c>
    </row>
    <row r="3804" spans="12:13" x14ac:dyDescent="0.55000000000000004">
      <c r="L3804">
        <v>-5.747236489566547E-5</v>
      </c>
      <c r="M3804">
        <v>4.6973852506649233E-2</v>
      </c>
    </row>
    <row r="3805" spans="12:13" x14ac:dyDescent="0.55000000000000004">
      <c r="L3805">
        <v>-1.0917520382195891E-4</v>
      </c>
      <c r="M3805">
        <v>1.954551519261067E-2</v>
      </c>
    </row>
    <row r="3806" spans="12:13" x14ac:dyDescent="0.55000000000000004">
      <c r="L3806">
        <v>-1.3353443567724801E-4</v>
      </c>
      <c r="M3806">
        <v>-1.2778117652990686E-2</v>
      </c>
    </row>
    <row r="3807" spans="12:13" x14ac:dyDescent="0.55000000000000004">
      <c r="L3807">
        <v>-1.2444913972967214E-4</v>
      </c>
      <c r="M3807">
        <v>-4.1901391662713582E-2</v>
      </c>
    </row>
    <row r="3808" spans="12:13" x14ac:dyDescent="0.55000000000000004">
      <c r="L3808">
        <v>-8.4194784710386216E-5</v>
      </c>
      <c r="M3808">
        <v>-6.0530202193147448E-2</v>
      </c>
    </row>
    <row r="3809" spans="12:13" x14ac:dyDescent="0.55000000000000004">
      <c r="L3809">
        <v>-2.2853323553858849E-5</v>
      </c>
      <c r="M3809">
        <v>-6.3998848082194248E-2</v>
      </c>
    </row>
    <row r="3810" spans="12:13" x14ac:dyDescent="0.55000000000000004">
      <c r="L3810">
        <v>4.4211894258459025E-5</v>
      </c>
      <c r="M3810">
        <v>-5.1438585449025687E-2</v>
      </c>
    </row>
    <row r="3811" spans="12:13" x14ac:dyDescent="0.55000000000000004">
      <c r="L3811">
        <v>1.0020396888306585E-4</v>
      </c>
      <c r="M3811">
        <v>-2.5995209988331526E-2</v>
      </c>
    </row>
    <row r="3812" spans="12:13" x14ac:dyDescent="0.55000000000000004">
      <c r="L3812">
        <v>1.3109933788061533E-4</v>
      </c>
      <c r="M3812">
        <v>5.9588270765156314E-3</v>
      </c>
    </row>
    <row r="3813" spans="12:13" x14ac:dyDescent="0.55000000000000004">
      <c r="L3813">
        <v>1.2916006442471677E-4</v>
      </c>
      <c r="M3813">
        <v>3.6420438934169949E-2</v>
      </c>
    </row>
    <row r="3814" spans="12:13" x14ac:dyDescent="0.55000000000000004">
      <c r="L3814">
        <v>9.4871851582778625E-5</v>
      </c>
      <c r="M3814">
        <v>5.7760325924761102E-2</v>
      </c>
    </row>
    <row r="3815" spans="12:13" x14ac:dyDescent="0.55000000000000004">
      <c r="L3815">
        <v>3.6822394969694423E-5</v>
      </c>
      <c r="M3815">
        <v>6.4633780968447963E-2</v>
      </c>
    </row>
    <row r="3816" spans="12:13" x14ac:dyDescent="0.55000000000000004">
      <c r="L3816">
        <v>-3.0449458893103929E-5</v>
      </c>
      <c r="M3816">
        <v>5.5319304609719164E-2</v>
      </c>
    </row>
    <row r="3817" spans="12:13" x14ac:dyDescent="0.55000000000000004">
      <c r="L3817">
        <v>-9.0095056881395194E-5</v>
      </c>
      <c r="M3817">
        <v>3.214976523543496E-2</v>
      </c>
    </row>
    <row r="3818" spans="12:13" x14ac:dyDescent="0.55000000000000004">
      <c r="L3818">
        <v>-1.2717578896458525E-4</v>
      </c>
      <c r="M3818">
        <v>9.2811771527219868E-4</v>
      </c>
    </row>
    <row r="3819" spans="12:13" x14ac:dyDescent="0.55000000000000004">
      <c r="L3819">
        <v>-1.3240455576027688E-4</v>
      </c>
      <c r="M3819">
        <v>-3.0525982644304686E-2</v>
      </c>
    </row>
    <row r="3820" spans="12:13" x14ac:dyDescent="0.55000000000000004">
      <c r="L3820">
        <v>-1.0447178018757542E-4</v>
      </c>
      <c r="M3820">
        <v>-5.4334661281167443E-2</v>
      </c>
    </row>
    <row r="3821" spans="12:13" x14ac:dyDescent="0.55000000000000004">
      <c r="L3821">
        <v>-5.0373399171022618E-5</v>
      </c>
      <c r="M3821">
        <v>-6.4534886932394508E-2</v>
      </c>
    </row>
    <row r="3822" spans="12:13" x14ac:dyDescent="0.55000000000000004">
      <c r="L3822">
        <v>1.6341312161793784E-5</v>
      </c>
      <c r="M3822">
        <v>-5.8571949806029582E-2</v>
      </c>
    </row>
    <row r="3823" spans="12:13" x14ac:dyDescent="0.55000000000000004">
      <c r="L3823">
        <v>7.8963240489548099E-5</v>
      </c>
      <c r="M3823">
        <v>-3.7939304496747504E-2</v>
      </c>
    </row>
    <row r="3824" spans="12:13" x14ac:dyDescent="0.55000000000000004">
      <c r="L3824">
        <v>1.218083353843146E-4</v>
      </c>
      <c r="M3824">
        <v>-7.8045250178967601E-3</v>
      </c>
    </row>
    <row r="3825" spans="12:13" x14ac:dyDescent="0.55000000000000004">
      <c r="L3825">
        <v>1.341457770380263E-4</v>
      </c>
      <c r="M3825">
        <v>2.428494616744439E-2</v>
      </c>
    </row>
    <row r="3826" spans="12:13" x14ac:dyDescent="0.55000000000000004">
      <c r="L3826">
        <v>1.1288557665257956E-4</v>
      </c>
      <c r="M3826">
        <v>5.0292101932280363E-2</v>
      </c>
    </row>
    <row r="3827" spans="12:13" x14ac:dyDescent="0.55000000000000004">
      <c r="L3827">
        <v>6.335248330321788E-5</v>
      </c>
      <c r="M3827">
        <v>6.3703288778626924E-2</v>
      </c>
    </row>
    <row r="3828" spans="12:13" x14ac:dyDescent="0.55000000000000004">
      <c r="L3828">
        <v>-2.0476324997086726E-6</v>
      </c>
      <c r="M3828">
        <v>6.1159591763853015E-2</v>
      </c>
    </row>
    <row r="3829" spans="12:13" x14ac:dyDescent="0.55000000000000004">
      <c r="L3829">
        <v>-6.6934906040493208E-5</v>
      </c>
      <c r="M3829">
        <v>4.3298095585259821E-2</v>
      </c>
    </row>
    <row r="3830" spans="12:13" x14ac:dyDescent="0.55000000000000004">
      <c r="L3830">
        <v>-1.150579171294252E-4</v>
      </c>
      <c r="M3830">
        <v>1.4592322765453754E-2</v>
      </c>
    </row>
    <row r="3831" spans="12:13" x14ac:dyDescent="0.55000000000000004">
      <c r="L3831">
        <v>-1.3436395910579438E-4</v>
      </c>
      <c r="M3831">
        <v>-1.7768187815158695E-2</v>
      </c>
    </row>
    <row r="3832" spans="12:13" x14ac:dyDescent="0.55000000000000004">
      <c r="L3832">
        <v>-1.2001771399062891E-4</v>
      </c>
      <c r="M3832">
        <v>-4.5678545531629651E-2</v>
      </c>
    </row>
    <row r="3833" spans="12:13" x14ac:dyDescent="0.55000000000000004">
      <c r="L3833">
        <v>-7.5612287870666331E-5</v>
      </c>
      <c r="M3833">
        <v>-6.2148428150580144E-2</v>
      </c>
    </row>
    <row r="3834" spans="12:13" x14ac:dyDescent="0.55000000000000004">
      <c r="L3834">
        <v>-1.2269295188915546E-5</v>
      </c>
      <c r="M3834">
        <v>-6.3052851398359852E-2</v>
      </c>
    </row>
    <row r="3835" spans="12:13" x14ac:dyDescent="0.55000000000000004">
      <c r="L3835">
        <v>5.4146618586080809E-5</v>
      </c>
      <c r="M3835">
        <v>-4.8165296861927769E-2</v>
      </c>
    </row>
    <row r="3836" spans="12:13" x14ac:dyDescent="0.55000000000000004">
      <c r="L3836">
        <v>1.0700117583495791E-4</v>
      </c>
      <c r="M3836">
        <v>-2.1214444930616614E-2</v>
      </c>
    </row>
    <row r="3837" spans="12:13" x14ac:dyDescent="0.55000000000000004">
      <c r="L3837">
        <v>1.3305662480886585E-4</v>
      </c>
      <c r="M3837">
        <v>1.1049696338429338E-2</v>
      </c>
    </row>
    <row r="3838" spans="12:13" x14ac:dyDescent="0.55000000000000004">
      <c r="L3838">
        <v>1.2578721667601866E-4</v>
      </c>
      <c r="M3838">
        <v>4.0546372612175856E-2</v>
      </c>
    </row>
    <row r="3839" spans="12:13" x14ac:dyDescent="0.55000000000000004">
      <c r="L3839">
        <v>8.7013619799421857E-5</v>
      </c>
      <c r="M3839">
        <v>5.9887958333768698E-2</v>
      </c>
    </row>
    <row r="3840" spans="12:13" x14ac:dyDescent="0.55000000000000004">
      <c r="L3840">
        <v>2.6446922050751435E-5</v>
      </c>
      <c r="M3840">
        <v>6.4230233372747705E-2</v>
      </c>
    </row>
    <row r="3841" spans="12:13" x14ac:dyDescent="0.55000000000000004">
      <c r="L3841">
        <v>-4.0743571390322697E-5</v>
      </c>
      <c r="M3841">
        <v>5.248564800808185E-2</v>
      </c>
    </row>
    <row r="3842" spans="12:13" x14ac:dyDescent="0.55000000000000004">
      <c r="L3842">
        <v>-9.7729584621923909E-5</v>
      </c>
      <c r="M3842">
        <v>2.7595706502470174E-2</v>
      </c>
    </row>
    <row r="3843" spans="12:13" x14ac:dyDescent="0.55000000000000004">
      <c r="L3843">
        <v>-1.3023861711463608E-4</v>
      </c>
      <c r="M3843">
        <v>-4.2057508880200042E-3</v>
      </c>
    </row>
    <row r="3844" spans="12:13" x14ac:dyDescent="0.55000000000000004">
      <c r="L3844">
        <v>-1.3012858000926384E-4</v>
      </c>
      <c r="M3844">
        <v>-3.4953851878021101E-2</v>
      </c>
    </row>
    <row r="3845" spans="12:13" x14ac:dyDescent="0.55000000000000004">
      <c r="L3845">
        <v>-9.7427032781467822E-5</v>
      </c>
      <c r="M3845">
        <v>-5.6947543827217346E-2</v>
      </c>
    </row>
    <row r="3846" spans="12:13" x14ac:dyDescent="0.55000000000000004">
      <c r="L3846">
        <v>-4.0324280800120483E-5</v>
      </c>
      <c r="M3846">
        <v>-6.46783701479728E-2</v>
      </c>
    </row>
    <row r="3847" spans="12:13" x14ac:dyDescent="0.55000000000000004">
      <c r="L3847">
        <v>2.6877937461293787E-5</v>
      </c>
      <c r="M3847">
        <v>-5.6210097429689826E-2</v>
      </c>
    </row>
    <row r="3848" spans="12:13" x14ac:dyDescent="0.55000000000000004">
      <c r="L3848">
        <v>8.7348409546908029E-5</v>
      </c>
      <c r="M3848">
        <v>-3.3663657108012043E-2</v>
      </c>
    </row>
    <row r="3849" spans="12:13" x14ac:dyDescent="0.55000000000000004">
      <c r="L3849">
        <v>1.2594193059130648E-4</v>
      </c>
      <c r="M3849">
        <v>-2.6859450294655514E-3</v>
      </c>
    </row>
    <row r="3850" spans="12:13" x14ac:dyDescent="0.55000000000000004">
      <c r="L3850">
        <v>1.3299251383209595E-4</v>
      </c>
      <c r="M3850">
        <v>2.8964478644104022E-2</v>
      </c>
    </row>
    <row r="3851" spans="12:13" x14ac:dyDescent="0.55000000000000004">
      <c r="L3851">
        <v>1.0673429695797768E-4</v>
      </c>
      <c r="M3851">
        <v>5.3360568958676885E-2</v>
      </c>
    </row>
    <row r="3852" spans="12:13" x14ac:dyDescent="0.55000000000000004">
      <c r="L3852">
        <v>5.3743813279226391E-5</v>
      </c>
      <c r="M3852">
        <v>6.43921737526119E-2</v>
      </c>
    </row>
    <row r="3853" spans="12:13" x14ac:dyDescent="0.55000000000000004">
      <c r="L3853">
        <v>-1.2707141837719709E-5</v>
      </c>
      <c r="M3853">
        <v>5.9296359170160254E-2</v>
      </c>
    </row>
    <row r="3854" spans="12:13" x14ac:dyDescent="0.55000000000000004">
      <c r="L3854">
        <v>-7.5975514452023872E-5</v>
      </c>
      <c r="M3854">
        <v>3.9349403585634775E-2</v>
      </c>
    </row>
    <row r="3855" spans="12:13" x14ac:dyDescent="0.55000000000000004">
      <c r="L3855">
        <v>-1.2021534815394471E-4</v>
      </c>
      <c r="M3855">
        <v>9.5471457671097402E-3</v>
      </c>
    </row>
    <row r="3856" spans="12:13" x14ac:dyDescent="0.55000000000000004">
      <c r="L3856">
        <v>-1.3434650214883253E-4</v>
      </c>
      <c r="M3856">
        <v>-2.2646253934980636E-2</v>
      </c>
    </row>
    <row r="3857" spans="12:13" x14ac:dyDescent="0.55000000000000004">
      <c r="L3857">
        <v>-1.1482974125535226E-4</v>
      </c>
      <c r="M3857">
        <v>-4.9167758851895074E-2</v>
      </c>
    </row>
    <row r="3858" spans="12:13" x14ac:dyDescent="0.55000000000000004">
      <c r="L3858">
        <v>-6.6553159312470684E-5</v>
      </c>
      <c r="M3858">
        <v>-6.3374893549720535E-2</v>
      </c>
    </row>
    <row r="3859" spans="12:13" x14ac:dyDescent="0.55000000000000004">
      <c r="L3859">
        <v>-1.6079257539547413E-6</v>
      </c>
      <c r="M3859">
        <v>-6.1709393008721372E-2</v>
      </c>
    </row>
    <row r="3860" spans="12:13" x14ac:dyDescent="0.55000000000000004">
      <c r="L3860">
        <v>6.3740022784486262E-5</v>
      </c>
      <c r="M3860">
        <v>-4.4588392171406116E-2</v>
      </c>
    </row>
    <row r="3861" spans="12:13" x14ac:dyDescent="0.55000000000000004">
      <c r="L3861">
        <v>1.1312388720215878E-4</v>
      </c>
      <c r="M3861">
        <v>-1.6299951908459006E-2</v>
      </c>
    </row>
    <row r="3862" spans="12:13" x14ac:dyDescent="0.55000000000000004">
      <c r="L3862">
        <v>1.3417517230040243E-4</v>
      </c>
      <c r="M3862">
        <v>1.6070912427522344E-2</v>
      </c>
    </row>
    <row r="3863" spans="12:13" x14ac:dyDescent="0.55000000000000004">
      <c r="L3863">
        <v>1.216214531336708E-4</v>
      </c>
      <c r="M3863">
        <v>4.4416717049328036E-2</v>
      </c>
    </row>
    <row r="3864" spans="12:13" x14ac:dyDescent="0.55000000000000004">
      <c r="L3864">
        <v>7.8606886544891399E-5</v>
      </c>
      <c r="M3864">
        <v>6.1638079344820969E-2</v>
      </c>
    </row>
    <row r="3865" spans="12:13" x14ac:dyDescent="0.55000000000000004">
      <c r="L3865">
        <v>1.5904737579222829E-5</v>
      </c>
      <c r="M3865">
        <v>6.342180229351993E-2</v>
      </c>
    </row>
    <row r="3866" spans="12:13" x14ac:dyDescent="0.55000000000000004">
      <c r="L3866">
        <v>-5.0780851578991058E-5</v>
      </c>
      <c r="M3866">
        <v>4.9321141417508811E-2</v>
      </c>
    </row>
    <row r="3867" spans="12:13" x14ac:dyDescent="0.55000000000000004">
      <c r="L3867">
        <v>-1.0474806143771407E-4</v>
      </c>
      <c r="M3867">
        <v>2.286769470733457E-2</v>
      </c>
    </row>
    <row r="3868" spans="12:13" x14ac:dyDescent="0.55000000000000004">
      <c r="L3868">
        <v>-1.3248046949956437E-4</v>
      </c>
      <c r="M3868">
        <v>-9.3131080031706587E-3</v>
      </c>
    </row>
    <row r="3869" spans="12:13" x14ac:dyDescent="0.55000000000000004">
      <c r="L3869">
        <v>-1.2703232212608228E-4</v>
      </c>
      <c r="M3869">
        <v>-3.916138503995395E-2</v>
      </c>
    </row>
    <row r="3870" spans="12:13" x14ac:dyDescent="0.55000000000000004">
      <c r="L3870">
        <v>-8.9768141624808545E-5</v>
      </c>
      <c r="M3870">
        <v>-5.92014502538857E-2</v>
      </c>
    </row>
    <row r="3871" spans="12:13" x14ac:dyDescent="0.55000000000000004">
      <c r="L3871">
        <v>-3.0020973172480711E-5</v>
      </c>
      <c r="M3871">
        <v>-6.4414144992596983E-2</v>
      </c>
    </row>
    <row r="3872" spans="12:13" x14ac:dyDescent="0.55000000000000004">
      <c r="L3872">
        <v>3.72451342474919E-5</v>
      </c>
      <c r="M3872">
        <v>-5.3493917521567742E-2</v>
      </c>
    </row>
    <row r="3873" spans="12:13" x14ac:dyDescent="0.55000000000000004">
      <c r="L3873">
        <v>9.518296674314151E-5</v>
      </c>
      <c r="M3873">
        <v>-2.9175806555089827E-2</v>
      </c>
    </row>
    <row r="3874" spans="12:13" x14ac:dyDescent="0.55000000000000004">
      <c r="L3874">
        <v>1.2928163474571421E-4</v>
      </c>
      <c r="M3874">
        <v>2.4495661566741049E-3</v>
      </c>
    </row>
    <row r="3875" spans="12:13" x14ac:dyDescent="0.55000000000000004">
      <c r="L3875">
        <v>1.3100091532118602E-4</v>
      </c>
      <c r="M3875">
        <v>3.3461429828493622E-2</v>
      </c>
    </row>
    <row r="3876" spans="12:13" x14ac:dyDescent="0.55000000000000004">
      <c r="L3876">
        <v>9.9910203983787771E-5</v>
      </c>
      <c r="M3876">
        <v>5.6092670820126658E-2</v>
      </c>
    </row>
    <row r="3877" spans="12:13" x14ac:dyDescent="0.55000000000000004">
      <c r="L3877">
        <v>4.3796362260741545E-5</v>
      </c>
      <c r="M3877">
        <v>6.467515443119215E-2</v>
      </c>
    </row>
    <row r="3878" spans="12:13" x14ac:dyDescent="0.55000000000000004">
      <c r="L3878">
        <v>-2.3286550083413658E-5</v>
      </c>
      <c r="M3878">
        <v>5.7059344399435316E-2</v>
      </c>
    </row>
    <row r="3879" spans="12:13" x14ac:dyDescent="0.55000000000000004">
      <c r="L3879">
        <v>-8.4537201499909091E-5</v>
      </c>
      <c r="M3879">
        <v>3.5152667592365607E-2</v>
      </c>
    </row>
    <row r="3880" spans="12:13" x14ac:dyDescent="0.55000000000000004">
      <c r="L3880">
        <v>-1.2461498637002786E-4</v>
      </c>
      <c r="M3880">
        <v>4.441787115470202E-3</v>
      </c>
    </row>
    <row r="3881" spans="12:13" x14ac:dyDescent="0.55000000000000004">
      <c r="L3881">
        <v>-1.334821748485213E-4</v>
      </c>
      <c r="M3881">
        <v>-2.7381566499341616E-2</v>
      </c>
    </row>
    <row r="3882" spans="12:13" x14ac:dyDescent="0.55000000000000004">
      <c r="L3882">
        <v>-1.0891792457290715E-4</v>
      </c>
      <c r="M3882">
        <v>-5.2347036921486546E-2</v>
      </c>
    </row>
    <row r="3883" spans="12:13" x14ac:dyDescent="0.55000000000000004">
      <c r="L3883">
        <v>-5.7074504410258336E-5</v>
      </c>
      <c r="M3883">
        <v>-6.4201867209204205E-2</v>
      </c>
    </row>
    <row r="3884" spans="12:13" x14ac:dyDescent="0.55000000000000004">
      <c r="L3884">
        <v>9.0635794464598094E-6</v>
      </c>
      <c r="M3884">
        <v>-5.9976941574907579E-2</v>
      </c>
    </row>
    <row r="3885" spans="12:13" x14ac:dyDescent="0.55000000000000004">
      <c r="L3885">
        <v>7.293163360444747E-5</v>
      </c>
      <c r="M3885">
        <v>-4.0730418853242002E-2</v>
      </c>
    </row>
    <row r="3886" spans="12:13" x14ac:dyDescent="0.55000000000000004">
      <c r="L3886">
        <v>1.1853350769119305E-4</v>
      </c>
      <c r="M3886">
        <v>-1.1282710056607298E-2</v>
      </c>
    </row>
    <row r="3887" spans="12:13" x14ac:dyDescent="0.55000000000000004">
      <c r="L3887">
        <v>1.3444792944818223E-4</v>
      </c>
      <c r="M3887">
        <v>2.0990823466556396E-2</v>
      </c>
    </row>
    <row r="3888" spans="12:13" x14ac:dyDescent="0.55000000000000004">
      <c r="L3888">
        <v>1.1668903322047225E-4</v>
      </c>
      <c r="M3888">
        <v>4.8007075034905956E-2</v>
      </c>
    </row>
    <row r="3889" spans="12:13" x14ac:dyDescent="0.55000000000000004">
      <c r="L3889">
        <v>6.9704644736486674E-5</v>
      </c>
      <c r="M3889">
        <v>6.2999656846491212E-2</v>
      </c>
    </row>
    <row r="3890" spans="12:13" x14ac:dyDescent="0.55000000000000004">
      <c r="L3890">
        <v>5.2622955620257237E-6</v>
      </c>
      <c r="M3890">
        <v>6.2213583779375053E-2</v>
      </c>
    </row>
    <row r="3891" spans="12:13" x14ac:dyDescent="0.55000000000000004">
      <c r="L3891">
        <v>-6.0498028180856136E-5</v>
      </c>
      <c r="M3891">
        <v>4.5845732709660421E-2</v>
      </c>
    </row>
    <row r="3892" spans="12:13" x14ac:dyDescent="0.55000000000000004">
      <c r="L3892">
        <v>-1.1110624546332302E-4</v>
      </c>
      <c r="M3892">
        <v>1.7995533476533283E-2</v>
      </c>
    </row>
    <row r="3893" spans="12:13" x14ac:dyDescent="0.55000000000000004">
      <c r="L3893">
        <v>-1.3388721431639321E-4</v>
      </c>
      <c r="M3893">
        <v>-1.4361758751976475E-2</v>
      </c>
    </row>
    <row r="3894" spans="12:13" x14ac:dyDescent="0.55000000000000004">
      <c r="L3894">
        <v>-1.2313529976794497E-4</v>
      </c>
      <c r="M3894">
        <v>-4.3122059407170524E-2</v>
      </c>
    </row>
    <row r="3895" spans="12:13" x14ac:dyDescent="0.55000000000000004">
      <c r="L3895">
        <v>-8.1543385516672054E-5</v>
      </c>
      <c r="M3895">
        <v>-6.108217277400347E-2</v>
      </c>
    </row>
    <row r="3896" spans="12:13" x14ac:dyDescent="0.55000000000000004">
      <c r="L3896">
        <v>-1.9528424504310447E-5</v>
      </c>
      <c r="M3896">
        <v>-6.3743877043297315E-2</v>
      </c>
    </row>
    <row r="3897" spans="12:13" x14ac:dyDescent="0.55000000000000004">
      <c r="L3897">
        <v>4.737755157070603E-5</v>
      </c>
      <c r="M3897">
        <v>-5.0440531868792722E-2</v>
      </c>
    </row>
    <row r="3898" spans="12:13" x14ac:dyDescent="0.55000000000000004">
      <c r="L3898">
        <v>1.0241752594584747E-4</v>
      </c>
      <c r="M3898">
        <v>-2.4504042577406793E-2</v>
      </c>
    </row>
    <row r="3899" spans="12:13" x14ac:dyDescent="0.55000000000000004">
      <c r="L3899">
        <v>1.3180639559564648E-4</v>
      </c>
      <c r="M3899">
        <v>7.5696361895348941E-3</v>
      </c>
    </row>
    <row r="3900" spans="12:13" x14ac:dyDescent="0.55000000000000004">
      <c r="L3900">
        <v>1.2818353580100039E-4</v>
      </c>
      <c r="M3900">
        <v>3.7747452614193669E-2</v>
      </c>
    </row>
    <row r="3901" spans="12:13" x14ac:dyDescent="0.55000000000000004">
      <c r="L3901">
        <v>9.2456314272068341E-5</v>
      </c>
      <c r="M3901">
        <v>5.8471185363432578E-2</v>
      </c>
    </row>
    <row r="3902" spans="12:13" x14ac:dyDescent="0.55000000000000004">
      <c r="L3902">
        <v>3.3572835276363107E-5</v>
      </c>
      <c r="M3902">
        <v>6.4550447009499648E-2</v>
      </c>
    </row>
    <row r="3903" spans="12:13" x14ac:dyDescent="0.55000000000000004">
      <c r="L3903">
        <v>-3.3719168585056634E-5</v>
      </c>
      <c r="M3903">
        <v>5.4462648760136241E-2</v>
      </c>
    </row>
    <row r="3904" spans="12:13" x14ac:dyDescent="0.55000000000000004">
      <c r="L3904">
        <v>-9.2565997495813574E-5</v>
      </c>
      <c r="M3904">
        <v>3.0734342267052524E-2</v>
      </c>
    </row>
    <row r="3905" spans="12:13" x14ac:dyDescent="0.55000000000000004">
      <c r="L3905">
        <v>-1.2822909809598502E-4</v>
      </c>
      <c r="M3905">
        <v>-6.9157090883180828E-4</v>
      </c>
    </row>
    <row r="3906" spans="12:13" x14ac:dyDescent="0.55000000000000004">
      <c r="L3906">
        <v>-1.31776425602444E-4</v>
      </c>
      <c r="M3906">
        <v>-3.1944275860404575E-2</v>
      </c>
    </row>
    <row r="3907" spans="12:13" x14ac:dyDescent="0.55000000000000004">
      <c r="L3907">
        <v>-1.023195298351751E-4</v>
      </c>
      <c r="M3907">
        <v>-5.5196338754838765E-2</v>
      </c>
    </row>
    <row r="3908" spans="12:13" x14ac:dyDescent="0.55000000000000004">
      <c r="L3908">
        <v>-4.7236073076405983E-5</v>
      </c>
      <c r="M3908">
        <v>-6.4624136194897111E-2</v>
      </c>
    </row>
    <row r="3909" spans="12:13" x14ac:dyDescent="0.55000000000000004">
      <c r="L3909">
        <v>1.9677951215672216E-5</v>
      </c>
      <c r="M3909">
        <v>-5.786641782590754E-2</v>
      </c>
    </row>
    <row r="3910" spans="12:13" x14ac:dyDescent="0.55000000000000004">
      <c r="L3910">
        <v>8.1663510552638328E-5</v>
      </c>
      <c r="M3910">
        <v>-3.6615696135224994E-2</v>
      </c>
    </row>
    <row r="3911" spans="12:13" x14ac:dyDescent="0.55000000000000004">
      <c r="L3911">
        <v>1.2319593706805655E-4</v>
      </c>
      <c r="M3911">
        <v>-6.1943462001873796E-3</v>
      </c>
    </row>
    <row r="3912" spans="12:13" x14ac:dyDescent="0.55000000000000004">
      <c r="L3912">
        <v>1.3387317689267072E-4</v>
      </c>
      <c r="M3912">
        <v>2.577841616762128E-2</v>
      </c>
    </row>
    <row r="3913" spans="12:13" x14ac:dyDescent="0.55000000000000004">
      <c r="L3913">
        <v>1.1102104907561942E-4</v>
      </c>
      <c r="M3913">
        <v>5.1294814288565228E-2</v>
      </c>
    </row>
    <row r="3914" spans="12:13" x14ac:dyDescent="0.55000000000000004">
      <c r="L3914">
        <v>6.0363010792992027E-5</v>
      </c>
      <c r="M3914">
        <v>6.3964107961012096E-2</v>
      </c>
    </row>
    <row r="3915" spans="12:13" x14ac:dyDescent="0.55000000000000004">
      <c r="L3915">
        <v>-5.4133180076728365E-6</v>
      </c>
      <c r="M3915">
        <v>6.0613193990105868E-2</v>
      </c>
    </row>
    <row r="3916" spans="12:13" x14ac:dyDescent="0.55000000000000004">
      <c r="L3916">
        <v>-6.9833847731529296E-5</v>
      </c>
      <c r="M3916">
        <v>4.2081329567420646E-2</v>
      </c>
    </row>
    <row r="3917" spans="12:13" x14ac:dyDescent="0.55000000000000004">
      <c r="L3917">
        <v>-1.1676405707328449E-4</v>
      </c>
      <c r="M3917">
        <v>1.3009935100958886E-2</v>
      </c>
    </row>
    <row r="3918" spans="12:13" x14ac:dyDescent="0.55000000000000004">
      <c r="L3918">
        <v>-1.344499839694133E-4</v>
      </c>
      <c r="M3918">
        <v>-1.9319878319316145E-2</v>
      </c>
    </row>
    <row r="3919" spans="12:13" x14ac:dyDescent="0.55000000000000004">
      <c r="L3919">
        <v>-1.1846207831325503E-4</v>
      </c>
      <c r="M3919">
        <v>-4.6810908362694331E-2</v>
      </c>
    </row>
    <row r="3920" spans="12:13" x14ac:dyDescent="0.55000000000000004">
      <c r="L3920">
        <v>-7.2804610258160916E-5</v>
      </c>
      <c r="M3920">
        <v>-6.257785601284295E-2</v>
      </c>
    </row>
    <row r="3921" spans="12:13" x14ac:dyDescent="0.55000000000000004">
      <c r="L3921">
        <v>-8.9127759168976566E-6</v>
      </c>
      <c r="M3921">
        <v>-6.2671791419739956E-2</v>
      </c>
    </row>
    <row r="3922" spans="12:13" x14ac:dyDescent="0.55000000000000004">
      <c r="L3922">
        <v>5.7211318443599999E-5</v>
      </c>
      <c r="M3922">
        <v>-4.7069187877994974E-2</v>
      </c>
    </row>
    <row r="3923" spans="12:13" x14ac:dyDescent="0.55000000000000004">
      <c r="L3923">
        <v>1.0900648318664555E-4</v>
      </c>
      <c r="M3923">
        <v>-1.9677814236163504E-2</v>
      </c>
    </row>
    <row r="3924" spans="12:13" x14ac:dyDescent="0.55000000000000004">
      <c r="L3924">
        <v>1.3350029798846769E-4</v>
      </c>
      <c r="M3924">
        <v>1.2641990053412372E-2</v>
      </c>
    </row>
    <row r="3925" spans="12:13" x14ac:dyDescent="0.55000000000000004">
      <c r="L3925">
        <v>1.2455813498335474E-4</v>
      </c>
      <c r="M3925">
        <v>4.1795529508898366E-2</v>
      </c>
    </row>
    <row r="3926" spans="12:13" x14ac:dyDescent="0.55000000000000004">
      <c r="L3926">
        <v>8.4419614369089205E-5</v>
      </c>
      <c r="M3926">
        <v>6.0481119318239483E-2</v>
      </c>
    </row>
    <row r="3927" spans="12:13" x14ac:dyDescent="0.55000000000000004">
      <c r="L3927">
        <v>2.3137677634818648E-5</v>
      </c>
      <c r="M3927">
        <v>6.4018837596702627E-2</v>
      </c>
    </row>
    <row r="3928" spans="12:13" x14ac:dyDescent="0.55000000000000004">
      <c r="L3928">
        <v>-4.3939233998823763E-5</v>
      </c>
      <c r="M3928">
        <v>5.1522640855035641E-2</v>
      </c>
    </row>
    <row r="3929" spans="12:13" x14ac:dyDescent="0.55000000000000004">
      <c r="L3929">
        <v>-1.0001129189824227E-4</v>
      </c>
      <c r="M3929">
        <v>2.6122279087965761E-2</v>
      </c>
    </row>
    <row r="3930" spans="12:13" x14ac:dyDescent="0.55000000000000004">
      <c r="L3930">
        <v>-1.3103490131673385E-4</v>
      </c>
      <c r="M3930">
        <v>-5.8205695275397821E-3</v>
      </c>
    </row>
    <row r="3931" spans="12:13" x14ac:dyDescent="0.55000000000000004">
      <c r="L3931">
        <v>-1.292400068189368E-4</v>
      </c>
      <c r="M3931">
        <v>-3.6305620396680942E-2</v>
      </c>
    </row>
    <row r="3932" spans="12:13" x14ac:dyDescent="0.55000000000000004">
      <c r="L3932">
        <v>-9.5076150866541234E-5</v>
      </c>
      <c r="M3932">
        <v>-5.7697703413755831E-2</v>
      </c>
    </row>
    <row r="3933" spans="12:13" x14ac:dyDescent="0.55000000000000004">
      <c r="L3933">
        <v>-3.7099883120000629E-5</v>
      </c>
      <c r="M3933">
        <v>-6.4639038680289126E-2</v>
      </c>
    </row>
    <row r="3934" spans="12:13" x14ac:dyDescent="0.55000000000000004">
      <c r="L3934">
        <v>3.0168280504910162E-5</v>
      </c>
      <c r="M3934">
        <v>-5.5391125717859847E-2</v>
      </c>
    </row>
    <row r="3935" spans="12:13" x14ac:dyDescent="0.55000000000000004">
      <c r="L3935">
        <v>8.9880611126940855E-5</v>
      </c>
      <c r="M3935">
        <v>-3.2270161697795834E-2</v>
      </c>
    </row>
    <row r="3936" spans="12:13" x14ac:dyDescent="0.55000000000000004">
      <c r="L3936">
        <v>1.2708178511339801E-4</v>
      </c>
      <c r="M3936">
        <v>-1.0669354909691342E-3</v>
      </c>
    </row>
    <row r="3937" spans="12:13" x14ac:dyDescent="0.55000000000000004">
      <c r="L3937">
        <v>1.3245453766004445E-4</v>
      </c>
      <c r="M3937">
        <v>3.0403511328358043E-2</v>
      </c>
    </row>
    <row r="3938" spans="12:13" x14ac:dyDescent="0.55000000000000004">
      <c r="L3938">
        <v>1.0465322956143571E-4</v>
      </c>
      <c r="M3938">
        <v>5.4259210125806506E-2</v>
      </c>
    </row>
    <row r="3939" spans="12:13" x14ac:dyDescent="0.55000000000000004">
      <c r="L3939">
        <v>5.0640870897662149E-5</v>
      </c>
      <c r="M3939">
        <v>6.4525353147544318E-2</v>
      </c>
    </row>
    <row r="3940" spans="12:13" x14ac:dyDescent="0.55000000000000004">
      <c r="L3940">
        <v>-1.6054808035586056E-5</v>
      </c>
      <c r="M3940">
        <v>5.8630721187249393E-2</v>
      </c>
    </row>
    <row r="3941" spans="12:13" x14ac:dyDescent="0.55000000000000004">
      <c r="L3941">
        <v>-7.8729460699523667E-5</v>
      </c>
      <c r="M3941">
        <v>3.8051661387019507E-2</v>
      </c>
    </row>
    <row r="3942" spans="12:13" x14ac:dyDescent="0.55000000000000004">
      <c r="L3942">
        <v>-1.2168583152914907E-4</v>
      </c>
      <c r="M3942">
        <v>7.9423269370410329E-3</v>
      </c>
    </row>
    <row r="3943" spans="12:13" x14ac:dyDescent="0.55000000000000004">
      <c r="L3943">
        <v>-1.3416523096820496E-4</v>
      </c>
      <c r="M3943">
        <v>-2.4156212564938832E-2</v>
      </c>
    </row>
    <row r="3944" spans="12:13" x14ac:dyDescent="0.55000000000000004">
      <c r="L3944">
        <v>-1.1304211601060572E-4</v>
      </c>
      <c r="M3944">
        <v>-5.0204678775766398E-2</v>
      </c>
    </row>
    <row r="3945" spans="12:13" x14ac:dyDescent="0.55000000000000004">
      <c r="L3945">
        <v>-6.3606901835774367E-5</v>
      </c>
      <c r="M3945">
        <v>-6.3679071739986964E-2</v>
      </c>
    </row>
    <row r="3946" spans="12:13" x14ac:dyDescent="0.55000000000000004">
      <c r="L3946">
        <v>1.7590554923988709E-6</v>
      </c>
      <c r="M3946">
        <v>-6.1204646150646677E-2</v>
      </c>
    </row>
    <row r="3947" spans="12:13" x14ac:dyDescent="0.55000000000000004">
      <c r="L3947">
        <v>6.6684446460112587E-5</v>
      </c>
      <c r="M3947">
        <v>-4.3401137246816927E-2</v>
      </c>
    </row>
    <row r="3948" spans="12:13" x14ac:dyDescent="0.55000000000000004">
      <c r="L3948">
        <v>1.1490830413161872E-4</v>
      </c>
      <c r="M3948">
        <v>-1.4727544278413602E-2</v>
      </c>
    </row>
    <row r="3949" spans="12:13" x14ac:dyDescent="0.55000000000000004">
      <c r="L3949">
        <v>1.3435266419399379E-4</v>
      </c>
      <c r="M3949">
        <v>1.7634653517570348E-2</v>
      </c>
    </row>
    <row r="3950" spans="12:13" x14ac:dyDescent="0.55000000000000004">
      <c r="L3950">
        <v>1.2014756604556386E-4</v>
      </c>
      <c r="M3950">
        <v>4.5580142942630499E-2</v>
      </c>
    </row>
    <row r="3951" spans="12:13" x14ac:dyDescent="0.55000000000000004">
      <c r="L3951">
        <v>7.5850764639634339E-5</v>
      </c>
      <c r="M3951">
        <v>6.2109802809030376E-2</v>
      </c>
    </row>
    <row r="3952" spans="12:13" x14ac:dyDescent="0.55000000000000004">
      <c r="L3952">
        <v>1.2556668685726194E-5</v>
      </c>
      <c r="M3952">
        <v>6.3083677260664717E-2</v>
      </c>
    </row>
    <row r="3953" spans="12:13" x14ac:dyDescent="0.55000000000000004">
      <c r="L3953">
        <v>-5.3882322836439382E-5</v>
      </c>
      <c r="M3953">
        <v>4.8257853399643169E-2</v>
      </c>
    </row>
    <row r="3954" spans="12:13" x14ac:dyDescent="0.55000000000000004">
      <c r="L3954">
        <v>-1.0682615234255559E-4</v>
      </c>
      <c r="M3954">
        <v>2.1345550784692979E-2</v>
      </c>
    </row>
    <row r="3955" spans="12:13" x14ac:dyDescent="0.55000000000000004">
      <c r="L3955">
        <v>-1.3301470929314138E-4</v>
      </c>
      <c r="M3955">
        <v>-1.0912877442467332E-2</v>
      </c>
    </row>
    <row r="3956" spans="12:13" x14ac:dyDescent="0.55000000000000004">
      <c r="L3956">
        <v>-1.2588890713791017E-4</v>
      </c>
      <c r="M3956">
        <v>-4.0438107815584927E-2</v>
      </c>
    </row>
    <row r="3957" spans="12:13" x14ac:dyDescent="0.55000000000000004">
      <c r="L3957">
        <v>-8.7233447231906819E-5</v>
      </c>
      <c r="M3957">
        <v>-5.9835363226480691E-2</v>
      </c>
    </row>
    <row r="3958" spans="12:13" x14ac:dyDescent="0.55000000000000004">
      <c r="L3958">
        <v>-2.6729829309653896E-5</v>
      </c>
      <c r="M3958">
        <v>-6.4246480725659388E-2</v>
      </c>
    </row>
    <row r="3959" spans="12:13" x14ac:dyDescent="0.55000000000000004">
      <c r="L3959">
        <v>4.0468440183024213E-5</v>
      </c>
      <c r="M3959">
        <v>-5.2566668570865498E-2</v>
      </c>
    </row>
    <row r="3960" spans="12:13" x14ac:dyDescent="0.55000000000000004">
      <c r="L3960">
        <v>9.7531137783887529E-5</v>
      </c>
      <c r="M3960">
        <v>-2.7721208172561254E-2</v>
      </c>
    </row>
    <row r="3961" spans="12:13" x14ac:dyDescent="0.55000000000000004">
      <c r="L3961">
        <v>1.301665568875228E-4</v>
      </c>
      <c r="M3961">
        <v>4.0672007824514777E-3</v>
      </c>
    </row>
    <row r="3962" spans="12:13" x14ac:dyDescent="0.55000000000000004">
      <c r="L3962">
        <v>1.3020095432398303E-4</v>
      </c>
      <c r="M3962">
        <v>3.4836954070417335E-2</v>
      </c>
    </row>
    <row r="3963" spans="12:13" x14ac:dyDescent="0.55000000000000004">
      <c r="L3963">
        <v>9.762571504192064E-5</v>
      </c>
      <c r="M3963">
        <v>5.6881576098673829E-2</v>
      </c>
    </row>
    <row r="3964" spans="12:13" x14ac:dyDescent="0.55000000000000004">
      <c r="L3964">
        <v>4.0599509801641266E-5</v>
      </c>
      <c r="M3964">
        <v>6.4679854525337699E-2</v>
      </c>
    </row>
    <row r="3965" spans="12:13" x14ac:dyDescent="0.55000000000000004">
      <c r="L3965">
        <v>-2.6595094529532624E-5</v>
      </c>
      <c r="M3965">
        <v>5.6278662141443343E-2</v>
      </c>
    </row>
    <row r="3966" spans="12:13" x14ac:dyDescent="0.55000000000000004">
      <c r="L3966">
        <v>-8.712879245179644E-5</v>
      </c>
      <c r="M3966">
        <v>3.3782129696751227E-2</v>
      </c>
    </row>
    <row r="3967" spans="12:13" x14ac:dyDescent="0.55000000000000004">
      <c r="L3967">
        <v>-1.2584054379672055E-4</v>
      </c>
      <c r="M3967">
        <v>2.8246533003898023E-3</v>
      </c>
    </row>
    <row r="3968" spans="12:13" x14ac:dyDescent="0.55000000000000004">
      <c r="L3968">
        <v>-1.3303475028969775E-4</v>
      </c>
      <c r="M3968">
        <v>-2.8840275037931112E-2</v>
      </c>
    </row>
    <row r="3969" spans="12:13" x14ac:dyDescent="0.55000000000000004">
      <c r="L3969">
        <v>-1.0690957828494524E-4</v>
      </c>
      <c r="M3969">
        <v>-5.328197758092483E-2</v>
      </c>
    </row>
    <row r="3970" spans="12:13" x14ac:dyDescent="0.55000000000000004">
      <c r="L3970">
        <v>-5.4008239179853747E-5</v>
      </c>
      <c r="M3970">
        <v>-6.4378878301383904E-2</v>
      </c>
    </row>
    <row r="3971" spans="12:13" x14ac:dyDescent="0.55000000000000004">
      <c r="L3971">
        <v>1.2419798470623607E-5</v>
      </c>
      <c r="M3971">
        <v>-5.9351689573695313E-2</v>
      </c>
    </row>
    <row r="3972" spans="12:13" x14ac:dyDescent="0.55000000000000004">
      <c r="L3972">
        <v>7.573722054729711E-5</v>
      </c>
      <c r="M3972">
        <v>-3.9459502001123151E-2</v>
      </c>
    </row>
    <row r="3973" spans="12:13" x14ac:dyDescent="0.55000000000000004">
      <c r="L3973">
        <v>1.2008578589829421E-4</v>
      </c>
      <c r="M3973">
        <v>-9.68443736339091E-3</v>
      </c>
    </row>
    <row r="3974" spans="12:13" x14ac:dyDescent="0.55000000000000004">
      <c r="L3974">
        <v>1.343581212129316E-4</v>
      </c>
      <c r="M3974">
        <v>2.2516154689890381E-2</v>
      </c>
    </row>
    <row r="3975" spans="12:13" x14ac:dyDescent="0.55000000000000004">
      <c r="L3975">
        <v>1.1497963157251815E-4</v>
      </c>
      <c r="M3975">
        <v>4.907743612100552E-2</v>
      </c>
    </row>
    <row r="3976" spans="12:13" x14ac:dyDescent="0.55000000000000004">
      <c r="L3976">
        <v>6.6803779922917065E-5</v>
      </c>
      <c r="M3976">
        <v>6.3346969221304741E-2</v>
      </c>
    </row>
    <row r="3977" spans="12:13" x14ac:dyDescent="0.55000000000000004">
      <c r="L3977">
        <v>1.8965071710579591E-6</v>
      </c>
      <c r="M3977">
        <v>6.1750860904060859E-2</v>
      </c>
    </row>
    <row r="3978" spans="12:13" x14ac:dyDescent="0.55000000000000004">
      <c r="L3978">
        <v>-6.3485757566868984E-5</v>
      </c>
      <c r="M3978">
        <v>4.4688866398865081E-2</v>
      </c>
    </row>
    <row r="3979" spans="12:13" x14ac:dyDescent="0.55000000000000004">
      <c r="L3979">
        <v>-1.1296762048512627E-4</v>
      </c>
      <c r="M3979">
        <v>1.6434268074473422E-2</v>
      </c>
    </row>
    <row r="3980" spans="12:13" x14ac:dyDescent="0.55000000000000004">
      <c r="L3980">
        <v>-1.341560420526444E-4</v>
      </c>
      <c r="M3980">
        <v>-1.5936394639967842E-2</v>
      </c>
    </row>
    <row r="3981" spans="12:13" x14ac:dyDescent="0.55000000000000004">
      <c r="L3981">
        <v>-1.217442506444132E-4</v>
      </c>
      <c r="M3981">
        <v>-4.4315688454613977E-2</v>
      </c>
    </row>
    <row r="3982" spans="12:13" x14ac:dyDescent="0.55000000000000004">
      <c r="L3982">
        <v>-7.884085641578872E-5</v>
      </c>
      <c r="M3982">
        <v>-6.1595843181229869E-2</v>
      </c>
    </row>
    <row r="3983" spans="12:13" x14ac:dyDescent="0.55000000000000004">
      <c r="L3983">
        <v>-1.6191280604664743E-5</v>
      </c>
      <c r="M3983">
        <v>-6.3448936870236811E-2</v>
      </c>
    </row>
    <row r="3984" spans="12:13" x14ac:dyDescent="0.55000000000000004">
      <c r="L3984">
        <v>5.0513501877310017E-5</v>
      </c>
      <c r="M3984">
        <v>-4.9410850711464407E-2</v>
      </c>
    </row>
    <row r="3985" spans="12:13" x14ac:dyDescent="0.55000000000000004">
      <c r="L3985">
        <v>1.0456686445109713E-4</v>
      </c>
      <c r="M3985">
        <v>-2.2997510469341755E-2</v>
      </c>
    </row>
    <row r="3986" spans="12:13" x14ac:dyDescent="0.55000000000000004">
      <c r="L3986">
        <v>1.3243080713737422E-4</v>
      </c>
      <c r="M3986">
        <v>9.1756989360251874E-3</v>
      </c>
    </row>
    <row r="3987" spans="12:13" x14ac:dyDescent="0.55000000000000004">
      <c r="L3987">
        <v>1.2712663263501241E-4</v>
      </c>
      <c r="M3987">
        <v>3.9050797620960878E-2</v>
      </c>
    </row>
    <row r="3988" spans="12:13" x14ac:dyDescent="0.55000000000000004">
      <c r="L3988">
        <v>8.9982804352837571E-5</v>
      </c>
      <c r="M3988">
        <v>5.9145381788166113E-2</v>
      </c>
    </row>
    <row r="3989" spans="12:13" x14ac:dyDescent="0.55000000000000004">
      <c r="L3989">
        <v>3.0302224507702575E-5</v>
      </c>
      <c r="M3989">
        <v>6.4426638175214129E-2</v>
      </c>
    </row>
    <row r="3990" spans="12:13" x14ac:dyDescent="0.55000000000000004">
      <c r="L3990">
        <v>-3.6967735446739885E-5</v>
      </c>
      <c r="M3990">
        <v>5.3571843357432702E-2</v>
      </c>
    </row>
    <row r="3991" spans="12:13" x14ac:dyDescent="0.55000000000000004">
      <c r="L3991">
        <v>-9.4978896727365158E-5</v>
      </c>
      <c r="M3991">
        <v>2.9299648035193863E-2</v>
      </c>
    </row>
    <row r="3992" spans="12:13" x14ac:dyDescent="0.55000000000000004">
      <c r="L3992">
        <v>-1.2920200411632292E-4</v>
      </c>
      <c r="M3992">
        <v>-2.3108258992800088E-3</v>
      </c>
    </row>
    <row r="3993" spans="12:13" x14ac:dyDescent="0.55000000000000004">
      <c r="L3993">
        <v>-1.3106566806330333E-4</v>
      </c>
      <c r="M3993">
        <v>-3.3342539151955917E-2</v>
      </c>
    </row>
    <row r="3994" spans="12:13" x14ac:dyDescent="0.55000000000000004">
      <c r="L3994">
        <v>-1.0010312237145401E-4</v>
      </c>
      <c r="M3994">
        <v>-5.6023406631928556E-2</v>
      </c>
    </row>
    <row r="3995" spans="12:13" x14ac:dyDescent="0.55000000000000004">
      <c r="L3995">
        <v>-4.4069128686986619E-5</v>
      </c>
      <c r="M3995">
        <v>-6.4672864376951342E-2</v>
      </c>
    </row>
    <row r="3996" spans="12:13" x14ac:dyDescent="0.55000000000000004">
      <c r="L3996">
        <v>2.300225166216303E-5</v>
      </c>
      <c r="M3996">
        <v>-5.7124602037443323E-2</v>
      </c>
    </row>
    <row r="3997" spans="12:13" x14ac:dyDescent="0.55000000000000004">
      <c r="L3997">
        <v>8.4312575386914318E-5</v>
      </c>
      <c r="M3997">
        <v>-3.5269128742353995E-2</v>
      </c>
    </row>
    <row r="3998" spans="12:13" x14ac:dyDescent="0.55000000000000004">
      <c r="L3998">
        <v>1.2450629156876767E-4</v>
      </c>
      <c r="M3998">
        <v>-4.5802833599519772E-3</v>
      </c>
    </row>
    <row r="3999" spans="12:13" x14ac:dyDescent="0.55000000000000004">
      <c r="L3999">
        <v>1.3351663464626482E-4</v>
      </c>
      <c r="M3999">
        <v>2.7255722403965257E-2</v>
      </c>
    </row>
    <row r="4000" spans="12:13" x14ac:dyDescent="0.55000000000000004">
      <c r="L4000">
        <v>1.0908690829953665E-4</v>
      </c>
      <c r="M4000">
        <v>5.2265363409582682E-2</v>
      </c>
    </row>
    <row r="4001" spans="12:13" x14ac:dyDescent="0.55000000000000004">
      <c r="L4001">
        <v>5.7335689043140449E-5</v>
      </c>
      <c r="M4001">
        <v>6.4184819918494895E-2</v>
      </c>
    </row>
    <row r="4002" spans="12:13" x14ac:dyDescent="0.55000000000000004">
      <c r="L4002">
        <v>-8.7756092189023252E-6</v>
      </c>
      <c r="M4002">
        <v>6.0028790105104542E-2</v>
      </c>
    </row>
    <row r="4003" spans="12:13" x14ac:dyDescent="0.55000000000000004">
      <c r="L4003">
        <v>-7.2689001712143619E-5</v>
      </c>
      <c r="M4003">
        <v>4.0838177418312596E-2</v>
      </c>
    </row>
    <row r="4004" spans="12:13" x14ac:dyDescent="0.55000000000000004">
      <c r="L4004">
        <v>-1.1839698279674975E-4</v>
      </c>
      <c r="M4004">
        <v>1.1419389855443995E-2</v>
      </c>
    </row>
    <row r="4005" spans="12:13" x14ac:dyDescent="0.55000000000000004">
      <c r="L4005">
        <v>-1.3445170505835171E-4</v>
      </c>
      <c r="M4005">
        <v>-2.0859454737472204E-2</v>
      </c>
    </row>
    <row r="4006" spans="12:13" x14ac:dyDescent="0.55000000000000004">
      <c r="L4006">
        <v>-1.1683216371026504E-4</v>
      </c>
      <c r="M4006">
        <v>-4.7913919488725989E-2</v>
      </c>
    </row>
    <row r="4007" spans="12:13" x14ac:dyDescent="0.55000000000000004">
      <c r="L4007">
        <v>-6.9951282186817297E-5</v>
      </c>
      <c r="M4007">
        <v>-6.2968045867650813E-2</v>
      </c>
    </row>
    <row r="4008" spans="12:13" x14ac:dyDescent="0.55000000000000004">
      <c r="L4008">
        <v>-5.5506680934312273E-6</v>
      </c>
      <c r="M4008">
        <v>-6.2251434533625749E-2</v>
      </c>
    </row>
    <row r="4009" spans="12:13" x14ac:dyDescent="0.55000000000000004">
      <c r="L4009">
        <v>6.0240145257799745E-5</v>
      </c>
      <c r="M4009">
        <v>-4.5943565240790595E-2</v>
      </c>
    </row>
    <row r="4010" spans="12:13" x14ac:dyDescent="0.55000000000000004">
      <c r="L4010">
        <v>1.1094344052648447E-4</v>
      </c>
      <c r="M4010">
        <v>-1.8128845020212635E-2</v>
      </c>
    </row>
    <row r="4011" spans="12:13" x14ac:dyDescent="0.55000000000000004">
      <c r="L4011">
        <v>1.3386026287217265E-4</v>
      </c>
      <c r="M4011">
        <v>1.4226356898867296E-2</v>
      </c>
    </row>
    <row r="4012" spans="12:13" x14ac:dyDescent="0.55000000000000004">
      <c r="L4012">
        <v>1.2325095197274159E-4</v>
      </c>
      <c r="M4012">
        <v>4.3018479478714844E-2</v>
      </c>
    </row>
    <row r="4013" spans="12:13" x14ac:dyDescent="0.55000000000000004">
      <c r="L4013">
        <v>8.1772675558340784E-5</v>
      </c>
      <c r="M4013">
        <v>6.1036357005846212E-2</v>
      </c>
    </row>
    <row r="4014" spans="12:13" x14ac:dyDescent="0.55000000000000004">
      <c r="L4014">
        <v>1.981392526950288E-5</v>
      </c>
      <c r="M4014">
        <v>6.3767300278793751E-2</v>
      </c>
    </row>
    <row r="4015" spans="12:13" x14ac:dyDescent="0.55000000000000004">
      <c r="L4015">
        <v>-4.7107345519750453E-5</v>
      </c>
      <c r="M4015">
        <v>5.0527327613305834E-2</v>
      </c>
    </row>
    <row r="4016" spans="12:13" x14ac:dyDescent="0.55000000000000004">
      <c r="L4016">
        <v>-1.0223028939082699E-4</v>
      </c>
      <c r="M4016">
        <v>2.4632472298281426E-2</v>
      </c>
    </row>
    <row r="4017" spans="12:13" x14ac:dyDescent="0.55000000000000004">
      <c r="L4017">
        <v>-1.3174902309329761E-4</v>
      </c>
      <c r="M4017">
        <v>-7.431738512612019E-3</v>
      </c>
    </row>
    <row r="4018" spans="12:13" x14ac:dyDescent="0.55000000000000004">
      <c r="L4018">
        <v>-1.2827039665044937E-4</v>
      </c>
      <c r="M4018">
        <v>-3.7634624309862919E-2</v>
      </c>
    </row>
    <row r="4019" spans="12:13" x14ac:dyDescent="0.55000000000000004">
      <c r="L4019">
        <v>-9.2665653634724818E-5</v>
      </c>
      <c r="M4019">
        <v>-5.8411684980449324E-2</v>
      </c>
    </row>
    <row r="4020" spans="12:13" x14ac:dyDescent="0.55000000000000004">
      <c r="L4020">
        <v>-3.3852222810203224E-5</v>
      </c>
      <c r="M4020">
        <v>-6.4559176787895883E-2</v>
      </c>
    </row>
    <row r="4021" spans="12:13" x14ac:dyDescent="0.55000000000000004">
      <c r="L4021">
        <v>3.3439707221077961E-5</v>
      </c>
      <c r="M4021">
        <v>-5.4537422272756868E-2</v>
      </c>
    </row>
    <row r="4022" spans="12:13" x14ac:dyDescent="0.55000000000000004">
      <c r="L4022">
        <v>9.2356455133957088E-5</v>
      </c>
      <c r="M4022">
        <v>-3.0856432023800437E-2</v>
      </c>
    </row>
    <row r="4023" spans="12:13" x14ac:dyDescent="0.55000000000000004">
      <c r="L4023">
        <v>1.2814195592068426E-4</v>
      </c>
      <c r="M4023">
        <v>5.5274304492374091E-4</v>
      </c>
    </row>
    <row r="4024" spans="12:13" x14ac:dyDescent="0.55000000000000004">
      <c r="L4024">
        <v>1.3183350891209366E-4</v>
      </c>
      <c r="M4024">
        <v>3.1823480189078039E-2</v>
      </c>
    </row>
    <row r="4025" spans="12:13" x14ac:dyDescent="0.55000000000000004">
      <c r="L4025">
        <v>1.0250654176075446E-4</v>
      </c>
      <c r="M4025">
        <v>5.5123829301339196E-2</v>
      </c>
    </row>
    <row r="4026" spans="12:13" x14ac:dyDescent="0.55000000000000004">
      <c r="L4026">
        <v>4.7506175321015954E-5</v>
      </c>
      <c r="M4026">
        <v>6.4618073401669612E-2</v>
      </c>
    </row>
    <row r="4027" spans="12:13" x14ac:dyDescent="0.55000000000000004">
      <c r="L4027">
        <v>-1.9392407434787033E-5</v>
      </c>
      <c r="M4027">
        <v>5.7928320157126963E-2</v>
      </c>
    </row>
    <row r="4028" spans="12:13" x14ac:dyDescent="0.55000000000000004">
      <c r="L4028">
        <v>-8.1434041446785775E-5</v>
      </c>
      <c r="M4028">
        <v>3.6730059768022898E-2</v>
      </c>
    </row>
    <row r="4029" spans="12:13" x14ac:dyDescent="0.55000000000000004">
      <c r="L4029">
        <v>-1.2308001459832005E-4</v>
      </c>
      <c r="M4029">
        <v>6.3325280532693278E-3</v>
      </c>
    </row>
    <row r="4030" spans="12:13" x14ac:dyDescent="0.55000000000000004">
      <c r="L4030">
        <v>-1.3389983456072666E-4</v>
      </c>
      <c r="M4030">
        <v>-2.5651024596577695E-2</v>
      </c>
    </row>
    <row r="4031" spans="12:13" x14ac:dyDescent="0.55000000000000004">
      <c r="L4031">
        <v>-1.1118361030313122E-4</v>
      </c>
      <c r="M4031">
        <v>-5.1210119008807641E-2</v>
      </c>
    </row>
    <row r="4032" spans="12:13" x14ac:dyDescent="0.55000000000000004">
      <c r="L4032">
        <v>-6.0620761112072631E-5</v>
      </c>
      <c r="M4032">
        <v>-6.3943321430767613E-2</v>
      </c>
    </row>
    <row r="4033" spans="12:13" x14ac:dyDescent="0.55000000000000004">
      <c r="L4033">
        <v>5.1249337634042469E-6</v>
      </c>
      <c r="M4033">
        <v>-6.0661522324823754E-2</v>
      </c>
    </row>
    <row r="4034" spans="12:13" x14ac:dyDescent="0.55000000000000004">
      <c r="L4034">
        <v>6.9587057185055597E-5</v>
      </c>
      <c r="M4034">
        <v>-4.2186668635864163E-2</v>
      </c>
    </row>
    <row r="4035" spans="12:13" x14ac:dyDescent="0.55000000000000004">
      <c r="L4035">
        <v>1.1662067044794746E-4</v>
      </c>
      <c r="M4035">
        <v>-1.3145902079960041E-2</v>
      </c>
    </row>
    <row r="4036" spans="12:13" x14ac:dyDescent="0.55000000000000004">
      <c r="L4036">
        <v>1.3444591333503449E-4</v>
      </c>
      <c r="M4036">
        <v>1.9187337203126095E-2</v>
      </c>
    </row>
    <row r="4037" spans="12:13" x14ac:dyDescent="0.55000000000000004">
      <c r="L4037">
        <v>1.1859834318546733E-4</v>
      </c>
      <c r="M4037">
        <v>4.6714988854090651E-2</v>
      </c>
    </row>
    <row r="4038" spans="12:13" x14ac:dyDescent="0.55000000000000004">
      <c r="L4038">
        <v>7.3047082254392473E-5</v>
      </c>
      <c r="M4038">
        <v>6.2542581747797005E-2</v>
      </c>
    </row>
    <row r="4039" spans="12:13" x14ac:dyDescent="0.55000000000000004">
      <c r="L4039">
        <v>9.2007264215055388E-6</v>
      </c>
      <c r="M4039">
        <v>6.2705997056757959E-2</v>
      </c>
    </row>
    <row r="4040" spans="12:13" x14ac:dyDescent="0.55000000000000004">
      <c r="L4040">
        <v>-5.6950008420810383E-5</v>
      </c>
      <c r="M4040">
        <v>4.7164306403089516E-2</v>
      </c>
    </row>
    <row r="4041" spans="12:13" x14ac:dyDescent="0.55000000000000004">
      <c r="L4041">
        <v>-1.088372603619311E-4</v>
      </c>
      <c r="M4041">
        <v>1.9810022624652038E-2</v>
      </c>
    </row>
    <row r="4042" spans="12:13" x14ac:dyDescent="0.55000000000000004">
      <c r="L4042">
        <v>-1.3346554526806053E-4</v>
      </c>
      <c r="M4042">
        <v>-1.2505804212587913E-2</v>
      </c>
    </row>
    <row r="4043" spans="12:13" x14ac:dyDescent="0.55000000000000004">
      <c r="L4043">
        <v>-1.2466655640167135E-4</v>
      </c>
      <c r="M4043">
        <v>-4.1689474804408246E-2</v>
      </c>
    </row>
    <row r="4044" spans="12:13" x14ac:dyDescent="0.55000000000000004">
      <c r="L4044">
        <v>-8.4644055109314381E-5</v>
      </c>
      <c r="M4044">
        <v>-6.0431757808738773E-2</v>
      </c>
    </row>
    <row r="4045" spans="12:13" x14ac:dyDescent="0.55000000000000004">
      <c r="L4045">
        <v>-2.3421925121233514E-5</v>
      </c>
      <c r="M4045">
        <v>-6.4038532178462379E-2</v>
      </c>
    </row>
    <row r="4046" spans="12:13" x14ac:dyDescent="0.55000000000000004">
      <c r="L4046">
        <v>4.366637131253489E-5</v>
      </c>
      <c r="M4046">
        <v>-5.1606458897877662E-2</v>
      </c>
    </row>
    <row r="4047" spans="12:13" x14ac:dyDescent="0.55000000000000004">
      <c r="L4047">
        <v>9.9818154164578048E-5</v>
      </c>
      <c r="M4047">
        <v>-2.6249227843091142E-2</v>
      </c>
    </row>
    <row r="4048" spans="12:13" x14ac:dyDescent="0.55000000000000004">
      <c r="L4048">
        <v>1.3096986107922961E-4</v>
      </c>
      <c r="M4048">
        <v>5.6822851633852225E-3</v>
      </c>
    </row>
    <row r="4049" spans="12:13" x14ac:dyDescent="0.55000000000000004">
      <c r="L4049">
        <v>1.2931935380855575E-4</v>
      </c>
      <c r="M4049">
        <v>3.6190634600353475E-2</v>
      </c>
    </row>
    <row r="4050" spans="12:13" x14ac:dyDescent="0.55000000000000004">
      <c r="L4050">
        <v>9.5280012137500731E-5</v>
      </c>
      <c r="M4050">
        <v>5.7634815091266028E-2</v>
      </c>
    </row>
    <row r="4051" spans="12:13" x14ac:dyDescent="0.55000000000000004">
      <c r="L4051">
        <v>3.7377200352324864E-5</v>
      </c>
      <c r="M4051">
        <v>6.464399860213528E-2</v>
      </c>
    </row>
    <row r="4052" spans="12:13" x14ac:dyDescent="0.55000000000000004">
      <c r="L4052">
        <v>-2.9886963132407529E-5</v>
      </c>
      <c r="M4052">
        <v>5.5462691640846482E-2</v>
      </c>
    </row>
    <row r="4053" spans="12:13" x14ac:dyDescent="0.55000000000000004">
      <c r="L4053">
        <v>-8.9665751295369832E-5</v>
      </c>
      <c r="M4053">
        <v>3.2390409492547928E-2</v>
      </c>
    </row>
    <row r="4054" spans="12:13" x14ac:dyDescent="0.55000000000000004">
      <c r="L4054">
        <v>-1.2698719580046911E-4</v>
      </c>
      <c r="M4054">
        <v>1.2057483513281913E-3</v>
      </c>
    </row>
    <row r="4055" spans="12:13" x14ac:dyDescent="0.55000000000000004">
      <c r="L4055">
        <v>-1.3250390934597012E-4</v>
      </c>
      <c r="M4055">
        <v>-3.0280899944401498E-2</v>
      </c>
    </row>
    <row r="4056" spans="12:13" x14ac:dyDescent="0.55000000000000004">
      <c r="L4056">
        <v>-1.0483419680119601E-4</v>
      </c>
      <c r="M4056">
        <v>-5.418350899999036E-2</v>
      </c>
    </row>
    <row r="4057" spans="12:13" x14ac:dyDescent="0.55000000000000004">
      <c r="L4057">
        <v>-5.090810932342034E-5</v>
      </c>
      <c r="M4057">
        <v>-6.4515522096444872E-2</v>
      </c>
    </row>
    <row r="4058" spans="12:13" x14ac:dyDescent="0.55000000000000004">
      <c r="L4058">
        <v>1.5768229945388291E-5</v>
      </c>
      <c r="M4058">
        <v>-5.8689222458601815E-2</v>
      </c>
    </row>
    <row r="4059" spans="12:13" x14ac:dyDescent="0.55000000000000004">
      <c r="L4059">
        <v>7.8495318205377683E-5</v>
      </c>
      <c r="M4059">
        <v>-3.8163842974498208E-2</v>
      </c>
    </row>
    <row r="4060" spans="12:13" x14ac:dyDescent="0.55000000000000004">
      <c r="L4060">
        <v>1.2156276707122849E-4</v>
      </c>
      <c r="M4060">
        <v>-8.0800922661377738E-3</v>
      </c>
    </row>
    <row r="4061" spans="12:13" x14ac:dyDescent="0.55000000000000004">
      <c r="L4061">
        <v>1.3418406680343206E-4</v>
      </c>
      <c r="M4061">
        <v>2.4027367675530226E-2</v>
      </c>
    </row>
    <row r="4062" spans="12:13" x14ac:dyDescent="0.55000000000000004">
      <c r="L4062">
        <v>1.131981345871992E-4</v>
      </c>
      <c r="M4062">
        <v>5.0117024327893722E-2</v>
      </c>
    </row>
    <row r="4063" spans="12:13" x14ac:dyDescent="0.55000000000000004">
      <c r="L4063">
        <v>6.386102733335695E-5</v>
      </c>
      <c r="M4063">
        <v>6.3654561333889359E-2</v>
      </c>
    </row>
    <row r="4064" spans="12:13" x14ac:dyDescent="0.55000000000000004">
      <c r="L4064">
        <v>-1.470470381176355E-6</v>
      </c>
      <c r="M4064">
        <v>6.124941856958193E-2</v>
      </c>
    </row>
    <row r="4065" spans="12:13" x14ac:dyDescent="0.55000000000000004">
      <c r="L4065">
        <v>-6.6433679666608102E-5</v>
      </c>
      <c r="M4065">
        <v>4.3503978960715513E-2</v>
      </c>
    </row>
    <row r="4066" spans="12:13" x14ac:dyDescent="0.55000000000000004">
      <c r="L4066">
        <v>-1.1475816175490941E-4</v>
      </c>
      <c r="M4066">
        <v>1.4862697942045464E-2</v>
      </c>
    </row>
    <row r="4067" spans="12:13" x14ac:dyDescent="0.55000000000000004">
      <c r="L4067">
        <v>-1.3434075032374264E-4</v>
      </c>
      <c r="M4067">
        <v>-1.7501037977694103E-2</v>
      </c>
    </row>
    <row r="4068" spans="12:13" x14ac:dyDescent="0.55000000000000004">
      <c r="L4068">
        <v>-1.2027686458448335E-4</v>
      </c>
      <c r="M4068">
        <v>-4.548153036736257E-2</v>
      </c>
    </row>
    <row r="4069" spans="12:13" x14ac:dyDescent="0.55000000000000004">
      <c r="L4069">
        <v>-7.6088891966542138E-5</v>
      </c>
      <c r="M4069">
        <v>-6.2070891329594563E-2</v>
      </c>
    </row>
    <row r="4070" spans="12:13" x14ac:dyDescent="0.55000000000000004">
      <c r="L4070">
        <v>-1.2843984334363578E-5</v>
      </c>
      <c r="M4070">
        <v>-6.3114212498475097E-2</v>
      </c>
    </row>
    <row r="4071" spans="12:13" x14ac:dyDescent="0.55000000000000004">
      <c r="L4071">
        <v>5.3617778852650585E-5</v>
      </c>
      <c r="M4071">
        <v>-4.8350187614963298E-2</v>
      </c>
    </row>
    <row r="4072" spans="12:13" x14ac:dyDescent="0.55000000000000004">
      <c r="L4072">
        <v>1.0665063670546666E-4</v>
      </c>
      <c r="M4072">
        <v>-2.1476558300495812E-2</v>
      </c>
    </row>
    <row r="4073" spans="12:13" x14ac:dyDescent="0.55000000000000004">
      <c r="L4073">
        <v>1.3297218098288151E-4</v>
      </c>
      <c r="M4073">
        <v>1.0776008271225981E-2</v>
      </c>
    </row>
    <row r="4074" spans="12:13" x14ac:dyDescent="0.55000000000000004">
      <c r="L4074">
        <v>1.2599001763361042E-4</v>
      </c>
      <c r="M4074">
        <v>4.0329656721917163E-2</v>
      </c>
    </row>
    <row r="4075" spans="12:13" x14ac:dyDescent="0.55000000000000004">
      <c r="L4075">
        <v>8.7452872782675168E-5</v>
      </c>
      <c r="M4075">
        <v>5.9782492459577473E-2</v>
      </c>
    </row>
    <row r="4076" spans="12:13" x14ac:dyDescent="0.55000000000000004">
      <c r="L4076">
        <v>2.7012613425082822E-5</v>
      </c>
      <c r="M4076">
        <v>6.4262432097077896E-2</v>
      </c>
    </row>
    <row r="4077" spans="12:13" x14ac:dyDescent="0.55000000000000004">
      <c r="L4077">
        <v>-4.0193122538909364E-5</v>
      </c>
      <c r="M4077">
        <v>5.2647446960678676E-2</v>
      </c>
    </row>
    <row r="4078" spans="12:13" x14ac:dyDescent="0.55000000000000004">
      <c r="L4078">
        <v>-9.7332241623001442E-5</v>
      </c>
      <c r="M4078">
        <v>2.784658213192804E-2</v>
      </c>
    </row>
    <row r="4079" spans="12:13" x14ac:dyDescent="0.55000000000000004">
      <c r="L4079">
        <v>-1.3009389698722185E-4</v>
      </c>
      <c r="M4079">
        <v>-3.9286319394183184E-3</v>
      </c>
    </row>
    <row r="4080" spans="12:13" x14ac:dyDescent="0.55000000000000004">
      <c r="L4080">
        <v>-1.3027272880704695E-4</v>
      </c>
      <c r="M4080">
        <v>-3.471989577007395E-2</v>
      </c>
    </row>
    <row r="4081" spans="12:13" x14ac:dyDescent="0.55000000000000004">
      <c r="L4081">
        <v>-9.7823947543809734E-5</v>
      </c>
      <c r="M4081">
        <v>-5.6815346318518666E-2</v>
      </c>
    </row>
    <row r="4082" spans="12:13" x14ac:dyDescent="0.55000000000000004">
      <c r="L4082">
        <v>-4.0874551762511896E-5</v>
      </c>
      <c r="M4082">
        <v>-6.4681040924669739E-2</v>
      </c>
    </row>
    <row r="4083" spans="12:13" x14ac:dyDescent="0.55000000000000004">
      <c r="L4083">
        <v>2.6312129075016905E-5</v>
      </c>
      <c r="M4083">
        <v>-5.6346967579190436E-2</v>
      </c>
    </row>
    <row r="4084" spans="12:13" x14ac:dyDescent="0.55000000000000004">
      <c r="L4084">
        <v>8.6908773957109381E-5</v>
      </c>
      <c r="M4084">
        <v>-3.3900446652293012E-2</v>
      </c>
    </row>
    <row r="4085" spans="12:13" x14ac:dyDescent="0.55000000000000004">
      <c r="L4085">
        <v>1.2573857725875189E-4</v>
      </c>
      <c r="M4085">
        <v>-2.9633485582261738E-3</v>
      </c>
    </row>
    <row r="4086" spans="12:13" x14ac:dyDescent="0.55000000000000004">
      <c r="L4086">
        <v>1.3307637386043633E-4</v>
      </c>
      <c r="M4086">
        <v>2.8715938565528461E-2</v>
      </c>
    </row>
    <row r="4087" spans="12:13" x14ac:dyDescent="0.55000000000000004">
      <c r="L4087">
        <v>1.0708436708288557E-4</v>
      </c>
      <c r="M4087">
        <v>5.3203140734796456E-2</v>
      </c>
    </row>
    <row r="4088" spans="12:13" x14ac:dyDescent="0.55000000000000004">
      <c r="L4088">
        <v>5.4272416266241106E-5</v>
      </c>
      <c r="M4088">
        <v>6.4365286258711296E-2</v>
      </c>
    </row>
    <row r="4089" spans="12:13" x14ac:dyDescent="0.55000000000000004">
      <c r="L4089">
        <v>-1.2132397885910853E-5</v>
      </c>
      <c r="M4089">
        <v>5.9406746545884223E-2</v>
      </c>
    </row>
    <row r="4090" spans="12:13" x14ac:dyDescent="0.55000000000000004">
      <c r="L4090">
        <v>-7.5498577723604282E-5</v>
      </c>
      <c r="M4090">
        <v>3.9569418627940611E-2</v>
      </c>
    </row>
    <row r="4091" spans="12:13" x14ac:dyDescent="0.55000000000000004">
      <c r="L4091">
        <v>-1.1995567041124748E-4</v>
      </c>
      <c r="M4091">
        <v>9.8216843437771029E-3</v>
      </c>
    </row>
    <row r="4092" spans="12:13" x14ac:dyDescent="0.55000000000000004">
      <c r="L4092">
        <v>-1.3436912129343991E-4</v>
      </c>
      <c r="M4092">
        <v>-2.2385951713591659E-2</v>
      </c>
    </row>
    <row r="4093" spans="12:13" x14ac:dyDescent="0.55000000000000004">
      <c r="L4093">
        <v>-1.1512899218217844E-4</v>
      </c>
      <c r="M4093">
        <v>-4.8986887291928988E-2</v>
      </c>
    </row>
    <row r="4094" spans="12:13" x14ac:dyDescent="0.55000000000000004">
      <c r="L4094">
        <v>-6.7054092770474258E-5</v>
      </c>
      <c r="M4094">
        <v>-6.3318753055416635E-2</v>
      </c>
    </row>
    <row r="4095" spans="12:13" x14ac:dyDescent="0.55000000000000004">
      <c r="L4095">
        <v>-2.1850798510129782E-6</v>
      </c>
      <c r="M4095">
        <v>-6.1792044315148481E-2</v>
      </c>
    </row>
    <row r="4096" spans="12:13" x14ac:dyDescent="0.55000000000000004">
      <c r="L4096">
        <v>6.3231199872385791E-5</v>
      </c>
      <c r="M4096">
        <v>-4.4789134746137993E-2</v>
      </c>
    </row>
    <row r="4097" spans="12:13" x14ac:dyDescent="0.55000000000000004">
      <c r="L4097">
        <v>1.1281083332985944E-4</v>
      </c>
      <c r="M4097">
        <v>-1.6568508528337487E-2</v>
      </c>
    </row>
    <row r="4098" spans="12:13" x14ac:dyDescent="0.55000000000000004">
      <c r="L4098">
        <v>1.3413629375226725E-4</v>
      </c>
      <c r="M4098">
        <v>1.5801803433950115E-2</v>
      </c>
    </row>
    <row r="4099" spans="12:13" x14ac:dyDescent="0.55000000000000004">
      <c r="L4099">
        <v>1.2186648728326523E-4</v>
      </c>
      <c r="M4099">
        <v>4.4214455698933085E-2</v>
      </c>
    </row>
    <row r="4100" spans="12:13" x14ac:dyDescent="0.55000000000000004">
      <c r="L4100">
        <v>7.9074463069367867E-5</v>
      </c>
      <c r="M4100">
        <v>6.1553323247548246E-2</v>
      </c>
    </row>
    <row r="4101" spans="12:13" x14ac:dyDescent="0.55000000000000004">
      <c r="L4101">
        <v>1.6477749037391921E-5</v>
      </c>
      <c r="M4101">
        <v>6.3475779139719649E-2</v>
      </c>
    </row>
    <row r="4102" spans="12:13" x14ac:dyDescent="0.55000000000000004">
      <c r="L4102">
        <v>-5.0245919461532456E-5</v>
      </c>
      <c r="M4102">
        <v>4.9500332371202591E-2</v>
      </c>
    </row>
    <row r="4103" spans="12:13" x14ac:dyDescent="0.55000000000000004">
      <c r="L4103">
        <v>-1.0438518572826156E-4</v>
      </c>
      <c r="M4103">
        <v>2.312722028254972E-2</v>
      </c>
    </row>
    <row r="4104" spans="12:13" x14ac:dyDescent="0.55000000000000004">
      <c r="L4104">
        <v>-1.3238053467066815E-4</v>
      </c>
      <c r="M4104">
        <v>-9.0382475967266274E-3</v>
      </c>
    </row>
    <row r="4105" spans="12:13" x14ac:dyDescent="0.55000000000000004">
      <c r="L4105">
        <v>-1.2722035747558949E-4</v>
      </c>
      <c r="M4105">
        <v>-3.8940030296185174E-2</v>
      </c>
    </row>
    <row r="4106" spans="12:13" x14ac:dyDescent="0.55000000000000004">
      <c r="L4106">
        <v>-9.019705253294882E-5</v>
      </c>
      <c r="M4106">
        <v>-5.9089040841553947E-2</v>
      </c>
    </row>
    <row r="4107" spans="12:13" x14ac:dyDescent="0.55000000000000004">
      <c r="L4107">
        <v>-3.0583336241539957E-5</v>
      </c>
      <c r="M4107">
        <v>-6.4438834546358542E-2</v>
      </c>
    </row>
    <row r="4108" spans="12:13" x14ac:dyDescent="0.55000000000000004">
      <c r="L4108">
        <v>3.6690166336806419E-5</v>
      </c>
      <c r="M4108">
        <v>-5.3649522389519692E-2</v>
      </c>
    </row>
    <row r="4109" spans="12:13" x14ac:dyDescent="0.55000000000000004">
      <c r="L4109">
        <v>9.4774389146832553E-5</v>
      </c>
      <c r="M4109">
        <v>-2.9423354532751429E-2</v>
      </c>
    </row>
    <row r="4110" spans="12:13" x14ac:dyDescent="0.55000000000000004">
      <c r="L4110">
        <v>1.2912177825740793E-4</v>
      </c>
      <c r="M4110">
        <v>2.1720749959845713E-3</v>
      </c>
    </row>
    <row r="4111" spans="12:13" x14ac:dyDescent="0.55000000000000004">
      <c r="L4111">
        <v>1.3112981699005711E-4</v>
      </c>
      <c r="M4111">
        <v>3.3223494867401018E-2</v>
      </c>
    </row>
    <row r="4112" spans="12:13" x14ac:dyDescent="0.55000000000000004">
      <c r="L4112">
        <v>1.0029557958721932E-4</v>
      </c>
      <c r="M4112">
        <v>5.5953884345677801E-2</v>
      </c>
    </row>
    <row r="4113" spans="12:13" x14ac:dyDescent="0.55000000000000004">
      <c r="L4113">
        <v>4.4341692088157232E-5</v>
      </c>
      <c r="M4113">
        <v>6.4670276376881636E-2</v>
      </c>
    </row>
    <row r="4114" spans="12:13" x14ac:dyDescent="0.55000000000000004">
      <c r="L4114">
        <v>-2.2717847270270551E-5</v>
      </c>
      <c r="M4114">
        <v>5.7189596504226697E-2</v>
      </c>
    </row>
    <row r="4115" spans="12:13" x14ac:dyDescent="0.55000000000000004">
      <c r="L4115">
        <v>-8.4087560848566329E-5</v>
      </c>
      <c r="M4115">
        <v>3.5385427408588195E-2</v>
      </c>
    </row>
    <row r="4116" spans="12:13" x14ac:dyDescent="0.55000000000000004">
      <c r="L4116">
        <v>-1.2439702317098241E-4</v>
      </c>
      <c r="M4116">
        <v>4.7187585032140295E-3</v>
      </c>
    </row>
    <row r="4117" spans="12:13" x14ac:dyDescent="0.55000000000000004">
      <c r="L4117">
        <v>-1.3355047933711969E-4</v>
      </c>
      <c r="M4117">
        <v>-2.7129752742342635E-2</v>
      </c>
    </row>
    <row r="4118" spans="12:13" x14ac:dyDescent="0.55000000000000004">
      <c r="L4118">
        <v>-1.0925538946624953E-4</v>
      </c>
      <c r="M4118">
        <v>-5.2183449112812065E-2</v>
      </c>
    </row>
    <row r="4119" spans="12:13" x14ac:dyDescent="0.55000000000000004">
      <c r="L4119">
        <v>-5.7596609532326822E-5</v>
      </c>
      <c r="M4119">
        <v>-6.4167476930361733E-2</v>
      </c>
    </row>
    <row r="4120" spans="12:13" x14ac:dyDescent="0.55000000000000004">
      <c r="L4120">
        <v>8.4875985623921817E-6</v>
      </c>
      <c r="M4120">
        <v>-6.0080362084574859E-2</v>
      </c>
    </row>
    <row r="4121" spans="12:13" x14ac:dyDescent="0.55000000000000004">
      <c r="L4121">
        <v>7.244603494392135E-5</v>
      </c>
      <c r="M4121">
        <v>-4.0945747843198751E-2</v>
      </c>
    </row>
    <row r="4122" spans="12:13" x14ac:dyDescent="0.55000000000000004">
      <c r="L4122">
        <v>1.1825991245117251E-4</v>
      </c>
      <c r="M4122">
        <v>-1.155601704551488E-2</v>
      </c>
    </row>
    <row r="4123" spans="12:13" x14ac:dyDescent="0.55000000000000004">
      <c r="L4123">
        <v>1.3445486125379232E-4</v>
      </c>
      <c r="M4123">
        <v>2.0727989909543477E-2</v>
      </c>
    </row>
    <row r="4124" spans="12:13" x14ac:dyDescent="0.55000000000000004">
      <c r="L4124">
        <v>1.169747559579959E-4</v>
      </c>
      <c r="M4124">
        <v>4.782054320464256E-2</v>
      </c>
    </row>
    <row r="4125" spans="12:13" x14ac:dyDescent="0.55000000000000004">
      <c r="L4125">
        <v>7.0197597373816001E-5</v>
      </c>
      <c r="M4125">
        <v>6.2936144797026153E-2</v>
      </c>
    </row>
    <row r="4126" spans="12:13" x14ac:dyDescent="0.55000000000000004">
      <c r="L4126">
        <v>5.8390150530853841E-6</v>
      </c>
      <c r="M4126">
        <v>6.2288998497497416E-2</v>
      </c>
    </row>
    <row r="4127" spans="12:13" x14ac:dyDescent="0.55000000000000004">
      <c r="L4127">
        <v>-5.9981984810310239E-5</v>
      </c>
      <c r="M4127">
        <v>4.6041186111377065E-2</v>
      </c>
    </row>
    <row r="4128" spans="12:13" x14ac:dyDescent="0.55000000000000004">
      <c r="L4128">
        <v>-1.1078012447674446E-4</v>
      </c>
      <c r="M4128">
        <v>1.826207304487967E-2</v>
      </c>
    </row>
    <row r="4129" spans="12:13" x14ac:dyDescent="0.55000000000000004">
      <c r="L4129">
        <v>-1.3383269473797859E-4</v>
      </c>
      <c r="M4129">
        <v>-1.4090889505384315E-2</v>
      </c>
    </row>
    <row r="4130" spans="12:13" x14ac:dyDescent="0.55000000000000004">
      <c r="L4130">
        <v>-1.2336603636432282E-4</v>
      </c>
      <c r="M4130">
        <v>-4.2914701365492511E-2</v>
      </c>
    </row>
    <row r="4131" spans="12:13" x14ac:dyDescent="0.55000000000000004">
      <c r="L4131">
        <v>-8.2001588875893892E-5</v>
      </c>
      <c r="M4131">
        <v>-6.0990260045133533E-2</v>
      </c>
    </row>
    <row r="4132" spans="12:13" x14ac:dyDescent="0.55000000000000004">
      <c r="L4132">
        <v>-2.0099334752571927E-5</v>
      </c>
      <c r="M4132">
        <v>-6.3790429740366181E-2</v>
      </c>
    </row>
    <row r="4133" spans="12:13" x14ac:dyDescent="0.55000000000000004">
      <c r="L4133">
        <v>4.6836922446752423E-5</v>
      </c>
      <c r="M4133">
        <v>-5.0613890580027764E-2</v>
      </c>
    </row>
    <row r="4134" spans="12:13" x14ac:dyDescent="0.55000000000000004">
      <c r="L4134">
        <v>1.0204258186411498E-4</v>
      </c>
      <c r="M4134">
        <v>-2.4760788538139549E-2</v>
      </c>
    </row>
    <row r="4135" spans="12:13" x14ac:dyDescent="0.55000000000000004">
      <c r="L4135">
        <v>1.3169104362738973E-4</v>
      </c>
      <c r="M4135">
        <v>7.2938065979061377E-3</v>
      </c>
    </row>
    <row r="4136" spans="12:13" x14ac:dyDescent="0.55000000000000004">
      <c r="L4136">
        <v>1.2835666656226043E-4</v>
      </c>
      <c r="M4136">
        <v>3.7521622624014879E-2</v>
      </c>
    </row>
    <row r="4137" spans="12:13" x14ac:dyDescent="0.55000000000000004">
      <c r="L4137">
        <v>9.2874566089662592E-5</v>
      </c>
      <c r="M4137">
        <v>5.8351915496691512E-2</v>
      </c>
    </row>
    <row r="4138" spans="12:13" x14ac:dyDescent="0.55000000000000004">
      <c r="L4138">
        <v>3.4131454387929249E-5</v>
      </c>
      <c r="M4138">
        <v>6.4567609144218135E-2</v>
      </c>
    </row>
    <row r="4139" spans="12:13" x14ac:dyDescent="0.55000000000000004">
      <c r="L4139">
        <v>-3.3160091801431793E-5</v>
      </c>
      <c r="M4139">
        <v>5.4611944533207807E-2</v>
      </c>
    </row>
    <row r="4140" spans="12:13" x14ac:dyDescent="0.55000000000000004">
      <c r="L4140">
        <v>-9.2146487288849471E-5</v>
      </c>
      <c r="M4140">
        <v>3.0978379625947721E-2</v>
      </c>
    </row>
    <row r="4141" spans="12:13" x14ac:dyDescent="0.55000000000000004">
      <c r="L4141">
        <v>-1.2805422339946842E-4</v>
      </c>
      <c r="M4141">
        <v>-4.1391263454599578E-4</v>
      </c>
    </row>
    <row r="4142" spans="12:13" x14ac:dyDescent="0.55000000000000004">
      <c r="L4142">
        <v>-1.3188998486896088E-4</v>
      </c>
      <c r="M4142">
        <v>-3.1702537907990165E-2</v>
      </c>
    </row>
    <row r="4143" spans="12:13" x14ac:dyDescent="0.55000000000000004">
      <c r="L4143">
        <v>-1.0269308144195629E-4</v>
      </c>
      <c r="M4143">
        <v>-5.5051065894111406E-2</v>
      </c>
    </row>
    <row r="4144" spans="12:13" x14ac:dyDescent="0.55000000000000004">
      <c r="L4144">
        <v>-4.7776058706186882E-5</v>
      </c>
      <c r="M4144">
        <v>-6.4611712915033023E-2</v>
      </c>
    </row>
    <row r="4145" spans="12:13" x14ac:dyDescent="0.55000000000000004">
      <c r="L4145">
        <v>1.9106774313697605E-5</v>
      </c>
      <c r="M4145">
        <v>-5.7989955614417443E-2</v>
      </c>
    </row>
    <row r="4146" spans="12:13" x14ac:dyDescent="0.55000000000000004">
      <c r="L4146">
        <v>8.1204197176894336E-5</v>
      </c>
      <c r="M4146">
        <v>-3.6844254186603788E-2</v>
      </c>
    </row>
    <row r="4147" spans="12:13" x14ac:dyDescent="0.55000000000000004">
      <c r="L4147">
        <v>1.2296352510287074E-4</v>
      </c>
      <c r="M4147">
        <v>-6.4706807325959088E-3</v>
      </c>
    </row>
    <row r="4148" spans="12:13" x14ac:dyDescent="0.55000000000000004">
      <c r="L4148">
        <v>1.3392587535650363E-4</v>
      </c>
      <c r="M4148">
        <v>2.5523514852079685E-2</v>
      </c>
    </row>
    <row r="4149" spans="12:13" x14ac:dyDescent="0.55000000000000004">
      <c r="L4149">
        <v>1.1134565931128645E-4</v>
      </c>
      <c r="M4149">
        <v>5.1125187805660992E-2</v>
      </c>
    </row>
    <row r="4150" spans="12:13" x14ac:dyDescent="0.55000000000000004">
      <c r="L4150">
        <v>6.0878232153234681E-5</v>
      </c>
      <c r="M4150">
        <v>6.3922240315674755E-2</v>
      </c>
    </row>
    <row r="4151" spans="12:13" x14ac:dyDescent="0.55000000000000004">
      <c r="L4151">
        <v>-4.836525908728725E-6</v>
      </c>
      <c r="M4151">
        <v>6.0709571193838248E-2</v>
      </c>
    </row>
    <row r="4152" spans="12:13" x14ac:dyDescent="0.55000000000000004">
      <c r="L4152">
        <v>-6.9339946053222762E-5</v>
      </c>
      <c r="M4152">
        <v>4.2291813351667075E-2</v>
      </c>
    </row>
    <row r="4153" spans="12:13" x14ac:dyDescent="0.55000000000000004">
      <c r="L4153">
        <v>-1.1647674655489077E-4</v>
      </c>
      <c r="M4153">
        <v>1.3281808496208469E-2</v>
      </c>
    </row>
    <row r="4154" spans="12:13" x14ac:dyDescent="0.55000000000000004">
      <c r="L4154">
        <v>-1.3444122331260933E-4</v>
      </c>
      <c r="M4154">
        <v>-1.9054707691483871E-2</v>
      </c>
    </row>
    <row r="4155" spans="12:13" x14ac:dyDescent="0.55000000000000004">
      <c r="L4155">
        <v>-1.1873406167888446E-4</v>
      </c>
      <c r="M4155">
        <v>-4.6618854131019155E-2</v>
      </c>
    </row>
    <row r="4156" spans="12:13" x14ac:dyDescent="0.55000000000000004">
      <c r="L4156">
        <v>-7.328921772503964E-5</v>
      </c>
      <c r="M4156">
        <v>-6.2507019351065812E-2</v>
      </c>
    </row>
    <row r="4157" spans="12:13" x14ac:dyDescent="0.55000000000000004">
      <c r="L4157">
        <v>-9.488634538659431E-6</v>
      </c>
      <c r="M4157">
        <v>-6.273991380924171E-2</v>
      </c>
    </row>
    <row r="4158" spans="12:13" x14ac:dyDescent="0.55000000000000004">
      <c r="L4158">
        <v>5.6688436031143195E-5</v>
      </c>
      <c r="M4158">
        <v>-4.7259207643724356E-2</v>
      </c>
    </row>
    <row r="4159" spans="12:13" x14ac:dyDescent="0.55000000000000004">
      <c r="L4159">
        <v>1.0866753612742019E-4</v>
      </c>
      <c r="M4159">
        <v>-1.9942139748996439E-2</v>
      </c>
    </row>
    <row r="4160" spans="12:13" x14ac:dyDescent="0.55000000000000004">
      <c r="L4160">
        <v>1.3343017767613159E-4</v>
      </c>
      <c r="M4160">
        <v>1.236956075792125E-2</v>
      </c>
    </row>
    <row r="4161" spans="12:13" x14ac:dyDescent="0.55000000000000004">
      <c r="L4161">
        <v>1.2477440348512757E-4</v>
      </c>
      <c r="M4161">
        <v>4.1583228037833375E-2</v>
      </c>
    </row>
    <row r="4162" spans="12:13" x14ac:dyDescent="0.55000000000000004">
      <c r="L4162">
        <v>8.4868105897069774E-5</v>
      </c>
      <c r="M4162">
        <v>6.0382117892051723E-2</v>
      </c>
    </row>
    <row r="4163" spans="12:13" x14ac:dyDescent="0.55000000000000004">
      <c r="L4163">
        <v>2.3706064703584324E-5</v>
      </c>
      <c r="M4163">
        <v>6.4057931736740958E-2</v>
      </c>
    </row>
    <row r="4164" spans="12:13" x14ac:dyDescent="0.55000000000000004">
      <c r="L4164">
        <v>-4.339330745666257E-5</v>
      </c>
      <c r="M4164">
        <v>5.1690039191405183E-2</v>
      </c>
    </row>
    <row r="4165" spans="12:13" x14ac:dyDescent="0.55000000000000004">
      <c r="L4165">
        <v>-9.9624556571852036E-5</v>
      </c>
      <c r="M4165">
        <v>2.637605566885871E-2</v>
      </c>
    </row>
    <row r="4166" spans="12:13" x14ac:dyDescent="0.55000000000000004">
      <c r="L4166">
        <v>-1.3090421746774118E-4</v>
      </c>
      <c r="M4166">
        <v>-5.5439746211236691E-3</v>
      </c>
    </row>
    <row r="4167" spans="12:13" x14ac:dyDescent="0.55000000000000004">
      <c r="L4167">
        <v>-1.2939810502802512E-4</v>
      </c>
      <c r="M4167">
        <v>-3.6075482074923858E-2</v>
      </c>
    </row>
    <row r="4168" spans="12:13" x14ac:dyDescent="0.55000000000000004">
      <c r="L4168">
        <v>-9.5483434456474737E-5</v>
      </c>
      <c r="M4168">
        <v>-5.7571661247016286E-2</v>
      </c>
    </row>
    <row r="4169" spans="12:13" x14ac:dyDescent="0.55000000000000004">
      <c r="L4169">
        <v>-3.765434538907631E-5</v>
      </c>
      <c r="M4169">
        <v>-6.4648660711135869E-2</v>
      </c>
    </row>
    <row r="4170" spans="12:13" x14ac:dyDescent="0.55000000000000004">
      <c r="L4170">
        <v>2.9605508071616397E-5</v>
      </c>
      <c r="M4170">
        <v>-5.5534002048976613E-2</v>
      </c>
    </row>
    <row r="4171" spans="12:13" x14ac:dyDescent="0.55000000000000004">
      <c r="L4171">
        <v>8.9450478376534463E-5</v>
      </c>
      <c r="M4171">
        <v>-3.2510508065713872E-2</v>
      </c>
    </row>
    <row r="4172" spans="12:13" x14ac:dyDescent="0.55000000000000004">
      <c r="L4172">
        <v>1.2689202146156777E-4</v>
      </c>
      <c r="M4172">
        <v>-1.3445556568429517E-3</v>
      </c>
    </row>
    <row r="4173" spans="12:13" x14ac:dyDescent="0.55000000000000004">
      <c r="L4173">
        <v>1.3255267059059992E-4</v>
      </c>
      <c r="M4173">
        <v>3.0158149057302089E-2</v>
      </c>
    </row>
    <row r="4174" spans="12:13" x14ac:dyDescent="0.55000000000000004">
      <c r="L4174">
        <v>1.0501468107314633E-4</v>
      </c>
      <c r="M4174">
        <v>5.4107558252471488E-2</v>
      </c>
    </row>
    <row r="4175" spans="12:13" x14ac:dyDescent="0.55000000000000004">
      <c r="L4175">
        <v>5.1175113217138081E-5</v>
      </c>
      <c r="M4175">
        <v>6.4505393824386997E-2</v>
      </c>
    </row>
    <row r="4176" spans="12:13" x14ac:dyDescent="0.55000000000000004">
      <c r="L4176">
        <v>-1.5481579211456747E-5</v>
      </c>
      <c r="M4176">
        <v>5.8747453350572916E-2</v>
      </c>
    </row>
    <row r="4177" spans="12:13" x14ac:dyDescent="0.55000000000000004">
      <c r="L4177">
        <v>-7.8260814085797064E-5</v>
      </c>
      <c r="M4177">
        <v>3.827584874236592E-2</v>
      </c>
    </row>
    <row r="4178" spans="12:13" x14ac:dyDescent="0.55000000000000004">
      <c r="L4178">
        <v>-1.2143914257750616E-4</v>
      </c>
      <c r="M4178">
        <v>8.2178203705063936E-3</v>
      </c>
    </row>
    <row r="4179" spans="12:13" x14ac:dyDescent="0.55000000000000004">
      <c r="L4179">
        <v>-1.3420228445693136E-4</v>
      </c>
      <c r="M4179">
        <v>-2.3898412092802985E-2</v>
      </c>
    </row>
    <row r="4180" spans="12:13" x14ac:dyDescent="0.55000000000000004">
      <c r="L4180">
        <v>-1.1335363166358701E-4</v>
      </c>
      <c r="M4180">
        <v>-5.0029138992484561E-2</v>
      </c>
    </row>
    <row r="4181" spans="12:13" x14ac:dyDescent="0.55000000000000004">
      <c r="L4181">
        <v>-6.4114858625218156E-5</v>
      </c>
      <c r="M4181">
        <v>-6.3629757673251824E-2</v>
      </c>
    </row>
    <row r="4182" spans="12:13" x14ac:dyDescent="0.55000000000000004">
      <c r="L4182">
        <v>1.1818784955435047E-6</v>
      </c>
      <c r="M4182">
        <v>-6.1293908814394199E-2</v>
      </c>
    </row>
    <row r="4183" spans="12:13" x14ac:dyDescent="0.55000000000000004">
      <c r="L4183">
        <v>6.6182606815254374E-5</v>
      </c>
      <c r="M4183">
        <v>-4.3606620253166528E-2</v>
      </c>
    </row>
    <row r="4184" spans="12:13" x14ac:dyDescent="0.55000000000000004">
      <c r="L4184">
        <v>1.1460749069099941E-4</v>
      </c>
      <c r="M4184">
        <v>-1.4997783133700579E-2</v>
      </c>
    </row>
    <row r="4185" spans="12:13" x14ac:dyDescent="0.55000000000000004">
      <c r="L4185">
        <v>1.3432821754992777E-4</v>
      </c>
      <c r="M4185">
        <v>1.736734181109258E-2</v>
      </c>
    </row>
    <row r="4186" spans="12:13" x14ac:dyDescent="0.55000000000000004">
      <c r="L4186">
        <v>1.2040560901171341E-4</v>
      </c>
      <c r="M4186">
        <v>4.5382708260130876E-2</v>
      </c>
    </row>
    <row r="4187" spans="12:13" x14ac:dyDescent="0.55000000000000004">
      <c r="L4187">
        <v>7.6326668754345101E-5</v>
      </c>
      <c r="M4187">
        <v>6.2031693891536559E-2</v>
      </c>
    </row>
    <row r="4188" spans="12:13" x14ac:dyDescent="0.55000000000000004">
      <c r="L4188">
        <v>1.3131240811173713E-5</v>
      </c>
      <c r="M4188">
        <v>6.3144456971115731E-2</v>
      </c>
    </row>
    <row r="4189" spans="12:13" x14ac:dyDescent="0.55000000000000004">
      <c r="L4189">
        <v>-5.3352987853459955E-5</v>
      </c>
      <c r="M4189">
        <v>4.8442299082506517E-2</v>
      </c>
    </row>
    <row r="4190" spans="12:13" x14ac:dyDescent="0.55000000000000004">
      <c r="L4190">
        <v>-1.0647462973228711E-4</v>
      </c>
      <c r="M4190">
        <v>2.1607466874477652E-2</v>
      </c>
    </row>
    <row r="4191" spans="12:13" x14ac:dyDescent="0.55000000000000004">
      <c r="L4191">
        <v>-1.3292904007401358E-4</v>
      </c>
      <c r="M4191">
        <v>-1.0639089455257303E-2</v>
      </c>
    </row>
    <row r="4192" spans="12:13" x14ac:dyDescent="0.55000000000000004">
      <c r="L4192">
        <v>-1.2609054769730703E-4</v>
      </c>
      <c r="M4192">
        <v>-4.022101983080377E-2</v>
      </c>
    </row>
    <row r="4193" spans="12:13" x14ac:dyDescent="0.55000000000000004">
      <c r="L4193">
        <v>-8.7671895440840001E-5</v>
      </c>
      <c r="M4193">
        <v>-5.9729346276632976E-2</v>
      </c>
    </row>
    <row r="4194" spans="12:13" x14ac:dyDescent="0.55000000000000004">
      <c r="L4194">
        <v>-2.7295273094260854E-5</v>
      </c>
      <c r="M4194">
        <v>-6.4278087413515636E-2</v>
      </c>
    </row>
    <row r="4195" spans="12:13" x14ac:dyDescent="0.55000000000000004">
      <c r="L4195">
        <v>3.9917619726357042E-5</v>
      </c>
      <c r="M4195">
        <v>-5.2727982805378569E-2</v>
      </c>
    </row>
    <row r="4196" spans="12:13" x14ac:dyDescent="0.55000000000000004">
      <c r="L4196">
        <v>9.713289705557402E-5</v>
      </c>
      <c r="M4196">
        <v>-2.7971827802976627E-2</v>
      </c>
    </row>
    <row r="4197" spans="12:13" x14ac:dyDescent="0.55000000000000004">
      <c r="L4197">
        <v>1.3002063774847559E-4</v>
      </c>
      <c r="M4197">
        <v>3.7900449973027905E-3</v>
      </c>
    </row>
    <row r="4198" spans="12:13" x14ac:dyDescent="0.55000000000000004">
      <c r="L4198">
        <v>1.3034390312779298E-4</v>
      </c>
      <c r="M4198">
        <v>3.4602677516275417E-2</v>
      </c>
    </row>
    <row r="4199" spans="12:13" x14ac:dyDescent="0.55000000000000004">
      <c r="L4199">
        <v>9.8021729373883585E-5</v>
      </c>
      <c r="M4199">
        <v>5.6748854791869772E-2</v>
      </c>
    </row>
    <row r="4200" spans="12:13" x14ac:dyDescent="0.55000000000000004">
      <c r="L4200">
        <v>4.1149405415622692E-5</v>
      </c>
      <c r="M4200">
        <v>6.4681929340503569E-2</v>
      </c>
    </row>
    <row r="4201" spans="12:13" x14ac:dyDescent="0.55000000000000004">
      <c r="L4201">
        <v>-2.6029042401359334E-5</v>
      </c>
      <c r="M4201">
        <v>5.6415013428250102E-2</v>
      </c>
    </row>
    <row r="4202" spans="12:13" x14ac:dyDescent="0.55000000000000004">
      <c r="L4202">
        <v>-8.6688355076464753E-5</v>
      </c>
      <c r="M4202">
        <v>3.4018607429555647E-2</v>
      </c>
    </row>
    <row r="4203" spans="12:13" x14ac:dyDescent="0.55000000000000004">
      <c r="L4203">
        <v>-1.2563603144715699E-4</v>
      </c>
      <c r="M4203">
        <v>3.102030164009997E-3</v>
      </c>
    </row>
    <row r="4204" spans="12:13" x14ac:dyDescent="0.55000000000000004">
      <c r="L4204">
        <v>-1.3311738435255345E-4</v>
      </c>
      <c r="M4204">
        <v>-2.8591469799710202E-2</v>
      </c>
    </row>
    <row r="4205" spans="12:13" x14ac:dyDescent="0.55000000000000004">
      <c r="L4205">
        <v>-1.0725866254655331E-4</v>
      </c>
      <c r="M4205">
        <v>-5.3124058783491121E-2</v>
      </c>
    </row>
    <row r="4206" spans="12:13" x14ac:dyDescent="0.55000000000000004">
      <c r="L4206">
        <v>-5.4536343321333061E-5</v>
      </c>
      <c r="M4206">
        <v>-6.4351397687211889E-2</v>
      </c>
    </row>
    <row r="4207" spans="12:13" x14ac:dyDescent="0.55000000000000004">
      <c r="L4207">
        <v>1.1844941407627011E-5</v>
      </c>
      <c r="M4207">
        <v>-5.9461529833081561E-2</v>
      </c>
    </row>
    <row r="4208" spans="12:13" x14ac:dyDescent="0.55000000000000004">
      <c r="L4208">
        <v>7.5259587080365095E-5</v>
      </c>
      <c r="M4208">
        <v>-3.9679152959704936E-2</v>
      </c>
    </row>
    <row r="4209" spans="12:13" x14ac:dyDescent="0.55000000000000004">
      <c r="L4209">
        <v>1.1982500229224277E-4</v>
      </c>
      <c r="M4209">
        <v>-9.9588860759759531E-3</v>
      </c>
    </row>
    <row r="4210" spans="12:13" x14ac:dyDescent="0.55000000000000004">
      <c r="L4210">
        <v>1.3437950233968017E-4</v>
      </c>
      <c r="M4210">
        <v>2.225564560592538E-2</v>
      </c>
    </row>
    <row r="4211" spans="12:13" x14ac:dyDescent="0.55000000000000004">
      <c r="L4211">
        <v>1.1527782239623376E-4</v>
      </c>
      <c r="M4211">
        <v>4.8896112781820558E-2</v>
      </c>
    </row>
    <row r="4212" spans="12:13" x14ac:dyDescent="0.55000000000000004">
      <c r="L4212">
        <v>6.730409670195862E-5</v>
      </c>
      <c r="M4212">
        <v>6.3290245182047025E-2</v>
      </c>
    </row>
    <row r="4213" spans="12:13" x14ac:dyDescent="0.55000000000000004">
      <c r="L4213">
        <v>2.4736424643746285E-6</v>
      </c>
      <c r="M4213">
        <v>6.1832943052252953E-2</v>
      </c>
    </row>
    <row r="4214" spans="12:13" x14ac:dyDescent="0.55000000000000004">
      <c r="L4214">
        <v>-6.297635087377604E-5</v>
      </c>
      <c r="M4214">
        <v>4.4889196751291612E-2</v>
      </c>
    </row>
    <row r="4215" spans="12:13" x14ac:dyDescent="0.55000000000000004">
      <c r="L4215">
        <v>-1.1265352645867184E-4</v>
      </c>
      <c r="M4215">
        <v>1.6702672651609751E-2</v>
      </c>
    </row>
    <row r="4216" spans="12:13" x14ac:dyDescent="0.55000000000000004">
      <c r="L4216">
        <v>-1.341159274902514E-4</v>
      </c>
      <c r="M4216">
        <v>-1.5667139429526564E-2</v>
      </c>
    </row>
    <row r="4217" spans="12:13" x14ac:dyDescent="0.55000000000000004">
      <c r="L4217">
        <v>-1.219881624870863E-4</v>
      </c>
      <c r="M4217">
        <v>-4.4113019248660741E-2</v>
      </c>
    </row>
    <row r="4218" spans="12:13" x14ac:dyDescent="0.55000000000000004">
      <c r="L4218">
        <v>-7.9307705429410854E-5</v>
      </c>
      <c r="M4218">
        <v>-6.1510519739664343E-2</v>
      </c>
    </row>
    <row r="4219" spans="12:13" x14ac:dyDescent="0.55000000000000004">
      <c r="L4219">
        <v>-1.6764141557653363E-5</v>
      </c>
      <c r="M4219">
        <v>-6.350232897830714E-2</v>
      </c>
    </row>
    <row r="4220" spans="12:13" x14ac:dyDescent="0.55000000000000004">
      <c r="L4220">
        <v>4.997810556440247E-5</v>
      </c>
      <c r="M4220">
        <v>-4.9589585984483778E-2</v>
      </c>
    </row>
    <row r="4221" spans="12:13" x14ac:dyDescent="0.55000000000000004">
      <c r="L4221">
        <v>1.0420302610619576E-4</v>
      </c>
      <c r="M4221">
        <v>-2.3256823549389415E-2</v>
      </c>
    </row>
    <row r="4222" spans="12:13" x14ac:dyDescent="0.55000000000000004">
      <c r="L4222">
        <v>1.3232965233104903E-4</v>
      </c>
      <c r="M4222">
        <v>8.9007546185088365E-3</v>
      </c>
    </row>
    <row r="4223" spans="12:13" x14ac:dyDescent="0.55000000000000004">
      <c r="L4223">
        <v>1.2731349621602619E-4</v>
      </c>
      <c r="M4223">
        <v>3.8829083575928486E-2</v>
      </c>
    </row>
    <row r="4224" spans="12:13" x14ac:dyDescent="0.55000000000000004">
      <c r="L4224">
        <v>9.041088517810819E-5</v>
      </c>
      <c r="M4224">
        <v>5.9032427673610173E-2</v>
      </c>
    </row>
    <row r="4225" spans="12:13" x14ac:dyDescent="0.55000000000000004">
      <c r="L4225">
        <v>3.0864307078920094E-5</v>
      </c>
      <c r="M4225">
        <v>6.4450734049841585E-2</v>
      </c>
    </row>
    <row r="4226" spans="12:13" x14ac:dyDescent="0.55000000000000004">
      <c r="L4226">
        <v>-3.6412428196443929E-5</v>
      </c>
      <c r="M4226">
        <v>5.3726954259963343E-2</v>
      </c>
    </row>
    <row r="4227" spans="12:13" x14ac:dyDescent="0.55000000000000004">
      <c r="L4227">
        <v>-9.4569444943703337E-5</v>
      </c>
      <c r="M4227">
        <v>2.9546925477850438E-2</v>
      </c>
    </row>
    <row r="4228" spans="12:13" x14ac:dyDescent="0.55000000000000004">
      <c r="L4228">
        <v>-1.2904095753856761E-4</v>
      </c>
      <c r="M4228">
        <v>-2.0333140860086247E-3</v>
      </c>
    </row>
    <row r="4229" spans="12:13" x14ac:dyDescent="0.55000000000000004">
      <c r="L4229">
        <v>-1.3119336180591445E-4</v>
      </c>
      <c r="M4229">
        <v>-3.3104297523261973E-2</v>
      </c>
    </row>
    <row r="4230" spans="12:13" x14ac:dyDescent="0.55000000000000004">
      <c r="L4230">
        <v>-1.0048757474443942E-4</v>
      </c>
      <c r="M4230">
        <v>-5.5884104281661885E-2</v>
      </c>
    </row>
    <row r="4231" spans="12:13" x14ac:dyDescent="0.55000000000000004">
      <c r="L4231">
        <v>-4.4614051208563021E-5</v>
      </c>
      <c r="M4231">
        <v>-6.4667390442905578E-2</v>
      </c>
    </row>
    <row r="4232" spans="12:13" x14ac:dyDescent="0.55000000000000004">
      <c r="L4232">
        <v>2.2433338217978174E-5</v>
      </c>
      <c r="M4232">
        <v>-5.7254327500357846E-2</v>
      </c>
    </row>
    <row r="4233" spans="12:13" x14ac:dyDescent="0.55000000000000004">
      <c r="L4233">
        <v>8.3862158921500028E-5</v>
      </c>
      <c r="M4233">
        <v>-3.5501563055283777E-2</v>
      </c>
    </row>
    <row r="4234" spans="12:13" x14ac:dyDescent="0.55000000000000004">
      <c r="L4234">
        <v>1.2428718168006793E-4</v>
      </c>
      <c r="M4234">
        <v>-4.8572119073057836E-3</v>
      </c>
    </row>
    <row r="4235" spans="12:13" x14ac:dyDescent="0.55000000000000004">
      <c r="L4235">
        <v>1.3358370876516361E-4</v>
      </c>
      <c r="M4235">
        <v>2.7003658094812099E-2</v>
      </c>
    </row>
    <row r="4236" spans="12:13" x14ac:dyDescent="0.55000000000000004">
      <c r="L4236">
        <v>1.0942336729685799E-4</v>
      </c>
      <c r="M4236">
        <v>5.2101294408551213E-2</v>
      </c>
    </row>
    <row r="4237" spans="12:13" x14ac:dyDescent="0.55000000000000004">
      <c r="L4237">
        <v>5.7857264675765203E-5</v>
      </c>
      <c r="M4237">
        <v>6.4149838324703473E-2</v>
      </c>
    </row>
    <row r="4238" spans="12:13" x14ac:dyDescent="0.55000000000000004">
      <c r="L4238">
        <v>-8.199548803785408E-6</v>
      </c>
      <c r="M4238">
        <v>6.0131657275728133E-2</v>
      </c>
    </row>
    <row r="4239" spans="12:13" x14ac:dyDescent="0.55000000000000004">
      <c r="L4239">
        <v>-7.2202734419119972E-5</v>
      </c>
      <c r="M4239">
        <v>4.1053129632327046E-2</v>
      </c>
    </row>
    <row r="4240" spans="12:13" x14ac:dyDescent="0.55000000000000004">
      <c r="L4240">
        <v>-1.1812229728594021E-4</v>
      </c>
      <c r="M4240">
        <v>1.1692590997382808E-2</v>
      </c>
    </row>
    <row r="4241" spans="12:13" x14ac:dyDescent="0.55000000000000004">
      <c r="L4241">
        <v>-1.3445739801996387E-4</v>
      </c>
      <c r="M4241">
        <v>-2.0596429588424555E-2</v>
      </c>
    </row>
    <row r="4242" spans="12:13" x14ac:dyDescent="0.55000000000000004">
      <c r="L4242">
        <v>-1.1711680930674645E-4</v>
      </c>
      <c r="M4242">
        <v>-4.7726946612837891E-2</v>
      </c>
    </row>
    <row r="4243" spans="12:13" x14ac:dyDescent="0.55000000000000004">
      <c r="L4243">
        <v>-7.0443589162716378E-5</v>
      </c>
      <c r="M4243">
        <v>-6.290395378158449E-2</v>
      </c>
    </row>
    <row r="4244" spans="12:13" x14ac:dyDescent="0.55000000000000004">
      <c r="L4244">
        <v>-6.1273351125829595E-6</v>
      </c>
      <c r="M4244">
        <v>-6.2326275497934062E-2</v>
      </c>
    </row>
    <row r="4245" spans="12:13" x14ac:dyDescent="0.55000000000000004">
      <c r="L4245">
        <v>5.9723548027724238E-5</v>
      </c>
      <c r="M4245">
        <v>-4.613859487168346E-2</v>
      </c>
    </row>
    <row r="4246" spans="12:13" x14ac:dyDescent="0.55000000000000004">
      <c r="L4246">
        <v>1.1061629806649415E-4</v>
      </c>
      <c r="M4246">
        <v>-1.839521693675698E-2</v>
      </c>
    </row>
    <row r="4247" spans="12:13" x14ac:dyDescent="0.55000000000000004">
      <c r="L4247">
        <v>1.3380451004081656E-4</v>
      </c>
      <c r="M4247">
        <v>1.3955357195621567E-2</v>
      </c>
    </row>
    <row r="4248" spans="12:13" x14ac:dyDescent="0.55000000000000004">
      <c r="L4248">
        <v>1.2348055241249848E-4</v>
      </c>
      <c r="M4248">
        <v>4.2810725545605811E-2</v>
      </c>
    </row>
    <row r="4249" spans="12:13" x14ac:dyDescent="0.55000000000000004">
      <c r="L4249">
        <v>8.223012441473553E-5</v>
      </c>
      <c r="M4249">
        <v>6.0943882104232704E-2</v>
      </c>
    </row>
    <row r="4250" spans="12:13" x14ac:dyDescent="0.55000000000000004">
      <c r="L4250">
        <v>2.0384651638644923E-5</v>
      </c>
      <c r="M4250">
        <v>6.3813265321457743E-2</v>
      </c>
    </row>
    <row r="4251" spans="12:13" x14ac:dyDescent="0.55000000000000004">
      <c r="L4251">
        <v>-4.6566283597542302E-5</v>
      </c>
      <c r="M4251">
        <v>5.07002203701655E-2</v>
      </c>
    </row>
    <row r="4252" spans="12:13" x14ac:dyDescent="0.55000000000000004">
      <c r="L4252">
        <v>-1.0185440423047416E-4</v>
      </c>
      <c r="M4252">
        <v>2.48889907058325E-2</v>
      </c>
    </row>
    <row r="4253" spans="12:13" x14ac:dyDescent="0.55000000000000004">
      <c r="L4253">
        <v>-1.3163245746503261E-4</v>
      </c>
      <c r="M4253">
        <v>-7.1558410808652984E-3</v>
      </c>
    </row>
    <row r="4254" spans="12:13" x14ac:dyDescent="0.55000000000000004">
      <c r="L4254">
        <v>-1.2844234513899173E-4</v>
      </c>
      <c r="M4254">
        <v>-3.7408448077244895E-2</v>
      </c>
    </row>
    <row r="4255" spans="12:13" x14ac:dyDescent="0.55000000000000004">
      <c r="L4255">
        <v>-9.3083050674428727E-5</v>
      </c>
      <c r="M4255">
        <v>-5.8291877187514822E-2</v>
      </c>
    </row>
    <row r="4256" spans="12:13" x14ac:dyDescent="0.55000000000000004">
      <c r="L4256">
        <v>-3.4410528723130948E-5</v>
      </c>
      <c r="M4256">
        <v>-6.4575744039618715E-2</v>
      </c>
    </row>
    <row r="4257" spans="12:13" x14ac:dyDescent="0.55000000000000004">
      <c r="L4257">
        <v>3.28803236142971E-5</v>
      </c>
      <c r="M4257">
        <v>-5.4686215198167527E-2</v>
      </c>
    </row>
    <row r="4258" spans="12:13" x14ac:dyDescent="0.55000000000000004">
      <c r="L4258">
        <v>9.1936094927805832E-5</v>
      </c>
      <c r="M4258">
        <v>-3.1100184511685496E-2</v>
      </c>
    </row>
    <row r="4259" spans="12:13" x14ac:dyDescent="0.55000000000000004">
      <c r="L4259">
        <v>1.2796590093651816E-4</v>
      </c>
      <c r="M4259">
        <v>2.7508031728597167E-4</v>
      </c>
    </row>
    <row r="4260" spans="12:13" x14ac:dyDescent="0.55000000000000004">
      <c r="L4260">
        <v>1.3194585321286287E-4</v>
      </c>
      <c r="M4260">
        <v>3.1581449574318694E-2</v>
      </c>
    </row>
    <row r="4261" spans="12:13" x14ac:dyDescent="0.55000000000000004">
      <c r="L4261">
        <v>1.0287914801939821E-4</v>
      </c>
      <c r="M4261">
        <v>5.497804886837384E-2</v>
      </c>
    </row>
    <row r="4262" spans="12:13" x14ac:dyDescent="0.55000000000000004">
      <c r="L4262">
        <v>4.8045721988575274E-5</v>
      </c>
      <c r="M4262">
        <v>6.4605054764290529E-2</v>
      </c>
    </row>
    <row r="4263" spans="12:13" x14ac:dyDescent="0.55000000000000004">
      <c r="L4263">
        <v>-1.882105316830671E-5</v>
      </c>
      <c r="M4263">
        <v>5.8051323913827314E-2</v>
      </c>
    </row>
    <row r="4264" spans="12:13" x14ac:dyDescent="0.55000000000000004">
      <c r="L4264">
        <v>-8.0973978801849263E-5</v>
      </c>
      <c r="M4264">
        <v>3.6958278864877368E-2</v>
      </c>
    </row>
    <row r="4265" spans="12:13" x14ac:dyDescent="0.55000000000000004">
      <c r="L4265">
        <v>-1.2284646911837278E-4</v>
      </c>
      <c r="M4265">
        <v>6.6088036017021706E-3</v>
      </c>
    </row>
    <row r="4266" spans="12:13" x14ac:dyDescent="0.55000000000000004">
      <c r="L4266">
        <v>-1.3395129916003265E-4</v>
      </c>
      <c r="M4266">
        <v>-2.5395887521560551E-2</v>
      </c>
    </row>
    <row r="4267" spans="12:13" x14ac:dyDescent="0.55000000000000004">
      <c r="L4267">
        <v>-1.1150719535353116E-4</v>
      </c>
      <c r="M4267">
        <v>-5.1040021070399774E-2</v>
      </c>
    </row>
    <row r="4268" spans="12:13" x14ac:dyDescent="0.55000000000000004">
      <c r="L4268">
        <v>-6.1135422730317565E-5</v>
      </c>
      <c r="M4268">
        <v>-6.3900864712854097E-2</v>
      </c>
    </row>
    <row r="4269" spans="12:13" x14ac:dyDescent="0.55000000000000004">
      <c r="L4269">
        <v>4.5480957723322292E-6</v>
      </c>
      <c r="M4269">
        <v>-6.0757340375788949E-2</v>
      </c>
    </row>
    <row r="4270" spans="12:13" x14ac:dyDescent="0.55000000000000004">
      <c r="L4270">
        <v>6.9092515474463971E-5</v>
      </c>
      <c r="M4270">
        <v>-4.2396763230431157E-2</v>
      </c>
    </row>
    <row r="4271" spans="12:13" x14ac:dyDescent="0.55000000000000004">
      <c r="L4271">
        <v>1.1633228605716748E-4</v>
      </c>
      <c r="M4271">
        <v>-1.3417653723587575E-2</v>
      </c>
    </row>
    <row r="4272" spans="12:13" x14ac:dyDescent="0.55000000000000004">
      <c r="L4272">
        <v>1.3443591392374446E-4</v>
      </c>
      <c r="M4272">
        <v>1.8921990395409399E-2</v>
      </c>
    </row>
    <row r="4273" spans="12:13" x14ac:dyDescent="0.55000000000000004">
      <c r="L4273">
        <v>1.1886923316825616E-4</v>
      </c>
      <c r="M4273">
        <v>4.6522504636369484E-2</v>
      </c>
    </row>
    <row r="4274" spans="12:13" x14ac:dyDescent="0.55000000000000004">
      <c r="L4274">
        <v>7.3531015554591711E-5</v>
      </c>
      <c r="M4274">
        <v>6.2471168986484839E-2</v>
      </c>
    </row>
    <row r="4275" spans="12:13" x14ac:dyDescent="0.55000000000000004">
      <c r="L4275">
        <v>9.7764989419757402E-6</v>
      </c>
      <c r="M4275">
        <v>6.2773541520938253E-2</v>
      </c>
    </row>
    <row r="4276" spans="12:13" x14ac:dyDescent="0.55000000000000004">
      <c r="L4276">
        <v>-5.6426602479654224E-5</v>
      </c>
      <c r="M4276">
        <v>4.7353891162692834E-2</v>
      </c>
    </row>
    <row r="4277" spans="12:13" x14ac:dyDescent="0.55000000000000004">
      <c r="L4277">
        <v>-1.0849731126502629E-4</v>
      </c>
      <c r="M4277">
        <v>2.0074165000537329E-2</v>
      </c>
    </row>
    <row r="4278" spans="12:13" x14ac:dyDescent="0.55000000000000004">
      <c r="L4278">
        <v>-1.3339419537561811E-4</v>
      </c>
      <c r="M4278">
        <v>-1.2233260317081629E-2</v>
      </c>
    </row>
    <row r="4279" spans="12:13" x14ac:dyDescent="0.55000000000000004">
      <c r="L4279">
        <v>-1.2488167573687596E-4</v>
      </c>
      <c r="M4279">
        <v>-4.1476789698649923E-2</v>
      </c>
    </row>
    <row r="4280" spans="12:13" x14ac:dyDescent="0.55000000000000004">
      <c r="L4280">
        <v>-8.5091765700160546E-5</v>
      </c>
      <c r="M4280">
        <v>-6.0332199796868248E-2</v>
      </c>
    </row>
    <row r="4281" spans="12:13" x14ac:dyDescent="0.55000000000000004">
      <c r="L4281">
        <v>-2.3990095072849044E-5</v>
      </c>
      <c r="M4281">
        <v>-6.4077036182165814E-2</v>
      </c>
    </row>
    <row r="4282" spans="12:13" x14ac:dyDescent="0.55000000000000004">
      <c r="L4282">
        <v>4.3120043689202674E-5</v>
      </c>
      <c r="M4282">
        <v>-5.1773381350565896E-2</v>
      </c>
    </row>
    <row r="4283" spans="12:13" x14ac:dyDescent="0.55000000000000004">
      <c r="L4283">
        <v>9.9430500011962988E-5</v>
      </c>
      <c r="M4283">
        <v>-2.6502761980976675E-2</v>
      </c>
    </row>
    <row r="4284" spans="12:13" x14ac:dyDescent="0.55000000000000004">
      <c r="L4284">
        <v>1.3083797078468622E-4</v>
      </c>
      <c r="M4284">
        <v>5.4056385379473871E-3</v>
      </c>
    </row>
    <row r="4285" spans="12:13" x14ac:dyDescent="0.55000000000000004">
      <c r="L4285">
        <v>1.2947626011454024E-4</v>
      </c>
      <c r="M4285">
        <v>3.596016335089558E-2</v>
      </c>
    </row>
    <row r="4286" spans="12:13" x14ac:dyDescent="0.55000000000000004">
      <c r="L4286">
        <v>9.5686416886303221E-5</v>
      </c>
      <c r="M4286">
        <v>5.7508242171954049E-2</v>
      </c>
    </row>
    <row r="4287" spans="12:13" x14ac:dyDescent="0.55000000000000004">
      <c r="L4287">
        <v>3.7931316953455974E-5</v>
      </c>
      <c r="M4287">
        <v>6.4653024985812824E-2</v>
      </c>
    </row>
    <row r="4288" spans="12:13" x14ac:dyDescent="0.55000000000000004">
      <c r="L4288">
        <v>-2.9323916619191431E-5</v>
      </c>
      <c r="M4288">
        <v>5.5605056613725827E-2</v>
      </c>
    </row>
    <row r="4289" spans="12:13" x14ac:dyDescent="0.55000000000000004">
      <c r="L4289">
        <v>-8.9234793362190254E-5</v>
      </c>
      <c r="M4289">
        <v>3.2630456864003045E-2</v>
      </c>
    </row>
    <row r="4290" spans="12:13" x14ac:dyDescent="0.55000000000000004">
      <c r="L4290">
        <v>-1.2679626253515977E-4</v>
      </c>
      <c r="M4290">
        <v>1.483356768032557E-3</v>
      </c>
    </row>
    <row r="4291" spans="12:13" x14ac:dyDescent="0.55000000000000004">
      <c r="L4291">
        <v>-1.3260082116929201E-4</v>
      </c>
      <c r="M4291">
        <v>-3.0035259232569177E-2</v>
      </c>
    </row>
    <row r="4292" spans="12:13" x14ac:dyDescent="0.55000000000000004">
      <c r="L4292">
        <v>-1.0519468154580079E-4</v>
      </c>
      <c r="M4292">
        <v>-5.4031358233152658E-2</v>
      </c>
    </row>
    <row r="4293" spans="12:13" x14ac:dyDescent="0.55000000000000004">
      <c r="L4293">
        <v>-5.1441881348736442E-5</v>
      </c>
      <c r="M4293">
        <v>-6.4494968378031328E-2</v>
      </c>
    </row>
    <row r="4294" spans="12:13" x14ac:dyDescent="0.55000000000000004">
      <c r="L4294">
        <v>1.51948571543822E-5</v>
      </c>
      <c r="M4294">
        <v>-5.8805413594895127E-2</v>
      </c>
    </row>
    <row r="4295" spans="12:13" x14ac:dyDescent="0.55000000000000004">
      <c r="L4295">
        <v>7.8025949421135676E-5</v>
      </c>
      <c r="M4295">
        <v>-3.8387678174616087E-2</v>
      </c>
    </row>
    <row r="4296" spans="12:13" x14ac:dyDescent="0.55000000000000004">
      <c r="L4296">
        <v>1.2131495861751674E-4</v>
      </c>
      <c r="M4296">
        <v>-8.3555106156379955E-3</v>
      </c>
    </row>
    <row r="4297" spans="12:13" x14ac:dyDescent="0.55000000000000004">
      <c r="L4297">
        <v>1.3421988384477464E-4</v>
      </c>
      <c r="M4297">
        <v>2.3769346410851412E-2</v>
      </c>
    </row>
    <row r="4298" spans="12:13" x14ac:dyDescent="0.55000000000000004">
      <c r="L4298">
        <v>1.1350860652339921E-4</v>
      </c>
      <c r="M4298">
        <v>4.9941023174423033E-2</v>
      </c>
    </row>
    <row r="4299" spans="12:13" x14ac:dyDescent="0.55000000000000004">
      <c r="L4299">
        <v>6.4368394541964777E-5</v>
      </c>
      <c r="M4299">
        <v>6.3604660872344787E-2</v>
      </c>
    </row>
    <row r="4300" spans="12:13" x14ac:dyDescent="0.55000000000000004">
      <c r="L4300">
        <v>-8.9328116503403988E-7</v>
      </c>
      <c r="M4300">
        <v>6.1338116680117988E-2</v>
      </c>
    </row>
    <row r="4301" spans="12:13" x14ac:dyDescent="0.55000000000000004">
      <c r="L4301">
        <v>-6.5931229062736013E-5</v>
      </c>
      <c r="M4301">
        <v>4.3709060651305087E-2</v>
      </c>
    </row>
    <row r="4302" spans="12:13" x14ac:dyDescent="0.55000000000000004">
      <c r="L4302">
        <v>-1.14456291634025E-4</v>
      </c>
      <c r="M4302">
        <v>1.5132799231045871E-2</v>
      </c>
    </row>
    <row r="4303" spans="12:13" x14ac:dyDescent="0.55000000000000004">
      <c r="L4303">
        <v>-1.3431506593028714E-4</v>
      </c>
      <c r="M4303">
        <v>-1.7233565633699731E-2</v>
      </c>
    </row>
    <row r="4304" spans="12:13" x14ac:dyDescent="0.55000000000000004">
      <c r="L4304">
        <v>-1.2053379873413244E-4</v>
      </c>
      <c r="M4304">
        <v>-4.5283677076205432E-2</v>
      </c>
    </row>
    <row r="4305" spans="12:13" x14ac:dyDescent="0.55000000000000004">
      <c r="L4305">
        <v>-7.6564093907612407E-5</v>
      </c>
      <c r="M4305">
        <v>-6.1992210675437871E-2</v>
      </c>
    </row>
    <row r="4306" spans="12:13" x14ac:dyDescent="0.55000000000000004">
      <c r="L4306">
        <v>-1.3418436792774982E-5</v>
      </c>
      <c r="M4306">
        <v>-6.3174410539251546E-2</v>
      </c>
    </row>
    <row r="4307" spans="12:13" x14ac:dyDescent="0.55000000000000004">
      <c r="L4307">
        <v>5.3087951058751469E-5</v>
      </c>
      <c r="M4307">
        <v>-4.8534187377918994E-2</v>
      </c>
    </row>
    <row r="4308" spans="12:13" x14ac:dyDescent="0.55000000000000004">
      <c r="L4308">
        <v>1.0629813223387484E-4</v>
      </c>
      <c r="M4308">
        <v>-2.1738275903546864E-2</v>
      </c>
    </row>
    <row r="4309" spans="12:13" x14ac:dyDescent="0.55000000000000004">
      <c r="L4309">
        <v>1.3288528676528609E-4</v>
      </c>
      <c r="M4309">
        <v>1.0502121625341939E-2</v>
      </c>
    </row>
    <row r="4310" spans="12:13" x14ac:dyDescent="0.55000000000000004">
      <c r="L4310">
        <v>1.2619049686586061E-4</v>
      </c>
      <c r="M4310">
        <v>4.0112197642731239E-2</v>
      </c>
    </row>
    <row r="4311" spans="12:13" x14ac:dyDescent="0.55000000000000004">
      <c r="L4311">
        <v>8.7890514197371287E-5</v>
      </c>
      <c r="M4311">
        <v>5.9675924922489965E-2</v>
      </c>
    </row>
    <row r="4312" spans="12:13" x14ac:dyDescent="0.55000000000000004">
      <c r="L4312">
        <v>2.7577807014984007E-5</v>
      </c>
      <c r="M4312">
        <v>6.4293446602849316E-2</v>
      </c>
    </row>
    <row r="4313" spans="12:13" x14ac:dyDescent="0.55000000000000004">
      <c r="L4313">
        <v>-3.9641933014600145E-5</v>
      </c>
      <c r="M4313">
        <v>5.2808275733938544E-2</v>
      </c>
    </row>
    <row r="4314" spans="12:13" x14ac:dyDescent="0.55000000000000004">
      <c r="L4314">
        <v>-9.6933104999979565E-5</v>
      </c>
      <c r="M4314">
        <v>2.8096944608704225E-2</v>
      </c>
    </row>
    <row r="4315" spans="12:13" x14ac:dyDescent="0.55000000000000004">
      <c r="L4315">
        <v>-1.2994677950878663E-4</v>
      </c>
      <c r="M4315">
        <v>-3.6514405945704894E-3</v>
      </c>
    </row>
    <row r="4316" spans="12:13" x14ac:dyDescent="0.55000000000000004">
      <c r="L4316">
        <v>-1.3041447695832307E-4</v>
      </c>
      <c r="M4316">
        <v>-3.4485299849041987E-2</v>
      </c>
    </row>
    <row r="4317" spans="12:13" x14ac:dyDescent="0.55000000000000004">
      <c r="L4317">
        <v>-9.8219059620968199E-5</v>
      </c>
      <c r="M4317">
        <v>-5.6682101825052067E-2</v>
      </c>
    </row>
    <row r="4318" spans="12:13" x14ac:dyDescent="0.55000000000000004">
      <c r="L4318">
        <v>-4.1424069494731437E-5</v>
      </c>
      <c r="M4318">
        <v>-6.4682519768746644E-2</v>
      </c>
    </row>
    <row r="4319" spans="12:13" x14ac:dyDescent="0.55000000000000004">
      <c r="L4319">
        <v>2.5745835812731432E-5</v>
      </c>
      <c r="M4319">
        <v>-5.6482799375137067E-2</v>
      </c>
    </row>
    <row r="4320" spans="12:13" x14ac:dyDescent="0.55000000000000004">
      <c r="L4320">
        <v>8.6467536825325726E-5</v>
      </c>
      <c r="M4320">
        <v>-3.4136611484175766E-2</v>
      </c>
    </row>
    <row r="4321" spans="12:13" x14ac:dyDescent="0.55000000000000004">
      <c r="L4321">
        <v>1.2553290683436189E-4</v>
      </c>
      <c r="M4321">
        <v>-3.240697478839507E-3</v>
      </c>
    </row>
    <row r="4322" spans="12:13" x14ac:dyDescent="0.55000000000000004">
      <c r="L4322">
        <v>1.3315778157711489E-4</v>
      </c>
      <c r="M4322">
        <v>2.8466869313899947E-2</v>
      </c>
    </row>
    <row r="4323" spans="12:13" x14ac:dyDescent="0.55000000000000004">
      <c r="L4323">
        <v>1.0743246387297394E-4</v>
      </c>
      <c r="M4323">
        <v>5.3044732091336595E-2</v>
      </c>
    </row>
    <row r="4324" spans="12:13" x14ac:dyDescent="0.55000000000000004">
      <c r="L4324">
        <v>5.4800019129225707E-5</v>
      </c>
      <c r="M4324">
        <v>6.4337212650870515E-2</v>
      </c>
    </row>
    <row r="4325" spans="12:13" x14ac:dyDescent="0.55000000000000004">
      <c r="L4325">
        <v>-1.1557430360074894E-5</v>
      </c>
      <c r="M4325">
        <v>5.9516039182902269E-2</v>
      </c>
    </row>
    <row r="4326" spans="12:13" x14ac:dyDescent="0.55000000000000004">
      <c r="L4326">
        <v>-7.5020249718602171E-5</v>
      </c>
      <c r="M4326">
        <v>3.9788704490873926E-2</v>
      </c>
    </row>
    <row r="4327" spans="12:13" x14ac:dyDescent="0.55000000000000004">
      <c r="L4327">
        <v>-1.1969378214326343E-4</v>
      </c>
      <c r="M4327">
        <v>1.0096041927903407E-2</v>
      </c>
    </row>
    <row r="4328" spans="12:13" x14ac:dyDescent="0.55000000000000004">
      <c r="L4328">
        <v>-1.3438926430382742E-4</v>
      </c>
      <c r="M4328">
        <v>-2.2125236967207737E-2</v>
      </c>
    </row>
    <row r="4329" spans="12:13" x14ac:dyDescent="0.55000000000000004">
      <c r="L4329">
        <v>-1.1542612152902793E-4</v>
      </c>
      <c r="M4329">
        <v>-4.8805113008876203E-2</v>
      </c>
    </row>
    <row r="4330" spans="12:13" x14ac:dyDescent="0.55000000000000004">
      <c r="L4330">
        <v>-6.7553790565610475E-5</v>
      </c>
      <c r="M4330">
        <v>-6.3261445732531188E-2</v>
      </c>
    </row>
    <row r="4331" spans="12:13" x14ac:dyDescent="0.55000000000000004">
      <c r="L4331">
        <v>-2.7621936817441073E-6</v>
      </c>
      <c r="M4331">
        <v>-6.1873556926955751E-2</v>
      </c>
    </row>
    <row r="4332" spans="12:13" x14ac:dyDescent="0.55000000000000004">
      <c r="L4332">
        <v>6.2721211745120811E-5</v>
      </c>
      <c r="M4332">
        <v>-4.498905195334367E-2</v>
      </c>
    </row>
    <row r="4333" spans="12:13" x14ac:dyDescent="0.55000000000000004">
      <c r="L4333">
        <v>1.1249570059627084E-4</v>
      </c>
      <c r="M4333">
        <v>-1.6836759826200372E-2</v>
      </c>
    </row>
    <row r="4334" spans="12:13" x14ac:dyDescent="0.55000000000000004">
      <c r="L4334">
        <v>1.3409494336042365E-4</v>
      </c>
      <c r="M4334">
        <v>1.5532403247089955E-2</v>
      </c>
    </row>
    <row r="4335" spans="12:13" x14ac:dyDescent="0.55000000000000004">
      <c r="L4335">
        <v>1.2210927569532301E-4</v>
      </c>
      <c r="M4335">
        <v>4.4011379571112057E-2</v>
      </c>
    </row>
    <row r="4336" spans="12:13" x14ac:dyDescent="0.55000000000000004">
      <c r="L4336">
        <v>7.9540582421377241E-5</v>
      </c>
      <c r="M4336">
        <v>6.1467432854772193E-2</v>
      </c>
    </row>
    <row r="4337" spans="12:13" x14ac:dyDescent="0.55000000000000004">
      <c r="L4337">
        <v>1.7050456846047846E-5</v>
      </c>
      <c r="M4337">
        <v>6.3528586263684877E-2</v>
      </c>
    </row>
    <row r="4338" spans="12:13" x14ac:dyDescent="0.55000000000000004">
      <c r="L4338">
        <v>-4.9710061419729427E-5</v>
      </c>
      <c r="M4338">
        <v>4.9678611140119983E-2</v>
      </c>
    </row>
    <row r="4339" spans="12:13" x14ac:dyDescent="0.55000000000000004">
      <c r="L4339">
        <v>-1.0402038642410281E-4</v>
      </c>
      <c r="M4339">
        <v>2.3386319672782752E-2</v>
      </c>
    </row>
    <row r="4340" spans="12:13" x14ac:dyDescent="0.55000000000000004">
      <c r="L4340">
        <v>-1.3227816035293064E-4</v>
      </c>
      <c r="M4340">
        <v>-8.7632206347976332E-3</v>
      </c>
    </row>
    <row r="4341" spans="12:13" x14ac:dyDescent="0.55000000000000004">
      <c r="L4341">
        <v>-1.2740604842723514E-4</v>
      </c>
      <c r="M4341">
        <v>-3.8717957971318773E-2</v>
      </c>
    </row>
    <row r="4342" spans="12:13" x14ac:dyDescent="0.55000000000000004">
      <c r="L4342">
        <v>-9.062430130319472E-5</v>
      </c>
      <c r="M4342">
        <v>-5.8975542545149418E-2</v>
      </c>
    </row>
    <row r="4343" spans="12:13" x14ac:dyDescent="0.55000000000000004">
      <c r="L4343">
        <v>-3.1145135725418955E-5</v>
      </c>
      <c r="M4343">
        <v>-6.4462336630842831E-2</v>
      </c>
    </row>
    <row r="4344" spans="12:13" x14ac:dyDescent="0.55000000000000004">
      <c r="L4344">
        <v>3.6134522305182709E-5</v>
      </c>
      <c r="M4344">
        <v>-5.3804138612037304E-2</v>
      </c>
    </row>
    <row r="4345" spans="12:13" x14ac:dyDescent="0.55000000000000004">
      <c r="L4345">
        <v>9.4364065062149468E-5</v>
      </c>
      <c r="M4345">
        <v>-2.9670360301203551E-2</v>
      </c>
    </row>
    <row r="4346" spans="12:13" x14ac:dyDescent="0.55000000000000004">
      <c r="L4346">
        <v>1.2895954233214043E-4</v>
      </c>
      <c r="M4346">
        <v>1.8945438086193651E-3</v>
      </c>
    </row>
    <row r="4347" spans="12:13" x14ac:dyDescent="0.55000000000000004">
      <c r="L4347">
        <v>1.3125630221812653E-4</v>
      </c>
      <c r="M4347">
        <v>3.2984947668676816E-2</v>
      </c>
    </row>
    <row r="4348" spans="12:13" x14ac:dyDescent="0.55000000000000004">
      <c r="L4348">
        <v>1.0067910695859871E-4</v>
      </c>
      <c r="M4348">
        <v>5.5814066761354884E-2</v>
      </c>
    </row>
    <row r="4349" spans="12:13" x14ac:dyDescent="0.55000000000000004">
      <c r="L4349">
        <v>4.4886204793453948E-5</v>
      </c>
      <c r="M4349">
        <v>6.4664206588318562E-2</v>
      </c>
    </row>
    <row r="4350" spans="12:13" x14ac:dyDescent="0.55000000000000004">
      <c r="L4350">
        <v>-2.2148725816010307E-5</v>
      </c>
      <c r="M4350">
        <v>5.7318794727623176E-2</v>
      </c>
    </row>
    <row r="4351" spans="12:13" x14ac:dyDescent="0.55000000000000004">
      <c r="L4351">
        <v>-8.3636370644135145E-5</v>
      </c>
      <c r="M4351">
        <v>3.5617535147407307E-2</v>
      </c>
    </row>
    <row r="4352" spans="12:13" x14ac:dyDescent="0.55000000000000004">
      <c r="L4352">
        <v>-1.2417676760206076E-4</v>
      </c>
      <c r="M4352">
        <v>4.9956429343766991E-3</v>
      </c>
    </row>
    <row r="4353" spans="12:13" x14ac:dyDescent="0.55000000000000004">
      <c r="L4353">
        <v>-1.336163227773102E-4</v>
      </c>
      <c r="M4353">
        <v>-2.687743904228761E-2</v>
      </c>
    </row>
    <row r="4354" spans="12:13" x14ac:dyDescent="0.55000000000000004">
      <c r="L4354">
        <v>-1.0959084101749374E-4</v>
      </c>
      <c r="M4354">
        <v>-5.2018899675284017E-2</v>
      </c>
    </row>
    <row r="4355" spans="12:13" x14ac:dyDescent="0.55000000000000004">
      <c r="L4355">
        <v>-5.8117653272625271E-5</v>
      </c>
      <c r="M4355">
        <v>-6.4131904182780114E-2</v>
      </c>
    </row>
    <row r="4356" spans="12:13" x14ac:dyDescent="0.55000000000000004">
      <c r="L4356">
        <v>7.9114612701182347E-6</v>
      </c>
      <c r="M4356">
        <v>-6.0182675442248978E-2</v>
      </c>
    </row>
    <row r="4357" spans="12:13" x14ac:dyDescent="0.55000000000000004">
      <c r="L4357">
        <v>7.1959101258618007E-5</v>
      </c>
      <c r="M4357">
        <v>-4.1160322290992764E-2</v>
      </c>
    </row>
    <row r="4358" spans="12:13" x14ac:dyDescent="0.55000000000000004">
      <c r="L4358">
        <v>1.1798413793504139E-4</v>
      </c>
      <c r="M4358">
        <v>-1.1829111081855904E-2</v>
      </c>
    </row>
    <row r="4359" spans="12:13" x14ac:dyDescent="0.55000000000000004">
      <c r="L4359">
        <v>1.3445931534517916E-4</v>
      </c>
      <c r="M4359">
        <v>2.0464774380209595E-2</v>
      </c>
    </row>
    <row r="4360" spans="12:13" x14ac:dyDescent="0.55000000000000004">
      <c r="L4360">
        <v>1.1725832310208181E-4</v>
      </c>
      <c r="M4360">
        <v>4.7633130144507978E-2</v>
      </c>
    </row>
    <row r="4361" spans="12:13" x14ac:dyDescent="0.55000000000000004">
      <c r="L4361">
        <v>7.0689256420241838E-5</v>
      </c>
      <c r="M4361">
        <v>6.2871472969628084E-2</v>
      </c>
    </row>
    <row r="4362" spans="12:13" x14ac:dyDescent="0.55000000000000004">
      <c r="L4362">
        <v>6.4156269436425237E-6</v>
      </c>
      <c r="M4362">
        <v>6.2363265363202247E-2</v>
      </c>
    </row>
    <row r="4363" spans="12:13" x14ac:dyDescent="0.55000000000000004">
      <c r="L4363">
        <v>-5.946483610065209E-5</v>
      </c>
      <c r="M4363">
        <v>4.6235791072950921E-2</v>
      </c>
    </row>
    <row r="4364" spans="12:13" x14ac:dyDescent="0.55000000000000004">
      <c r="L4364">
        <v>-1.1045196205047717E-4</v>
      </c>
      <c r="M4364">
        <v>1.8528276082454994E-2</v>
      </c>
    </row>
    <row r="4365" spans="12:13" x14ac:dyDescent="0.55000000000000004">
      <c r="L4365">
        <v>-1.3377570891053264E-4</v>
      </c>
      <c r="M4365">
        <v>-1.3819760593972125E-2</v>
      </c>
    </row>
    <row r="4366" spans="12:13" x14ac:dyDescent="0.55000000000000004">
      <c r="L4366">
        <v>-1.2359449958969639E-4</v>
      </c>
      <c r="M4366">
        <v>-4.2706552498068047E-2</v>
      </c>
    </row>
    <row r="4367" spans="12:13" x14ac:dyDescent="0.55000000000000004">
      <c r="L4367">
        <v>-8.2458281122009422E-5</v>
      </c>
      <c r="M4367">
        <v>-6.0897223396805485E-2</v>
      </c>
    </row>
    <row r="4368" spans="12:13" x14ac:dyDescent="0.55000000000000004">
      <c r="L4368">
        <v>-2.0669874613276288E-5</v>
      </c>
      <c r="M4368">
        <v>-6.3835806916865495E-2</v>
      </c>
    </row>
    <row r="4369" spans="12:13" x14ac:dyDescent="0.55000000000000004">
      <c r="L4369">
        <v>4.6295430218944728E-5</v>
      </c>
      <c r="M4369">
        <v>-5.0786316586000767E-2</v>
      </c>
    </row>
    <row r="4370" spans="12:13" x14ac:dyDescent="0.55000000000000004">
      <c r="L4370">
        <v>1.0166575735683221E-4</v>
      </c>
      <c r="M4370">
        <v>-2.5017078210736888E-2</v>
      </c>
    </row>
    <row r="4371" spans="12:13" x14ac:dyDescent="0.55000000000000004">
      <c r="L4371">
        <v>1.3157326487613053E-4</v>
      </c>
      <c r="M4371">
        <v>7.0178425970921698E-3</v>
      </c>
    </row>
    <row r="4372" spans="12:13" x14ac:dyDescent="0.55000000000000004">
      <c r="L4372">
        <v>1.2852743198592395E-4</v>
      </c>
      <c r="M4372">
        <v>3.7295101190944452E-2</v>
      </c>
    </row>
    <row r="4373" spans="12:13" x14ac:dyDescent="0.55000000000000004">
      <c r="L4373">
        <v>9.3291106428540824E-5</v>
      </c>
      <c r="M4373">
        <v>5.8231570329513996E-2</v>
      </c>
    </row>
    <row r="4374" spans="12:13" x14ac:dyDescent="0.55000000000000004">
      <c r="L4374">
        <v>3.468944453012108E-5</v>
      </c>
      <c r="M4374">
        <v>6.4583581436620657E-2</v>
      </c>
    </row>
    <row r="4375" spans="12:13" x14ac:dyDescent="0.55000000000000004">
      <c r="L4375">
        <v>-3.2600403948557566E-5</v>
      </c>
      <c r="M4375">
        <v>5.476023392547303E-2</v>
      </c>
    </row>
    <row r="4376" spans="12:13" x14ac:dyDescent="0.55000000000000004">
      <c r="L4376">
        <v>-9.1725279020096856E-5</v>
      </c>
      <c r="M4376">
        <v>3.1221846119862322E-2</v>
      </c>
    </row>
    <row r="4377" spans="12:13" x14ac:dyDescent="0.55000000000000004">
      <c r="L4377">
        <v>-1.2787698893873236E-4</v>
      </c>
      <c r="M4377">
        <v>-1.3624673273962155E-4</v>
      </c>
    </row>
    <row r="4378" spans="12:13" x14ac:dyDescent="0.55000000000000004">
      <c r="L4378">
        <v>-1.3200111368641588E-4</v>
      </c>
      <c r="M4378">
        <v>-3.1460215745913483E-2</v>
      </c>
    </row>
    <row r="4379" spans="12:13" x14ac:dyDescent="0.55000000000000004">
      <c r="L4379">
        <v>-1.0306474063587747E-4</v>
      </c>
      <c r="M4379">
        <v>-5.4904778560513845E-2</v>
      </c>
    </row>
    <row r="4380" spans="12:13" x14ac:dyDescent="0.55000000000000004">
      <c r="L4380">
        <v>-4.831516392585044E-5</v>
      </c>
      <c r="M4380">
        <v>-6.4598098980115357E-2</v>
      </c>
    </row>
    <row r="4381" spans="12:13" x14ac:dyDescent="0.55000000000000004">
      <c r="L4381">
        <v>1.8535245314922494E-5</v>
      </c>
      <c r="M4381">
        <v>-5.8112424772634133E-2</v>
      </c>
    </row>
    <row r="4382" spans="12:13" x14ac:dyDescent="0.55000000000000004">
      <c r="L4382">
        <v>8.0743387382259133E-5</v>
      </c>
      <c r="M4382">
        <v>-3.7072133277535779E-2</v>
      </c>
    </row>
    <row r="4383" spans="12:13" x14ac:dyDescent="0.55000000000000004">
      <c r="L4383">
        <v>1.2272884718409871E-4</v>
      </c>
      <c r="M4383">
        <v>-6.7468960242604466E-3</v>
      </c>
    </row>
    <row r="4384" spans="12:13" x14ac:dyDescent="0.55000000000000004">
      <c r="L4384">
        <v>1.3397610585418702E-4</v>
      </c>
      <c r="M4384">
        <v>2.5268143192995401E-2</v>
      </c>
    </row>
    <row r="4385" spans="12:13" x14ac:dyDescent="0.55000000000000004">
      <c r="L4385">
        <v>1.1166821768567331E-4</v>
      </c>
      <c r="M4385">
        <v>5.0954619195385124E-2</v>
      </c>
    </row>
    <row r="4386" spans="12:13" x14ac:dyDescent="0.55000000000000004">
      <c r="L4386">
        <v>6.1392331658452761E-5</v>
      </c>
      <c r="M4386">
        <v>6.3879194720782226E-2</v>
      </c>
    </row>
    <row r="4387" spans="12:13" x14ac:dyDescent="0.55000000000000004">
      <c r="L4387">
        <v>-4.2596446830031919E-6</v>
      </c>
      <c r="M4387">
        <v>6.0804829650605074E-2</v>
      </c>
    </row>
    <row r="4388" spans="12:13" x14ac:dyDescent="0.55000000000000004">
      <c r="L4388">
        <v>-6.8844766588683706E-5</v>
      </c>
      <c r="M4388">
        <v>4.2501517788655525E-2</v>
      </c>
    </row>
    <row r="4389" spans="12:13" x14ac:dyDescent="0.55000000000000004">
      <c r="L4389">
        <v>-1.1618728962030263E-4</v>
      </c>
      <c r="M4389">
        <v>1.3553437136262766E-2</v>
      </c>
    </row>
    <row r="4390" spans="12:13" x14ac:dyDescent="0.55000000000000004">
      <c r="L4390">
        <v>-1.3442998519290009E-4</v>
      </c>
      <c r="M4390">
        <v>-1.8789185926326959E-2</v>
      </c>
    </row>
    <row r="4391" spans="12:13" x14ac:dyDescent="0.55000000000000004">
      <c r="L4391">
        <v>-1.1900385703085164E-4</v>
      </c>
      <c r="M4391">
        <v>-4.6425940814020655E-2</v>
      </c>
    </row>
    <row r="4392" spans="12:13" x14ac:dyDescent="0.55000000000000004">
      <c r="L4392">
        <v>-7.3772474629093675E-5</v>
      </c>
      <c r="M4392">
        <v>-6.2435030819215476E-2</v>
      </c>
    </row>
    <row r="4393" spans="12:13" x14ac:dyDescent="0.55000000000000004">
      <c r="L4393">
        <v>-1.0064318305272382E-5</v>
      </c>
      <c r="M4393">
        <v>-6.2806880036925652E-2</v>
      </c>
    </row>
    <row r="4394" spans="12:13" x14ac:dyDescent="0.55000000000000004">
      <c r="L4394">
        <v>5.6164508972602562E-5</v>
      </c>
      <c r="M4394">
        <v>-4.7448356523790786E-2</v>
      </c>
    </row>
    <row r="4395" spans="12:13" x14ac:dyDescent="0.55000000000000004">
      <c r="L4395">
        <v>1.0832658655897058E-4</v>
      </c>
      <c r="M4395">
        <v>-2.0206097771038514E-2</v>
      </c>
    </row>
    <row r="4396" spans="12:13" x14ac:dyDescent="0.55000000000000004">
      <c r="L4396">
        <v>1.3335759853228953E-4</v>
      </c>
      <c r="M4396">
        <v>1.2096903518000792E-2</v>
      </c>
    </row>
    <row r="4397" spans="12:13" x14ac:dyDescent="0.55000000000000004">
      <c r="L4397">
        <v>1.249883726627162E-4</v>
      </c>
      <c r="M4397">
        <v>4.1370160277215573E-2</v>
      </c>
    </row>
    <row r="4398" spans="12:13" x14ac:dyDescent="0.55000000000000004">
      <c r="L4398">
        <v>8.5315033488193235E-5</v>
      </c>
      <c r="M4398">
        <v>6.0282003753159348E-2</v>
      </c>
    </row>
    <row r="4399" spans="12:13" x14ac:dyDescent="0.55000000000000004">
      <c r="L4399">
        <v>2.4274014920508837E-5</v>
      </c>
      <c r="M4399">
        <v>6.4095845426722919E-2</v>
      </c>
    </row>
    <row r="4400" spans="12:13" x14ac:dyDescent="0.55000000000000004">
      <c r="L4400">
        <v>-4.2846581269073086E-5</v>
      </c>
      <c r="M4400">
        <v>5.1856484991405681E-2</v>
      </c>
    </row>
    <row r="4401" spans="12:13" x14ac:dyDescent="0.55000000000000004">
      <c r="L4401">
        <v>-9.923598537892282E-5</v>
      </c>
      <c r="M4401">
        <v>2.6629346195713256E-2</v>
      </c>
    </row>
    <row r="4402" spans="12:13" x14ac:dyDescent="0.55000000000000004">
      <c r="L4402">
        <v>-1.3077112133526157E-4</v>
      </c>
      <c r="M4402">
        <v>-5.2672775511662627E-3</v>
      </c>
    </row>
    <row r="4403" spans="12:13" x14ac:dyDescent="0.55000000000000004">
      <c r="L4403">
        <v>-1.295538187080436E-4</v>
      </c>
      <c r="M4403">
        <v>-3.5844678959538377E-2</v>
      </c>
    </row>
    <row r="4404" spans="12:13" x14ac:dyDescent="0.55000000000000004">
      <c r="L4404">
        <v>-9.5888958491852471E-5</v>
      </c>
      <c r="M4404">
        <v>-5.7444558158249635E-2</v>
      </c>
    </row>
    <row r="4405" spans="12:13" x14ac:dyDescent="0.55000000000000004">
      <c r="L4405">
        <v>-3.8208113769464997E-5</v>
      </c>
      <c r="M4405">
        <v>-6.465709140606006E-2</v>
      </c>
    </row>
    <row r="4406" spans="12:13" x14ac:dyDescent="0.55000000000000004">
      <c r="L4406">
        <v>2.9042190072414999E-5</v>
      </c>
      <c r="M4406">
        <v>-5.5675855007747757E-2</v>
      </c>
    </row>
    <row r="4407" spans="12:13" x14ac:dyDescent="0.55000000000000004">
      <c r="L4407">
        <v>8.901869724599127E-5</v>
      </c>
      <c r="M4407">
        <v>-3.275025533481548E-2</v>
      </c>
    </row>
    <row r="4408" spans="12:13" x14ac:dyDescent="0.55000000000000004">
      <c r="L4408">
        <v>1.2669991946240349E-4</v>
      </c>
      <c r="M4408">
        <v>-1.6221510454447281E-3</v>
      </c>
    </row>
    <row r="4409" spans="12:13" x14ac:dyDescent="0.55000000000000004">
      <c r="L4409">
        <v>1.3264836086021876E-4</v>
      </c>
      <c r="M4409">
        <v>2.991223103635228E-2</v>
      </c>
    </row>
    <row r="4410" spans="12:13" x14ac:dyDescent="0.55000000000000004">
      <c r="L4410">
        <v>1.0537419738990347E-4</v>
      </c>
      <c r="M4410">
        <v>5.3954909293085128E-2</v>
      </c>
    </row>
    <row r="4411" spans="12:13" x14ac:dyDescent="0.55000000000000004">
      <c r="L4411">
        <v>5.170841248922433E-5</v>
      </c>
      <c r="M4411">
        <v>6.4484245805407625E-2</v>
      </c>
    </row>
    <row r="4412" spans="12:13" x14ac:dyDescent="0.55000000000000004">
      <c r="L4412">
        <v>-1.4908065095084002E-5</v>
      </c>
      <c r="M4412">
        <v>5.8863102924547168E-2</v>
      </c>
    </row>
    <row r="4413" spans="12:13" x14ac:dyDescent="0.55000000000000004">
      <c r="L4413">
        <v>-7.7790725293406957E-5</v>
      </c>
      <c r="M4413">
        <v>3.8499330756053787E-2</v>
      </c>
    </row>
    <row r="4414" spans="12:13" x14ac:dyDescent="0.55000000000000004">
      <c r="L4414">
        <v>-1.2119021576337135E-4</v>
      </c>
      <c r="M4414">
        <v>8.4931623671979095E-3</v>
      </c>
    </row>
    <row r="4415" spans="12:13" x14ac:dyDescent="0.55000000000000004">
      <c r="L4415">
        <v>-1.3423686488588235E-4</v>
      </c>
      <c r="M4415">
        <v>-2.3640171224276939E-2</v>
      </c>
    </row>
    <row r="4416" spans="12:13" x14ac:dyDescent="0.55000000000000004">
      <c r="L4416">
        <v>-1.1366305845267112E-4</v>
      </c>
      <c r="M4416">
        <v>-4.9852677279656088E-2</v>
      </c>
    </row>
    <row r="4417" spans="12:13" x14ac:dyDescent="0.55000000000000004">
      <c r="L4417">
        <v>-6.4621633915565077E-5</v>
      </c>
      <c r="M4417">
        <v>-6.3579271046788344E-2</v>
      </c>
    </row>
    <row r="4418" spans="12:13" x14ac:dyDescent="0.55000000000000004">
      <c r="L4418">
        <v>6.046797192067199E-7</v>
      </c>
      <c r="M4418">
        <v>-6.1382041963089294E-2</v>
      </c>
    </row>
    <row r="4419" spans="12:13" x14ac:dyDescent="0.55000000000000004">
      <c r="L4419">
        <v>6.5679547567142743E-5</v>
      </c>
      <c r="M4419">
        <v>-4.3811299683191356E-2</v>
      </c>
    </row>
    <row r="4420" spans="12:13" x14ac:dyDescent="0.55000000000000004">
      <c r="L4420">
        <v>1.1430456528055538E-4</v>
      </c>
      <c r="M4420">
        <v>-1.5267745612066369E-2</v>
      </c>
    </row>
    <row r="4421" spans="12:13" x14ac:dyDescent="0.55000000000000004">
      <c r="L4421">
        <v>1.3430129552540981E-4</v>
      </c>
      <c r="M4421">
        <v>1.7099710061818148E-2</v>
      </c>
    </row>
    <row r="4422" spans="12:13" x14ac:dyDescent="0.55000000000000004">
      <c r="L4422">
        <v>1.2066143316117428E-4</v>
      </c>
      <c r="M4422">
        <v>4.518443727182031E-2</v>
      </c>
    </row>
    <row r="4423" spans="12:13" x14ac:dyDescent="0.55000000000000004">
      <c r="L4423">
        <v>7.6801166332534537E-5</v>
      </c>
      <c r="M4423">
        <v>6.1952441863196428E-2</v>
      </c>
    </row>
    <row r="4424" spans="12:13" x14ac:dyDescent="0.55000000000000004">
      <c r="L4424">
        <v>1.3705570956064723E-5</v>
      </c>
      <c r="M4424">
        <v>6.3204073064887414E-2</v>
      </c>
    </row>
    <row r="4425" spans="12:13" x14ac:dyDescent="0.55000000000000004">
      <c r="L4425">
        <v>-5.2822669689540825E-5</v>
      </c>
      <c r="M4425">
        <v>4.862585207787376E-2</v>
      </c>
    </row>
    <row r="4426" spans="12:13" x14ac:dyDescent="0.55000000000000004">
      <c r="L4426">
        <v>-1.0612114502334817E-4</v>
      </c>
      <c r="M4426">
        <v>2.1868984785070412E-2</v>
      </c>
    </row>
    <row r="4427" spans="12:13" x14ac:dyDescent="0.55000000000000004">
      <c r="L4427">
        <v>-1.3284092125826874E-4</v>
      </c>
      <c r="M4427">
        <v>-1.0365105412486298E-2</v>
      </c>
    </row>
    <row r="4428" spans="12:13" x14ac:dyDescent="0.55000000000000004">
      <c r="L4428">
        <v>-1.2628986467880891E-4</v>
      </c>
      <c r="M4428">
        <v>-4.0003190659040073E-2</v>
      </c>
    </row>
    <row r="4429" spans="12:13" x14ac:dyDescent="0.55000000000000004">
      <c r="L4429">
        <v>-8.810872804509916E-5</v>
      </c>
      <c r="M4429">
        <v>-5.9622228643258911E-2</v>
      </c>
    </row>
    <row r="4430" spans="12:13" x14ac:dyDescent="0.55000000000000004">
      <c r="L4430">
        <v>-2.7860213885627323E-5</v>
      </c>
      <c r="M4430">
        <v>-6.4308509594319316E-2</v>
      </c>
    </row>
    <row r="4431" spans="12:13" x14ac:dyDescent="0.55000000000000004">
      <c r="L4431">
        <v>3.9366063673718949E-5</v>
      </c>
      <c r="M4431">
        <v>-5.2888325376452099E-2</v>
      </c>
    </row>
    <row r="4432" spans="12:13" x14ac:dyDescent="0.55000000000000004">
      <c r="L4432">
        <v>9.6732866376653099E-5</v>
      </c>
      <c r="M4432">
        <v>-2.8221931972701654E-2</v>
      </c>
    </row>
    <row r="4433" spans="12:13" x14ac:dyDescent="0.55000000000000004">
      <c r="L4433">
        <v>1.2987232260841753E-4</v>
      </c>
      <c r="M4433">
        <v>3.5128193697675086E-3</v>
      </c>
    </row>
    <row r="4434" spans="12:13" x14ac:dyDescent="0.55000000000000004">
      <c r="L4434">
        <v>1.3048444997350582E-4</v>
      </c>
      <c r="M4434">
        <v>3.4367763309129107E-2</v>
      </c>
    </row>
    <row r="4435" spans="12:13" x14ac:dyDescent="0.55000000000000004">
      <c r="L4435">
        <v>9.841593737596923E-5</v>
      </c>
      <c r="M4435">
        <v>5.6615087725594128E-2</v>
      </c>
    </row>
    <row r="4436" spans="12:13" x14ac:dyDescent="0.55000000000000004">
      <c r="L4436">
        <v>4.1698542734469759E-5</v>
      </c>
      <c r="M4436">
        <v>6.4682812206678E-2</v>
      </c>
    </row>
    <row r="4437" spans="12:13" x14ac:dyDescent="0.55000000000000004">
      <c r="L4437">
        <v>-2.5462510613856713E-5</v>
      </c>
      <c r="M4437">
        <v>5.6550325107564227E-2</v>
      </c>
    </row>
    <row r="4438" spans="12:13" x14ac:dyDescent="0.55000000000000004">
      <c r="L4438">
        <v>-8.6246320220994565E-5</v>
      </c>
      <c r="M4438">
        <v>3.4254458272512708E-2</v>
      </c>
    </row>
    <row r="4439" spans="12:13" x14ac:dyDescent="0.55000000000000004">
      <c r="L4439">
        <v>-1.2542920389545706E-4</v>
      </c>
      <c r="M4439">
        <v>3.3793498638787895E-3</v>
      </c>
    </row>
    <row r="4440" spans="12:13" x14ac:dyDescent="0.55000000000000004">
      <c r="L4440">
        <v>-1.3319756534801191E-4</v>
      </c>
      <c r="M4440">
        <v>-2.834213768212818E-2</v>
      </c>
    </row>
    <row r="4441" spans="12:13" x14ac:dyDescent="0.55000000000000004">
      <c r="L4441">
        <v>-1.0760577026145065E-4</v>
      </c>
      <c r="M4441">
        <v>-5.2965161023788676E-2</v>
      </c>
    </row>
    <row r="4442" spans="12:13" x14ac:dyDescent="0.55000000000000004">
      <c r="L4442">
        <v>-5.5063442475173381E-5</v>
      </c>
      <c r="M4442">
        <v>-6.4322731215036288E-2</v>
      </c>
    </row>
    <row r="4443" spans="12:13" x14ac:dyDescent="0.55000000000000004">
      <c r="L4443">
        <v>1.1269866067808622E-5</v>
      </c>
      <c r="M4443">
        <v>-5.9570274344223448E-2</v>
      </c>
    </row>
    <row r="4444" spans="12:13" x14ac:dyDescent="0.55000000000000004">
      <c r="L4444">
        <v>7.4780566740934685E-5</v>
      </c>
      <c r="M4444">
        <v>-3.9898072716746641E-2</v>
      </c>
    </row>
    <row r="4445" spans="12:13" x14ac:dyDescent="0.55000000000000004">
      <c r="L4445">
        <v>1.1956201056883698E-4</v>
      </c>
      <c r="M4445">
        <v>-1.0233151267686749E-2</v>
      </c>
    </row>
    <row r="4446" spans="12:13" x14ac:dyDescent="0.55000000000000004">
      <c r="L4446">
        <v>1.3439840714090843E-4</v>
      </c>
      <c r="M4446">
        <v>2.1994726398227048E-2</v>
      </c>
    </row>
    <row r="4447" spans="12:13" x14ac:dyDescent="0.55000000000000004">
      <c r="L4447">
        <v>1.1557388889735149E-4</v>
      </c>
      <c r="M4447">
        <v>4.8713888392328181E-2</v>
      </c>
    </row>
    <row r="4448" spans="12:13" x14ac:dyDescent="0.55000000000000004">
      <c r="L4448">
        <v>6.7803173211097579E-5</v>
      </c>
      <c r="M4448">
        <v>6.3232354839546714E-2</v>
      </c>
    </row>
    <row r="4449" spans="12:13" x14ac:dyDescent="0.55000000000000004">
      <c r="L4449">
        <v>3.050732173775022E-6</v>
      </c>
      <c r="M4449">
        <v>6.1913885752149907E-2</v>
      </c>
    </row>
    <row r="4450" spans="12:13" x14ac:dyDescent="0.55000000000000004">
      <c r="L4450">
        <v>-6.2465783661837983E-5</v>
      </c>
      <c r="M4450">
        <v>4.5088699892264106E-2</v>
      </c>
    </row>
    <row r="4451" spans="12:13" x14ac:dyDescent="0.55000000000000004">
      <c r="L4451">
        <v>-1.1233735646975506E-4</v>
      </c>
      <c r="M4451">
        <v>1.6970769434373995E-2</v>
      </c>
    </row>
    <row r="4452" spans="12:13" x14ac:dyDescent="0.55000000000000004">
      <c r="L4452">
        <v>-1.3407334145945654E-4</v>
      </c>
      <c r="M4452">
        <v>-1.5397595507365632E-2</v>
      </c>
    </row>
    <row r="4453" spans="12:13" x14ac:dyDescent="0.55000000000000004">
      <c r="L4453">
        <v>-1.2222982635001027E-4</v>
      </c>
      <c r="M4453">
        <v>-4.3909537134537546E-2</v>
      </c>
    </row>
    <row r="4454" spans="12:13" x14ac:dyDescent="0.55000000000000004">
      <c r="L4454">
        <v>-7.9773092972410691E-5</v>
      </c>
      <c r="M4454">
        <v>-6.1424062791372178E-2</v>
      </c>
    </row>
    <row r="4455" spans="12:13" x14ac:dyDescent="0.55000000000000004">
      <c r="L4455">
        <v>-1.7336693583529953E-5</v>
      </c>
      <c r="M4455">
        <v>-6.3554550874885943E-2</v>
      </c>
    </row>
    <row r="4456" spans="12:13" x14ac:dyDescent="0.55000000000000004">
      <c r="L4456">
        <v>4.9441788262384615E-5</v>
      </c>
      <c r="M4456">
        <v>-4.976740742797444E-2</v>
      </c>
    </row>
    <row r="4457" spans="12:13" x14ac:dyDescent="0.55000000000000004">
      <c r="L4457">
        <v>1.038372675233984E-4</v>
      </c>
      <c r="M4457">
        <v>-2.3515708056145144E-2</v>
      </c>
    </row>
    <row r="4458" spans="12:13" x14ac:dyDescent="0.55000000000000004">
      <c r="L4458">
        <v>1.3222605897353481E-4</v>
      </c>
      <c r="M4458">
        <v>8.6256462792076299E-3</v>
      </c>
    </row>
    <row r="4459" spans="12:13" x14ac:dyDescent="0.55000000000000004">
      <c r="L4459">
        <v>1.2749801368283129E-4</v>
      </c>
      <c r="M4459">
        <v>3.8606653994308175E-2</v>
      </c>
    </row>
    <row r="4460" spans="12:13" x14ac:dyDescent="0.55000000000000004">
      <c r="L4460">
        <v>9.0837299925007747E-5</v>
      </c>
      <c r="M4460">
        <v>5.8918385718240242E-2</v>
      </c>
    </row>
    <row r="4461" spans="12:13" x14ac:dyDescent="0.55000000000000004">
      <c r="L4461">
        <v>3.1425820887268437E-5</v>
      </c>
      <c r="M4461">
        <v>6.4473642235909512E-2</v>
      </c>
    </row>
    <row r="4462" spans="12:13" x14ac:dyDescent="0.55000000000000004">
      <c r="L4462">
        <v>-3.5856449943326314E-5</v>
      </c>
      <c r="M4462">
        <v>5.3881075090156424E-2</v>
      </c>
    </row>
    <row r="4463" spans="12:13" x14ac:dyDescent="0.55000000000000004">
      <c r="L4463">
        <v>-9.41582504483491E-5</v>
      </c>
      <c r="M4463">
        <v>2.9793658434150508E-2</v>
      </c>
    </row>
    <row r="4464" spans="12:13" x14ac:dyDescent="0.55000000000000004">
      <c r="L4464">
        <v>-1.2887753301320324E-4</v>
      </c>
      <c r="M4464">
        <v>-1.7557648031270719E-3</v>
      </c>
    </row>
    <row r="4465" spans="12:13" x14ac:dyDescent="0.55000000000000004">
      <c r="L4465">
        <v>-1.3131863793672952E-4</v>
      </c>
      <c r="M4465">
        <v>-3.2865445853487378E-2</v>
      </c>
    </row>
    <row r="4466" spans="12:13" x14ac:dyDescent="0.55000000000000004">
      <c r="L4466">
        <v>-1.0087017534731492E-4</v>
      </c>
      <c r="M4466">
        <v>-5.5743772107417468E-2</v>
      </c>
    </row>
    <row r="4467" spans="12:13" x14ac:dyDescent="0.55000000000000004">
      <c r="L4467">
        <v>-4.5158151589026681E-5</v>
      </c>
      <c r="M4467">
        <v>-6.4660724827788479E-2</v>
      </c>
    </row>
    <row r="4468" spans="12:13" x14ac:dyDescent="0.55000000000000004">
      <c r="L4468">
        <v>2.1864011375567039E-5</v>
      </c>
      <c r="M4468">
        <v>-5.7382997889024685E-2</v>
      </c>
    </row>
    <row r="4469" spans="12:13" x14ac:dyDescent="0.55000000000000004">
      <c r="L4469">
        <v>8.3410197056670571E-5</v>
      </c>
      <c r="M4469">
        <v>-3.5733343150679733E-2</v>
      </c>
    </row>
    <row r="4470" spans="12:13" x14ac:dyDescent="0.55000000000000004">
      <c r="L4470">
        <v>1.2406578144563463E-4</v>
      </c>
      <c r="M4470">
        <v>-5.1340509466795622E-3</v>
      </c>
    </row>
    <row r="4471" spans="12:13" x14ac:dyDescent="0.55000000000000004">
      <c r="L4471">
        <v>1.3364832122330771E-4</v>
      </c>
      <c r="M4471">
        <v>2.6751096166256306E-2</v>
      </c>
    </row>
    <row r="4472" spans="12:13" x14ac:dyDescent="0.55000000000000004">
      <c r="L4472">
        <v>1.097578098566107E-4</v>
      </c>
      <c r="M4472">
        <v>5.1936265292600758E-2</v>
      </c>
    </row>
    <row r="4473" spans="12:13" x14ac:dyDescent="0.55000000000000004">
      <c r="L4473">
        <v>5.8377774123305369E-5</v>
      </c>
      <c r="M4473">
        <v>6.4113674587214092E-2</v>
      </c>
    </row>
    <row r="4474" spans="12:13" x14ac:dyDescent="0.55000000000000004">
      <c r="L4474">
        <v>-7.6233372886005329E-6</v>
      </c>
      <c r="M4474">
        <v>6.0233416349098179E-2</v>
      </c>
    </row>
    <row r="4475" spans="12:13" x14ac:dyDescent="0.55000000000000004">
      <c r="L4475">
        <v>-7.1715136584824993E-5</v>
      </c>
      <c r="M4475">
        <v>4.1267325325363202E-2</v>
      </c>
    </row>
    <row r="4476" spans="12:13" x14ac:dyDescent="0.55000000000000004">
      <c r="L4476">
        <v>-1.1784543503497189E-4</v>
      </c>
      <c r="M4476">
        <v>1.1965576669990468E-2</v>
      </c>
    </row>
    <row r="4477" spans="12:13" x14ac:dyDescent="0.55000000000000004">
      <c r="L4477">
        <v>-1.3446061322060565E-4</v>
      </c>
      <c r="M4477">
        <v>-2.0333024891429994E-2</v>
      </c>
    </row>
    <row r="4478" spans="12:13" x14ac:dyDescent="0.55000000000000004">
      <c r="L4478">
        <v>-1.1739929669205218E-4</v>
      </c>
      <c r="M4478">
        <v>-4.753909423186288E-2</v>
      </c>
    </row>
    <row r="4479" spans="12:13" x14ac:dyDescent="0.55000000000000004">
      <c r="L4479">
        <v>-7.0934598014611784E-5</v>
      </c>
      <c r="M4479">
        <v>-6.2838702510795444E-2</v>
      </c>
    </row>
    <row r="4480" spans="12:13" x14ac:dyDescent="0.55000000000000004">
      <c r="L4480">
        <v>-6.7038892181128281E-6</v>
      </c>
      <c r="M4480">
        <v>-6.2399967922890404E-2</v>
      </c>
    </row>
    <row r="4481" spans="12:13" x14ac:dyDescent="0.55000000000000004">
      <c r="L4481">
        <v>5.9205850220971548E-5</v>
      </c>
      <c r="M4481">
        <v>-4.6332774267399589E-2</v>
      </c>
    </row>
    <row r="4482" spans="12:13" x14ac:dyDescent="0.55000000000000004">
      <c r="L4482">
        <v>1.1028711718578413E-4</v>
      </c>
      <c r="M4482">
        <v>-1.8661249868974362E-2</v>
      </c>
    </row>
    <row r="4483" spans="12:13" x14ac:dyDescent="0.55000000000000004">
      <c r="L4483">
        <v>1.3374629147981261E-4</v>
      </c>
      <c r="M4483">
        <v>1.3684100325125167E-2</v>
      </c>
    </row>
    <row r="4484" spans="12:13" x14ac:dyDescent="0.55000000000000004">
      <c r="L4484">
        <v>1.2370787737096589E-4</v>
      </c>
      <c r="M4484">
        <v>4.2602182702801444E-2</v>
      </c>
    </row>
    <row r="4485" spans="12:13" x14ac:dyDescent="0.55000000000000004">
      <c r="L4485">
        <v>8.2686057946604533E-5</v>
      </c>
      <c r="M4485">
        <v>6.0850284137806868E-2</v>
      </c>
    </row>
    <row r="4486" spans="12:13" x14ac:dyDescent="0.55000000000000004">
      <c r="L4486">
        <v>2.0955002362452775E-5</v>
      </c>
      <c r="M4486">
        <v>6.3858054422741339E-2</v>
      </c>
    </row>
    <row r="4487" spans="12:13" x14ac:dyDescent="0.55000000000000004">
      <c r="L4487">
        <v>-4.6024363558772509E-5</v>
      </c>
      <c r="M4487">
        <v>5.0872178830890617E-2</v>
      </c>
    </row>
    <row r="4488" spans="12:13" x14ac:dyDescent="0.55000000000000004">
      <c r="L4488">
        <v>-1.0147664211228E-4</v>
      </c>
      <c r="M4488">
        <v>2.5145050462757619E-2</v>
      </c>
    </row>
    <row r="4489" spans="12:13" x14ac:dyDescent="0.55000000000000004">
      <c r="L4489">
        <v>-1.3151346613338201E-4</v>
      </c>
      <c r="M4489">
        <v>-6.8798117823413978E-3</v>
      </c>
    </row>
    <row r="4490" spans="12:13" x14ac:dyDescent="0.55000000000000004">
      <c r="L4490">
        <v>-1.286119267110653E-4</v>
      </c>
      <c r="M4490">
        <v>-3.7181582487299053E-2</v>
      </c>
    </row>
    <row r="4491" spans="12:13" x14ac:dyDescent="0.55000000000000004">
      <c r="L4491">
        <v>-9.3498732393492782E-5</v>
      </c>
      <c r="M4491">
        <v>-5.8170995200520929E-2</v>
      </c>
    </row>
    <row r="4492" spans="12:13" x14ac:dyDescent="0.55000000000000004">
      <c r="L4492">
        <v>-3.4968200523943609E-5</v>
      </c>
      <c r="M4492">
        <v>-6.4591121299116719E-2</v>
      </c>
    </row>
    <row r="4493" spans="12:13" x14ac:dyDescent="0.55000000000000004">
      <c r="L4493">
        <v>3.2320334093793946E-5</v>
      </c>
      <c r="M4493">
        <v>-5.4834000374122623E-2</v>
      </c>
    </row>
    <row r="4494" spans="12:13" x14ac:dyDescent="0.55000000000000004">
      <c r="L4494">
        <v>9.15140405369449E-5</v>
      </c>
      <c r="M4494">
        <v>-3.1343363889986979E-2</v>
      </c>
    </row>
    <row r="4495" spans="12:13" x14ac:dyDescent="0.55000000000000004">
      <c r="L4495">
        <v>1.2778748781572591E-4</v>
      </c>
      <c r="M4495">
        <v>-2.5874794910871788E-6</v>
      </c>
    </row>
    <row r="4496" spans="12:13" x14ac:dyDescent="0.55000000000000004">
      <c r="L4496">
        <v>1.320557660350366E-4</v>
      </c>
      <c r="M4496">
        <v>3.1338836981294922E-2</v>
      </c>
    </row>
    <row r="4497" spans="12:13" x14ac:dyDescent="0.55000000000000004">
      <c r="L4497">
        <v>1.0324985843637488E-4</v>
      </c>
      <c r="M4497">
        <v>5.4831255308085511E-2</v>
      </c>
    </row>
    <row r="4498" spans="12:13" x14ac:dyDescent="0.55000000000000004">
      <c r="L4498">
        <v>4.8584383276702511E-5</v>
      </c>
      <c r="M4498">
        <v>6.4590845594552665E-2</v>
      </c>
    </row>
    <row r="4499" spans="12:13" x14ac:dyDescent="0.55000000000000004">
      <c r="L4499">
        <v>-1.8249352070252703E-5</v>
      </c>
      <c r="M4499">
        <v>5.8173257909348422E-2</v>
      </c>
    </row>
    <row r="4500" spans="12:13" x14ac:dyDescent="0.55000000000000004">
      <c r="L4500">
        <v>-8.0512423980451636E-5</v>
      </c>
      <c r="M4500">
        <v>3.7185816900055402E-2</v>
      </c>
    </row>
    <row r="4501" spans="12:13" x14ac:dyDescent="0.55000000000000004">
      <c r="L4501">
        <v>-1.2261065984192927E-4</v>
      </c>
      <c r="M4501">
        <v>6.8849573640833352E-3</v>
      </c>
    </row>
    <row r="4502" spans="12:13" x14ac:dyDescent="0.55000000000000004">
      <c r="L4502">
        <v>-1.3400029532468287E-4</v>
      </c>
      <c r="M4502">
        <v>-2.5140282454898206E-2</v>
      </c>
    </row>
    <row r="4503" spans="12:13" x14ac:dyDescent="0.55000000000000004">
      <c r="L4503">
        <v>-1.118287255658882E-4</v>
      </c>
      <c r="M4503">
        <v>-5.0868982574060792E-2</v>
      </c>
    </row>
    <row r="4504" spans="12:13" x14ac:dyDescent="0.55000000000000004">
      <c r="L4504">
        <v>-6.1648957754068331E-5</v>
      </c>
      <c r="M4504">
        <v>-6.3857230439292131E-2</v>
      </c>
    </row>
    <row r="4505" spans="12:13" x14ac:dyDescent="0.55000000000000004">
      <c r="L4505">
        <v>3.9711739696265444E-6</v>
      </c>
      <c r="M4505">
        <v>-6.0852038799504848E-2</v>
      </c>
    </row>
    <row r="4506" spans="12:13" x14ac:dyDescent="0.55000000000000004">
      <c r="L4506">
        <v>6.8596700537253673E-5</v>
      </c>
      <c r="M4506">
        <v>-4.2606076543739081E-2</v>
      </c>
    </row>
    <row r="4507" spans="12:13" x14ac:dyDescent="0.55000000000000004">
      <c r="L4507">
        <v>1.1604175791228977E-4</v>
      </c>
      <c r="M4507">
        <v>-1.3689158108684166E-2</v>
      </c>
    </row>
    <row r="4508" spans="12:13" x14ac:dyDescent="0.55000000000000004">
      <c r="L4508">
        <v>1.3442343714738965E-4</v>
      </c>
      <c r="M4508">
        <v>1.8656294896062606E-2</v>
      </c>
    </row>
    <row r="4509" spans="12:13" x14ac:dyDescent="0.55000000000000004">
      <c r="L4509">
        <v>1.1913793264646264E-4</v>
      </c>
      <c r="M4509">
        <v>4.632916310883925E-2</v>
      </c>
    </row>
    <row r="4510" spans="12:13" x14ac:dyDescent="0.55000000000000004">
      <c r="L4510">
        <v>7.4013593836151731E-5</v>
      </c>
      <c r="M4510">
        <v>6.2398605015744645E-2</v>
      </c>
    </row>
    <row r="4511" spans="12:13" x14ac:dyDescent="0.55000000000000004">
      <c r="L4511">
        <v>1.0352091302574808E-5</v>
      </c>
      <c r="M4511">
        <v>6.2839929203614295E-2</v>
      </c>
    </row>
    <row r="4512" spans="12:13" x14ac:dyDescent="0.55000000000000004">
      <c r="L4512">
        <v>-5.590215671744426E-5</v>
      </c>
      <c r="M4512">
        <v>4.7542603291819606E-2</v>
      </c>
    </row>
    <row r="4513" spans="12:13" x14ac:dyDescent="0.55000000000000004">
      <c r="L4513">
        <v>-1.0815536279577631E-4</v>
      </c>
      <c r="M4513">
        <v>2.0337937452689931E-2</v>
      </c>
    </row>
    <row r="4514" spans="12:13" x14ac:dyDescent="0.55000000000000004">
      <c r="L4514">
        <v>-1.3332038731474563E-4</v>
      </c>
      <c r="M4514">
        <v>-1.1960490988870257E-2</v>
      </c>
    </row>
    <row r="4515" spans="12:13" x14ac:dyDescent="0.55000000000000004">
      <c r="L4515">
        <v>-1.2509449377109892E-4</v>
      </c>
      <c r="M4515">
        <v>-4.1263340264768238E-2</v>
      </c>
    </row>
    <row r="4516" spans="12:13" x14ac:dyDescent="0.55000000000000004">
      <c r="L4516">
        <v>-8.5537908232580334E-5</v>
      </c>
      <c r="M4516">
        <v>-6.0231529992176458E-2</v>
      </c>
    </row>
    <row r="4517" spans="12:13" x14ac:dyDescent="0.55000000000000004">
      <c r="L4517">
        <v>-2.4557822938553916E-5</v>
      </c>
      <c r="M4517">
        <v>-6.4114359383758535E-2</v>
      </c>
    </row>
    <row r="4518" spans="12:13" x14ac:dyDescent="0.55000000000000004">
      <c r="L4518">
        <v>4.2572921456106687E-5</v>
      </c>
      <c r="M4518">
        <v>-5.1939349731068597E-2</v>
      </c>
    </row>
    <row r="4519" spans="12:13" x14ac:dyDescent="0.55000000000000004">
      <c r="L4519">
        <v>9.9041013568854525E-5</v>
      </c>
      <c r="M4519">
        <v>-2.6755807729898898E-2</v>
      </c>
    </row>
    <row r="4520" spans="12:13" x14ac:dyDescent="0.55000000000000004">
      <c r="L4520">
        <v>1.3070366942744024E-4</v>
      </c>
      <c r="M4520">
        <v>5.1288922982049975E-3</v>
      </c>
    </row>
    <row r="4521" spans="12:13" x14ac:dyDescent="0.55000000000000004">
      <c r="L4521">
        <v>1.2963078045122431E-4</v>
      </c>
      <c r="M4521">
        <v>3.5729029432885542E-2</v>
      </c>
    </row>
    <row r="4522" spans="12:13" x14ac:dyDescent="0.55000000000000004">
      <c r="L4522">
        <v>9.6091058340019961E-5</v>
      </c>
      <c r="M4522">
        <v>5.7380609499292856E-2</v>
      </c>
    </row>
    <row r="4523" spans="12:13" x14ac:dyDescent="0.55000000000000004">
      <c r="L4523">
        <v>3.8484734561908871E-5</v>
      </c>
      <c r="M4523">
        <v>6.4660859953143635E-2</v>
      </c>
    </row>
    <row r="4524" spans="12:13" x14ac:dyDescent="0.55000000000000004">
      <c r="L4524">
        <v>-2.8760329729192706E-5</v>
      </c>
      <c r="M4524">
        <v>5.5746396904876219E-2</v>
      </c>
    </row>
    <row r="4525" spans="12:13" x14ac:dyDescent="0.55000000000000004">
      <c r="L4525">
        <v>-8.8802191023485354E-5</v>
      </c>
      <c r="M4525">
        <v>3.2869902926243109E-2</v>
      </c>
    </row>
    <row r="4526" spans="12:13" x14ac:dyDescent="0.55000000000000004">
      <c r="L4526">
        <v>-1.2660299268714775E-4</v>
      </c>
      <c r="M4526">
        <v>1.7609378496586225E-3</v>
      </c>
    </row>
    <row r="4527" spans="12:13" x14ac:dyDescent="0.55000000000000004">
      <c r="L4527">
        <v>-1.3269528944436637E-4</v>
      </c>
      <c r="M4527">
        <v>-2.9789065035438426E-2</v>
      </c>
    </row>
    <row r="4528" spans="12:13" x14ac:dyDescent="0.55000000000000004">
      <c r="L4528">
        <v>-1.0555322777843045E-4</v>
      </c>
      <c r="M4528">
        <v>-5.3878211784466536E-2</v>
      </c>
    </row>
    <row r="4529" spans="12:13" x14ac:dyDescent="0.55000000000000004">
      <c r="L4529">
        <v>-5.19747054107E-5</v>
      </c>
      <c r="M4529">
        <v>-6.4473226155914845E-2</v>
      </c>
    </row>
    <row r="4530" spans="12:13" x14ac:dyDescent="0.55000000000000004">
      <c r="L4530">
        <v>1.46212043548041E-5</v>
      </c>
      <c r="M4530">
        <v>-5.8920521073756262E-2</v>
      </c>
    </row>
    <row r="4531" spans="12:13" x14ac:dyDescent="0.55000000000000004">
      <c r="L4531">
        <v>7.7555142786280722E-5</v>
      </c>
      <c r="M4531">
        <v>-3.8610805972299142E-2</v>
      </c>
    </row>
    <row r="4532" spans="12:13" x14ac:dyDescent="0.55000000000000004">
      <c r="L4532">
        <v>1.2106491458975666E-4</v>
      </c>
      <c r="M4532">
        <v>-8.6307749910289472E-3</v>
      </c>
    </row>
    <row r="4533" spans="12:13" x14ac:dyDescent="0.55000000000000004">
      <c r="L4533">
        <v>1.3425322750202268E-4</v>
      </c>
      <c r="M4533">
        <v>2.3510887128185529E-2</v>
      </c>
    </row>
    <row r="4534" spans="12:13" x14ac:dyDescent="0.55000000000000004">
      <c r="L4534">
        <v>1.1381698673984831E-4</v>
      </c>
      <c r="M4534">
        <v>4.9764101715190807E-2</v>
      </c>
    </row>
    <row r="4535" spans="12:13" x14ac:dyDescent="0.55000000000000004">
      <c r="L4535">
        <v>6.4874575579353482E-5</v>
      </c>
      <c r="M4535">
        <v>6.3553588313552248E-2</v>
      </c>
    </row>
    <row r="4536" spans="12:13" x14ac:dyDescent="0.55000000000000004">
      <c r="L4536">
        <v>-3.1607548763899435E-7</v>
      </c>
      <c r="M4536">
        <v>6.1425684460945602E-2</v>
      </c>
    </row>
    <row r="4537" spans="12:13" x14ac:dyDescent="0.55000000000000004">
      <c r="L4537">
        <v>-6.5427563487962707E-5</v>
      </c>
      <c r="M4537">
        <v>4.3913336877813326E-2</v>
      </c>
    </row>
    <row r="4538" spans="12:13" x14ac:dyDescent="0.55000000000000004">
      <c r="L4538">
        <v>-1.1415231232958899E-4</v>
      </c>
      <c r="M4538">
        <v>1.5402621655068501E-2</v>
      </c>
    </row>
    <row r="4539" spans="12:13" x14ac:dyDescent="0.55000000000000004">
      <c r="L4539">
        <v>-1.3428690639873597E-4</v>
      </c>
      <c r="M4539">
        <v>-1.6965775712116198E-2</v>
      </c>
    </row>
    <row r="4540" spans="12:13" x14ac:dyDescent="0.55000000000000004">
      <c r="L4540">
        <v>-1.2078851170483157E-4</v>
      </c>
      <c r="M4540">
        <v>-4.508498930416973E-2</v>
      </c>
    </row>
    <row r="4541" spans="12:13" x14ac:dyDescent="0.55000000000000004">
      <c r="L4541">
        <v>-7.703788493692589E-5</v>
      </c>
      <c r="M4541">
        <v>-6.1912387638025687E-2</v>
      </c>
    </row>
    <row r="4542" spans="12:13" x14ac:dyDescent="0.55000000000000004">
      <c r="L4542">
        <v>-1.3992641978225174E-5</v>
      </c>
      <c r="M4542">
        <v>-6.3233444411368994E-2</v>
      </c>
    </row>
    <row r="4543" spans="12:13" x14ac:dyDescent="0.55000000000000004">
      <c r="L4543">
        <v>5.2557144967970854E-5</v>
      </c>
      <c r="M4543">
        <v>-4.8717292760074679E-2</v>
      </c>
    </row>
    <row r="4544" spans="12:13" x14ac:dyDescent="0.55000000000000004">
      <c r="L4544">
        <v>1.0594366891608184E-4</v>
      </c>
      <c r="M4544">
        <v>-2.199959291687667E-2</v>
      </c>
    </row>
    <row r="4545" spans="12:13" x14ac:dyDescent="0.55000000000000004">
      <c r="L4545">
        <v>1.3279594375735282E-4</v>
      </c>
      <c r="M4545">
        <v>1.0228041447919656E-2</v>
      </c>
    </row>
    <row r="4546" spans="12:13" x14ac:dyDescent="0.55000000000000004">
      <c r="L4546">
        <v>1.2638865067836764E-4</v>
      </c>
      <c r="M4546">
        <v>3.9893999381921827E-2</v>
      </c>
    </row>
    <row r="4547" spans="12:13" x14ac:dyDescent="0.55000000000000004">
      <c r="L4547">
        <v>8.8326535978719206E-5</v>
      </c>
      <c r="M4547">
        <v>5.9568257686316718E-2</v>
      </c>
    </row>
    <row r="4548" spans="12:13" x14ac:dyDescent="0.55000000000000004">
      <c r="L4548">
        <v>2.8142492405151449E-5</v>
      </c>
      <c r="M4548">
        <v>6.43232763185312E-2</v>
      </c>
    </row>
    <row r="4549" spans="12:13" x14ac:dyDescent="0.55000000000000004">
      <c r="L4549">
        <v>-3.9090012974634666E-5</v>
      </c>
      <c r="M4549">
        <v>5.2968131364132871E-2</v>
      </c>
    </row>
    <row r="4550" spans="12:13" x14ac:dyDescent="0.55000000000000004">
      <c r="L4550">
        <v>-9.6532182108088256E-5</v>
      </c>
      <c r="M4550">
        <v>2.8346789319156157E-2</v>
      </c>
    </row>
    <row r="4551" spans="12:13" x14ac:dyDescent="0.55000000000000004">
      <c r="L4551">
        <v>-1.2979726739038896E-4</v>
      </c>
      <c r="M4551">
        <v>-3.3741819615174546E-3</v>
      </c>
    </row>
    <row r="4552" spans="12:13" x14ac:dyDescent="0.55000000000000004">
      <c r="L4552">
        <v>-1.3055382185097781E-4</v>
      </c>
      <c r="M4552">
        <v>-3.4250068438023709E-2</v>
      </c>
    </row>
    <row r="4553" spans="12:13" x14ac:dyDescent="0.55000000000000004">
      <c r="L4553">
        <v>-9.8612361731876858E-5</v>
      </c>
      <c r="M4553">
        <v>-5.6547812802227856E-2</v>
      </c>
    </row>
    <row r="4554" spans="12:13" x14ac:dyDescent="0.55000000000000004">
      <c r="L4554">
        <v>-4.1972823870347741E-5</v>
      </c>
      <c r="M4554">
        <v>-6.4682806652951022E-2</v>
      </c>
    </row>
    <row r="4555" spans="12:13" x14ac:dyDescent="0.55000000000000004">
      <c r="L4555">
        <v>2.5179068110005612E-5</v>
      </c>
      <c r="M4555">
        <v>-5.661759031444203E-2</v>
      </c>
    </row>
    <row r="4556" spans="12:13" x14ac:dyDescent="0.55000000000000004">
      <c r="L4556">
        <v>8.602470628260971E-5</v>
      </c>
      <c r="M4556">
        <v>-3.4372147251649693E-2</v>
      </c>
    </row>
    <row r="4557" spans="12:13" x14ac:dyDescent="0.55000000000000004">
      <c r="L4557">
        <v>1.2532492310819981E-4</v>
      </c>
      <c r="M4557">
        <v>-3.5179866803607719E-3</v>
      </c>
    </row>
    <row r="4558" spans="12:13" x14ac:dyDescent="0.55000000000000004">
      <c r="L4558">
        <v>1.3323673548196186E-4</v>
      </c>
      <c r="M4558">
        <v>2.8217275479029618E-2</v>
      </c>
    </row>
    <row r="4559" spans="12:13" x14ac:dyDescent="0.55000000000000004">
      <c r="L4559">
        <v>1.0777858091356622E-4</v>
      </c>
      <c r="M4559">
        <v>5.2885345947428192E-2</v>
      </c>
    </row>
    <row r="4560" spans="12:13" x14ac:dyDescent="0.55000000000000004">
      <c r="L4560">
        <v>5.5326612145592962E-5</v>
      </c>
      <c r="M4560">
        <v>6.4307953446425661E-2</v>
      </c>
    </row>
    <row r="4561" spans="12:13" x14ac:dyDescent="0.55000000000000004">
      <c r="L4561">
        <v>-1.0982249855627893E-5</v>
      </c>
      <c r="M4561">
        <v>5.9624235067185297E-2</v>
      </c>
    </row>
    <row r="4562" spans="12:13" x14ac:dyDescent="0.55000000000000004">
      <c r="L4562">
        <v>-7.4540539251575022E-5</v>
      </c>
      <c r="M4562">
        <v>4.0007257133467339E-2</v>
      </c>
    </row>
    <row r="4563" spans="12:13" x14ac:dyDescent="0.55000000000000004">
      <c r="L4563">
        <v>-1.1942968817603082E-4</v>
      </c>
      <c r="M4563">
        <v>1.0370213463667757E-2</v>
      </c>
    </row>
    <row r="4564" spans="12:13" x14ac:dyDescent="0.55000000000000004">
      <c r="L4564">
        <v>-1.3440693080880259E-4</v>
      </c>
      <c r="M4564">
        <v>-2.1864114500241401E-2</v>
      </c>
    </row>
    <row r="4565" spans="12:13" x14ac:dyDescent="0.55000000000000004">
      <c r="L4565">
        <v>-1.1572112382044488E-4</v>
      </c>
      <c r="M4565">
        <v>-4.8622439352445729E-2</v>
      </c>
    </row>
    <row r="4566" spans="12:13" x14ac:dyDescent="0.55000000000000004">
      <c r="L4566">
        <v>-6.8052243489522658E-5</v>
      </c>
      <c r="M4566">
        <v>-6.3202972637114802E-2</v>
      </c>
    </row>
    <row r="4567" spans="12:13" x14ac:dyDescent="0.55000000000000004">
      <c r="L4567">
        <v>-3.339256611179979E-6</v>
      </c>
      <c r="M4567">
        <v>-6.1953929342041227E-2</v>
      </c>
    </row>
    <row r="4568" spans="12:13" x14ac:dyDescent="0.55000000000000004">
      <c r="L4568">
        <v>6.2210067800676574E-5</v>
      </c>
      <c r="M4568">
        <v>-4.5188140108978404E-2</v>
      </c>
    </row>
    <row r="4569" spans="12:13" x14ac:dyDescent="0.55000000000000004">
      <c r="L4569">
        <v>1.1217849480861145E-4</v>
      </c>
      <c r="M4569">
        <v>-1.7104700858752611E-2</v>
      </c>
    </row>
    <row r="4570" spans="12:13" x14ac:dyDescent="0.55000000000000004">
      <c r="L4570">
        <v>1.3405112188687003E-4</v>
      </c>
      <c r="M4570">
        <v>1.5262716831408594E-2</v>
      </c>
    </row>
    <row r="4571" spans="12:13" x14ac:dyDescent="0.55000000000000004">
      <c r="L4571">
        <v>1.223498138957754E-4</v>
      </c>
      <c r="M4571">
        <v>4.3807492408122255E-2</v>
      </c>
    </row>
    <row r="4572" spans="12:13" x14ac:dyDescent="0.55000000000000004">
      <c r="L4572">
        <v>8.0005236011341876E-5</v>
      </c>
      <c r="M4572">
        <v>6.1380409749268637E-2</v>
      </c>
    </row>
    <row r="4573" spans="12:13" x14ac:dyDescent="0.55000000000000004">
      <c r="L4573">
        <v>1.762285045141614E-5</v>
      </c>
      <c r="M4573">
        <v>6.3580222692292826E-2</v>
      </c>
    </row>
    <row r="4574" spans="12:13" x14ac:dyDescent="0.55000000000000004">
      <c r="L4574">
        <v>-4.9173287328293934E-5</v>
      </c>
      <c r="M4574">
        <v>4.9855974438965951E-2</v>
      </c>
    </row>
    <row r="4575" spans="12:13" x14ac:dyDescent="0.55000000000000004">
      <c r="L4575">
        <v>-1.0365367024770489E-4</v>
      </c>
      <c r="M4575">
        <v>2.364498810338854E-2</v>
      </c>
    </row>
    <row r="4576" spans="12:13" x14ac:dyDescent="0.55000000000000004">
      <c r="L4576">
        <v>-1.3217334843289099E-4</v>
      </c>
      <c r="M4576">
        <v>-8.4880321855396457E-3</v>
      </c>
    </row>
    <row r="4577" spans="12:13" x14ac:dyDescent="0.55000000000000004">
      <c r="L4577">
        <v>-1.2758939155913386E-4</v>
      </c>
      <c r="M4577">
        <v>-3.8495172157670565E-2</v>
      </c>
    </row>
    <row r="4578" spans="12:13" x14ac:dyDescent="0.55000000000000004">
      <c r="L4578">
        <v>-9.1049880062269575E-5</v>
      </c>
      <c r="M4578">
        <v>-5.8860957456202102E-2</v>
      </c>
    </row>
    <row r="4579" spans="12:13" x14ac:dyDescent="0.55000000000000004">
      <c r="L4579">
        <v>-3.1706361271360637E-5</v>
      </c>
      <c r="M4579">
        <v>-6.4484650812957386E-2</v>
      </c>
    </row>
    <row r="4580" spans="12:13" x14ac:dyDescent="0.55000000000000004">
      <c r="L4580">
        <v>3.5578212391945784E-5</v>
      </c>
      <c r="M4580">
        <v>-5.3957763339876084E-2</v>
      </c>
    </row>
    <row r="4581" spans="12:13" x14ac:dyDescent="0.55000000000000004">
      <c r="L4581">
        <v>9.3952002050483506E-5</v>
      </c>
      <c r="M4581">
        <v>-2.9916819308660653E-2</v>
      </c>
    </row>
    <row r="4582" spans="12:13" x14ac:dyDescent="0.55000000000000004">
      <c r="L4582">
        <v>1.2879492995957086E-4</v>
      </c>
      <c r="M4582">
        <v>1.6169777088821458E-3</v>
      </c>
    </row>
    <row r="4583" spans="12:13" x14ac:dyDescent="0.55000000000000004">
      <c r="L4583">
        <v>1.3138036867454419E-4</v>
      </c>
      <c r="M4583">
        <v>3.2745792628233773E-2</v>
      </c>
    </row>
    <row r="4584" spans="12:13" x14ac:dyDescent="0.55000000000000004">
      <c r="L4584">
        <v>1.0106077903034148E-4</v>
      </c>
      <c r="M4584">
        <v>5.5673220643695079E-2</v>
      </c>
    </row>
    <row r="4585" spans="12:13" x14ac:dyDescent="0.55000000000000004">
      <c r="L4585">
        <v>4.5429890342431903E-5</v>
      </c>
      <c r="M4585">
        <v>6.4656945177355721E-2</v>
      </c>
    </row>
    <row r="4586" spans="12:13" x14ac:dyDescent="0.55000000000000004">
      <c r="L4586">
        <v>-2.1579196208318786E-5</v>
      </c>
      <c r="M4586">
        <v>5.7446936688779843E-2</v>
      </c>
    </row>
    <row r="4587" spans="12:13" x14ac:dyDescent="0.55000000000000004">
      <c r="L4587">
        <v>-8.318363920108157E-5</v>
      </c>
      <c r="M4587">
        <v>3.5848986531576407E-2</v>
      </c>
    </row>
    <row r="4588" spans="12:13" x14ac:dyDescent="0.55000000000000004">
      <c r="L4588">
        <v>-1.2395422372209978E-4</v>
      </c>
      <c r="M4588">
        <v>5.2724353065729561E-3</v>
      </c>
    </row>
    <row r="4589" spans="12:13" x14ac:dyDescent="0.55000000000000004">
      <c r="L4589">
        <v>-1.3367970395574018E-4</v>
      </c>
      <c r="M4589">
        <v>-2.6624630048775848E-2</v>
      </c>
    </row>
    <row r="4590" spans="12:13" x14ac:dyDescent="0.55000000000000004">
      <c r="L4590">
        <v>-1.0992427304498852E-4</v>
      </c>
      <c r="M4590">
        <v>-5.1853391641194825E-2</v>
      </c>
    </row>
    <row r="4591" spans="12:13" x14ac:dyDescent="0.55000000000000004">
      <c r="L4591">
        <v>-5.863762602943674E-5</v>
      </c>
      <c r="M4591">
        <v>-6.4095149621988742E-2</v>
      </c>
    </row>
    <row r="4592" spans="12:13" x14ac:dyDescent="0.55000000000000004">
      <c r="L4592">
        <v>7.3351781866103338E-6</v>
      </c>
      <c r="M4592">
        <v>-6.0283879762513946E-2</v>
      </c>
    </row>
    <row r="4593" spans="12:13" x14ac:dyDescent="0.55000000000000004">
      <c r="L4593">
        <v>7.1470841521679033E-5</v>
      </c>
      <c r="M4593">
        <v>-4.1374138242478008E-2</v>
      </c>
    </row>
    <row r="4594" spans="12:13" x14ac:dyDescent="0.55000000000000004">
      <c r="L4594">
        <v>1.1770618922473122E-4</v>
      </c>
      <c r="M4594">
        <v>-1.2101987133093942E-2</v>
      </c>
    </row>
    <row r="4595" spans="12:13" x14ac:dyDescent="0.55000000000000004">
      <c r="L4595">
        <v>1.3446129164026351E-4</v>
      </c>
      <c r="M4595">
        <v>2.0201181729051425E-2</v>
      </c>
    </row>
    <row r="4596" spans="12:13" x14ac:dyDescent="0.55000000000000004">
      <c r="L4596">
        <v>1.1753972942719673E-4</v>
      </c>
      <c r="M4596">
        <v>4.7444839308122468E-2</v>
      </c>
    </row>
    <row r="4597" spans="12:13" x14ac:dyDescent="0.55000000000000004">
      <c r="L4597">
        <v>7.1179612815544258E-5</v>
      </c>
      <c r="M4597">
        <v>6.2805642556059194E-2</v>
      </c>
    </row>
    <row r="4598" spans="12:13" x14ac:dyDescent="0.55000000000000004">
      <c r="L4598">
        <v>6.9921206079787511E-6</v>
      </c>
      <c r="M4598">
        <v>6.2436383007910733E-2</v>
      </c>
    </row>
    <row r="4599" spans="12:13" x14ac:dyDescent="0.55000000000000004">
      <c r="L4599">
        <v>-5.8946591581822199E-5</v>
      </c>
      <c r="M4599">
        <v>4.6429544008230759E-2</v>
      </c>
    </row>
    <row r="4600" spans="12:13" x14ac:dyDescent="0.55000000000000004">
      <c r="L4600">
        <v>-1.1012176423185011E-4</v>
      </c>
      <c r="M4600">
        <v>1.8794137683709147E-2</v>
      </c>
    </row>
    <row r="4601" spans="12:13" x14ac:dyDescent="0.55000000000000004">
      <c r="L4601">
        <v>-1.3371625788418219E-4</v>
      </c>
      <c r="M4601">
        <v>-1.3548377014063254E-2</v>
      </c>
    </row>
    <row r="4602" spans="12:13" x14ac:dyDescent="0.55000000000000004">
      <c r="L4602">
        <v>-1.2382068523397941E-4</v>
      </c>
      <c r="M4602">
        <v>-4.2497616640634422E-2</v>
      </c>
    </row>
    <row r="4603" spans="12:13" x14ac:dyDescent="0.55000000000000004">
      <c r="L4603">
        <v>-8.2913453839161168E-5</v>
      </c>
      <c r="M4603">
        <v>-6.0803064543484851E-2</v>
      </c>
    </row>
    <row r="4604" spans="12:13" x14ac:dyDescent="0.55000000000000004">
      <c r="L4604">
        <v>-2.1240033572599849E-5</v>
      </c>
      <c r="M4604">
        <v>-6.3880007736591388E-2</v>
      </c>
    </row>
    <row r="4605" spans="12:13" x14ac:dyDescent="0.55000000000000004">
      <c r="L4605">
        <v>4.5753084865821402E-5</v>
      </c>
      <c r="M4605">
        <v>-5.0957806709270782E-2</v>
      </c>
    </row>
    <row r="4606" spans="12:13" x14ac:dyDescent="0.55000000000000004">
      <c r="L4606">
        <v>1.012870593680652E-4</v>
      </c>
      <c r="M4606">
        <v>-2.5272906872330674E-2</v>
      </c>
    </row>
    <row r="4607" spans="12:13" x14ac:dyDescent="0.55000000000000004">
      <c r="L4607">
        <v>1.3145306151227836E-4</v>
      </c>
      <c r="M4607">
        <v>6.7417492725166117E-3</v>
      </c>
    </row>
    <row r="4608" spans="12:13" x14ac:dyDescent="0.55000000000000004">
      <c r="L4608">
        <v>1.2869582892515092E-4</v>
      </c>
      <c r="M4608">
        <v>3.7067892489285756E-2</v>
      </c>
    </row>
    <row r="4609" spans="12:13" x14ac:dyDescent="0.55000000000000004">
      <c r="L4609">
        <v>9.3705927612758224E-5</v>
      </c>
      <c r="M4609">
        <v>5.8110152079603204E-2</v>
      </c>
    </row>
    <row r="4610" spans="12:13" x14ac:dyDescent="0.55000000000000004">
      <c r="L4610">
        <v>3.5246795420378612E-5</v>
      </c>
      <c r="M4610">
        <v>6.4598363592371602E-2</v>
      </c>
    </row>
    <row r="4611" spans="12:13" x14ac:dyDescent="0.55000000000000004">
      <c r="L4611">
        <v>-3.2040115340279209E-5</v>
      </c>
      <c r="M4611">
        <v>5.4907514204276475E-2</v>
      </c>
    </row>
    <row r="4612" spans="12:13" x14ac:dyDescent="0.55000000000000004">
      <c r="L4612">
        <v>-9.130238045151876E-5</v>
      </c>
      <c r="M4612">
        <v>3.1464737262231472E-2</v>
      </c>
    </row>
    <row r="4613" spans="12:13" x14ac:dyDescent="0.55000000000000004">
      <c r="L4613">
        <v>-1.2769739797982772E-4</v>
      </c>
      <c r="M4613">
        <v>1.4142167980132908E-4</v>
      </c>
    </row>
    <row r="4614" spans="12:13" x14ac:dyDescent="0.55000000000000004">
      <c r="L4614">
        <v>-1.3210981000694346E-4</v>
      </c>
      <c r="M4614">
        <v>-3.121731383965121E-2</v>
      </c>
    </row>
    <row r="4615" spans="12:13" x14ac:dyDescent="0.55000000000000004">
      <c r="L4615">
        <v>-1.0343450056805822E-4</v>
      </c>
      <c r="M4615">
        <v>-5.4757479449807897E-2</v>
      </c>
    </row>
    <row r="4616" spans="12:13" x14ac:dyDescent="0.55000000000000004">
      <c r="L4616">
        <v>-4.8853378800845713E-5</v>
      </c>
      <c r="M4616">
        <v>-6.458329464101889E-2</v>
      </c>
    </row>
    <row r="4617" spans="12:13" x14ac:dyDescent="0.55000000000000004">
      <c r="L4617">
        <v>1.7963374751398273E-5</v>
      </c>
      <c r="M4617">
        <v>-5.823382304371387E-2</v>
      </c>
    </row>
    <row r="4618" spans="12:13" x14ac:dyDescent="0.55000000000000004">
      <c r="L4618">
        <v>8.0281089660467716E-5</v>
      </c>
      <c r="M4618">
        <v>-3.7299329208699321E-2</v>
      </c>
    </row>
    <row r="4619" spans="12:13" x14ac:dyDescent="0.55000000000000004">
      <c r="L4619">
        <v>1.2249190763634978E-4</v>
      </c>
      <c r="M4619">
        <v>-7.0229869851266046E-3</v>
      </c>
    </row>
    <row r="4620" spans="12:13" x14ac:dyDescent="0.55000000000000004">
      <c r="L4620">
        <v>1.3402386746008043E-4</v>
      </c>
      <c r="M4620">
        <v>2.5012305896319382E-2</v>
      </c>
    </row>
    <row r="4621" spans="12:13" x14ac:dyDescent="0.55000000000000004">
      <c r="L4621">
        <v>1.1198871825472158E-4</v>
      </c>
      <c r="M4621">
        <v>5.0783111600951364E-2</v>
      </c>
    </row>
    <row r="4622" spans="12:13" x14ac:dyDescent="0.55000000000000004">
      <c r="L4622">
        <v>6.1905299834896573E-5</v>
      </c>
      <c r="M4622">
        <v>6.3834971969572218E-2</v>
      </c>
    </row>
    <row r="4623" spans="12:13" x14ac:dyDescent="0.55000000000000004">
      <c r="L4623">
        <v>-3.6826849611777146E-6</v>
      </c>
      <c r="M4623">
        <v>6.0898967604997321E-2</v>
      </c>
    </row>
    <row r="4624" spans="12:13" x14ac:dyDescent="0.55000000000000004">
      <c r="L4624">
        <v>-6.8348318463005956E-5</v>
      </c>
      <c r="M4624">
        <v>4.2710439013983498E-2</v>
      </c>
    </row>
    <row r="4625" spans="12:13" x14ac:dyDescent="0.55000000000000004">
      <c r="L4625">
        <v>-1.1589569160358953E-4</v>
      </c>
      <c r="M4625">
        <v>1.382481601558953E-2</v>
      </c>
    </row>
    <row r="4626" spans="12:13" x14ac:dyDescent="0.55000000000000004">
      <c r="L4626">
        <v>-1.3441626981737981E-4</v>
      </c>
      <c r="M4626">
        <v>-1.8523317916841052E-2</v>
      </c>
    </row>
    <row r="4627" spans="12:13" x14ac:dyDescent="0.55000000000000004">
      <c r="L4627">
        <v>-1.1927145939740737E-4</v>
      </c>
      <c r="M4627">
        <v>-4.6232171966676928E-2</v>
      </c>
    </row>
    <row r="4628" spans="12:13" x14ac:dyDescent="0.55000000000000004">
      <c r="L4628">
        <v>-7.4254372064937207E-5</v>
      </c>
      <c r="M4628">
        <v>-6.2361891743885484E-2</v>
      </c>
    </row>
    <row r="4629" spans="12:13" x14ac:dyDescent="0.55000000000000004">
      <c r="L4629">
        <v>-1.0639816608121705E-5</v>
      </c>
      <c r="M4629">
        <v>-6.2872688868748014E-2</v>
      </c>
    </row>
    <row r="4630" spans="12:13" x14ac:dyDescent="0.55000000000000004">
      <c r="L4630">
        <v>5.5639546922828072E-5</v>
      </c>
      <c r="M4630">
        <v>-4.7636631032587112E-2</v>
      </c>
    </row>
    <row r="4631" spans="12:13" x14ac:dyDescent="0.55000000000000004">
      <c r="L4631">
        <v>1.079836407642653E-4</v>
      </c>
      <c r="M4631">
        <v>-2.0469683438110432E-2</v>
      </c>
    </row>
    <row r="4632" spans="12:13" x14ac:dyDescent="0.55000000000000004">
      <c r="L4632">
        <v>1.3328256189441818E-4</v>
      </c>
      <c r="M4632">
        <v>1.1824023358138093E-2</v>
      </c>
    </row>
    <row r="4633" spans="12:13" x14ac:dyDescent="0.55000000000000004">
      <c r="L4633">
        <v>1.2520003857312761E-4</v>
      </c>
      <c r="M4633">
        <v>4.1156330153425208E-2</v>
      </c>
    </row>
    <row r="4634" spans="12:13" x14ac:dyDescent="0.55000000000000004">
      <c r="L4634">
        <v>8.5760388906544791E-5</v>
      </c>
      <c r="M4634">
        <v>6.0180778746450607E-2</v>
      </c>
    </row>
    <row r="4635" spans="12:13" x14ac:dyDescent="0.55000000000000004">
      <c r="L4635">
        <v>2.484151781948979E-5</v>
      </c>
      <c r="M4635">
        <v>6.4132577967980164E-2</v>
      </c>
    </row>
    <row r="4636" spans="12:13" x14ac:dyDescent="0.55000000000000004">
      <c r="L4636">
        <v>-4.2299065511044969E-5</v>
      </c>
      <c r="M4636">
        <v>5.2021975187799066E-2</v>
      </c>
    </row>
    <row r="4637" spans="12:13" x14ac:dyDescent="0.55000000000000004">
      <c r="L4637">
        <v>-9.8845585479986615E-5</v>
      </c>
      <c r="M4637">
        <v>2.6882146000929259E-2</v>
      </c>
    </row>
    <row r="4638" spans="12:13" x14ac:dyDescent="0.55000000000000004">
      <c r="L4638">
        <v>-1.3063561537197127E-4</v>
      </c>
      <c r="M4638">
        <v>-4.9904834166000674E-3</v>
      </c>
    </row>
    <row r="4639" spans="12:13" x14ac:dyDescent="0.55000000000000004">
      <c r="L4639">
        <v>-1.2970714498952314E-4</v>
      </c>
      <c r="M4639">
        <v>-3.5613215303730218E-2</v>
      </c>
    </row>
    <row r="4640" spans="12:13" x14ac:dyDescent="0.55000000000000004">
      <c r="L4640">
        <v>-9.6292715499738321E-5</v>
      </c>
      <c r="M4640">
        <v>-5.7316396489693021E-2</v>
      </c>
    </row>
    <row r="4641" spans="12:13" x14ac:dyDescent="0.55000000000000004">
      <c r="L4641">
        <v>-3.8761178056405073E-5</v>
      </c>
      <c r="M4641">
        <v>-6.4664330609702114E-2</v>
      </c>
    </row>
    <row r="4642" spans="12:13" x14ac:dyDescent="0.55000000000000004">
      <c r="L4642">
        <v>2.8478336888046215E-5</v>
      </c>
      <c r="M4642">
        <v>-5.5816681980127687E-2</v>
      </c>
    </row>
    <row r="4643" spans="12:13" x14ac:dyDescent="0.55000000000000004">
      <c r="L4643">
        <v>8.8585275692110383E-5</v>
      </c>
      <c r="M4643">
        <v>-3.2989399087073733E-2</v>
      </c>
    </row>
    <row r="4644" spans="12:13" x14ac:dyDescent="0.55000000000000004">
      <c r="L4644">
        <v>1.2650548265593156E-4</v>
      </c>
      <c r="M4644">
        <v>-1.8997165412878339E-3</v>
      </c>
    </row>
    <row r="4645" spans="12:13" x14ac:dyDescent="0.55000000000000004">
      <c r="L4645">
        <v>1.3274160670553569E-4</v>
      </c>
      <c r="M4645">
        <v>2.9665761797249446E-2</v>
      </c>
    </row>
    <row r="4646" spans="12:13" x14ac:dyDescent="0.55000000000000004">
      <c r="L4646">
        <v>1.0573177188659413E-4</v>
      </c>
      <c r="M4646">
        <v>5.3801266060639924E-2</v>
      </c>
    </row>
    <row r="4647" spans="12:13" x14ac:dyDescent="0.55000000000000004">
      <c r="L4647">
        <v>5.2240758886361156E-5</v>
      </c>
      <c r="M4647">
        <v>6.4461909480319532E-2</v>
      </c>
    </row>
    <row r="4648" spans="12:13" x14ac:dyDescent="0.55000000000000004">
      <c r="L4648">
        <v>-1.4334276255100764E-5</v>
      </c>
      <c r="M4648">
        <v>5.8977667777998968E-2</v>
      </c>
    </row>
    <row r="4649" spans="12:13" x14ac:dyDescent="0.55000000000000004">
      <c r="L4649">
        <v>-7.731920298507872E-5</v>
      </c>
      <c r="M4649">
        <v>3.8722103309789473E-2</v>
      </c>
    </row>
    <row r="4650" spans="12:13" x14ac:dyDescent="0.55000000000000004">
      <c r="L4650">
        <v>-1.209390556739313E-4</v>
      </c>
      <c r="M4650">
        <v>8.7683478531540866E-3</v>
      </c>
    </row>
    <row r="4651" spans="12:13" x14ac:dyDescent="0.55000000000000004">
      <c r="L4651">
        <v>-1.3426897161781433E-4</v>
      </c>
      <c r="M4651">
        <v>-2.3381494718184917E-2</v>
      </c>
    </row>
    <row r="4652" spans="12:13" x14ac:dyDescent="0.55000000000000004">
      <c r="L4652">
        <v>-1.1397039067578772E-4</v>
      </c>
      <c r="M4652">
        <v>-4.96752968890916E-2</v>
      </c>
    </row>
    <row r="4653" spans="12:13" x14ac:dyDescent="0.55000000000000004">
      <c r="L4653">
        <v>-6.5127218368035705E-5</v>
      </c>
      <c r="M4653">
        <v>-6.3527612790956173E-2</v>
      </c>
    </row>
    <row r="4654" spans="12:13" x14ac:dyDescent="0.55000000000000004">
      <c r="L4654">
        <v>2.7469799921768235E-8</v>
      </c>
      <c r="M4654">
        <v>-6.1469043972627424E-2</v>
      </c>
    </row>
    <row r="4655" spans="12:13" x14ac:dyDescent="0.55000000000000004">
      <c r="L4655">
        <v>6.5175277986078531E-5</v>
      </c>
      <c r="M4655">
        <v>-4.4015171765089255E-2</v>
      </c>
    </row>
    <row r="4656" spans="12:13" x14ac:dyDescent="0.55000000000000004">
      <c r="L4656">
        <v>1.139995334825508E-4</v>
      </c>
      <c r="M4656">
        <v>-1.5537426738682565E-2</v>
      </c>
    </row>
    <row r="4657" spans="12:13" x14ac:dyDescent="0.55000000000000004">
      <c r="L4657">
        <v>1.3427189861655499E-4</v>
      </c>
      <c r="M4657">
        <v>1.6831763201625119E-2</v>
      </c>
    </row>
    <row r="4658" spans="12:13" x14ac:dyDescent="0.55000000000000004">
      <c r="L4658">
        <v>1.2091503377965727E-4</v>
      </c>
      <c r="M4658">
        <v>4.4985333631407408E-2</v>
      </c>
    </row>
    <row r="4659" spans="12:13" x14ac:dyDescent="0.55000000000000004">
      <c r="L4659">
        <v>7.7274248630231901E-5</v>
      </c>
      <c r="M4659">
        <v>6.1872048184454312E-2</v>
      </c>
    </row>
    <row r="4660" spans="12:13" x14ac:dyDescent="0.55000000000000004">
      <c r="L4660">
        <v>1.4279648536728948E-5</v>
      </c>
      <c r="M4660">
        <v>6.3262524443383358E-2</v>
      </c>
    </row>
    <row r="4661" spans="12:13" x14ac:dyDescent="0.55000000000000004">
      <c r="L4661">
        <v>-5.2291378117306079E-5</v>
      </c>
      <c r="M4661">
        <v>4.8808509003257373E-2</v>
      </c>
    </row>
    <row r="4662" spans="12:13" x14ac:dyDescent="0.55000000000000004">
      <c r="L4662">
        <v>-1.0576570472970245E-4</v>
      </c>
      <c r="M4662">
        <v>2.2130099697258005E-2</v>
      </c>
    </row>
    <row r="4663" spans="12:13" x14ac:dyDescent="0.55000000000000004">
      <c r="L4663">
        <v>-1.3275035446974742E-4</v>
      </c>
      <c r="M4663">
        <v>-1.009093036309136E-2</v>
      </c>
    </row>
    <row r="4664" spans="12:13" x14ac:dyDescent="0.55000000000000004">
      <c r="L4664">
        <v>-1.2648685440943259E-4</v>
      </c>
      <c r="M4664">
        <v>-3.978462431441717E-2</v>
      </c>
    </row>
    <row r="4665" spans="12:13" x14ac:dyDescent="0.55000000000000004">
      <c r="L4665">
        <v>-8.8543936994797489E-5</v>
      </c>
      <c r="M4665">
        <v>-5.9514012300306104E-2</v>
      </c>
    </row>
    <row r="4666" spans="12:13" x14ac:dyDescent="0.55000000000000004">
      <c r="L4666">
        <v>-2.8424641273108174E-5</v>
      </c>
      <c r="M4666">
        <v>-6.4337746707454818E-2</v>
      </c>
    </row>
    <row r="4667" spans="12:13" x14ac:dyDescent="0.55000000000000004">
      <c r="L4667">
        <v>3.8813782189103631E-5</v>
      </c>
      <c r="M4667">
        <v>-5.3047693329317074E-2</v>
      </c>
    </row>
    <row r="4668" spans="12:13" x14ac:dyDescent="0.55000000000000004">
      <c r="L4668">
        <v>9.6331053118830674E-5</v>
      </c>
      <c r="M4668">
        <v>-2.8471516072853892E-2</v>
      </c>
    </row>
    <row r="4669" spans="12:13" x14ac:dyDescent="0.55000000000000004">
      <c r="L4669">
        <v>1.2972161420047828E-4</v>
      </c>
      <c r="M4669">
        <v>3.235529008518393E-3</v>
      </c>
    </row>
    <row r="4670" spans="12:13" x14ac:dyDescent="0.55000000000000004">
      <c r="L4670">
        <v>1.3062259227114518E-4</v>
      </c>
      <c r="M4670">
        <v>3.4132215777942461E-2</v>
      </c>
    </row>
    <row r="4671" spans="12:13" x14ac:dyDescent="0.55000000000000004">
      <c r="L4671">
        <v>9.8808331783770657E-5</v>
      </c>
      <c r="M4671">
        <v>5.6480277364886408E-2</v>
      </c>
    </row>
    <row r="4672" spans="12:13" x14ac:dyDescent="0.55000000000000004">
      <c r="L4672">
        <v>4.2246911638761207E-5</v>
      </c>
      <c r="M4672">
        <v>6.4682503107591341E-2</v>
      </c>
    </row>
    <row r="4673" spans="12:13" x14ac:dyDescent="0.55000000000000004">
      <c r="L4673">
        <v>-2.4895509606988547E-5</v>
      </c>
      <c r="M4673">
        <v>5.6684594685882141E-2</v>
      </c>
    </row>
    <row r="4674" spans="12:13" x14ac:dyDescent="0.55000000000000004">
      <c r="L4674">
        <v>-8.5802696031138693E-5</v>
      </c>
      <c r="M4674">
        <v>3.4489677879397523E-2</v>
      </c>
    </row>
    <row r="4675" spans="12:13" x14ac:dyDescent="0.55000000000000004">
      <c r="L4675">
        <v>-1.2522006495300792E-4</v>
      </c>
      <c r="M4675">
        <v>3.6566072895899463E-3</v>
      </c>
    </row>
    <row r="4676" spans="12:13" x14ac:dyDescent="0.55000000000000004">
      <c r="L4676">
        <v>-1.3327529179850913E-4</v>
      </c>
      <c r="M4676">
        <v>-2.8092283279840403E-2</v>
      </c>
    </row>
    <row r="4677" spans="12:13" x14ac:dyDescent="0.55000000000000004">
      <c r="L4677">
        <v>-1.0795089503318763E-4</v>
      </c>
      <c r="M4677">
        <v>-5.2805287229961285E-2</v>
      </c>
    </row>
    <row r="4678" spans="12:13" x14ac:dyDescent="0.55000000000000004">
      <c r="L4678">
        <v>-5.5589526928070193E-5</v>
      </c>
      <c r="M4678">
        <v>-6.4292879413118773E-2</v>
      </c>
    </row>
    <row r="4679" spans="12:13" x14ac:dyDescent="0.55000000000000004">
      <c r="L4679">
        <v>1.0694583048571394E-5</v>
      </c>
      <c r="M4679">
        <v>-5.9677921103192644E-2</v>
      </c>
    </row>
    <row r="4680" spans="12:13" x14ac:dyDescent="0.55000000000000004">
      <c r="L4680">
        <v>7.4300168356321441E-5</v>
      </c>
      <c r="M4680">
        <v>-4.0116257238027017E-2</v>
      </c>
    </row>
    <row r="4681" spans="12:13" x14ac:dyDescent="0.55000000000000004">
      <c r="L4681">
        <v>1.1929681557444956E-4</v>
      </c>
      <c r="M4681">
        <v>-1.0507227884405165E-2</v>
      </c>
    </row>
    <row r="4682" spans="12:13" x14ac:dyDescent="0.55000000000000004">
      <c r="L4682">
        <v>1.3441483526824128E-4</v>
      </c>
      <c r="M4682">
        <v>2.1733401874975702E-2</v>
      </c>
    </row>
    <row r="4683" spans="12:13" x14ac:dyDescent="0.55000000000000004">
      <c r="L4683">
        <v>1.1586782562000163E-4</v>
      </c>
      <c r="M4683">
        <v>4.853076631053193E-2</v>
      </c>
    </row>
    <row r="4684" spans="12:13" x14ac:dyDescent="0.55000000000000004">
      <c r="L4684">
        <v>6.8301000253426168E-5</v>
      </c>
      <c r="M4684">
        <v>6.3173299260598323E-2</v>
      </c>
    </row>
    <row r="4685" spans="12:13" x14ac:dyDescent="0.55000000000000004">
      <c r="L4685">
        <v>3.6277656647359482E-6</v>
      </c>
      <c r="M4685">
        <v>6.1993687512151043E-2</v>
      </c>
    </row>
    <row r="4686" spans="12:13" x14ac:dyDescent="0.55000000000000004">
      <c r="L4686">
        <v>-6.1954065339711719E-5</v>
      </c>
      <c r="M4686">
        <v>4.5287372145368793E-2</v>
      </c>
    </row>
    <row r="4687" spans="12:13" x14ac:dyDescent="0.55000000000000004">
      <c r="L4687">
        <v>-1.1201911634470995E-4</v>
      </c>
      <c r="M4687">
        <v>1.7238553482318428E-2</v>
      </c>
    </row>
    <row r="4688" spans="12:13" x14ac:dyDescent="0.55000000000000004">
      <c r="L4688">
        <v>-1.3402828474502843E-4</v>
      </c>
      <c r="M4688">
        <v>-1.5127767840600517E-2</v>
      </c>
    </row>
    <row r="4689" spans="12:13" x14ac:dyDescent="0.55000000000000004">
      <c r="L4689">
        <v>-1.2246923777983954E-4</v>
      </c>
      <c r="M4689">
        <v>-4.3705245861982378E-2</v>
      </c>
    </row>
    <row r="4690" spans="12:13" x14ac:dyDescent="0.55000000000000004">
      <c r="L4690">
        <v>-8.023701046869557E-5</v>
      </c>
      <c r="M4690">
        <v>-6.1336473929569514E-2</v>
      </c>
    </row>
    <row r="4691" spans="12:13" x14ac:dyDescent="0.55000000000000004">
      <c r="L4691">
        <v>-1.7908926131390807E-5</v>
      </c>
      <c r="M4691">
        <v>-6.3605601597636119E-2</v>
      </c>
    </row>
    <row r="4692" spans="12:13" x14ac:dyDescent="0.55000000000000004">
      <c r="L4692">
        <v>4.8904559854432404E-5</v>
      </c>
      <c r="M4692">
        <v>-4.9944311765068798E-2</v>
      </c>
    </row>
    <row r="4693" spans="12:13" x14ac:dyDescent="0.55000000000000004">
      <c r="L4693">
        <v>1.034695954428496E-4</v>
      </c>
      <c r="M4693">
        <v>-2.3774159218923792E-2</v>
      </c>
    </row>
    <row r="4694" spans="12:13" x14ac:dyDescent="0.55000000000000004">
      <c r="L4694">
        <v>1.3212002897383513E-4</v>
      </c>
      <c r="M4694">
        <v>8.3503789877773411E-3</v>
      </c>
    </row>
    <row r="4695" spans="12:13" x14ac:dyDescent="0.55000000000000004">
      <c r="L4695">
        <v>1.2768018163516765E-4</v>
      </c>
      <c r="M4695">
        <v>3.8383512974999125E-2</v>
      </c>
    </row>
    <row r="4696" spans="12:13" x14ac:dyDescent="0.55000000000000004">
      <c r="L4696">
        <v>9.1262040735629491E-5</v>
      </c>
      <c r="M4696">
        <v>5.8803258023605053E-2</v>
      </c>
    </row>
    <row r="4697" spans="12:13" x14ac:dyDescent="0.55000000000000004">
      <c r="L4697">
        <v>3.1986755585254861E-5</v>
      </c>
      <c r="M4697">
        <v>6.4495362311269872E-2</v>
      </c>
    </row>
    <row r="4698" spans="12:13" x14ac:dyDescent="0.55000000000000004">
      <c r="L4698">
        <v>-3.5299810932872341E-5</v>
      </c>
      <c r="M4698">
        <v>5.4034203007896513E-2</v>
      </c>
    </row>
    <row r="4699" spans="12:13" x14ac:dyDescent="0.55000000000000004">
      <c r="L4699">
        <v>-9.3745320818733143E-5</v>
      </c>
      <c r="M4699">
        <v>3.0039842357335842E-2</v>
      </c>
    </row>
    <row r="4700" spans="12:13" x14ac:dyDescent="0.55000000000000004">
      <c r="L4700">
        <v>-1.2871173355179252E-4</v>
      </c>
      <c r="M4700">
        <v>-1.4781831652723551E-3</v>
      </c>
    </row>
    <row r="4701" spans="12:13" x14ac:dyDescent="0.55000000000000004">
      <c r="L4701">
        <v>-1.3144149414717906E-4</v>
      </c>
      <c r="M4701">
        <v>-3.2625988544155347E-2</v>
      </c>
    </row>
    <row r="4702" spans="12:13" x14ac:dyDescent="0.55000000000000004">
      <c r="L4702">
        <v>-1.0125091712957338E-4</v>
      </c>
      <c r="M4702">
        <v>-5.560241269521575E-2</v>
      </c>
    </row>
    <row r="4703" spans="12:13" x14ac:dyDescent="0.55000000000000004">
      <c r="L4703">
        <v>-4.5701419801777083E-5</v>
      </c>
      <c r="M4703">
        <v>-6.4652867654433219E-2</v>
      </c>
    </row>
    <row r="4704" spans="12:13" x14ac:dyDescent="0.55000000000000004">
      <c r="L4704">
        <v>2.1294281626399864E-5</v>
      </c>
      <c r="M4704">
        <v>-5.7510610832324775E-2</v>
      </c>
    </row>
    <row r="4705" spans="12:13" x14ac:dyDescent="0.55000000000000004">
      <c r="L4705">
        <v>8.2956698121112158E-5</v>
      </c>
      <c r="M4705">
        <v>-3.5964464757332518E-2</v>
      </c>
    </row>
    <row r="4706" spans="12:13" x14ac:dyDescent="0.55000000000000004">
      <c r="L4706">
        <v>1.2384209494539867E-4</v>
      </c>
      <c r="M4706">
        <v>-5.4107953765246729E-3</v>
      </c>
    </row>
    <row r="4707" spans="12:13" x14ac:dyDescent="0.55000000000000004">
      <c r="L4707">
        <v>1.3371047083002852E-4</v>
      </c>
      <c r="M4707">
        <v>2.6498041272471531E-2</v>
      </c>
    </row>
    <row r="4708" spans="12:13" x14ac:dyDescent="0.55000000000000004">
      <c r="L4708">
        <v>1.1009022981573664E-4</v>
      </c>
      <c r="M4708">
        <v>5.1770279102863269E-2</v>
      </c>
    </row>
    <row r="4709" spans="12:13" x14ac:dyDescent="0.55000000000000004">
      <c r="L4709">
        <v>5.8897207793889946E-5</v>
      </c>
      <c r="M4709">
        <v>6.4076329372447519E-2</v>
      </c>
    </row>
    <row r="4710" spans="12:13" x14ac:dyDescent="0.55000000000000004">
      <c r="L4710">
        <v>-7.0469852916875787E-6</v>
      </c>
      <c r="M4710">
        <v>6.033406545001313E-2</v>
      </c>
    </row>
    <row r="4711" spans="12:13" x14ac:dyDescent="0.55000000000000004">
      <c r="L4711">
        <v>-7.1226217194639199E-5</v>
      </c>
      <c r="M4711">
        <v>4.1480760550254049E-2</v>
      </c>
    </row>
    <row r="4712" spans="12:13" x14ac:dyDescent="0.55000000000000004">
      <c r="L4712">
        <v>-1.1756640114582067E-4</v>
      </c>
      <c r="M4712">
        <v>1.2238341842727591E-2</v>
      </c>
    </row>
    <row r="4713" spans="12:13" x14ac:dyDescent="0.55000000000000004">
      <c r="L4713">
        <v>-1.3446135060102757E-4</v>
      </c>
      <c r="M4713">
        <v>-2.006924550047116E-2</v>
      </c>
    </row>
    <row r="4714" spans="12:13" x14ac:dyDescent="0.55000000000000004">
      <c r="L4714">
        <v>-1.1767962066054632E-4</v>
      </c>
      <c r="M4714">
        <v>-4.7350365807516379E-2</v>
      </c>
    </row>
    <row r="4715" spans="12:13" x14ac:dyDescent="0.55000000000000004">
      <c r="L4715">
        <v>-7.1424299694264928E-5</v>
      </c>
      <c r="M4715">
        <v>-6.2772293257725473E-2</v>
      </c>
    </row>
    <row r="4716" spans="12:13" x14ac:dyDescent="0.55000000000000004">
      <c r="L4716">
        <v>-7.2803197853673562E-6</v>
      </c>
      <c r="M4716">
        <v>-6.2472510450500708E-2</v>
      </c>
    </row>
    <row r="4717" spans="12:13" x14ac:dyDescent="0.55000000000000004">
      <c r="L4717">
        <v>5.8687061377600338E-5</v>
      </c>
      <c r="M4717">
        <v>-4.6526099849629646E-2</v>
      </c>
    </row>
    <row r="4718" spans="12:13" x14ac:dyDescent="0.55000000000000004">
      <c r="L4718">
        <v>1.0995590395045079E-4</v>
      </c>
      <c r="M4718">
        <v>-1.8926938914449441E-2</v>
      </c>
    </row>
    <row r="4719" spans="12:13" x14ac:dyDescent="0.55000000000000004">
      <c r="L4719">
        <v>1.3368560826200438E-4</v>
      </c>
      <c r="M4719">
        <v>1.3412591286059355E-2</v>
      </c>
    </row>
    <row r="4720" spans="12:13" x14ac:dyDescent="0.55000000000000004">
      <c r="L4720">
        <v>1.239329226590338E-4</v>
      </c>
      <c r="M4720">
        <v>4.2392854793298795E-2</v>
      </c>
    </row>
    <row r="4721" spans="12:13" x14ac:dyDescent="0.55000000000000004">
      <c r="L4721">
        <v>8.314046775207265E-5</v>
      </c>
      <c r="M4721">
        <v>6.0755564831378242E-2</v>
      </c>
    </row>
    <row r="4722" spans="12:13" x14ac:dyDescent="0.55000000000000004">
      <c r="L4722">
        <v>2.1524966930587792E-5</v>
      </c>
      <c r="M4722">
        <v>6.3901666757277834E-2</v>
      </c>
    </row>
    <row r="4723" spans="12:13" x14ac:dyDescent="0.55000000000000004">
      <c r="L4723">
        <v>-4.5481595389863463E-5</v>
      </c>
      <c r="M4723">
        <v>5.1043199826656324E-2</v>
      </c>
    </row>
    <row r="4724" spans="12:13" x14ac:dyDescent="0.55000000000000004">
      <c r="L4724">
        <v>-1.0109700999758974E-4</v>
      </c>
      <c r="M4724">
        <v>2.5400646850425677E-2</v>
      </c>
    </row>
    <row r="4725" spans="12:13" x14ac:dyDescent="0.55000000000000004">
      <c r="L4725">
        <v>-1.3139205129110109E-4</v>
      </c>
      <c r="M4725">
        <v>-6.6036557036673188E-3</v>
      </c>
    </row>
    <row r="4726" spans="12:13" x14ac:dyDescent="0.55000000000000004">
      <c r="L4726">
        <v>-1.2877913824164589E-4</v>
      </c>
      <c r="M4726">
        <v>-3.6954031720671042E-2</v>
      </c>
    </row>
    <row r="4727" spans="12:13" x14ac:dyDescent="0.55000000000000004">
      <c r="L4727">
        <v>-9.3912691131795868E-5</v>
      </c>
      <c r="M4727">
        <v>-5.8049041247062803E-2</v>
      </c>
    </row>
    <row r="4728" spans="12:13" x14ac:dyDescent="0.55000000000000004">
      <c r="L4728">
        <v>-3.5525227935948026E-5</v>
      </c>
      <c r="M4728">
        <v>-6.4605308283020066E-2</v>
      </c>
    </row>
    <row r="4729" spans="12:13" x14ac:dyDescent="0.55000000000000004">
      <c r="L4729">
        <v>3.175974897897211E-5</v>
      </c>
      <c r="M4729">
        <v>-5.4980775077259139E-2</v>
      </c>
    </row>
    <row r="4730" spans="12:13" x14ac:dyDescent="0.55000000000000004">
      <c r="L4730">
        <v>9.1090299738930288E-5</v>
      </c>
      <c r="M4730">
        <v>-3.158596567743166E-2</v>
      </c>
    </row>
    <row r="4731" spans="12:13" x14ac:dyDescent="0.55000000000000004">
      <c r="L4731">
        <v>1.2760671984607874E-4</v>
      </c>
      <c r="M4731">
        <v>-2.8025522858641052E-4</v>
      </c>
    </row>
    <row r="4732" spans="12:13" x14ac:dyDescent="0.55000000000000004">
      <c r="L4732">
        <v>1.3216324535315785E-4</v>
      </c>
      <c r="M4732">
        <v>3.1095646880835656E-2</v>
      </c>
    </row>
    <row r="4733" spans="12:13" x14ac:dyDescent="0.55000000000000004">
      <c r="L4733">
        <v>1.036186661802874E-4</v>
      </c>
      <c r="M4733">
        <v>5.4683451325564111E-2</v>
      </c>
    </row>
    <row r="4734" spans="12:13" x14ac:dyDescent="0.55000000000000004">
      <c r="L4734">
        <v>4.9122149259026656E-5</v>
      </c>
      <c r="M4734">
        <v>6.4575446154300858E-2</v>
      </c>
    </row>
    <row r="4735" spans="12:13" x14ac:dyDescent="0.55000000000000004">
      <c r="L4735">
        <v>-1.7677314675847696E-5</v>
      </c>
      <c r="M4735">
        <v>5.8294119896708643E-2</v>
      </c>
    </row>
    <row r="4736" spans="12:13" x14ac:dyDescent="0.55000000000000004">
      <c r="L4736">
        <v>-8.004938548805732E-5</v>
      </c>
      <c r="M4736">
        <v>3.7412669680520032E-2</v>
      </c>
    </row>
    <row r="4737" spans="12:13" x14ac:dyDescent="0.55000000000000004">
      <c r="L4737">
        <v>-1.2237259111444788E-4</v>
      </c>
      <c r="M4737">
        <v>7.1609842514922918E-3</v>
      </c>
    </row>
    <row r="4738" spans="12:13" x14ac:dyDescent="0.55000000000000004">
      <c r="L4738">
        <v>-1.3404682215178344E-4</v>
      </c>
      <c r="M4738">
        <v>-2.4884214106842887E-2</v>
      </c>
    </row>
    <row r="4739" spans="12:13" x14ac:dyDescent="0.55000000000000004">
      <c r="L4739">
        <v>-1.1214819501509179E-4</v>
      </c>
      <c r="M4739">
        <v>-5.0697006671661951E-2</v>
      </c>
    </row>
    <row r="4740" spans="12:13" x14ac:dyDescent="0.55000000000000004">
      <c r="L4740">
        <v>-6.2161356719977413E-5</v>
      </c>
      <c r="M4740">
        <v>-6.3812419414166988E-2</v>
      </c>
    </row>
    <row r="4741" spans="12:13" x14ac:dyDescent="0.55000000000000004">
      <c r="L4741">
        <v>3.394178986716375E-6</v>
      </c>
      <c r="M4741">
        <v>-6.0945615850883268E-2</v>
      </c>
    </row>
    <row r="4742" spans="12:13" x14ac:dyDescent="0.55000000000000004">
      <c r="L4742">
        <v>6.8099621510229254E-5</v>
      </c>
      <c r="M4742">
        <v>-4.28146047185936E-2</v>
      </c>
    </row>
    <row r="4743" spans="12:13" x14ac:dyDescent="0.55000000000000004">
      <c r="L4743">
        <v>1.1574909136712385E-4</v>
      </c>
      <c r="M4743">
        <v>-1.3960410232007281E-2</v>
      </c>
    </row>
    <row r="4744" spans="12:13" x14ac:dyDescent="0.55000000000000004">
      <c r="L4744">
        <v>1.3440848323589016E-4</v>
      </c>
      <c r="M4744">
        <v>1.8390255601282997E-2</v>
      </c>
    </row>
    <row r="4745" spans="12:13" x14ac:dyDescent="0.55000000000000004">
      <c r="L4745">
        <v>1.1940443666853211E-4</v>
      </c>
      <c r="M4745">
        <v>4.6134967834368691E-2</v>
      </c>
    </row>
    <row r="4746" spans="12:13" x14ac:dyDescent="0.55000000000000004">
      <c r="L4746">
        <v>7.4494808206192098E-5</v>
      </c>
      <c r="M4746">
        <v>6.2324891172774552E-2</v>
      </c>
    </row>
    <row r="4747" spans="12:13" x14ac:dyDescent="0.55000000000000004">
      <c r="L4747">
        <v>1.0927492896372042E-5</v>
      </c>
      <c r="M4747">
        <v>6.2905158881403592E-2</v>
      </c>
    </row>
    <row r="4748" spans="12:13" x14ac:dyDescent="0.55000000000000004">
      <c r="L4748">
        <v>-5.5376680798589012E-5</v>
      </c>
      <c r="M4748">
        <v>4.7730439312910648E-2</v>
      </c>
    </row>
    <row r="4749" spans="12:13" x14ac:dyDescent="0.55000000000000004">
      <c r="L4749">
        <v>-1.0781142125555602E-4</v>
      </c>
      <c r="M4749">
        <v>2.0601335120350409E-2</v>
      </c>
    </row>
    <row r="4750" spans="12:13" x14ac:dyDescent="0.55000000000000004">
      <c r="L4750">
        <v>-1.3324412244556738E-4</v>
      </c>
      <c r="M4750">
        <v>-1.1687501254506422E-2</v>
      </c>
    </row>
    <row r="4751" spans="12:13" x14ac:dyDescent="0.55000000000000004">
      <c r="L4751">
        <v>-1.2530500658256095E-4</v>
      </c>
      <c r="M4751">
        <v>-4.1049130436177923E-2</v>
      </c>
    </row>
    <row r="4752" spans="12:13" x14ac:dyDescent="0.55000000000000004">
      <c r="L4752">
        <v>-8.5982474485125606E-5</v>
      </c>
      <c r="M4752">
        <v>-6.0129750249791121E-2</v>
      </c>
    </row>
    <row r="4753" spans="12:13" x14ac:dyDescent="0.55000000000000004">
      <c r="L4753">
        <v>-2.5125098256343251E-5</v>
      </c>
      <c r="M4753">
        <v>-6.415050109545474E-2</v>
      </c>
    </row>
    <row r="4754" spans="12:13" x14ac:dyDescent="0.55000000000000004">
      <c r="L4754">
        <v>4.2025014695533776E-5</v>
      </c>
      <c r="M4754">
        <v>-5.210436098094455E-2</v>
      </c>
    </row>
    <row r="4755" spans="12:13" x14ac:dyDescent="0.55000000000000004">
      <c r="L4755">
        <v>9.8649702012650455E-5</v>
      </c>
      <c r="M4755">
        <v>-2.7008360426768085E-2</v>
      </c>
    </row>
    <row r="4756" spans="12:13" x14ac:dyDescent="0.55000000000000004">
      <c r="L4756">
        <v>1.3056695948237716E-4</v>
      </c>
      <c r="M4756">
        <v>4.8520515439967622E-3</v>
      </c>
    </row>
    <row r="4757" spans="12:13" x14ac:dyDescent="0.55000000000000004">
      <c r="L4757">
        <v>1.2978291197113015E-4</v>
      </c>
      <c r="M4757">
        <v>3.54972371056251E-2</v>
      </c>
    </row>
    <row r="4758" spans="12:13" x14ac:dyDescent="0.55000000000000004">
      <c r="L4758">
        <v>9.6493929041978655E-5</v>
      </c>
      <c r="M4758">
        <v>5.7251919425277735E-2</v>
      </c>
    </row>
    <row r="4759" spans="12:13" x14ac:dyDescent="0.55000000000000004">
      <c r="L4759">
        <v>3.9037442979386448E-5</v>
      </c>
      <c r="M4759">
        <v>6.4667503359746345E-2</v>
      </c>
    </row>
    <row r="4760" spans="12:13" x14ac:dyDescent="0.55000000000000004">
      <c r="L4760">
        <v>-2.8196212848107411E-5</v>
      </c>
      <c r="M4760">
        <v>5.5886709909700294E-2</v>
      </c>
    </row>
    <row r="4761" spans="12:13" x14ac:dyDescent="0.55000000000000004">
      <c r="L4761">
        <v>-8.8367952251187289E-5</v>
      </c>
      <c r="M4761">
        <v>3.3108743266791599E-2</v>
      </c>
    </row>
    <row r="4762" spans="12:13" x14ac:dyDescent="0.55000000000000004">
      <c r="L4762">
        <v>-1.2640738981798078E-4</v>
      </c>
      <c r="M4762">
        <v>2.0384864809833729E-3</v>
      </c>
    </row>
    <row r="4763" spans="12:13" x14ac:dyDescent="0.55000000000000004">
      <c r="L4763">
        <v>-1.3278731243034504E-4</v>
      </c>
      <c r="M4763">
        <v>-2.9542321889839431E-2</v>
      </c>
    </row>
    <row r="4764" spans="12:13" x14ac:dyDescent="0.55000000000000004">
      <c r="L4764">
        <v>-1.0590982889184757E-4</v>
      </c>
      <c r="M4764">
        <v>-5.3724072476091969E-2</v>
      </c>
    </row>
    <row r="4765" spans="12:13" x14ac:dyDescent="0.55000000000000004">
      <c r="L4765">
        <v>-5.2506571690507605E-5</v>
      </c>
      <c r="M4765">
        <v>-6.4450295830757759E-2</v>
      </c>
    </row>
    <row r="4766" spans="12:13" x14ac:dyDescent="0.55000000000000004">
      <c r="L4766">
        <v>1.404728211784268E-5</v>
      </c>
      <c r="M4766">
        <v>-5.9034542774001865E-2</v>
      </c>
    </row>
    <row r="4767" spans="12:13" x14ac:dyDescent="0.55000000000000004">
      <c r="L4767">
        <v>7.7082906976767729E-5</v>
      </c>
      <c r="M4767">
        <v>-3.8833222255781667E-2</v>
      </c>
    </row>
    <row r="4768" spans="12:13" x14ac:dyDescent="0.55000000000000004">
      <c r="L4768">
        <v>1.2081263959572296E-4</v>
      </c>
      <c r="M4768">
        <v>-8.9058803197795879E-3</v>
      </c>
    </row>
    <row r="4769" spans="12:13" x14ac:dyDescent="0.55000000000000004">
      <c r="L4769">
        <v>1.3428409716072438E-4</v>
      </c>
      <c r="M4769">
        <v>2.3251994590381853E-2</v>
      </c>
    </row>
    <row r="4770" spans="12:13" x14ac:dyDescent="0.55000000000000004">
      <c r="L4770">
        <v>1.1412326955376203E-4</v>
      </c>
      <c r="M4770">
        <v>4.9586263210479604E-2</v>
      </c>
    </row>
    <row r="4771" spans="12:13" x14ac:dyDescent="0.55000000000000004">
      <c r="L4771">
        <v>6.5379561117694232E-5</v>
      </c>
      <c r="M4771">
        <v>6.3501344598668588E-2</v>
      </c>
    </row>
    <row r="4772" spans="12:13" x14ac:dyDescent="0.55000000000000004">
      <c r="L4772">
        <v>2.611360143480269E-7</v>
      </c>
      <c r="M4772">
        <v>6.1512120298378582E-2</v>
      </c>
    </row>
    <row r="4773" spans="12:13" x14ac:dyDescent="0.55000000000000004">
      <c r="L4773">
        <v>-6.4922692223761804E-5</v>
      </c>
      <c r="M4773">
        <v>4.4116803875868818E-2</v>
      </c>
    </row>
    <row r="4774" spans="12:13" x14ac:dyDescent="0.55000000000000004">
      <c r="L4774">
        <v>-1.138462294432874E-4</v>
      </c>
      <c r="M4774">
        <v>1.567216024186582E-2</v>
      </c>
    </row>
    <row r="4775" spans="12:13" x14ac:dyDescent="0.55000000000000004">
      <c r="L4775">
        <v>-1.3425627224800834E-4</v>
      </c>
      <c r="M4775">
        <v>-1.6697673147736358E-2</v>
      </c>
    </row>
    <row r="4776" spans="12:13" x14ac:dyDescent="0.55000000000000004">
      <c r="L4776">
        <v>-1.2104099880276801E-4</v>
      </c>
      <c r="M4776">
        <v>-4.4885470712643837E-2</v>
      </c>
    </row>
    <row r="4777" spans="12:13" x14ac:dyDescent="0.55000000000000004">
      <c r="L4777">
        <v>-7.7510256323532002E-5</v>
      </c>
      <c r="M4777">
        <v>-6.1831423688324963E-2</v>
      </c>
    </row>
    <row r="4778" spans="12:13" x14ac:dyDescent="0.55000000000000004">
      <c r="L4778">
        <v>-1.4566589309346179E-5</v>
      </c>
      <c r="M4778">
        <v>-6.329131302695995E-2</v>
      </c>
    </row>
    <row r="4779" spans="12:13" x14ac:dyDescent="0.55000000000000004">
      <c r="L4779">
        <v>5.2025370361925038E-5</v>
      </c>
      <c r="M4779">
        <v>-4.8899500387191645E-2</v>
      </c>
    </row>
    <row r="4780" spans="12:13" x14ac:dyDescent="0.55000000000000004">
      <c r="L4780">
        <v>1.0558725328408577E-4</v>
      </c>
      <c r="M4780">
        <v>-2.2260504524973985E-2</v>
      </c>
    </row>
    <row r="4781" spans="12:13" x14ac:dyDescent="0.55000000000000004">
      <c r="L4781">
        <v>1.3270415360548172E-4</v>
      </c>
      <c r="M4781">
        <v>9.9537727896678949E-3</v>
      </c>
    </row>
    <row r="4782" spans="12:13" x14ac:dyDescent="0.55000000000000004">
      <c r="L4782">
        <v>1.2658447541958272E-4</v>
      </c>
      <c r="M4782">
        <v>3.9675065960413876E-2</v>
      </c>
    </row>
    <row r="4783" spans="12:13" x14ac:dyDescent="0.55000000000000004">
      <c r="L4783">
        <v>8.876093009177432E-5</v>
      </c>
      <c r="M4783">
        <v>5.9459492735133825E-2</v>
      </c>
    </row>
    <row r="4784" spans="12:13" x14ac:dyDescent="0.55000000000000004">
      <c r="L4784">
        <v>2.8706659189646674E-5</v>
      </c>
      <c r="M4784">
        <v>6.4351920694425566E-2</v>
      </c>
    </row>
    <row r="4785" spans="12:13" x14ac:dyDescent="0.55000000000000004">
      <c r="L4785">
        <v>-3.853737258971282E-5</v>
      </c>
      <c r="M4785">
        <v>5.3127010905465358E-2</v>
      </c>
    </row>
    <row r="4786" spans="12:13" x14ac:dyDescent="0.55000000000000004">
      <c r="L4786">
        <v>-9.6129480335475348E-5</v>
      </c>
      <c r="M4786">
        <v>2.8596111659182601E-2</v>
      </c>
    </row>
    <row r="4787" spans="12:13" x14ac:dyDescent="0.55000000000000004">
      <c r="L4787">
        <v>-1.2964536338721662E-4</v>
      </c>
      <c r="M4787">
        <v>-3.0968611495401114E-3</v>
      </c>
    </row>
    <row r="4788" spans="12:13" x14ac:dyDescent="0.55000000000000004">
      <c r="L4788">
        <v>-1.3069076091718425E-4</v>
      </c>
      <c r="M4788">
        <v>-3.4014205871828629E-2</v>
      </c>
    </row>
    <row r="4789" spans="12:13" x14ac:dyDescent="0.55000000000000004">
      <c r="L4789">
        <v>-9.9003846628822388E-5</v>
      </c>
      <c r="M4789">
        <v>-5.6412481724703818E-2</v>
      </c>
    </row>
    <row r="4790" spans="12:13" x14ac:dyDescent="0.55000000000000004">
      <c r="L4790">
        <v>-4.2520804776996589E-5</v>
      </c>
      <c r="M4790">
        <v>-6.4681901571997061E-2</v>
      </c>
    </row>
    <row r="4791" spans="12:13" x14ac:dyDescent="0.55000000000000004">
      <c r="L4791">
        <v>2.4611836411150506E-5</v>
      </c>
      <c r="M4791">
        <v>-5.6751337913197447E-2</v>
      </c>
    </row>
    <row r="4792" spans="12:13" x14ac:dyDescent="0.55000000000000004">
      <c r="L4792">
        <v>8.5580290489376332E-5</v>
      </c>
      <c r="M4792">
        <v>-3.4607049614296663E-2</v>
      </c>
    </row>
    <row r="4793" spans="12:13" x14ac:dyDescent="0.55000000000000004">
      <c r="L4793">
        <v>1.2511462991295926E-4</v>
      </c>
      <c r="M4793">
        <v>-3.7952110529457261E-3</v>
      </c>
    </row>
    <row r="4794" spans="12:13" x14ac:dyDescent="0.55000000000000004">
      <c r="L4794">
        <v>1.3331323412002632E-4</v>
      </c>
      <c r="M4794">
        <v>2.7967161660395649E-2</v>
      </c>
    </row>
    <row r="4795" spans="12:13" x14ac:dyDescent="0.55000000000000004">
      <c r="L4795">
        <v>1.0812271182646909E-4</v>
      </c>
      <c r="M4795">
        <v>5.2724985240215475E-2</v>
      </c>
    </row>
    <row r="4796" spans="12:13" x14ac:dyDescent="0.55000000000000004">
      <c r="L4796">
        <v>5.5852185611364935E-5</v>
      </c>
      <c r="M4796">
        <v>6.4277509184561252E-2</v>
      </c>
    </row>
    <row r="4797" spans="12:13" x14ac:dyDescent="0.55000000000000004">
      <c r="L4797">
        <v>-1.0406866971910902E-5</v>
      </c>
      <c r="M4797">
        <v>5.9731332204915825E-2</v>
      </c>
    </row>
    <row r="4798" spans="12:13" x14ac:dyDescent="0.55000000000000004">
      <c r="L4798">
        <v>-7.4059455162555897E-5</v>
      </c>
      <c r="M4798">
        <v>4.0225072528265543E-2</v>
      </c>
    </row>
    <row r="4799" spans="12:13" x14ac:dyDescent="0.55000000000000004">
      <c r="L4799">
        <v>-1.1916339337623368E-4</v>
      </c>
      <c r="M4799">
        <v>1.0644193898677953E-2</v>
      </c>
    </row>
    <row r="4800" spans="12:13" x14ac:dyDescent="0.55000000000000004">
      <c r="L4800">
        <v>-1.3442212048280947E-4</v>
      </c>
      <c r="M4800">
        <v>-2.1602589124618869E-2</v>
      </c>
    </row>
    <row r="4801" spans="12:13" x14ac:dyDescent="0.55000000000000004">
      <c r="L4801">
        <v>-1.1601399362017102E-4</v>
      </c>
      <c r="M4801">
        <v>-4.8438869688921027E-2</v>
      </c>
    </row>
    <row r="4802" spans="12:13" x14ac:dyDescent="0.55000000000000004">
      <c r="L4802">
        <v>-6.8549442356793946E-5</v>
      </c>
      <c r="M4802">
        <v>-6.3143334846701302E-2</v>
      </c>
    </row>
    <row r="4803" spans="12:13" x14ac:dyDescent="0.55000000000000004">
      <c r="L4803">
        <v>-3.9162580052908086E-6</v>
      </c>
      <c r="M4803">
        <v>-6.2033160079314059E-2</v>
      </c>
    </row>
    <row r="4804" spans="12:13" x14ac:dyDescent="0.55000000000000004">
      <c r="L4804">
        <v>6.1697777458338094E-5</v>
      </c>
      <c r="M4804">
        <v>-4.5386395544275836E-2</v>
      </c>
    </row>
    <row r="4805" spans="12:13" x14ac:dyDescent="0.55000000000000004">
      <c r="L4805">
        <v>1.1185922181230244E-4</v>
      </c>
      <c r="M4805">
        <v>-1.7372326688416664E-2</v>
      </c>
    </row>
    <row r="4806" spans="12:13" x14ac:dyDescent="0.55000000000000004">
      <c r="L4806">
        <v>1.3400483013914228E-4</v>
      </c>
      <c r="M4806">
        <v>1.4992749156647172E-2</v>
      </c>
    </row>
    <row r="4807" spans="12:13" x14ac:dyDescent="0.55000000000000004">
      <c r="L4807">
        <v>1.2258809745202036E-4</v>
      </c>
      <c r="M4807">
        <v>4.3602797967165298E-2</v>
      </c>
    </row>
    <row r="4808" spans="12:13" x14ac:dyDescent="0.55000000000000004">
      <c r="L4808">
        <v>8.0468415276693949E-5</v>
      </c>
      <c r="M4808">
        <v>6.1292255534685779E-2</v>
      </c>
    </row>
    <row r="4809" spans="12:13" x14ac:dyDescent="0.55000000000000004">
      <c r="L4809">
        <v>1.8194919305512536E-5</v>
      </c>
      <c r="M4809">
        <v>6.3630687473995723E-2</v>
      </c>
    </row>
    <row r="4810" spans="12:13" x14ac:dyDescent="0.55000000000000004">
      <c r="L4810">
        <v>-4.8635607078819294E-5</v>
      </c>
      <c r="M4810">
        <v>5.0032418999316153E-2</v>
      </c>
    </row>
    <row r="4811" spans="12:13" x14ac:dyDescent="0.55000000000000004">
      <c r="L4811">
        <v>-1.0328504395685896E-4</v>
      </c>
      <c r="M4811">
        <v>2.3903220807663647E-2</v>
      </c>
    </row>
    <row r="4812" spans="12:13" x14ac:dyDescent="0.55000000000000004">
      <c r="L4812">
        <v>-1.3206610084200797E-4</v>
      </c>
      <c r="M4812">
        <v>-8.2126873200846096E-3</v>
      </c>
    </row>
    <row r="4813" spans="12:13" x14ac:dyDescent="0.55000000000000004">
      <c r="L4813">
        <v>-1.2777038349266544E-4</v>
      </c>
      <c r="M4813">
        <v>-3.8271676960704215E-2</v>
      </c>
    </row>
    <row r="4814" spans="12:13" x14ac:dyDescent="0.55000000000000004">
      <c r="L4814">
        <v>-9.1473780967670954E-5</v>
      </c>
      <c r="M4814">
        <v>-5.8745287686268542E-2</v>
      </c>
    </row>
    <row r="4815" spans="12:13" x14ac:dyDescent="0.55000000000000004">
      <c r="L4815">
        <v>-3.2267002537183409E-5</v>
      </c>
      <c r="M4815">
        <v>-6.4505776681499261E-2</v>
      </c>
    </row>
    <row r="4816" spans="12:13" x14ac:dyDescent="0.55000000000000004">
      <c r="L4816">
        <v>3.5021246848692815E-5</v>
      </c>
      <c r="M4816">
        <v>-5.4110393742062168E-2</v>
      </c>
    </row>
    <row r="4817" spans="12:13" x14ac:dyDescent="0.55000000000000004">
      <c r="L4817">
        <v>9.3538207705271302E-5</v>
      </c>
      <c r="M4817">
        <v>-3.0162727013412757E-2</v>
      </c>
    </row>
    <row r="4818" spans="12:13" x14ac:dyDescent="0.55000000000000004">
      <c r="L4818">
        <v>1.2862794417315174E-4</v>
      </c>
      <c r="M4818">
        <v>1.339381811719722E-3</v>
      </c>
    </row>
    <row r="4819" spans="12:13" x14ac:dyDescent="0.55000000000000004">
      <c r="L4819">
        <v>1.3150201407303121E-4</v>
      </c>
      <c r="M4819">
        <v>3.2506034153185467E-2</v>
      </c>
    </row>
    <row r="4820" spans="12:13" x14ac:dyDescent="0.55000000000000004">
      <c r="L4820">
        <v>1.0144058876905049E-4</v>
      </c>
      <c r="M4820">
        <v>5.5531348588189873E-2</v>
      </c>
    </row>
    <row r="4821" spans="12:13" x14ac:dyDescent="0.55000000000000004">
      <c r="L4821">
        <v>4.5972738716134669E-5</v>
      </c>
      <c r="M4821">
        <v>6.4648492277805475E-2</v>
      </c>
    </row>
    <row r="4822" spans="12:13" x14ac:dyDescent="0.55000000000000004">
      <c r="L4822">
        <v>-2.100926894240296E-5</v>
      </c>
      <c r="M4822">
        <v>5.7574020026315072E-2</v>
      </c>
    </row>
    <row r="4823" spans="12:13" x14ac:dyDescent="0.55000000000000004">
      <c r="L4823">
        <v>-8.2729374862273289E-5</v>
      </c>
      <c r="M4823">
        <v>3.6079777295943458E-2</v>
      </c>
    </row>
    <row r="4824" spans="12:13" x14ac:dyDescent="0.55000000000000004">
      <c r="L4824">
        <v>-1.2372939563210514E-4</v>
      </c>
      <c r="M4824">
        <v>5.5491305191141234E-3</v>
      </c>
    </row>
    <row r="4825" spans="12:13" x14ac:dyDescent="0.55000000000000004">
      <c r="L4825">
        <v>-1.3374062170443062E-4</v>
      </c>
      <c r="M4825">
        <v>-2.6371330420533957E-2</v>
      </c>
    </row>
    <row r="4826" spans="12:13" x14ac:dyDescent="0.55000000000000004">
      <c r="L4826">
        <v>-1.102556794042978E-4</v>
      </c>
      <c r="M4826">
        <v>-5.1686928060502228E-2</v>
      </c>
    </row>
    <row r="4827" spans="12:13" x14ac:dyDescent="0.55000000000000004">
      <c r="L4827">
        <v>-5.9156518220780375E-5</v>
      </c>
      <c r="M4827">
        <v>-6.4057213925294995E-2</v>
      </c>
    </row>
    <row r="4828" spans="12:13" x14ac:dyDescent="0.55000000000000004">
      <c r="L4828">
        <v>6.7587599315277786E-6</v>
      </c>
      <c r="M4828">
        <v>-6.0383973180391834E-2</v>
      </c>
    </row>
    <row r="4829" spans="12:13" x14ac:dyDescent="0.55000000000000004">
      <c r="L4829">
        <v>7.0981264730682176E-5</v>
      </c>
      <c r="M4829">
        <v>-4.1587191757485702E-2</v>
      </c>
    </row>
    <row r="4830" spans="12:13" x14ac:dyDescent="0.55000000000000004">
      <c r="L4830">
        <v>1.1742607144223933E-4</v>
      </c>
      <c r="M4830">
        <v>-1.2374640170709642E-2</v>
      </c>
    </row>
    <row r="4831" spans="12:13" x14ac:dyDescent="0.55000000000000004">
      <c r="L4831">
        <v>1.3446079010262627E-4</v>
      </c>
      <c r="M4831">
        <v>1.9937216813515204E-2</v>
      </c>
    </row>
    <row r="4832" spans="12:13" x14ac:dyDescent="0.55000000000000004">
      <c r="L4832">
        <v>1.1781896974762673E-4</v>
      </c>
      <c r="M4832">
        <v>4.7255674165281342E-2</v>
      </c>
    </row>
    <row r="4833" spans="12:13" x14ac:dyDescent="0.55000000000000004">
      <c r="L4833">
        <v>7.1668657523508465E-5</v>
      </c>
      <c r="M4833">
        <v>6.2738654769432953E-2</v>
      </c>
    </row>
    <row r="4834" spans="12:13" x14ac:dyDescent="0.55000000000000004">
      <c r="L4834">
        <v>7.5684854225543292E-6</v>
      </c>
      <c r="M4834">
        <v>6.2508350084222161E-2</v>
      </c>
    </row>
    <row r="4835" spans="12:13" x14ac:dyDescent="0.55000000000000004">
      <c r="L4835">
        <v>-5.8427260803953447E-5</v>
      </c>
      <c r="M4835">
        <v>4.6622441346765922E-2</v>
      </c>
    </row>
    <row r="4836" spans="12:13" x14ac:dyDescent="0.55000000000000004">
      <c r="L4836">
        <v>-1.0978953710569934E-4</v>
      </c>
      <c r="M4836">
        <v>1.9059652949384134E-2</v>
      </c>
    </row>
    <row r="4837" spans="12:13" x14ac:dyDescent="0.55000000000000004">
      <c r="L4837">
        <v>-1.3365434275448149E-4</v>
      </c>
      <c r="M4837">
        <v>-1.3276743766674041E-2</v>
      </c>
    </row>
    <row r="4838" spans="12:13" x14ac:dyDescent="0.55000000000000004">
      <c r="L4838">
        <v>-1.2404458912905597E-4</v>
      </c>
      <c r="M4838">
        <v>-4.2287897643429828E-2</v>
      </c>
    </row>
    <row r="4839" spans="12:13" x14ac:dyDescent="0.55000000000000004">
      <c r="L4839">
        <v>-8.3367098639493942E-5</v>
      </c>
      <c r="M4839">
        <v>-6.070778522031698E-2</v>
      </c>
    </row>
    <row r="4840" spans="12:13" x14ac:dyDescent="0.55000000000000004">
      <c r="L4840">
        <v>-2.1809801123737733E-5</v>
      </c>
      <c r="M4840">
        <v>-6.3923031385017995E-2</v>
      </c>
    </row>
    <row r="4841" spans="12:13" x14ac:dyDescent="0.55000000000000004">
      <c r="L4841">
        <v>4.5209896381642144E-5</v>
      </c>
      <c r="M4841">
        <v>-5.112835778964369E-2</v>
      </c>
    </row>
    <row r="4842" spans="12:13" x14ac:dyDescent="0.55000000000000004">
      <c r="L4842">
        <v>1.0090649487640444E-4</v>
      </c>
      <c r="M4842">
        <v>-2.5528269808548484E-2</v>
      </c>
    </row>
    <row r="4843" spans="12:13" x14ac:dyDescent="0.55000000000000004">
      <c r="L4843">
        <v>1.3133043575092271E-4</v>
      </c>
      <c r="M4843">
        <v>6.465531711986253E-3</v>
      </c>
    </row>
    <row r="4844" spans="12:13" x14ac:dyDescent="0.55000000000000004">
      <c r="L4844">
        <v>1.28861854276747E-4</v>
      </c>
      <c r="M4844">
        <v>3.6840000706007188E-2</v>
      </c>
    </row>
    <row r="4845" spans="12:13" x14ac:dyDescent="0.55000000000000004">
      <c r="L4845">
        <v>9.4119021998052683E-5</v>
      </c>
      <c r="M4845">
        <v>5.7987662984436188E-2</v>
      </c>
    </row>
    <row r="4846" spans="12:13" x14ac:dyDescent="0.55000000000000004">
      <c r="L4846">
        <v>3.5803496787922698E-5</v>
      </c>
      <c r="M4846">
        <v>6.4611955339068161E-2</v>
      </c>
    </row>
    <row r="4847" spans="12:13" x14ac:dyDescent="0.55000000000000004">
      <c r="L4847">
        <v>-3.1479236301511718E-5</v>
      </c>
      <c r="M4847">
        <v>5.5053782655559463E-2</v>
      </c>
    </row>
    <row r="4848" spans="12:13" x14ac:dyDescent="0.55000000000000004">
      <c r="L4848">
        <v>-9.087779937622784E-5</v>
      </c>
      <c r="M4848">
        <v>3.1707048577093062E-2</v>
      </c>
    </row>
    <row r="4849" spans="12:13" x14ac:dyDescent="0.55000000000000004">
      <c r="L4849">
        <v>-1.2751545383222991E-4</v>
      </c>
      <c r="M4849">
        <v>4.1908748624457033E-4</v>
      </c>
    </row>
    <row r="4850" spans="12:13" x14ac:dyDescent="0.55000000000000004">
      <c r="L4850">
        <v>-1.3221607182750406E-4</v>
      </c>
      <c r="M4850">
        <v>-3.0973836665363862E-2</v>
      </c>
    </row>
    <row r="4851" spans="12:13" x14ac:dyDescent="0.55000000000000004">
      <c r="L4851">
        <v>-1.0380235442461747E-4</v>
      </c>
      <c r="M4851">
        <v>-5.4609171276399138E-2</v>
      </c>
    </row>
    <row r="4852" spans="12:13" x14ac:dyDescent="0.55000000000000004">
      <c r="L4852">
        <v>-4.9390693413028568E-5</v>
      </c>
      <c r="M4852">
        <v>-6.4567300170556383E-2</v>
      </c>
    </row>
    <row r="4853" spans="12:13" x14ac:dyDescent="0.55000000000000004">
      <c r="L4853">
        <v>1.7391173161470707E-5</v>
      </c>
      <c r="M4853">
        <v>-5.8354148190547163E-2</v>
      </c>
    </row>
    <row r="4854" spans="12:13" x14ac:dyDescent="0.55000000000000004">
      <c r="L4854">
        <v>7.981731253067396E-5</v>
      </c>
      <c r="M4854">
        <v>-3.7525837793361307E-2</v>
      </c>
    </row>
    <row r="4855" spans="12:13" x14ac:dyDescent="0.55000000000000004">
      <c r="L4855">
        <v>1.2225271082591082E-4</v>
      </c>
      <c r="M4855">
        <v>-7.2989485274312397E-3</v>
      </c>
    </row>
    <row r="4856" spans="12:13" x14ac:dyDescent="0.55000000000000004">
      <c r="L4856">
        <v>1.3406915929404034E-4</v>
      </c>
      <c r="M4856">
        <v>2.4756007676583411E-2</v>
      </c>
    </row>
    <row r="4857" spans="12:13" x14ac:dyDescent="0.55000000000000004">
      <c r="L4857">
        <v>1.1230715511229456E-4</v>
      </c>
      <c r="M4857">
        <v>5.0610668182875726E-2</v>
      </c>
    </row>
    <row r="4858" spans="12:13" x14ac:dyDescent="0.55000000000000004">
      <c r="L4858">
        <v>6.2417127229665045E-5</v>
      </c>
      <c r="M4858">
        <v>6.378957287697512E-2</v>
      </c>
    </row>
    <row r="4859" spans="12:13" x14ac:dyDescent="0.55000000000000004">
      <c r="L4859">
        <v>-3.1056573753804417E-6</v>
      </c>
      <c r="M4859">
        <v>6.0991983322255222E-2</v>
      </c>
    </row>
    <row r="4860" spans="12:13" x14ac:dyDescent="0.55000000000000004">
      <c r="L4860">
        <v>-6.7850610824661897E-5</v>
      </c>
      <c r="M4860">
        <v>4.2918573177681621E-2</v>
      </c>
    </row>
    <row r="4861" spans="12:13" x14ac:dyDescent="0.55000000000000004">
      <c r="L4861">
        <v>-1.1560195787827615E-4</v>
      </c>
      <c r="M4861">
        <v>1.4095940133259084E-2</v>
      </c>
    </row>
    <row r="4862" spans="12:13" x14ac:dyDescent="0.55000000000000004">
      <c r="L4862">
        <v>-1.3440007743879354E-4</v>
      </c>
      <c r="M4862">
        <v>-1.8257108562402345E-2</v>
      </c>
    </row>
    <row r="4863" spans="12:13" x14ac:dyDescent="0.55000000000000004">
      <c r="L4863">
        <v>-1.1953686384721505E-4</v>
      </c>
      <c r="M4863">
        <v>-4.6037551159731259E-2</v>
      </c>
    </row>
    <row r="4864" spans="12:13" x14ac:dyDescent="0.55000000000000004">
      <c r="L4864">
        <v>-7.4734901152235359E-5</v>
      </c>
      <c r="M4864">
        <v>-6.2287603472872176E-2</v>
      </c>
    </row>
    <row r="4865" spans="12:13" x14ac:dyDescent="0.55000000000000004">
      <c r="L4865">
        <v>-1.1215118842010155E-5</v>
      </c>
      <c r="M4865">
        <v>-6.2937339091993103E-2</v>
      </c>
    </row>
    <row r="4866" spans="12:13" x14ac:dyDescent="0.55000000000000004">
      <c r="L4866">
        <v>5.511355955574258E-5</v>
      </c>
      <c r="M4866">
        <v>-4.7824027700618534E-2</v>
      </c>
    </row>
    <row r="4867" spans="12:13" x14ac:dyDescent="0.55000000000000004">
      <c r="L4867">
        <v>1.0763870506305808E-4</v>
      </c>
      <c r="M4867">
        <v>-2.0732891892894737E-2</v>
      </c>
    </row>
    <row r="4868" spans="12:13" x14ac:dyDescent="0.55000000000000004">
      <c r="L4868">
        <v>1.3320506914528236E-4</v>
      </c>
      <c r="M4868">
        <v>1.1550925306928217E-2</v>
      </c>
    </row>
    <row r="4869" spans="12:13" x14ac:dyDescent="0.55000000000000004">
      <c r="L4869">
        <v>1.2540939731581425E-4</v>
      </c>
      <c r="M4869">
        <v>4.0941741606892616E-2</v>
      </c>
    </row>
    <row r="4870" spans="12:13" x14ac:dyDescent="0.55000000000000004">
      <c r="L4870">
        <v>8.6204163945180785E-5</v>
      </c>
      <c r="M4870">
        <v>6.0078444737285047E-2</v>
      </c>
    </row>
    <row r="4871" spans="12:13" x14ac:dyDescent="0.55000000000000004">
      <c r="L4871">
        <v>2.5408562942668271E-5</v>
      </c>
      <c r="M4871">
        <v>6.4168128683611034E-2</v>
      </c>
    </row>
    <row r="4872" spans="12:13" x14ac:dyDescent="0.55000000000000004">
      <c r="L4872">
        <v>-4.1750770272116583E-5</v>
      </c>
      <c r="M4872">
        <v>5.2186506730956504E-2</v>
      </c>
    </row>
    <row r="4873" spans="12:13" x14ac:dyDescent="0.55000000000000004">
      <c r="L4873">
        <v>-9.8453364069275013E-5</v>
      </c>
      <c r="M4873">
        <v>2.7134450425949485E-2</v>
      </c>
    </row>
    <row r="4874" spans="12:13" x14ac:dyDescent="0.55000000000000004">
      <c r="L4874">
        <v>-1.3049770207495371E-4</v>
      </c>
      <c r="M4874">
        <v>-4.7135973181462862E-3</v>
      </c>
    </row>
    <row r="4875" spans="12:13" x14ac:dyDescent="0.55000000000000004">
      <c r="L4875">
        <v>-1.298580810469896E-4</v>
      </c>
      <c r="M4875">
        <v>-3.5381095372877286E-2</v>
      </c>
    </row>
    <row r="4876" spans="12:13" x14ac:dyDescent="0.55000000000000004">
      <c r="L4876">
        <v>-9.6694698039757296E-5</v>
      </c>
      <c r="M4876">
        <v>-5.7187178603090451E-2</v>
      </c>
    </row>
    <row r="4877" spans="12:13" x14ac:dyDescent="0.55000000000000004">
      <c r="L4877">
        <v>-3.9313528058109969E-5</v>
      </c>
      <c r="M4877">
        <v>-6.4670378188659311E-2</v>
      </c>
    </row>
    <row r="4878" spans="12:13" x14ac:dyDescent="0.55000000000000004">
      <c r="L4878">
        <v>2.791395890911293E-5</v>
      </c>
      <c r="M4878">
        <v>-5.5956480370978195E-2</v>
      </c>
    </row>
    <row r="4879" spans="12:13" x14ac:dyDescent="0.55000000000000004">
      <c r="L4879">
        <v>8.8150221701919167E-5</v>
      </c>
      <c r="M4879">
        <v>-3.3227934915582631E-2</v>
      </c>
    </row>
    <row r="4880" spans="12:13" x14ac:dyDescent="0.55000000000000004">
      <c r="L4880">
        <v>1.2630871462520525E-4</v>
      </c>
      <c r="M4880">
        <v>-2.1772470294365454E-3</v>
      </c>
    </row>
    <row r="4881" spans="12:13" x14ac:dyDescent="0.55000000000000004">
      <c r="L4881">
        <v>1.3283240640822976E-4</v>
      </c>
      <c r="M4881">
        <v>2.9418745881892121E-2</v>
      </c>
    </row>
    <row r="4882" spans="12:13" x14ac:dyDescent="0.55000000000000004">
      <c r="L4882">
        <v>1.0608739797388828E-4</v>
      </c>
      <c r="M4882">
        <v>5.3646631386450809E-2</v>
      </c>
    </row>
    <row r="4883" spans="12:13" x14ac:dyDescent="0.55000000000000004">
      <c r="L4883">
        <v>5.2772142598548674E-5</v>
      </c>
      <c r="M4883">
        <v>6.4438385260733172E-2</v>
      </c>
    </row>
    <row r="4884" spans="12:13" x14ac:dyDescent="0.55000000000000004">
      <c r="L4884">
        <v>-1.3760223265202711E-5</v>
      </c>
      <c r="M4884">
        <v>5.9091145799744227E-2</v>
      </c>
    </row>
    <row r="4885" spans="12:13" x14ac:dyDescent="0.55000000000000004">
      <c r="L4885">
        <v>-7.6846255849956227E-5</v>
      </c>
      <c r="M4885">
        <v>3.8944162298353763E-2</v>
      </c>
    </row>
    <row r="4886" spans="12:13" x14ac:dyDescent="0.55000000000000004">
      <c r="L4886">
        <v>-1.2068566693752676E-4</v>
      </c>
      <c r="M4886">
        <v>9.0433717572977208E-3</v>
      </c>
    </row>
    <row r="4887" spans="12:13" x14ac:dyDescent="0.55000000000000004">
      <c r="L4887">
        <v>-1.3429860406107002E-4</v>
      </c>
      <c r="M4887">
        <v>-2.3122387341379232E-2</v>
      </c>
    </row>
    <row r="4888" spans="12:13" x14ac:dyDescent="0.55000000000000004">
      <c r="L4888">
        <v>-1.1427562266946353E-4</v>
      </c>
      <c r="M4888">
        <v>-4.9497001089530292E-2</v>
      </c>
    </row>
    <row r="4889" spans="12:13" x14ac:dyDescent="0.55000000000000004">
      <c r="L4889">
        <v>-6.5631602665794123E-5</v>
      </c>
      <c r="M4889">
        <v>-6.3474783857706357E-2</v>
      </c>
    </row>
    <row r="4890" spans="12:13" x14ac:dyDescent="0.55000000000000004">
      <c r="L4890">
        <v>-5.4974062557255805E-7</v>
      </c>
      <c r="M4890">
        <v>-6.1554913239748078E-2</v>
      </c>
    </row>
    <row r="4891" spans="12:13" x14ac:dyDescent="0.55000000000000004">
      <c r="L4891">
        <v>6.4669807364667011E-5</v>
      </c>
      <c r="M4891">
        <v>-4.4218232741936259E-2</v>
      </c>
    </row>
    <row r="4892" spans="12:13" x14ac:dyDescent="0.55000000000000004">
      <c r="L4892">
        <v>1.1369240091806644E-4</v>
      </c>
      <c r="M4892">
        <v>-1.580682154390535E-2</v>
      </c>
    </row>
    <row r="4893" spans="12:13" x14ac:dyDescent="0.55000000000000004">
      <c r="L4893">
        <v>1.3424002736508553E-4</v>
      </c>
      <c r="M4893">
        <v>1.6563506168198565E-2</v>
      </c>
    </row>
    <row r="4894" spans="12:13" x14ac:dyDescent="0.55000000000000004">
      <c r="L4894">
        <v>1.2116640619384748E-4</v>
      </c>
      <c r="M4894">
        <v>4.4785401007944418E-2</v>
      </c>
    </row>
    <row r="4895" spans="12:13" x14ac:dyDescent="0.55000000000000004">
      <c r="L4895">
        <v>7.7745906929546987E-5</v>
      </c>
      <c r="M4895">
        <v>6.1790514336793355E-2</v>
      </c>
    </row>
    <row r="4896" spans="12:13" x14ac:dyDescent="0.55000000000000004">
      <c r="L4896">
        <v>1.4853462974149664E-5</v>
      </c>
      <c r="M4896">
        <v>6.3319810029470222E-2</v>
      </c>
    </row>
    <row r="4897" spans="12:13" x14ac:dyDescent="0.55000000000000004">
      <c r="L4897">
        <v>-5.1759122927317905E-5</v>
      </c>
      <c r="M4897">
        <v>4.8990266492682684E-2</v>
      </c>
    </row>
    <row r="4898" spans="12:13" x14ac:dyDescent="0.55000000000000004">
      <c r="L4898">
        <v>-1.0540831540135112E-4</v>
      </c>
      <c r="M4898">
        <v>2.2390806799253628E-2</v>
      </c>
    </row>
    <row r="4899" spans="12:13" x14ac:dyDescent="0.55000000000000004">
      <c r="L4899">
        <v>-1.326573413774009E-4</v>
      </c>
      <c r="M4899">
        <v>-9.8165693595297712E-3</v>
      </c>
    </row>
    <row r="4900" spans="12:13" x14ac:dyDescent="0.55000000000000004">
      <c r="L4900">
        <v>-1.2668151325908043E-4</v>
      </c>
      <c r="M4900">
        <v>-3.9565324824643651E-2</v>
      </c>
    </row>
    <row r="4901" spans="12:13" x14ac:dyDescent="0.55000000000000004">
      <c r="L4901">
        <v>-8.897751426996907E-5</v>
      </c>
      <c r="M4901">
        <v>-5.9404699241969693E-2</v>
      </c>
    </row>
    <row r="4902" spans="12:13" x14ac:dyDescent="0.55000000000000004">
      <c r="L4902">
        <v>-2.8988544855519281E-5</v>
      </c>
      <c r="M4902">
        <v>-6.4365798214144884E-2</v>
      </c>
    </row>
    <row r="4903" spans="12:13" x14ac:dyDescent="0.55000000000000004">
      <c r="L4903">
        <v>3.826078544987209E-5</v>
      </c>
      <c r="M4903">
        <v>-5.3206083727163941E-2</v>
      </c>
    </row>
    <row r="4904" spans="12:13" x14ac:dyDescent="0.55000000000000004">
      <c r="L4904">
        <v>9.5927464686661618E-5</v>
      </c>
      <c r="M4904">
        <v>-2.8720575504134496E-2</v>
      </c>
    </row>
    <row r="4905" spans="12:13" x14ac:dyDescent="0.55000000000000004">
      <c r="L4905">
        <v>1.2956851530188969E-4</v>
      </c>
      <c r="M4905">
        <v>2.9581790234210342E-3</v>
      </c>
    </row>
    <row r="4906" spans="12:13" x14ac:dyDescent="0.55000000000000004">
      <c r="L4906">
        <v>1.3075832747504494E-4</v>
      </c>
      <c r="M4906">
        <v>3.389603926335033E-2</v>
      </c>
    </row>
    <row r="4907" spans="12:13" x14ac:dyDescent="0.55000000000000004">
      <c r="L4907">
        <v>9.9198905366302011E-5</v>
      </c>
      <c r="M4907">
        <v>5.6344426194011997E-2</v>
      </c>
    </row>
    <row r="4908" spans="12:13" x14ac:dyDescent="0.55000000000000004">
      <c r="L4908">
        <v>4.2794502023236767E-5</v>
      </c>
      <c r="M4908">
        <v>6.4681002048939423E-2</v>
      </c>
    </row>
    <row r="4909" spans="12:13" x14ac:dyDescent="0.55000000000000004">
      <c r="L4909">
        <v>-2.4328049829365031E-5</v>
      </c>
      <c r="M4909">
        <v>5.6817819688904196E-2</v>
      </c>
    </row>
    <row r="4910" spans="12:13" x14ac:dyDescent="0.55000000000000004">
      <c r="L4910">
        <v>-8.5357490681937969E-5</v>
      </c>
      <c r="M4910">
        <v>3.4724261915618809E-2</v>
      </c>
    </row>
    <row r="4911" spans="12:13" x14ac:dyDescent="0.55000000000000004">
      <c r="L4911">
        <v>-1.2500861847379038E-4</v>
      </c>
      <c r="M4911">
        <v>3.9337973318848514E-3</v>
      </c>
    </row>
    <row r="4912" spans="12:13" x14ac:dyDescent="0.55000000000000004">
      <c r="L4912">
        <v>-1.3335056227171396E-4</v>
      </c>
      <c r="M4912">
        <v>-2.7841911197126649E-2</v>
      </c>
    </row>
    <row r="4913" spans="12:13" x14ac:dyDescent="0.55000000000000004">
      <c r="L4913">
        <v>-1.0829403050185655E-4</v>
      </c>
      <c r="M4913">
        <v>-5.264444034813992E-2</v>
      </c>
    </row>
    <row r="4914" spans="12:13" x14ac:dyDescent="0.55000000000000004">
      <c r="L4914">
        <v>-5.6114586985416916E-5</v>
      </c>
      <c r="M4914">
        <v>-6.4261842831563623E-2</v>
      </c>
    </row>
    <row r="4915" spans="12:13" x14ac:dyDescent="0.55000000000000004">
      <c r="L4915">
        <v>1.011910295114529E-5</v>
      </c>
      <c r="M4915">
        <v>-5.9784468126291318E-2</v>
      </c>
    </row>
    <row r="4916" spans="12:13" x14ac:dyDescent="0.55000000000000004">
      <c r="L4916">
        <v>7.381840077923592E-5</v>
      </c>
      <c r="M4916">
        <v>-4.0333702502874408E-2</v>
      </c>
    </row>
    <row r="4917" spans="12:13" x14ac:dyDescent="0.55000000000000004">
      <c r="L4917">
        <v>1.1902942219605446E-4</v>
      </c>
      <c r="M4917">
        <v>-1.0781110875487911E-2</v>
      </c>
    </row>
    <row r="4918" spans="12:13" x14ac:dyDescent="0.55000000000000004">
      <c r="L4918">
        <v>1.3442878641894407E-4</v>
      </c>
      <c r="M4918">
        <v>2.1471676851820994E-2</v>
      </c>
    </row>
    <row r="4919" spans="12:13" x14ac:dyDescent="0.55000000000000004">
      <c r="L4919">
        <v>1.1615962714756173E-4</v>
      </c>
      <c r="M4919">
        <v>4.834674991097837E-2</v>
      </c>
    </row>
    <row r="4920" spans="12:13" x14ac:dyDescent="0.55000000000000004">
      <c r="L4920">
        <v>6.8797568655061162E-5</v>
      </c>
      <c r="M4920">
        <v>6.3113079533469202E-2</v>
      </c>
    </row>
    <row r="4921" spans="12:13" x14ac:dyDescent="0.55000000000000004">
      <c r="L4921">
        <v>4.2047323037696486E-6</v>
      </c>
      <c r="M4921">
        <v>6.2072346861681713E-2</v>
      </c>
    </row>
    <row r="4922" spans="12:13" x14ac:dyDescent="0.55000000000000004">
      <c r="L4922">
        <v>-6.1441205337266447E-5</v>
      </c>
      <c r="M4922">
        <v>4.5485209849501995E-2</v>
      </c>
    </row>
    <row r="4923" spans="12:13" x14ac:dyDescent="0.55000000000000004">
      <c r="L4923">
        <v>-1.11698811948018E-4</v>
      </c>
      <c r="M4923">
        <v>1.7506019860758389E-2</v>
      </c>
    </row>
    <row r="4924" spans="12:13" x14ac:dyDescent="0.55000000000000004">
      <c r="L4924">
        <v>-1.3398075817726567E-4</v>
      </c>
      <c r="M4924">
        <v>-1.4857661401575318E-2</v>
      </c>
    </row>
    <row r="4925" spans="12:13" x14ac:dyDescent="0.55000000000000004">
      <c r="L4925">
        <v>-1.2270639236473523E-4</v>
      </c>
      <c r="M4925">
        <v>-4.3500149195644655E-2</v>
      </c>
    </row>
    <row r="4926" spans="12:13" x14ac:dyDescent="0.55000000000000004">
      <c r="L4926">
        <v>-8.069944936926281E-5</v>
      </c>
      <c r="M4926">
        <v>-6.1247754768330512E-2</v>
      </c>
    </row>
    <row r="4927" spans="12:13" x14ac:dyDescent="0.55000000000000004">
      <c r="L4927">
        <v>-1.848082865621962E-5</v>
      </c>
      <c r="M4927">
        <v>-6.3655480205802195E-2</v>
      </c>
    </row>
    <row r="4928" spans="12:13" x14ac:dyDescent="0.55000000000000004">
      <c r="L4928">
        <v>4.8366430240511408E-5</v>
      </c>
      <c r="M4928">
        <v>-5.0120295735800381E-2</v>
      </c>
    </row>
    <row r="4929" spans="12:13" x14ac:dyDescent="0.55000000000000004">
      <c r="L4929">
        <v>1.0310001663995615E-4</v>
      </c>
      <c r="M4929">
        <v>-2.4032172275025545E-2</v>
      </c>
    </row>
    <row r="4930" spans="12:13" x14ac:dyDescent="0.55000000000000004">
      <c r="L4930">
        <v>1.320115642858545E-4</v>
      </c>
      <c r="M4930">
        <v>8.0749578168026487E-3</v>
      </c>
    </row>
    <row r="4931" spans="12:13" x14ac:dyDescent="0.55000000000000004">
      <c r="L4931">
        <v>1.2785999671607079E-4</v>
      </c>
      <c r="M4931">
        <v>3.8159664630010921E-2</v>
      </c>
    </row>
    <row r="4932" spans="12:13" x14ac:dyDescent="0.55000000000000004">
      <c r="L4932">
        <v>9.16850997829127E-5</v>
      </c>
      <c r="M4932">
        <v>5.8687046711260148E-2</v>
      </c>
    </row>
    <row r="4933" spans="12:13" x14ac:dyDescent="0.55000000000000004">
      <c r="L4933">
        <v>3.2547100836057676E-5</v>
      </c>
      <c r="M4933">
        <v>6.4515893875667571E-2</v>
      </c>
    </row>
    <row r="4934" spans="12:13" x14ac:dyDescent="0.55000000000000004">
      <c r="L4934">
        <v>-3.4742521422742901E-5</v>
      </c>
      <c r="M4934">
        <v>5.4186335191364746E-2</v>
      </c>
    </row>
    <row r="4935" spans="12:13" x14ac:dyDescent="0.55000000000000004">
      <c r="L4935">
        <v>-9.3330663664261868E-5</v>
      </c>
      <c r="M4935">
        <v>3.0285472710765655E-2</v>
      </c>
    </row>
    <row r="4936" spans="12:13" x14ac:dyDescent="0.55000000000000004">
      <c r="L4936">
        <v>-1.2854356220966311E-4</v>
      </c>
      <c r="M4936">
        <v>-1.2005742876777304E-3</v>
      </c>
    </row>
    <row r="4937" spans="12:13" x14ac:dyDescent="0.55000000000000004">
      <c r="L4937">
        <v>-1.3156192817328732E-4</v>
      </c>
      <c r="M4937">
        <v>-3.2385930007949988E-2</v>
      </c>
    </row>
    <row r="4938" spans="12:13" x14ac:dyDescent="0.55000000000000004">
      <c r="L4938">
        <v>-1.0162979307496178E-4</v>
      </c>
      <c r="M4938">
        <v>-5.5460028650007369E-2</v>
      </c>
    </row>
    <row r="4939" spans="12:13" x14ac:dyDescent="0.55000000000000004">
      <c r="L4939">
        <v>-4.6243845835547285E-5</v>
      </c>
      <c r="M4939">
        <v>-6.4643819067630448E-2</v>
      </c>
    </row>
    <row r="4940" spans="12:13" x14ac:dyDescent="0.55000000000000004">
      <c r="L4940">
        <v>2.0724159469372135E-5</v>
      </c>
      <c r="M4940">
        <v>-5.7637163978626157E-2</v>
      </c>
    </row>
    <row r="4941" spans="12:13" x14ac:dyDescent="0.55000000000000004">
      <c r="L4941">
        <v>8.2501670471835781E-5</v>
      </c>
      <c r="M4941">
        <v>-3.6194923616167808E-2</v>
      </c>
    </row>
    <row r="4942" spans="12:13" x14ac:dyDescent="0.55000000000000004">
      <c r="L4942">
        <v>1.2361612630142128E-4</v>
      </c>
      <c r="M4942">
        <v>-5.6874400970358119E-3</v>
      </c>
    </row>
    <row r="4943" spans="12:13" x14ac:dyDescent="0.55000000000000004">
      <c r="L4943">
        <v>1.3377015644004217E-4</v>
      </c>
      <c r="M4943">
        <v>2.6244498076715896E-2</v>
      </c>
    </row>
    <row r="4944" spans="12:13" x14ac:dyDescent="0.55000000000000004">
      <c r="L4944">
        <v>1.1042062104845075E-4</v>
      </c>
      <c r="M4944">
        <v>5.160333889810792E-2</v>
      </c>
    </row>
    <row r="4945" spans="12:13" x14ac:dyDescent="0.55000000000000004">
      <c r="L4945">
        <v>5.9415556115472763E-5</v>
      </c>
      <c r="M4945">
        <v>6.4037803368595228E-2</v>
      </c>
    </row>
    <row r="4946" spans="12:13" x14ac:dyDescent="0.55000000000000004">
      <c r="L4946">
        <v>-6.4705034339759473E-6</v>
      </c>
      <c r="M4946">
        <v>6.0433602723726915E-2</v>
      </c>
    </row>
    <row r="4947" spans="12:13" x14ac:dyDescent="0.55000000000000004">
      <c r="L4947">
        <v>-7.0735985258296396E-5</v>
      </c>
      <c r="M4947">
        <v>4.1693431373847595E-2</v>
      </c>
    </row>
    <row r="4948" spans="12:13" x14ac:dyDescent="0.55000000000000004">
      <c r="L4948">
        <v>-1.1728520076048174E-4</v>
      </c>
      <c r="M4948">
        <v>1.2510881489117961E-2</v>
      </c>
    </row>
    <row r="4949" spans="12:13" x14ac:dyDescent="0.55000000000000004">
      <c r="L4949">
        <v>-1.3445961014764161E-4</v>
      </c>
      <c r="M4949">
        <v>-1.980509627643558E-2</v>
      </c>
    </row>
    <row r="4950" spans="12:13" x14ac:dyDescent="0.55000000000000004">
      <c r="L4950">
        <v>-1.1795777604646051E-4</v>
      </c>
      <c r="M4950">
        <v>-4.7160764817658102E-2</v>
      </c>
    </row>
    <row r="4951" spans="12:13" x14ac:dyDescent="0.55000000000000004">
      <c r="L4951">
        <v>-7.1912685177526545E-5</v>
      </c>
      <c r="M4951">
        <v>-6.2704727246153572E-2</v>
      </c>
    </row>
    <row r="4952" spans="12:13" x14ac:dyDescent="0.55000000000000004">
      <c r="L4952">
        <v>-7.8566161919696777E-6</v>
      </c>
      <c r="M4952">
        <v>-6.2543901743962793E-2</v>
      </c>
    </row>
    <row r="4953" spans="12:13" x14ac:dyDescent="0.55000000000000004">
      <c r="L4953">
        <v>5.8167191057774149E-5</v>
      </c>
      <c r="M4953">
        <v>-4.671856805579807E-2</v>
      </c>
    </row>
    <row r="4954" spans="12:13" x14ac:dyDescent="0.55000000000000004">
      <c r="L4954">
        <v>1.0962266446404251E-4</v>
      </c>
      <c r="M4954">
        <v>-1.9192279177103928E-2</v>
      </c>
    </row>
    <row r="4955" spans="12:13" x14ac:dyDescent="0.55000000000000004">
      <c r="L4955">
        <v>1.3362246150565248E-4</v>
      </c>
      <c r="M4955">
        <v>1.3140835081752459E-2</v>
      </c>
    </row>
    <row r="4956" spans="12:13" x14ac:dyDescent="0.55000000000000004">
      <c r="L4956">
        <v>1.2415568412960082E-4</v>
      </c>
      <c r="M4956">
        <v>4.218274567456131E-2</v>
      </c>
    </row>
    <row r="4957" spans="12:13" x14ac:dyDescent="0.55000000000000004">
      <c r="L4957">
        <v>8.3593345457343325E-5</v>
      </c>
      <c r="M4957">
        <v>6.0659725930420315E-2</v>
      </c>
    </row>
    <row r="4958" spans="12:13" x14ac:dyDescent="0.55000000000000004">
      <c r="L4958">
        <v>2.2094534839827576E-5</v>
      </c>
      <c r="M4958">
        <v>6.3944101521385535E-2</v>
      </c>
    </row>
    <row r="4959" spans="12:13" x14ac:dyDescent="0.55000000000000004">
      <c r="L4959">
        <v>-4.4937989092866496E-5</v>
      </c>
      <c r="M4959">
        <v>5.1213280205912919E-2</v>
      </c>
    </row>
    <row r="4960" spans="12:13" x14ac:dyDescent="0.55000000000000004">
      <c r="L4960">
        <v>-1.007155148822068E-4</v>
      </c>
      <c r="M4960">
        <v>2.5655775158744284E-2</v>
      </c>
    </row>
    <row r="4961" spans="12:13" x14ac:dyDescent="0.55000000000000004">
      <c r="L4961">
        <v>-1.3126821517560409E-4</v>
      </c>
      <c r="M4961">
        <v>-6.3273779338062653E-3</v>
      </c>
    </row>
    <row r="4962" spans="12:13" x14ac:dyDescent="0.55000000000000004">
      <c r="L4962">
        <v>-1.2894397664938443E-4</v>
      </c>
      <c r="M4962">
        <v>-3.6725799970631925E-2</v>
      </c>
    </row>
    <row r="4963" spans="12:13" x14ac:dyDescent="0.55000000000000004">
      <c r="L4963">
        <v>-9.4324919260968738E-5</v>
      </c>
      <c r="M4963">
        <v>-5.7926017574490271E-2</v>
      </c>
    </row>
    <row r="4964" spans="12:13" x14ac:dyDescent="0.55000000000000004">
      <c r="L4964">
        <v>-3.6081600694326016E-5</v>
      </c>
      <c r="M4964">
        <v>-6.4618304729892953E-2</v>
      </c>
    </row>
    <row r="4965" spans="12:13" x14ac:dyDescent="0.55000000000000004">
      <c r="L4965">
        <v>3.1198578600210714E-5</v>
      </c>
      <c r="M4965">
        <v>-5.5126536602834002E-2</v>
      </c>
    </row>
    <row r="4966" spans="12:13" x14ac:dyDescent="0.55000000000000004">
      <c r="L4966">
        <v>9.0664880342394521E-5</v>
      </c>
      <c r="M4966">
        <v>-3.1827985403389922E-2</v>
      </c>
    </row>
    <row r="4967" spans="12:13" x14ac:dyDescent="0.55000000000000004">
      <c r="L4967">
        <v>1.2742360035874131E-4</v>
      </c>
      <c r="M4967">
        <v>-5.5791781318001443E-4</v>
      </c>
    </row>
    <row r="4968" spans="12:13" x14ac:dyDescent="0.55000000000000004">
      <c r="L4968">
        <v>1.3226828918661305E-4</v>
      </c>
      <c r="M4968">
        <v>3.0851883754411651E-2</v>
      </c>
    </row>
    <row r="4969" spans="12:13" x14ac:dyDescent="0.55000000000000004">
      <c r="L4969">
        <v>1.0398556445480202E-4</v>
      </c>
      <c r="M4969">
        <v>5.4534639644519239E-2</v>
      </c>
    </row>
    <row r="4970" spans="12:13" x14ac:dyDescent="0.55000000000000004">
      <c r="L4970">
        <v>4.9659010025676768E-5</v>
      </c>
      <c r="M4970">
        <v>6.4558856727313652E-2</v>
      </c>
    </row>
    <row r="4971" spans="12:13" x14ac:dyDescent="0.55000000000000004">
      <c r="L4971">
        <v>-1.7104951526512155E-5</v>
      </c>
      <c r="M4971">
        <v>5.8413907648681047E-2</v>
      </c>
    </row>
    <row r="4972" spans="12:13" x14ac:dyDescent="0.55000000000000004">
      <c r="L4972">
        <v>-7.9584871857470689E-5</v>
      </c>
      <c r="M4972">
        <v>3.7638833025861525E-2</v>
      </c>
    </row>
    <row r="4973" spans="12:13" x14ac:dyDescent="0.55000000000000004">
      <c r="L4973">
        <v>-1.2213226732302377E-4</v>
      </c>
      <c r="M4973">
        <v>7.4368791773465077E-3</v>
      </c>
    </row>
    <row r="4974" spans="12:13" x14ac:dyDescent="0.55000000000000004">
      <c r="L4974">
        <v>-1.3409087878394452E-4</v>
      </c>
      <c r="M4974">
        <v>-2.4627687196184044E-2</v>
      </c>
    </row>
    <row r="4975" spans="12:13" x14ac:dyDescent="0.55000000000000004">
      <c r="L4975">
        <v>-1.1246559781400583E-4</v>
      </c>
      <c r="M4975">
        <v>-5.0524096532350585E-2</v>
      </c>
    </row>
    <row r="4976" spans="12:13" x14ac:dyDescent="0.55000000000000004">
      <c r="L4976">
        <v>-6.267261018563253E-5</v>
      </c>
      <c r="M4976">
        <v>-6.3766432463249839E-2</v>
      </c>
    </row>
    <row r="4977" spans="12:13" x14ac:dyDescent="0.55000000000000004">
      <c r="L4977">
        <v>2.8171214563797422E-6</v>
      </c>
      <c r="M4977">
        <v>-6.1038069805500215E-2</v>
      </c>
    </row>
    <row r="4978" spans="12:13" x14ac:dyDescent="0.55000000000000004">
      <c r="L4978">
        <v>6.7601287553489055E-5</v>
      </c>
      <c r="M4978">
        <v>-4.302234391226805E-2</v>
      </c>
    </row>
    <row r="4979" spans="12:13" x14ac:dyDescent="0.55000000000000004">
      <c r="L4979">
        <v>1.1545429181488506E-4</v>
      </c>
      <c r="M4979">
        <v>-1.423140509496308E-2</v>
      </c>
    </row>
    <row r="4980" spans="12:13" x14ac:dyDescent="0.55000000000000004">
      <c r="L4980">
        <v>1.3439105246481475E-4</v>
      </c>
      <c r="M4980">
        <v>1.812387741360328E-2</v>
      </c>
    </row>
    <row r="4981" spans="12:13" x14ac:dyDescent="0.55000000000000004">
      <c r="L4981">
        <v>1.1966874032336849E-4</v>
      </c>
      <c r="M4981">
        <v>4.5939922391559779E-2</v>
      </c>
    </row>
    <row r="4982" spans="12:13" x14ac:dyDescent="0.55000000000000004">
      <c r="L4982">
        <v>7.4974649796965819E-5</v>
      </c>
      <c r="M4982">
        <v>6.2250028815961797E-2</v>
      </c>
    </row>
    <row r="4983" spans="12:13" x14ac:dyDescent="0.55000000000000004">
      <c r="L4983">
        <v>1.1502693119952429E-5</v>
      </c>
      <c r="M4983">
        <v>6.2969229352263359E-2</v>
      </c>
    </row>
    <row r="4984" spans="12:13" x14ac:dyDescent="0.55000000000000004">
      <c r="L4984">
        <v>-5.4850184406480522E-5</v>
      </c>
      <c r="M4984">
        <v>4.791739576455168E-2</v>
      </c>
    </row>
    <row r="4985" spans="12:13" x14ac:dyDescent="0.55000000000000004">
      <c r="L4985">
        <v>-1.0746549298246959E-4</v>
      </c>
      <c r="M4985">
        <v>2.0864353149665532E-2</v>
      </c>
    </row>
    <row r="4986" spans="12:13" x14ac:dyDescent="0.55000000000000004">
      <c r="L4986">
        <v>-1.3316540217348077E-4</v>
      </c>
      <c r="M4986">
        <v>-1.1414296144604524E-2</v>
      </c>
    </row>
    <row r="4987" spans="12:13" x14ac:dyDescent="0.55000000000000004">
      <c r="L4987">
        <v>-1.2551321029196302E-4</v>
      </c>
      <c r="M4987">
        <v>-4.0834164160305698E-2</v>
      </c>
    </row>
    <row r="4988" spans="12:13" x14ac:dyDescent="0.55000000000000004">
      <c r="L4988">
        <v>-8.6425456265394756E-5</v>
      </c>
      <c r="M4988">
        <v>-6.0026862445294746E-2</v>
      </c>
    </row>
    <row r="4989" spans="12:13" x14ac:dyDescent="0.55000000000000004">
      <c r="L4989">
        <v>-2.5691910572551861E-5</v>
      </c>
      <c r="M4989">
        <v>-6.4185460651239645E-2</v>
      </c>
    </row>
    <row r="4990" spans="12:13" x14ac:dyDescent="0.55000000000000004">
      <c r="L4990">
        <v>4.1476333504229015E-5</v>
      </c>
      <c r="M4990">
        <v>-5.2268412059391603E-2</v>
      </c>
    </row>
    <row r="4991" spans="12:13" x14ac:dyDescent="0.55000000000000004">
      <c r="L4991">
        <v>9.8256572554382312E-5</v>
      </c>
      <c r="M4991">
        <v>-2.7260415417580765E-2</v>
      </c>
    </row>
    <row r="4992" spans="12:13" x14ac:dyDescent="0.55000000000000004">
      <c r="L4992">
        <v>1.3042784346876742E-4</v>
      </c>
      <c r="M4992">
        <v>4.5751213769029591E-3</v>
      </c>
    </row>
    <row r="4993" spans="12:13" x14ac:dyDescent="0.55000000000000004">
      <c r="L4993">
        <v>1.2993265187080026E-4</v>
      </c>
      <c r="M4993">
        <v>3.5264790640548833E-2</v>
      </c>
    </row>
    <row r="4994" spans="12:13" x14ac:dyDescent="0.55000000000000004">
      <c r="L4994">
        <v>9.6895021568137331E-5</v>
      </c>
      <c r="M4994">
        <v>5.7122174321390461E-2</v>
      </c>
    </row>
    <row r="4995" spans="12:13" x14ac:dyDescent="0.55000000000000004">
      <c r="L4995">
        <v>3.9589432020660203E-5</v>
      </c>
      <c r="M4995">
        <v>6.4672955083196856E-2</v>
      </c>
    </row>
    <row r="4996" spans="12:13" x14ac:dyDescent="0.55000000000000004">
      <c r="L4996">
        <v>-2.7631576371397509E-5</v>
      </c>
      <c r="M4996">
        <v>5.6025993042530579E-2</v>
      </c>
    </row>
    <row r="4997" spans="12:13" x14ac:dyDescent="0.55000000000000004">
      <c r="L4997">
        <v>-8.7932085047383291E-5</v>
      </c>
      <c r="M4997">
        <v>3.334697348433438E-2</v>
      </c>
    </row>
    <row r="4998" spans="12:13" x14ac:dyDescent="0.55000000000000004">
      <c r="L4998">
        <v>-1.2620945753219931E-4</v>
      </c>
      <c r="M4998">
        <v>2.3159975473818592E-3</v>
      </c>
    </row>
    <row r="4999" spans="12:13" x14ac:dyDescent="0.55000000000000004">
      <c r="L4999">
        <v>-1.3287688843144303E-4</v>
      </c>
      <c r="M4999">
        <v>-2.9295034342718195E-2</v>
      </c>
    </row>
    <row r="5000" spans="12:13" x14ac:dyDescent="0.55000000000000004">
      <c r="L5000">
        <v>-1.0626447831466047E-4</v>
      </c>
      <c r="M5000">
        <v>-5.3568943148485156E-2</v>
      </c>
    </row>
    <row r="5001" spans="12:13" x14ac:dyDescent="0.55000000000000004">
      <c r="L5001">
        <v>-5.3037470387007097E-5</v>
      </c>
      <c r="M5001">
        <v>-6.4426177825117101E-2</v>
      </c>
    </row>
    <row r="5002" spans="12:13" x14ac:dyDescent="0.55000000000000004">
      <c r="L5002">
        <v>1.3473101019651734E-5</v>
      </c>
      <c r="M5002">
        <v>-5.9147476594457168E-2</v>
      </c>
    </row>
    <row r="5003" spans="12:13" x14ac:dyDescent="0.55000000000000004">
      <c r="L5003">
        <v>7.6609250694887888E-5</v>
      </c>
      <c r="M5003">
        <v>-3.9054922926409205E-2</v>
      </c>
    </row>
    <row r="5004" spans="12:13" x14ac:dyDescent="0.55000000000000004">
      <c r="L5004">
        <v>1.2055813828430142E-4</v>
      </c>
      <c r="M5004">
        <v>-9.1808215322898342E-3</v>
      </c>
    </row>
    <row r="5005" spans="12:13" x14ac:dyDescent="0.55000000000000004">
      <c r="L5005">
        <v>1.343124922520181E-4</v>
      </c>
      <c r="M5005">
        <v>2.2992673568273579E-2</v>
      </c>
    </row>
    <row r="5006" spans="12:13" x14ac:dyDescent="0.55000000000000004">
      <c r="L5006">
        <v>1.1442744932100607E-4</v>
      </c>
      <c r="M5006">
        <v>4.9407510937471276E-2</v>
      </c>
    </row>
    <row r="5007" spans="12:13" x14ac:dyDescent="0.55000000000000004">
      <c r="L5007">
        <v>6.5883341851187893E-5</v>
      </c>
      <c r="M5007">
        <v>6.3447930690433571E-2</v>
      </c>
    </row>
    <row r="5008" spans="12:13" x14ac:dyDescent="0.55000000000000004">
      <c r="L5008">
        <v>8.3834270415946898E-7</v>
      </c>
      <c r="M5008">
        <v>6.159742259959005E-2</v>
      </c>
    </row>
    <row r="5009" spans="12:13" x14ac:dyDescent="0.55000000000000004">
      <c r="L5009">
        <v>-6.441662457382628E-5</v>
      </c>
      <c r="M5009">
        <v>4.4319457896011528E-2</v>
      </c>
    </row>
    <row r="5010" spans="12:13" x14ac:dyDescent="0.55000000000000004">
      <c r="L5010">
        <v>-1.1353804861557043E-4</v>
      </c>
      <c r="M5010">
        <v>1.5941410024420743E-2</v>
      </c>
    </row>
    <row r="5011" spans="12:13" x14ac:dyDescent="0.55000000000000004">
      <c r="L5011">
        <v>-1.3422316404262621E-4</v>
      </c>
      <c r="M5011">
        <v>-1.6429262881114591E-2</v>
      </c>
    </row>
    <row r="5012" spans="12:13" x14ac:dyDescent="0.55000000000000004">
      <c r="L5012">
        <v>-1.2129125537514725E-4</v>
      </c>
      <c r="M5012">
        <v>-4.4685124978327113E-2</v>
      </c>
    </row>
    <row r="5013" spans="12:13" x14ac:dyDescent="0.55000000000000004">
      <c r="L5013">
        <v>-7.7981199362641139E-5</v>
      </c>
      <c r="M5013">
        <v>-6.1749320318327409E-2</v>
      </c>
    </row>
    <row r="5014" spans="12:13" x14ac:dyDescent="0.55000000000000004">
      <c r="L5014">
        <v>-1.5140268209521823E-5</v>
      </c>
      <c r="M5014">
        <v>-6.3348015319629816E-2</v>
      </c>
    </row>
    <row r="5015" spans="12:13" x14ac:dyDescent="0.55000000000000004">
      <c r="L5015">
        <v>5.1492637040077577E-5</v>
      </c>
      <c r="M5015">
        <v>-4.9080806901574486E-2</v>
      </c>
    </row>
    <row r="5016" spans="12:13" x14ac:dyDescent="0.55000000000000004">
      <c r="L5016">
        <v>1.052288919058603E-4</v>
      </c>
      <c r="M5016">
        <v>-2.2521005919798522E-2</v>
      </c>
    </row>
    <row r="5017" spans="12:13" x14ac:dyDescent="0.55000000000000004">
      <c r="L5017">
        <v>1.3260991800116773E-4</v>
      </c>
      <c r="M5017">
        <v>9.6793207047687936E-3</v>
      </c>
    </row>
    <row r="5018" spans="12:13" x14ac:dyDescent="0.55000000000000004">
      <c r="L5018">
        <v>1.2677796748087589E-4</v>
      </c>
      <c r="M5018">
        <v>3.9455401412680398E-2</v>
      </c>
    </row>
    <row r="5019" spans="12:13" x14ac:dyDescent="0.55000000000000004">
      <c r="L5019">
        <v>8.9193688531586046E-5</v>
      </c>
      <c r="M5019">
        <v>5.9349632073245728E-2</v>
      </c>
    </row>
    <row r="5020" spans="12:13" x14ac:dyDescent="0.55000000000000004">
      <c r="L5020">
        <v>2.9270296972087806E-5</v>
      </c>
      <c r="M5020">
        <v>6.4379379202678874E-2</v>
      </c>
    </row>
    <row r="5021" spans="12:13" x14ac:dyDescent="0.55000000000000004">
      <c r="L5021">
        <v>-3.7984022043809772E-5</v>
      </c>
      <c r="M5021">
        <v>5.328491143012748E-2</v>
      </c>
    </row>
    <row r="5022" spans="12:13" x14ac:dyDescent="0.55000000000000004">
      <c r="L5022">
        <v>-9.57250071030692E-5</v>
      </c>
      <c r="M5022">
        <v>2.8844907034308559E-2</v>
      </c>
    </row>
    <row r="5023" spans="12:13" x14ac:dyDescent="0.55000000000000004">
      <c r="L5023">
        <v>-1.2949107029853362E-4</v>
      </c>
      <c r="M5023">
        <v>-2.8194832690652495E-3</v>
      </c>
    </row>
    <row r="5024" spans="12:13" x14ac:dyDescent="0.55000000000000004">
      <c r="L5024">
        <v>-1.3082529163344962E-4</v>
      </c>
      <c r="M5024">
        <v>-3.3777716496897127E-2</v>
      </c>
    </row>
    <row r="5025" spans="12:13" x14ac:dyDescent="0.55000000000000004">
      <c r="L5025">
        <v>-9.9393507097579546E-5</v>
      </c>
      <c r="M5025">
        <v>-5.6276111086340737E-2</v>
      </c>
    </row>
    <row r="5026" spans="12:13" x14ac:dyDescent="0.55000000000000004">
      <c r="L5026">
        <v>-4.3068002116567109E-5</v>
      </c>
      <c r="M5026">
        <v>-6.467980454256278E-2</v>
      </c>
    </row>
    <row r="5027" spans="12:13" x14ac:dyDescent="0.55000000000000004">
      <c r="L5027">
        <v>2.4044151169027636E-5</v>
      </c>
      <c r="M5027">
        <v>-5.6884039706722574E-2</v>
      </c>
    </row>
    <row r="5028" spans="12:13" x14ac:dyDescent="0.55000000000000004">
      <c r="L5028">
        <v>8.5134297635254701E-5</v>
      </c>
      <c r="M5028">
        <v>-3.484131424337053E-2</v>
      </c>
    </row>
    <row r="5029" spans="12:13" x14ac:dyDescent="0.55000000000000004">
      <c r="L5029">
        <v>1.249020311238921E-4</v>
      </c>
      <c r="M5029">
        <v>-4.0723654879448049E-3</v>
      </c>
    </row>
    <row r="5030" spans="12:13" x14ac:dyDescent="0.55000000000000004">
      <c r="L5030">
        <v>1.3338727608160273E-4</v>
      </c>
      <c r="M5030">
        <v>2.7716532467058307E-2</v>
      </c>
    </row>
    <row r="5031" spans="12:13" x14ac:dyDescent="0.55000000000000004">
      <c r="L5031">
        <v>1.0846485027008964E-4</v>
      </c>
      <c r="M5031">
        <v>5.2563652924802112E-2</v>
      </c>
    </row>
    <row r="5032" spans="12:13" x14ac:dyDescent="0.55000000000000004">
      <c r="L5032">
        <v>5.6376729841351543E-5</v>
      </c>
      <c r="M5032">
        <v>6.4245880426299765E-2</v>
      </c>
    </row>
    <row r="5033" spans="12:13" x14ac:dyDescent="0.55000000000000004">
      <c r="L5033">
        <v>-9.8312923119942371E-6</v>
      </c>
      <c r="M5033">
        <v>5.9837328622523576E-2</v>
      </c>
    </row>
    <row r="5034" spans="12:13" x14ac:dyDescent="0.55000000000000004">
      <c r="L5034">
        <v>-7.3577006316891133E-5</v>
      </c>
      <c r="M5034">
        <v>4.0442146661398809E-2</v>
      </c>
    </row>
    <row r="5035" spans="12:13" x14ac:dyDescent="0.55000000000000004">
      <c r="L5035">
        <v>-1.1889490265111328E-4</v>
      </c>
      <c r="M5035">
        <v>1.0917978184063055E-2</v>
      </c>
    </row>
    <row r="5036" spans="12:13" x14ac:dyDescent="0.55000000000000004">
      <c r="L5036">
        <v>-1.3443483304593527E-4</v>
      </c>
      <c r="M5036">
        <v>-2.1340665659690821E-2</v>
      </c>
    </row>
    <row r="5037" spans="12:13" x14ac:dyDescent="0.55000000000000004">
      <c r="L5037">
        <v>-1.1630472553124471E-4</v>
      </c>
      <c r="M5037">
        <v>-4.825440740109653E-2</v>
      </c>
    </row>
    <row r="5038" spans="12:13" x14ac:dyDescent="0.55000000000000004">
      <c r="L5038">
        <v>-6.9045378005117767E-5</v>
      </c>
      <c r="M5038">
        <v>-6.3082533460287055E-2</v>
      </c>
    </row>
    <row r="5039" spans="12:13" x14ac:dyDescent="0.55000000000000004">
      <c r="L5039">
        <v>-4.4931872311805802E-6</v>
      </c>
      <c r="M5039">
        <v>-6.211124767872158E-2</v>
      </c>
    </row>
    <row r="5040" spans="12:13" x14ac:dyDescent="0.55000000000000004">
      <c r="L5040">
        <v>6.1184350158515765E-5</v>
      </c>
      <c r="M5040">
        <v>-4.5583814605813552E-2</v>
      </c>
    </row>
    <row r="5041" spans="12:13" x14ac:dyDescent="0.55000000000000004">
      <c r="L5041">
        <v>1.115378874908598E-4</v>
      </c>
      <c r="M5041">
        <v>-1.7639632383423365E-2</v>
      </c>
    </row>
    <row r="5042" spans="12:13" x14ac:dyDescent="0.55000000000000004">
      <c r="L5042">
        <v>1.3395606897029794E-4</v>
      </c>
      <c r="M5042">
        <v>1.4722505197729984E-2</v>
      </c>
    </row>
    <row r="5043" spans="12:13" x14ac:dyDescent="0.55000000000000004">
      <c r="L5043">
        <v>1.2282412197300356E-4</v>
      </c>
      <c r="M5043">
        <v>4.33973000203201E-2</v>
      </c>
    </row>
    <row r="5044" spans="12:13" x14ac:dyDescent="0.55000000000000004">
      <c r="L5044">
        <v>8.0930111682034998E-5</v>
      </c>
      <c r="M5044">
        <v>6.1202971835517081E-2</v>
      </c>
    </row>
    <row r="5045" spans="12:13" x14ac:dyDescent="0.55000000000000004">
      <c r="L5045">
        <v>1.8766652866336936E-5</v>
      </c>
      <c r="M5045">
        <v>6.3679979678835971E-2</v>
      </c>
    </row>
    <row r="5046" spans="12:13" x14ac:dyDescent="0.55000000000000004">
      <c r="L5046">
        <v>-4.8097030579597614E-5</v>
      </c>
      <c r="M5046">
        <v>5.0207941569676048E-2</v>
      </c>
    </row>
    <row r="5047" spans="12:13" x14ac:dyDescent="0.55000000000000004">
      <c r="L5047">
        <v>-1.0291451434455581E-4</v>
      </c>
      <c r="M5047">
        <v>2.41610130269342E-2</v>
      </c>
    </row>
    <row r="5048" spans="12:13" x14ac:dyDescent="0.55000000000000004">
      <c r="L5048">
        <v>-1.3195641955662341E-4</v>
      </c>
      <c r="M5048">
        <v>-7.9371911124468449E-3</v>
      </c>
    </row>
    <row r="5049" spans="12:13" x14ac:dyDescent="0.55000000000000004">
      <c r="L5049">
        <v>-1.2794902089253792E-4</v>
      </c>
      <c r="M5049">
        <v>-3.8047476498956588E-2</v>
      </c>
    </row>
    <row r="5050" spans="12:13" x14ac:dyDescent="0.55000000000000004">
      <c r="L5050">
        <v>-9.1895996207815879E-5</v>
      </c>
      <c r="M5050">
        <v>-5.8628535366894094E-2</v>
      </c>
    </row>
    <row r="5051" spans="12:13" x14ac:dyDescent="0.55000000000000004">
      <c r="L5051">
        <v>-3.2827049191473637E-5</v>
      </c>
      <c r="M5051">
        <v>-6.4525713847164504E-2</v>
      </c>
    </row>
    <row r="5052" spans="12:13" x14ac:dyDescent="0.55000000000000004">
      <c r="L5052">
        <v>3.4463635939101724E-5</v>
      </c>
      <c r="M5052">
        <v>-5.4262027005944742E-2</v>
      </c>
    </row>
    <row r="5053" spans="12:13" x14ac:dyDescent="0.55000000000000004">
      <c r="L5053">
        <v>9.3122689651853278E-5</v>
      </c>
      <c r="M5053">
        <v>-3.0408078883909069E-2</v>
      </c>
    </row>
    <row r="5054" spans="12:13" x14ac:dyDescent="0.55000000000000004">
      <c r="L5054">
        <v>1.2845858805007223E-4</v>
      </c>
      <c r="M5054">
        <v>1.0617612326281518E-3</v>
      </c>
    </row>
    <row r="5055" spans="12:13" x14ac:dyDescent="0.55000000000000004">
      <c r="L5055">
        <v>1.3162123617192474E-4</v>
      </c>
      <c r="M5055">
        <v>3.2265676661765164E-2</v>
      </c>
    </row>
    <row r="5056" spans="12:13" x14ac:dyDescent="0.55000000000000004">
      <c r="L5056">
        <v>1.0181852917564842E-4</v>
      </c>
      <c r="M5056">
        <v>5.538845320923657E-2</v>
      </c>
    </row>
    <row r="5057" spans="12:13" x14ac:dyDescent="0.55000000000000004">
      <c r="L5057">
        <v>4.6514739911032931E-5</v>
      </c>
      <c r="M5057">
        <v>6.4638848045436778E-2</v>
      </c>
    </row>
    <row r="5058" spans="12:13" x14ac:dyDescent="0.55000000000000004">
      <c r="L5058">
        <v>-2.0438954520797936E-5</v>
      </c>
      <c r="M5058">
        <v>5.770004239835598E-2</v>
      </c>
    </row>
    <row r="5059" spans="12:13" x14ac:dyDescent="0.55000000000000004">
      <c r="L5059">
        <v>-8.2273585998826479E-5</v>
      </c>
      <c r="M5059">
        <v>3.6309903187530426E-2</v>
      </c>
    </row>
    <row r="5060" spans="12:13" x14ac:dyDescent="0.55000000000000004">
      <c r="L5060">
        <v>-1.2350228747517539E-4</v>
      </c>
      <c r="M5060">
        <v>5.8257234731018317E-3</v>
      </c>
    </row>
    <row r="5061" spans="12:13" x14ac:dyDescent="0.55000000000000004">
      <c r="L5061">
        <v>-1.3379907490079798E-4</v>
      </c>
      <c r="M5061">
        <v>-2.6117544825329905E-2</v>
      </c>
    </row>
    <row r="5062" spans="12:13" x14ac:dyDescent="0.55000000000000004">
      <c r="L5062">
        <v>-1.1058505398831471E-4</v>
      </c>
      <c r="M5062">
        <v>-5.1519512000772254E-2</v>
      </c>
    </row>
    <row r="5063" spans="12:13" x14ac:dyDescent="0.55000000000000004">
      <c r="L5063">
        <v>-5.9674320284587946E-5</v>
      </c>
      <c r="M5063">
        <v>-6.4018097791772269E-2</v>
      </c>
    </row>
    <row r="5064" spans="12:13" x14ac:dyDescent="0.55000000000000004">
      <c r="L5064">
        <v>6.18221712702057E-6</v>
      </c>
      <c r="M5064">
        <v>-6.0482953851375997E-2</v>
      </c>
    </row>
    <row r="5065" spans="12:13" x14ac:dyDescent="0.55000000000000004">
      <c r="L5065">
        <v>7.0490379907476379E-5</v>
      </c>
      <c r="M5065">
        <v>-4.1799478909897388E-2</v>
      </c>
    </row>
    <row r="5066" spans="12:13" x14ac:dyDescent="0.55000000000000004">
      <c r="L5066">
        <v>1.1714378974953506E-4</v>
      </c>
      <c r="M5066">
        <v>-1.264706517029327E-2</v>
      </c>
    </row>
    <row r="5067" spans="12:13" x14ac:dyDescent="0.55000000000000004">
      <c r="L5067">
        <v>1.3445781074150967E-4</v>
      </c>
      <c r="M5067">
        <v>1.9672884497907273E-2</v>
      </c>
    </row>
    <row r="5068" spans="12:13" x14ac:dyDescent="0.55000000000000004">
      <c r="L5068">
        <v>1.1809603891757212E-4</v>
      </c>
      <c r="M5068">
        <v>4.7065638201891698E-2</v>
      </c>
    </row>
    <row r="5069" spans="12:13" x14ac:dyDescent="0.55000000000000004">
      <c r="L5069">
        <v>7.2156381532090906E-5</v>
      </c>
      <c r="M5069">
        <v>6.2670510844190272E-2</v>
      </c>
    </row>
    <row r="5070" spans="12:13" x14ac:dyDescent="0.55000000000000004">
      <c r="L5070">
        <v>8.1447107662042175E-6</v>
      </c>
      <c r="M5070">
        <v>6.2579165265937417E-2</v>
      </c>
    </row>
    <row r="5071" spans="12:13" x14ac:dyDescent="0.55000000000000004">
      <c r="L5071">
        <v>-5.7906853337195865E-5</v>
      </c>
      <c r="M5071">
        <v>4.6814479533873334E-2</v>
      </c>
    </row>
    <row r="5072" spans="12:13" x14ac:dyDescent="0.55000000000000004">
      <c r="L5072">
        <v>-1.0945528679425718E-4</v>
      </c>
      <c r="M5072">
        <v>1.9324816986603974E-2</v>
      </c>
    </row>
    <row r="5073" spans="12:13" x14ac:dyDescent="0.55000000000000004">
      <c r="L5073">
        <v>-1.3358996466239352E-4</v>
      </c>
      <c r="M5073">
        <v>-1.3004865857421619E-2</v>
      </c>
    </row>
    <row r="5074" spans="12:13" x14ac:dyDescent="0.55000000000000004">
      <c r="L5074">
        <v>-1.2426620714885852E-4</v>
      </c>
      <c r="M5074">
        <v>-4.2077399371125E-2</v>
      </c>
    </row>
    <row r="5075" spans="12:13" x14ac:dyDescent="0.55000000000000004">
      <c r="L5075">
        <v>-8.3819207163309028E-5</v>
      </c>
      <c r="M5075">
        <v>-6.0611387183095562E-2</v>
      </c>
    </row>
    <row r="5076" spans="12:13" x14ac:dyDescent="0.55000000000000004">
      <c r="L5076">
        <v>-2.2379166767098161E-5</v>
      </c>
      <c r="M5076">
        <v>-6.3964877069311407E-2</v>
      </c>
    </row>
    <row r="5077" spans="12:13" x14ac:dyDescent="0.55000000000000004">
      <c r="L5077">
        <v>4.4665874776203867E-5</v>
      </c>
      <c r="M5077">
        <v>-5.1297966684229132E-2</v>
      </c>
    </row>
    <row r="5078" spans="12:13" x14ac:dyDescent="0.55000000000000004">
      <c r="L5078">
        <v>1.0052407089483555E-4</v>
      </c>
      <c r="M5078">
        <v>-2.5783162313599898E-2</v>
      </c>
    </row>
    <row r="5079" spans="12:13" x14ac:dyDescent="0.55000000000000004">
      <c r="L5079">
        <v>1.3120538985179317E-4</v>
      </c>
      <c r="M5079">
        <v>6.1891950055973635E-3</v>
      </c>
    </row>
    <row r="5080" spans="12:13" x14ac:dyDescent="0.55000000000000004">
      <c r="L5080">
        <v>1.2902550498122242E-4</v>
      </c>
      <c r="M5080">
        <v>3.6611430040664188E-2</v>
      </c>
    </row>
    <row r="5081" spans="12:13" x14ac:dyDescent="0.55000000000000004">
      <c r="L5081">
        <v>9.4530381971981745E-5</v>
      </c>
      <c r="M5081">
        <v>5.7864105301223989E-2</v>
      </c>
    </row>
    <row r="5082" spans="12:13" x14ac:dyDescent="0.55000000000000004">
      <c r="L5082">
        <v>3.6359538373942766E-5</v>
      </c>
      <c r="M5082">
        <v>6.4624356426243382E-2</v>
      </c>
    </row>
    <row r="5083" spans="12:13" x14ac:dyDescent="0.55000000000000004">
      <c r="L5083">
        <v>-3.0917777168050518E-5</v>
      </c>
      <c r="M5083">
        <v>5.5199036583908227E-2</v>
      </c>
    </row>
    <row r="5084" spans="12:13" x14ac:dyDescent="0.55000000000000004">
      <c r="L5084">
        <v>-9.0451543618341062E-5</v>
      </c>
      <c r="M5084">
        <v>3.1948775599170386E-2</v>
      </c>
    </row>
    <row r="5085" spans="12:13" x14ac:dyDescent="0.55000000000000004">
      <c r="L5085">
        <v>-1.2733115984877859E-4</v>
      </c>
      <c r="M5085">
        <v>6.9674556980583676E-4</v>
      </c>
    </row>
    <row r="5086" spans="12:13" x14ac:dyDescent="0.55000000000000004">
      <c r="L5086">
        <v>-1.3231989718992079E-4</v>
      </c>
      <c r="M5086">
        <v>-3.0729788709812286E-2</v>
      </c>
    </row>
    <row r="5087" spans="12:13" x14ac:dyDescent="0.55000000000000004">
      <c r="L5087">
        <v>-1.0416829542679892E-4</v>
      </c>
      <c r="M5087">
        <v>-5.4459856773288934E-2</v>
      </c>
    </row>
    <row r="5088" spans="12:13" x14ac:dyDescent="0.55000000000000004">
      <c r="L5088">
        <v>-4.9927097860845111E-5</v>
      </c>
      <c r="M5088">
        <v>-6.4550115863471258E-2</v>
      </c>
    </row>
    <row r="5089" spans="12:13" x14ac:dyDescent="0.55000000000000004">
      <c r="L5089">
        <v>1.6818651089585974E-5</v>
      </c>
      <c r="M5089">
        <v>-5.8473397995800598E-2</v>
      </c>
    </row>
    <row r="5090" spans="12:13" x14ac:dyDescent="0.55000000000000004">
      <c r="L5090">
        <v>7.9352064539293718E-5</v>
      </c>
      <c r="M5090">
        <v>-3.7751654857454901E-2</v>
      </c>
    </row>
    <row r="5091" spans="12:13" x14ac:dyDescent="0.55000000000000004">
      <c r="L5091">
        <v>1.2201126116066564E-4</v>
      </c>
      <c r="M5091">
        <v>-7.5747755657959324E-3</v>
      </c>
    </row>
    <row r="5092" spans="12:13" x14ac:dyDescent="0.55000000000000004">
      <c r="L5092">
        <v>1.3411198052143536E-4</v>
      </c>
      <c r="M5092">
        <v>2.4499253256813035E-2</v>
      </c>
    </row>
    <row r="5093" spans="12:13" x14ac:dyDescent="0.55000000000000004">
      <c r="L5093">
        <v>1.1262352239028538E-4</v>
      </c>
      <c r="M5093">
        <v>5.0437292118919778E-2</v>
      </c>
    </row>
    <row r="5094" spans="12:13" x14ac:dyDescent="0.55000000000000004">
      <c r="L5094">
        <v>6.2927804410878513E-5</v>
      </c>
      <c r="M5094">
        <v>6.3742998279598617E-2</v>
      </c>
    </row>
    <row r="5095" spans="12:13" x14ac:dyDescent="0.55000000000000004">
      <c r="L5095">
        <v>-2.5285725589901506E-6</v>
      </c>
      <c r="M5095">
        <v>6.1083875088298809E-2</v>
      </c>
    </row>
    <row r="5096" spans="12:13" x14ac:dyDescent="0.55000000000000004">
      <c r="L5096">
        <v>-6.7351652845334324E-5</v>
      </c>
      <c r="M5096">
        <v>4.3125916444284478E-2</v>
      </c>
    </row>
    <row r="5097" spans="12:13" x14ac:dyDescent="0.55000000000000004">
      <c r="L5097">
        <v>-1.1530609385724409E-4</v>
      </c>
      <c r="M5097">
        <v>1.4366804493036399E-2</v>
      </c>
    </row>
    <row r="5098" spans="12:13" x14ac:dyDescent="0.55000000000000004">
      <c r="L5098">
        <v>-1.3438140835553191E-4</v>
      </c>
      <c r="M5098">
        <v>-1.7990562768677412E-2</v>
      </c>
    </row>
    <row r="5099" spans="12:13" x14ac:dyDescent="0.55000000000000004">
      <c r="L5099">
        <v>-1.1980006548944134E-4</v>
      </c>
      <c r="M5099">
        <v>-4.5842081979626866E-2</v>
      </c>
    </row>
    <row r="5100" spans="12:13" x14ac:dyDescent="0.55000000000000004">
      <c r="L5100">
        <v>-7.5214053035869318E-5</v>
      </c>
      <c r="M5100">
        <v>-6.2212167375148487E-2</v>
      </c>
    </row>
    <row r="5101" spans="12:13" x14ac:dyDescent="0.55000000000000004">
      <c r="L5101">
        <v>-1.1790214405353381E-5</v>
      </c>
      <c r="M5101">
        <v>-6.30008295152968E-2</v>
      </c>
    </row>
    <row r="5102" spans="12:13" x14ac:dyDescent="0.55000000000000004">
      <c r="L5102">
        <v>5.4586556564163479E-5</v>
      </c>
      <c r="M5102">
        <v>-4.8010543074566564E-2</v>
      </c>
    </row>
    <row r="5103" spans="12:13" x14ac:dyDescent="0.55000000000000004">
      <c r="L5103">
        <v>1.0729178581177336E-4</v>
      </c>
      <c r="M5103">
        <v>-2.099571828502499E-2</v>
      </c>
    </row>
    <row r="5104" spans="12:13" x14ac:dyDescent="0.55000000000000004">
      <c r="L5104">
        <v>1.3312512171290668E-4</v>
      </c>
      <c r="M5104">
        <v>1.1277614396981538E-2</v>
      </c>
    </row>
    <row r="5105" spans="12:13" x14ac:dyDescent="0.55000000000000004">
      <c r="L5105">
        <v>1.2561644503274443E-4</v>
      </c>
      <c r="M5105">
        <v>4.0726398592023504E-2</v>
      </c>
    </row>
    <row r="5106" spans="12:13" x14ac:dyDescent="0.55000000000000004">
      <c r="L5106">
        <v>8.6646350426280682E-5</v>
      </c>
      <c r="M5106">
        <v>5.9975003611458438E-2</v>
      </c>
    </row>
    <row r="5107" spans="12:13" x14ac:dyDescent="0.55000000000000004">
      <c r="L5107">
        <v>2.5975139840620604E-5</v>
      </c>
      <c r="M5107">
        <v>6.4202496918492724E-2</v>
      </c>
    </row>
    <row r="5108" spans="12:13" x14ac:dyDescent="0.55000000000000004">
      <c r="L5108">
        <v>-4.1201705656191833E-5</v>
      </c>
      <c r="M5108">
        <v>5.2350076588914739E-2</v>
      </c>
    </row>
    <row r="5109" spans="12:13" x14ac:dyDescent="0.55000000000000004">
      <c r="L5109">
        <v>-9.8059328374585665E-5</v>
      </c>
      <c r="M5109">
        <v>2.7386254821345313E-2</v>
      </c>
    </row>
    <row r="5110" spans="12:13" x14ac:dyDescent="0.55000000000000004">
      <c r="L5110">
        <v>-1.3035738398565477E-4</v>
      </c>
      <c r="M5110">
        <v>-4.4366243582209235E-3</v>
      </c>
    </row>
    <row r="5111" spans="12:13" x14ac:dyDescent="0.55000000000000004">
      <c r="L5111">
        <v>-1.3000662409901623E-4</v>
      </c>
      <c r="M5111">
        <v>-3.5148323444451332E-2</v>
      </c>
    </row>
    <row r="5112" spans="12:13" x14ac:dyDescent="0.55000000000000004">
      <c r="L5112">
        <v>-9.7094898704235246E-5</v>
      </c>
      <c r="M5112">
        <v>-5.705690687965017E-2</v>
      </c>
    </row>
    <row r="5113" spans="12:13" x14ac:dyDescent="0.55000000000000004">
      <c r="L5113">
        <v>-3.9865153595956211E-5</v>
      </c>
      <c r="M5113">
        <v>-6.4675234031487616E-2</v>
      </c>
    </row>
    <row r="5114" spans="12:13" x14ac:dyDescent="0.55000000000000004">
      <c r="L5114">
        <v>2.7349066535888668E-5</v>
      </c>
      <c r="M5114">
        <v>-5.6095247604115057E-2</v>
      </c>
    </row>
    <row r="5115" spans="12:13" x14ac:dyDescent="0.55000000000000004">
      <c r="L5115">
        <v>8.7713543292528728E-5</v>
      </c>
      <c r="M5115">
        <v>-3.3465858424639713E-2</v>
      </c>
    </row>
    <row r="5116" spans="12:13" x14ac:dyDescent="0.55000000000000004">
      <c r="L5116">
        <v>1.2610961899623665E-4</v>
      </c>
      <c r="M5116">
        <v>-2.4547373956002095E-3</v>
      </c>
    </row>
    <row r="5117" spans="12:13" x14ac:dyDescent="0.55000000000000004">
      <c r="L5117">
        <v>1.3292075829505744E-4</v>
      </c>
      <c r="M5117">
        <v>2.9171187842252838E-2</v>
      </c>
    </row>
    <row r="5118" spans="12:13" x14ac:dyDescent="0.55000000000000004">
      <c r="L5118">
        <v>1.0644106909836121E-4</v>
      </c>
      <c r="M5118">
        <v>5.3491008120102136E-2</v>
      </c>
    </row>
    <row r="5119" spans="12:13" x14ac:dyDescent="0.55000000000000004">
      <c r="L5119">
        <v>5.3302553833526368E-5</v>
      </c>
      <c r="M5119">
        <v>6.4413673580148809E-2</v>
      </c>
    </row>
    <row r="5120" spans="12:13" x14ac:dyDescent="0.55000000000000004">
      <c r="L5120">
        <v>-1.3185916703952956E-5</v>
      </c>
      <c r="M5120">
        <v>5.920353489862664E-2</v>
      </c>
    </row>
    <row r="5121" spans="12:13" x14ac:dyDescent="0.55000000000000004">
      <c r="L5121">
        <v>-7.6371892603438595E-5</v>
      </c>
      <c r="M5121">
        <v>3.9165503629676822E-2</v>
      </c>
    </row>
    <row r="5122" spans="12:13" x14ac:dyDescent="0.55000000000000004">
      <c r="L5122">
        <v>-1.2043005422356784E-4</v>
      </c>
      <c r="M5122">
        <v>9.3182290115290788E-3</v>
      </c>
    </row>
    <row r="5123" spans="12:13" x14ac:dyDescent="0.55000000000000004">
      <c r="L5123">
        <v>-1.343257616695865E-4</v>
      </c>
      <c r="M5123">
        <v>-2.2862853868652121E-2</v>
      </c>
    </row>
    <row r="5124" spans="12:13" x14ac:dyDescent="0.55000000000000004">
      <c r="L5124">
        <v>-1.1457874880892941E-4</v>
      </c>
      <c r="M5124">
        <v>-4.9317793166580845E-2</v>
      </c>
    </row>
    <row r="5125" spans="12:13" x14ac:dyDescent="0.55000000000000004">
      <c r="L5125">
        <v>-6.6134777514121609E-5</v>
      </c>
      <c r="M5125">
        <v>-6.3420785220562159E-2</v>
      </c>
    </row>
    <row r="5126" spans="12:13" x14ac:dyDescent="0.55000000000000004">
      <c r="L5126">
        <v>-1.1269409205281993E-6</v>
      </c>
      <c r="M5126">
        <v>-6.1639648182065618E-2</v>
      </c>
    </row>
    <row r="5127" spans="12:13" x14ac:dyDescent="0.55000000000000004">
      <c r="L5127">
        <v>6.4163145017645545E-5</v>
      </c>
      <c r="M5127">
        <v>-4.4420478871754293E-2</v>
      </c>
    </row>
    <row r="5128" spans="12:13" x14ac:dyDescent="0.55000000000000004">
      <c r="L5128">
        <v>1.1338317324689599E-4</v>
      </c>
      <c r="M5128">
        <v>-1.6075925063367174E-2</v>
      </c>
    </row>
    <row r="5129" spans="12:13" x14ac:dyDescent="0.55000000000000004">
      <c r="L5129">
        <v>1.3420568235831935E-4</v>
      </c>
      <c r="M5129">
        <v>1.6294943904939154E-2</v>
      </c>
    </row>
    <row r="5130" spans="12:13" x14ac:dyDescent="0.55000000000000004">
      <c r="L5130">
        <v>1.2141554577149174E-4</v>
      </c>
      <c r="M5130">
        <v>4.4584643085760177E-2</v>
      </c>
    </row>
    <row r="5131" spans="12:13" x14ac:dyDescent="0.55000000000000004">
      <c r="L5131">
        <v>7.8216132538830454E-5</v>
      </c>
      <c r="M5131">
        <v>6.170784182270686E-2</v>
      </c>
    </row>
    <row r="5132" spans="12:13" x14ac:dyDescent="0.55000000000000004">
      <c r="L5132">
        <v>1.5427003694159799E-5</v>
      </c>
      <c r="M5132">
        <v>6.337592876749791E-2</v>
      </c>
    </row>
    <row r="5133" spans="12:13" x14ac:dyDescent="0.55000000000000004">
      <c r="L5133">
        <v>-5.1225913927896122E-5</v>
      </c>
      <c r="M5133">
        <v>4.9171121196749754E-2</v>
      </c>
    </row>
    <row r="5134" spans="12:13" x14ac:dyDescent="0.55000000000000004">
      <c r="L5134">
        <v>-1.050489836242117E-4</v>
      </c>
      <c r="M5134">
        <v>2.2651101286785453E-2</v>
      </c>
    </row>
    <row r="5135" spans="12:13" x14ac:dyDescent="0.55000000000000004">
      <c r="L5135">
        <v>-1.3256188369526042E-4</v>
      </c>
      <c r="M5135">
        <v>-9.5420274576852454E-3</v>
      </c>
    </row>
    <row r="5136" spans="12:13" x14ac:dyDescent="0.55000000000000004">
      <c r="L5136">
        <v>-1.2687383764060757E-4</v>
      </c>
      <c r="M5136">
        <v>-3.9345296230937736E-2</v>
      </c>
    </row>
    <row r="5137" spans="12:13" x14ac:dyDescent="0.55000000000000004">
      <c r="L5137">
        <v>-8.940945188071687E-5</v>
      </c>
      <c r="M5137">
        <v>-5.9294291482654277E-2</v>
      </c>
    </row>
    <row r="5138" spans="12:13" x14ac:dyDescent="0.55000000000000004">
      <c r="L5138">
        <v>-2.9551914241329044E-5</v>
      </c>
      <c r="M5138">
        <v>-6.4392663597460598E-2</v>
      </c>
    </row>
    <row r="5139" spans="12:13" x14ac:dyDescent="0.55000000000000004">
      <c r="L5139">
        <v>3.7707083646565806E-5</v>
      </c>
      <c r="M5139">
        <v>-5.3363493651198642E-2</v>
      </c>
    </row>
    <row r="5140" spans="12:13" x14ac:dyDescent="0.55000000000000004">
      <c r="L5140">
        <v>9.5522108517414087E-5</v>
      </c>
      <c r="M5140">
        <v>-2.8969105676913329E-2</v>
      </c>
    </row>
    <row r="5141" spans="12:13" x14ac:dyDescent="0.55000000000000004">
      <c r="L5141">
        <v>1.2941302873393544E-4</v>
      </c>
      <c r="M5141">
        <v>2.6807745254397212E-3</v>
      </c>
    </row>
    <row r="5142" spans="12:13" x14ac:dyDescent="0.55000000000000004">
      <c r="L5142">
        <v>1.3089165308389708E-4</v>
      </c>
      <c r="M5142">
        <v>3.365923811757851E-2</v>
      </c>
    </row>
    <row r="5143" spans="12:13" x14ac:dyDescent="0.55000000000000004">
      <c r="L5143">
        <v>9.9587650926131552E-5</v>
      </c>
      <c r="M5143">
        <v>5.6207536716415839E-2</v>
      </c>
    </row>
    <row r="5144" spans="12:13" x14ac:dyDescent="0.55000000000000004">
      <c r="L5144">
        <v>4.3341303796981912E-5</v>
      </c>
      <c r="M5144">
        <v>6.4678309058383718E-2</v>
      </c>
    </row>
    <row r="5145" spans="12:13" x14ac:dyDescent="0.55000000000000004">
      <c r="L5145">
        <v>-2.3760141738050675E-5</v>
      </c>
      <c r="M5145">
        <v>5.6949997661579474E-2</v>
      </c>
    </row>
    <row r="5146" spans="12:13" x14ac:dyDescent="0.55000000000000004">
      <c r="L5146">
        <v>-8.491071237756991E-5</v>
      </c>
      <c r="M5146">
        <v>3.4958206058296006E-2</v>
      </c>
    </row>
    <row r="5147" spans="12:13" x14ac:dyDescent="0.55000000000000004">
      <c r="L5147">
        <v>-1.2479486835430942E-4</v>
      </c>
      <c r="M5147">
        <v>4.2109148827464624E-3</v>
      </c>
    </row>
    <row r="5148" spans="12:13" x14ac:dyDescent="0.55000000000000004">
      <c r="L5148">
        <v>-1.334233753805533E-4</v>
      </c>
      <c r="M5148">
        <v>-2.7591026047806493E-2</v>
      </c>
    </row>
    <row r="5149" spans="12:13" x14ac:dyDescent="0.55000000000000004">
      <c r="L5149">
        <v>-1.0863517034420735E-4</v>
      </c>
      <c r="M5149">
        <v>-5.2482623342386923E-2</v>
      </c>
    </row>
    <row r="5150" spans="12:13" x14ac:dyDescent="0.55000000000000004">
      <c r="L5150">
        <v>-5.6638612971484764E-5</v>
      </c>
      <c r="M5150">
        <v>-6.4229622042308504E-2</v>
      </c>
    </row>
    <row r="5151" spans="12:13" x14ac:dyDescent="0.55000000000000004">
      <c r="L5151">
        <v>9.5434363803922112E-6</v>
      </c>
      <c r="M5151">
        <v>-5.9889913450086249E-2</v>
      </c>
    </row>
    <row r="5152" spans="12:13" x14ac:dyDescent="0.55000000000000004">
      <c r="L5152">
        <v>7.3335272887618794E-5</v>
      </c>
      <c r="M5152">
        <v>-4.0550404504239558E-2</v>
      </c>
    </row>
    <row r="5153" spans="12:13" x14ac:dyDescent="0.55000000000000004">
      <c r="L5153">
        <v>1.1875983536113715E-4</v>
      </c>
      <c r="M5153">
        <v>-1.1054795193859901E-2</v>
      </c>
    </row>
    <row r="5154" spans="12:13" x14ac:dyDescent="0.55000000000000004">
      <c r="L5154">
        <v>1.3444026033592648E-4</v>
      </c>
      <c r="M5154">
        <v>2.120955615179276E-2</v>
      </c>
    </row>
    <row r="5155" spans="12:13" x14ac:dyDescent="0.55000000000000004">
      <c r="L5155">
        <v>1.1644928810275664E-4</v>
      </c>
      <c r="M5155">
        <v>4.8161842584694602E-2</v>
      </c>
    </row>
    <row r="5156" spans="12:13" x14ac:dyDescent="0.55000000000000004">
      <c r="L5156">
        <v>6.929286926531404E-5</v>
      </c>
      <c r="M5156">
        <v>6.3051696767879487E-2</v>
      </c>
    </row>
    <row r="5157" spans="12:13" x14ac:dyDescent="0.55000000000000004">
      <c r="L5157">
        <v>4.781621458620659E-6</v>
      </c>
      <c r="M5157">
        <v>6.2149862351219179E-2</v>
      </c>
    </row>
    <row r="5158" spans="12:13" x14ac:dyDescent="0.55000000000000004">
      <c r="L5158">
        <v>-6.0927213105410144E-5</v>
      </c>
      <c r="M5158">
        <v>4.5682209358940844E-2</v>
      </c>
    </row>
    <row r="5159" spans="12:13" x14ac:dyDescent="0.55000000000000004">
      <c r="L5159">
        <v>-1.1137644918220136E-4</v>
      </c>
      <c r="M5159">
        <v>1.7773163640863086E-2</v>
      </c>
    </row>
    <row r="5160" spans="12:13" x14ac:dyDescent="0.55000000000000004">
      <c r="L5160">
        <v>-1.3393076263198066E-4</v>
      </c>
      <c r="M5160">
        <v>-1.4587281167771483E-2</v>
      </c>
    </row>
    <row r="5161" spans="12:13" x14ac:dyDescent="0.55000000000000004">
      <c r="L5161">
        <v>-1.2294128573444869E-4</v>
      </c>
      <c r="M5161">
        <v>-4.3294250915015112E-2</v>
      </c>
    </row>
    <row r="5162" spans="12:13" x14ac:dyDescent="0.55000000000000004">
      <c r="L5162">
        <v>-8.1160401152356737E-5</v>
      </c>
      <c r="M5162">
        <v>-6.1157906942559112E-2</v>
      </c>
    </row>
    <row r="5163" spans="12:13" x14ac:dyDescent="0.55000000000000004">
      <c r="L5163">
        <v>-1.9052390619081419E-5</v>
      </c>
      <c r="M5163">
        <v>-6.3704185780228698E-2</v>
      </c>
    </row>
    <row r="5164" spans="12:13" x14ac:dyDescent="0.55000000000000004">
      <c r="L5164">
        <v>4.7827409337193625E-5</v>
      </c>
      <c r="M5164">
        <v>-5.0295356097162423E-2</v>
      </c>
    </row>
    <row r="5165" spans="12:13" x14ac:dyDescent="0.55000000000000004">
      <c r="L5165">
        <v>1.0272853792526132E-4</v>
      </c>
      <c r="M5165">
        <v>-2.4289742469824314E-2</v>
      </c>
    </row>
    <row r="5166" spans="12:13" x14ac:dyDescent="0.55000000000000004">
      <c r="L5166">
        <v>1.3190066690836464E-4</v>
      </c>
      <c r="M5166">
        <v>7.7993878417040368E-3</v>
      </c>
    </row>
    <row r="5167" spans="12:13" x14ac:dyDescent="0.55000000000000004">
      <c r="L5167">
        <v>1.2803745561193553E-4</v>
      </c>
      <c r="M5167">
        <v>3.793511308438785E-2</v>
      </c>
    </row>
    <row r="5168" spans="12:13" x14ac:dyDescent="0.55000000000000004">
      <c r="L5168">
        <v>9.2106469270787528E-5</v>
      </c>
      <c r="M5168">
        <v>5.8569753922730623E-2</v>
      </c>
    </row>
    <row r="5169" spans="12:13" x14ac:dyDescent="0.55000000000000004">
      <c r="L5169">
        <v>3.310684631371795E-5</v>
      </c>
      <c r="M5169">
        <v>6.4535236550750399E-2</v>
      </c>
    </row>
    <row r="5170" spans="12:13" x14ac:dyDescent="0.55000000000000004">
      <c r="L5170">
        <v>-3.418459168258602E-5</v>
      </c>
      <c r="M5170">
        <v>5.4337468837092374E-2</v>
      </c>
    </row>
    <row r="5171" spans="12:13" x14ac:dyDescent="0.55000000000000004">
      <c r="L5171">
        <v>-9.2914286626175551E-5</v>
      </c>
      <c r="M5171">
        <v>3.0530544968000135E-2</v>
      </c>
    </row>
    <row r="5172" spans="12:13" x14ac:dyDescent="0.55000000000000004">
      <c r="L5172">
        <v>-1.2837302208585169E-4</v>
      </c>
      <c r="M5172">
        <v>-9.2294328607834663E-4</v>
      </c>
    </row>
    <row r="5173" spans="12:13" x14ac:dyDescent="0.55000000000000004">
      <c r="L5173">
        <v>-1.3167993779571342E-4</v>
      </c>
      <c r="M5173">
        <v>-3.2145274668633941E-2</v>
      </c>
    </row>
    <row r="5174" spans="12:13" x14ac:dyDescent="0.55000000000000004">
      <c r="L5174">
        <v>-1.0200679620161023E-4</v>
      </c>
      <c r="M5174">
        <v>-5.5316622595623817E-2</v>
      </c>
    </row>
    <row r="5175" spans="12:13" x14ac:dyDescent="0.55000000000000004">
      <c r="L5175">
        <v>-4.6785419694591655E-5</v>
      </c>
      <c r="M5175">
        <v>-6.4633579234126201E-2</v>
      </c>
    </row>
    <row r="5176" spans="12:13" x14ac:dyDescent="0.55000000000000004">
      <c r="L5176">
        <v>2.0153655410610192E-5</v>
      </c>
      <c r="M5176">
        <v>-5.7762654995825682E-2</v>
      </c>
    </row>
    <row r="5177" spans="12:13" x14ac:dyDescent="0.55000000000000004">
      <c r="L5177">
        <v>8.204512249402323E-5</v>
      </c>
      <c r="M5177">
        <v>-3.6424715480323978E-2</v>
      </c>
    </row>
    <row r="5178" spans="12:13" x14ac:dyDescent="0.55000000000000004">
      <c r="L5178">
        <v>1.2338787967781944E-4</v>
      </c>
      <c r="M5178">
        <v>-5.9639800102451309E-3</v>
      </c>
    </row>
    <row r="5179" spans="12:13" x14ac:dyDescent="0.55000000000000004">
      <c r="L5179">
        <v>1.3382737695347117E-4</v>
      </c>
      <c r="M5179">
        <v>2.5990471251245661E-2</v>
      </c>
    </row>
    <row r="5180" spans="12:13" x14ac:dyDescent="0.55000000000000004">
      <c r="L5180">
        <v>1.1074897746635229E-4</v>
      </c>
      <c r="M5180">
        <v>5.1435447754683873E-2</v>
      </c>
    </row>
    <row r="5181" spans="12:13" x14ac:dyDescent="0.55000000000000004">
      <c r="L5181">
        <v>5.9932809536008E-5</v>
      </c>
      <c r="M5181">
        <v>6.3998097285608971E-2</v>
      </c>
    </row>
    <row r="5182" spans="12:13" x14ac:dyDescent="0.55000000000000004">
      <c r="L5182">
        <v>-5.8939023387875359E-6</v>
      </c>
      <c r="M5182">
        <v>6.053202633598085E-2</v>
      </c>
    </row>
    <row r="5183" spans="12:13" x14ac:dyDescent="0.55000000000000004">
      <c r="L5183">
        <v>-7.0244449809718065E-5</v>
      </c>
      <c r="M5183">
        <v>4.1905333877077247E-2</v>
      </c>
    </row>
    <row r="5184" spans="12:13" x14ac:dyDescent="0.55000000000000004">
      <c r="L5184">
        <v>-1.1700183906087455E-4</v>
      </c>
      <c r="M5184">
        <v>1.2783190586841556E-2</v>
      </c>
    </row>
    <row r="5185" spans="12:13" x14ac:dyDescent="0.55000000000000004">
      <c r="L5185">
        <v>-1.344553918925204E-4</v>
      </c>
      <c r="M5185">
        <v>-1.9540582087025849E-2</v>
      </c>
    </row>
    <row r="5186" spans="12:13" x14ac:dyDescent="0.55000000000000004">
      <c r="L5186">
        <v>-1.1823375772398866E-4</v>
      </c>
      <c r="M5186">
        <v>-4.6970294756226931E-2</v>
      </c>
    </row>
    <row r="5187" spans="12:13" x14ac:dyDescent="0.55000000000000004">
      <c r="L5187">
        <v>-7.2399745464500902E-5</v>
      </c>
      <c r="M5187">
        <v>-6.263600572117678E-2</v>
      </c>
    </row>
    <row r="5188" spans="12:13" x14ac:dyDescent="0.55000000000000004">
      <c r="L5188">
        <v>-8.4327678180151601E-6</v>
      </c>
      <c r="M5188">
        <v>-6.2614140487687917E-2</v>
      </c>
    </row>
    <row r="5189" spans="12:13" x14ac:dyDescent="0.55000000000000004">
      <c r="L5189">
        <v>5.7646248841585877E-5</v>
      </c>
      <c r="M5189">
        <v>-4.6910175339130167E-2</v>
      </c>
    </row>
    <row r="5190" spans="12:13" x14ac:dyDescent="0.55000000000000004">
      <c r="L5190">
        <v>1.0928740486744685E-4</v>
      </c>
      <c r="M5190">
        <v>-1.9457265767286781E-2</v>
      </c>
    </row>
    <row r="5191" spans="12:13" x14ac:dyDescent="0.55000000000000004">
      <c r="L5191">
        <v>1.3355685237441625E-4</v>
      </c>
      <c r="M5191">
        <v>1.2868836720087408E-2</v>
      </c>
    </row>
    <row r="5192" spans="12:13" x14ac:dyDescent="0.55000000000000004">
      <c r="L5192">
        <v>1.2437615767765188E-4</v>
      </c>
      <c r="M5192">
        <v>4.1971859218448447E-2</v>
      </c>
    </row>
    <row r="5193" spans="12:13" x14ac:dyDescent="0.55000000000000004">
      <c r="L5193">
        <v>8.4044682716853534E-5</v>
      </c>
      <c r="M5193">
        <v>6.0562769201037842E-2</v>
      </c>
    </row>
    <row r="5194" spans="12:13" x14ac:dyDescent="0.55000000000000004">
      <c r="L5194">
        <v>2.2663695594259309E-5</v>
      </c>
      <c r="M5194">
        <v>6.3985357933082965E-2</v>
      </c>
    </row>
    <row r="5195" spans="12:13" x14ac:dyDescent="0.55000000000000004">
      <c r="L5195">
        <v>-4.4393554685277141E-5</v>
      </c>
      <c r="M5195">
        <v>5.1382416834444368E-2</v>
      </c>
    </row>
    <row r="5196" spans="12:13" x14ac:dyDescent="0.55000000000000004">
      <c r="L5196">
        <v>-1.0033216379626697E-4</v>
      </c>
      <c r="M5196">
        <v>2.5910430686246905E-2</v>
      </c>
    </row>
    <row r="5197" spans="12:13" x14ac:dyDescent="0.55000000000000004">
      <c r="L5197">
        <v>-1.3114196006892468E-4</v>
      </c>
      <c r="M5197">
        <v>-6.0509835639638828E-3</v>
      </c>
    </row>
    <row r="5198" spans="12:13" x14ac:dyDescent="0.55000000000000004">
      <c r="L5198">
        <v>-1.2910643889666297E-4</v>
      </c>
      <c r="M5198">
        <v>-3.6496891443002902E-2</v>
      </c>
    </row>
    <row r="5199" spans="12:13" x14ac:dyDescent="0.55000000000000004">
      <c r="L5199">
        <v>-9.4735409184531615E-5</v>
      </c>
      <c r="M5199">
        <v>-5.7801926449864892E-2</v>
      </c>
    </row>
    <row r="5200" spans="12:13" x14ac:dyDescent="0.55000000000000004">
      <c r="L5200">
        <v>-3.6637308546322466E-5</v>
      </c>
      <c r="M5200">
        <v>-6.4630110400239096E-2</v>
      </c>
    </row>
    <row r="5201" spans="12:13" x14ac:dyDescent="0.55000000000000004">
      <c r="L5201">
        <v>3.0636833298674559E-5</v>
      </c>
      <c r="M5201">
        <v>-5.5271282264776192E-2</v>
      </c>
    </row>
    <row r="5202" spans="12:13" x14ac:dyDescent="0.55000000000000004">
      <c r="L5202">
        <v>9.0237790186902968E-5</v>
      </c>
      <c r="M5202">
        <v>-3.2069418607958054E-2</v>
      </c>
    </row>
    <row r="5203" spans="12:13" x14ac:dyDescent="0.55000000000000004">
      <c r="L5203">
        <v>1.2723813272821232E-4</v>
      </c>
      <c r="M5203">
        <v>-8.3557011654699915E-4</v>
      </c>
    </row>
    <row r="5204" spans="12:13" x14ac:dyDescent="0.55000000000000004">
      <c r="L5204">
        <v>1.3237089559967047E-4</v>
      </c>
      <c r="M5204">
        <v>3.0607552094053747E-2</v>
      </c>
    </row>
    <row r="5205" spans="12:13" x14ac:dyDescent="0.55000000000000004">
      <c r="L5205">
        <v>1.0435054649877165E-4</v>
      </c>
      <c r="M5205">
        <v>5.438482300723068E-2</v>
      </c>
    </row>
    <row r="5206" spans="12:13" x14ac:dyDescent="0.55000000000000004">
      <c r="L5206">
        <v>5.0194955683462049E-5</v>
      </c>
      <c r="M5206">
        <v>6.4541077619298462E-2</v>
      </c>
    </row>
    <row r="5207" spans="12:13" x14ac:dyDescent="0.55000000000000004">
      <c r="L5207">
        <v>-1.6532273169669146E-5</v>
      </c>
      <c r="M5207">
        <v>5.8532618957835139E-2</v>
      </c>
    </row>
    <row r="5208" spans="12:13" x14ac:dyDescent="0.55000000000000004">
      <c r="L5208">
        <v>-7.9118891648679408E-5</v>
      </c>
      <c r="M5208">
        <v>3.7864302768375442E-2</v>
      </c>
    </row>
    <row r="5209" spans="12:13" x14ac:dyDescent="0.55000000000000004">
      <c r="L5209">
        <v>-1.218896928963077E-4</v>
      </c>
      <c r="M5209">
        <v>7.7126370574952382E-3</v>
      </c>
    </row>
    <row r="5210" spans="12:13" x14ac:dyDescent="0.55000000000000004">
      <c r="L5210">
        <v>-1.3413246440929747E-4</v>
      </c>
      <c r="M5210">
        <v>-2.4370706450161563E-2</v>
      </c>
    </row>
    <row r="5211" spans="12:13" x14ac:dyDescent="0.55000000000000004">
      <c r="L5211">
        <v>-1.1278092811357926E-4</v>
      </c>
      <c r="M5211">
        <v>-5.0350255342488527E-2</v>
      </c>
    </row>
    <row r="5212" spans="12:13" x14ac:dyDescent="0.55000000000000004">
      <c r="L5212">
        <v>-6.3182708729730887E-5</v>
      </c>
      <c r="M5212">
        <v>-6.3719270433981609E-2</v>
      </c>
    </row>
    <row r="5213" spans="12:13" x14ac:dyDescent="0.55000000000000004">
      <c r="L5213">
        <v>2.2400120125471237E-6</v>
      </c>
      <c r="M5213">
        <v>-6.112939895962792E-2</v>
      </c>
    </row>
    <row r="5214" spans="12:13" x14ac:dyDescent="0.55000000000000004">
      <c r="L5214">
        <v>6.7101707850257176E-5</v>
      </c>
      <c r="M5214">
        <v>-4.3229290296575629E-2</v>
      </c>
    </row>
    <row r="5215" spans="12:13" x14ac:dyDescent="0.55000000000000004">
      <c r="L5215">
        <v>1.1515736468809606E-4</v>
      </c>
      <c r="M5215">
        <v>-1.4502137703698396E-2</v>
      </c>
    </row>
    <row r="5216" spans="12:13" x14ac:dyDescent="0.55000000000000004">
      <c r="L5216">
        <v>1.343711451553748E-4</v>
      </c>
      <c r="M5216">
        <v>1.7857165241801067E-2</v>
      </c>
    </row>
    <row r="5217" spans="12:13" x14ac:dyDescent="0.55000000000000004">
      <c r="L5217">
        <v>1.1993083874042324E-4</v>
      </c>
      <c r="M5217">
        <v>4.5744030374680535E-2</v>
      </c>
    </row>
    <row r="5218" spans="12:13" x14ac:dyDescent="0.55000000000000004">
      <c r="L5218">
        <v>7.5453109766022834E-5</v>
      </c>
      <c r="M5218">
        <v>6.2174019324859213E-2</v>
      </c>
    </row>
    <row r="5219" spans="12:13" x14ac:dyDescent="0.55000000000000004">
      <c r="L5219">
        <v>1.2077681373611528E-5</v>
      </c>
      <c r="M5219">
        <v>6.3032139435512377E-2</v>
      </c>
    </row>
    <row r="5220" spans="12:13" x14ac:dyDescent="0.55000000000000004">
      <c r="L5220">
        <v>-5.4322677243316419E-5</v>
      </c>
      <c r="M5220">
        <v>4.8103469201536804E-2</v>
      </c>
    </row>
    <row r="5221" spans="12:13" x14ac:dyDescent="0.55000000000000004">
      <c r="L5221">
        <v>-1.0711758435123188E-4</v>
      </c>
      <c r="M5221">
        <v>2.1126986693778133E-2</v>
      </c>
    </row>
    <row r="5222" spans="12:13" x14ac:dyDescent="0.55000000000000004">
      <c r="L5222">
        <v>-1.3308422794913147E-4</v>
      </c>
      <c r="M5222">
        <v>-1.114088069374772E-2</v>
      </c>
    </row>
    <row r="5223" spans="12:13" x14ac:dyDescent="0.55000000000000004">
      <c r="L5223">
        <v>-1.257191010625586E-4</v>
      </c>
      <c r="M5223">
        <v>-4.0618445398518277E-2</v>
      </c>
    </row>
    <row r="5224" spans="12:13" x14ac:dyDescent="0.55000000000000004">
      <c r="L5224">
        <v>-8.6866845410186048E-5</v>
      </c>
      <c r="M5224">
        <v>-5.9922868474688133E-2</v>
      </c>
    </row>
    <row r="5225" spans="12:13" x14ac:dyDescent="0.55000000000000004">
      <c r="L5225">
        <v>-2.6258249442046366E-5</v>
      </c>
      <c r="M5225">
        <v>-6.4219237406884261E-2</v>
      </c>
    </row>
    <row r="5226" spans="12:13" x14ac:dyDescent="0.55000000000000004">
      <c r="L5226">
        <v>4.0926887993207273E-5</v>
      </c>
      <c r="M5226">
        <v>-5.2431499943300326E-2</v>
      </c>
    </row>
    <row r="5227" spans="12:13" x14ac:dyDescent="0.55000000000000004">
      <c r="L5227">
        <v>9.7861632438581625E-5</v>
      </c>
      <c r="M5227">
        <v>-2.7511968057504967E-2</v>
      </c>
    </row>
    <row r="5228" spans="12:13" x14ac:dyDescent="0.55000000000000004">
      <c r="L5228">
        <v>1.3028632395022016E-4</v>
      </c>
      <c r="M5228">
        <v>4.2981069001515526E-3</v>
      </c>
    </row>
    <row r="5229" spans="12:13" x14ac:dyDescent="0.55000000000000004">
      <c r="L5229">
        <v>1.300799973908501E-4</v>
      </c>
      <c r="M5229">
        <v>3.503169432114555E-2</v>
      </c>
    </row>
    <row r="5230" spans="12:13" x14ac:dyDescent="0.55000000000000004">
      <c r="L5230">
        <v>9.7294328527222808E-5</v>
      </c>
      <c r="M5230">
        <v>5.699137657855477E-2</v>
      </c>
    </row>
    <row r="5231" spans="12:13" x14ac:dyDescent="0.55000000000000004">
      <c r="L5231">
        <v>4.0140691513757408E-5</v>
      </c>
      <c r="M5231">
        <v>6.4677215023032156E-2</v>
      </c>
    </row>
    <row r="5232" spans="12:13" x14ac:dyDescent="0.55000000000000004">
      <c r="L5232">
        <v>-2.7066430704100086E-5</v>
      </c>
      <c r="M5232">
        <v>5.6164243736677964E-2</v>
      </c>
    </row>
    <row r="5233" spans="12:13" x14ac:dyDescent="0.55000000000000004">
      <c r="L5233">
        <v>-8.7494597444169643E-5</v>
      </c>
      <c r="M5233">
        <v>3.3584589188799856E-2</v>
      </c>
    </row>
    <row r="5234" spans="12:13" x14ac:dyDescent="0.55000000000000004">
      <c r="L5234">
        <v>-1.2600919947727024E-4</v>
      </c>
      <c r="M5234">
        <v>2.5934659349214129E-3</v>
      </c>
    </row>
    <row r="5235" spans="12:13" x14ac:dyDescent="0.55000000000000004">
      <c r="L5235">
        <v>-1.3296401579696655E-4</v>
      </c>
      <c r="M5235">
        <v>-2.9047206951052972E-2</v>
      </c>
    </row>
    <row r="5236" spans="12:13" x14ac:dyDescent="0.55000000000000004">
      <c r="L5236">
        <v>-1.0661716951144207E-4</v>
      </c>
      <c r="M5236">
        <v>-5.3412826660346392E-2</v>
      </c>
    </row>
    <row r="5237" spans="12:13" x14ac:dyDescent="0.55000000000000004">
      <c r="L5237">
        <v>-5.3567391716875303E-5</v>
      </c>
      <c r="M5237">
        <v>-6.4400872583435173E-2</v>
      </c>
    </row>
    <row r="5238" spans="12:13" x14ac:dyDescent="0.55000000000000004">
      <c r="L5238">
        <v>1.289867164115533E-5</v>
      </c>
      <c r="M5238">
        <v>-5.9259320453994097E-2</v>
      </c>
    </row>
    <row r="5239" spans="12:13" x14ac:dyDescent="0.55000000000000004">
      <c r="L5239">
        <v>7.6134182669109155E-5</v>
      </c>
      <c r="M5239">
        <v>-3.9275903898714812E-2</v>
      </c>
    </row>
    <row r="5240" spans="12:13" x14ac:dyDescent="0.55000000000000004">
      <c r="L5240">
        <v>1.2030141534540449E-4</v>
      </c>
      <c r="M5240">
        <v>-9.4555935619837408E-3</v>
      </c>
    </row>
    <row r="5241" spans="12:13" x14ac:dyDescent="0.55000000000000004">
      <c r="L5241">
        <v>1.3433841225264333E-4</v>
      </c>
      <c r="M5241">
        <v>2.2732928840590094E-2</v>
      </c>
    </row>
    <row r="5242" spans="12:13" x14ac:dyDescent="0.55000000000000004">
      <c r="L5242">
        <v>1.147295204362008E-4</v>
      </c>
      <c r="M5242">
        <v>4.9227848190186059E-2</v>
      </c>
    </row>
    <row r="5243" spans="12:13" x14ac:dyDescent="0.55000000000000004">
      <c r="L5243">
        <v>6.6385908496238832E-5</v>
      </c>
      <c r="M5243">
        <v>6.3393347573150655E-2</v>
      </c>
    </row>
    <row r="5244" spans="12:13" x14ac:dyDescent="0.55000000000000004">
      <c r="L5244">
        <v>1.4155339451158784E-6</v>
      </c>
      <c r="M5244">
        <v>6.1681589792642273E-2</v>
      </c>
    </row>
    <row r="5245" spans="12:13" x14ac:dyDescent="0.55000000000000004">
      <c r="L5245">
        <v>-6.3909369863896184E-5</v>
      </c>
      <c r="M5245">
        <v>4.4521295203763585E-2</v>
      </c>
    </row>
    <row r="5246" spans="12:13" x14ac:dyDescent="0.55000000000000004">
      <c r="L5246">
        <v>-1.1322777552554819E-4</v>
      </c>
      <c r="M5246">
        <v>1.6210366041038211E-2</v>
      </c>
    </row>
    <row r="5247" spans="12:13" x14ac:dyDescent="0.55000000000000004">
      <c r="L5247">
        <v>-1.3418758239270255E-4</v>
      </c>
      <c r="M5247">
        <v>-1.6160549858475409E-2</v>
      </c>
    </row>
    <row r="5248" spans="12:13" x14ac:dyDescent="0.55000000000000004">
      <c r="L5248">
        <v>-1.2153927681027818E-4</v>
      </c>
      <c r="M5248">
        <v>-4.4483955793160772E-2</v>
      </c>
    </row>
    <row r="5249" spans="12:13" x14ac:dyDescent="0.55000000000000004">
      <c r="L5249">
        <v>-7.8450705375785026E-5</v>
      </c>
      <c r="M5249">
        <v>-6.166607904102183E-2</v>
      </c>
    </row>
    <row r="5250" spans="12:13" x14ac:dyDescent="0.55000000000000004">
      <c r="L5250">
        <v>-1.5713668107082374E-5</v>
      </c>
      <c r="M5250">
        <v>-6.3403550244477552E-2</v>
      </c>
    </row>
    <row r="5251" spans="12:13" x14ac:dyDescent="0.55000000000000004">
      <c r="L5251">
        <v>5.0958954819558565E-5</v>
      </c>
      <c r="M5251">
        <v>-4.9261208962133624E-2</v>
      </c>
    </row>
    <row r="5252" spans="12:13" x14ac:dyDescent="0.55000000000000004">
      <c r="L5252">
        <v>1.0486859138523637E-4</v>
      </c>
      <c r="M5252">
        <v>-2.2781092300869207E-2</v>
      </c>
    </row>
    <row r="5253" spans="12:13" x14ac:dyDescent="0.55000000000000004">
      <c r="L5253">
        <v>1.3251323868097105E-4</v>
      </c>
      <c r="M5253">
        <v>9.4046902507846936E-3</v>
      </c>
    </row>
    <row r="5254" spans="12:13" x14ac:dyDescent="0.55000000000000004">
      <c r="L5254">
        <v>1.2696912329660445E-4</v>
      </c>
      <c r="M5254">
        <v>3.9235009786666872E-2</v>
      </c>
    </row>
    <row r="5255" spans="12:13" x14ac:dyDescent="0.55000000000000004">
      <c r="L5255">
        <v>8.9624803323346518E-5</v>
      </c>
      <c r="M5255">
        <v>5.9238677725148063E-2</v>
      </c>
    </row>
    <row r="5256" spans="12:13" x14ac:dyDescent="0.55000000000000004">
      <c r="L5256">
        <v>2.983339536584149E-5</v>
      </c>
      <c r="M5256">
        <v>6.4405651337289288E-2</v>
      </c>
    </row>
    <row r="5257" spans="12:13" x14ac:dyDescent="0.55000000000000004">
      <c r="L5257">
        <v>-3.7429971533986971E-5</v>
      </c>
      <c r="M5257">
        <v>5.3441830028352136E-2</v>
      </c>
    </row>
    <row r="5258" spans="12:13" x14ac:dyDescent="0.55000000000000004">
      <c r="L5258">
        <v>-9.5318769864442932E-5</v>
      </c>
      <c r="M5258">
        <v>2.9093170859769677E-2</v>
      </c>
    </row>
    <row r="5259" spans="12:13" x14ac:dyDescent="0.55000000000000004">
      <c r="L5259">
        <v>-1.2933439096763017E-4</v>
      </c>
      <c r="M5259">
        <v>-2.5420534315712408E-3</v>
      </c>
    </row>
    <row r="5260" spans="12:13" x14ac:dyDescent="0.55000000000000004">
      <c r="L5260">
        <v>-1.3095741152066199E-4</v>
      </c>
      <c r="M5260">
        <v>-3.3540604671220275E-2</v>
      </c>
    </row>
    <row r="5261" spans="12:13" x14ac:dyDescent="0.55000000000000004">
      <c r="L5261">
        <v>-9.9781335957543142E-5</v>
      </c>
      <c r="M5261">
        <v>-5.6138703400157017E-2</v>
      </c>
    </row>
    <row r="5262" spans="12:13" x14ac:dyDescent="0.55000000000000004">
      <c r="L5262">
        <v>-4.3614405805388329E-5</v>
      </c>
      <c r="M5262">
        <v>-6.4676515603291948E-2</v>
      </c>
    </row>
    <row r="5263" spans="12:13" x14ac:dyDescent="0.55000000000000004">
      <c r="L5263">
        <v>2.3476022844856446E-5</v>
      </c>
      <c r="M5263">
        <v>-5.7015693249608507E-2</v>
      </c>
    </row>
    <row r="5264" spans="12:13" x14ac:dyDescent="0.55000000000000004">
      <c r="L5264">
        <v>8.4686735938934205E-5</v>
      </c>
      <c r="M5264">
        <v>-3.5074936821877956E-2</v>
      </c>
    </row>
    <row r="5265" spans="12:13" x14ac:dyDescent="0.55000000000000004">
      <c r="L5265">
        <v>1.2468713065873723E-4</v>
      </c>
      <c r="M5265">
        <v>-4.3494448779972002E-3</v>
      </c>
    </row>
    <row r="5266" spans="12:13" x14ac:dyDescent="0.55000000000000004">
      <c r="L5266">
        <v>1.33458860002257E-4</v>
      </c>
      <c r="M5266">
        <v>2.7465392517575189E-2</v>
      </c>
    </row>
    <row r="5267" spans="12:13" x14ac:dyDescent="0.55000000000000004">
      <c r="L5267">
        <v>1.0880498993955086E-4</v>
      </c>
      <c r="M5267">
        <v>5.2401351974195418E-2</v>
      </c>
    </row>
    <row r="5268" spans="12:13" x14ac:dyDescent="0.55000000000000004">
      <c r="L5268">
        <v>5.6900235169329798E-5</v>
      </c>
      <c r="M5268">
        <v>6.4213067754491052E-2</v>
      </c>
    </row>
    <row r="5269" spans="12:13" x14ac:dyDescent="0.55000000000000004">
      <c r="L5269">
        <v>-9.2555364824823113E-6</v>
      </c>
      <c r="M5269">
        <v>5.9942222366722156E-2</v>
      </c>
    </row>
    <row r="5270" spans="12:13" x14ac:dyDescent="0.55000000000000004">
      <c r="L5270">
        <v>-7.3093201605076735E-5</v>
      </c>
      <c r="M5270">
        <v>4.0658475532656689E-2</v>
      </c>
    </row>
    <row r="5271" spans="12:13" x14ac:dyDescent="0.55000000000000004">
      <c r="L5271">
        <v>-1.1862422094837679E-4</v>
      </c>
      <c r="M5271">
        <v>1.119156127456696E-2</v>
      </c>
    </row>
    <row r="5272" spans="12:13" x14ac:dyDescent="0.55000000000000004">
      <c r="L5272">
        <v>-1.3444506826391437E-4</v>
      </c>
      <c r="M5272">
        <v>-2.1078348932144032E-2</v>
      </c>
    </row>
    <row r="5273" spans="12:13" x14ac:dyDescent="0.55000000000000004">
      <c r="L5273">
        <v>-1.165933141961022E-4</v>
      </c>
      <c r="M5273">
        <v>-4.8069055888215834E-2</v>
      </c>
    </row>
    <row r="5274" spans="12:13" x14ac:dyDescent="0.55000000000000004">
      <c r="L5274">
        <v>-6.9540041295465719E-5</v>
      </c>
      <c r="M5274">
        <v>-6.3020569598310733E-2</v>
      </c>
    </row>
    <row r="5275" spans="12:13" x14ac:dyDescent="0.55000000000000004">
      <c r="L5275">
        <v>-5.070033657282982E-6</v>
      </c>
      <c r="M5275">
        <v>-6.2188190701277693E-2</v>
      </c>
    </row>
    <row r="5276" spans="12:13" x14ac:dyDescent="0.55000000000000004">
      <c r="L5276">
        <v>6.0669795362571578E-5</v>
      </c>
      <c r="M5276">
        <v>-4.5780393655582584E-2</v>
      </c>
    </row>
    <row r="5277" spans="12:13" x14ac:dyDescent="0.55000000000000004">
      <c r="L5277">
        <v>1.11214497765784E-4</v>
      </c>
      <c r="M5277">
        <v>-1.7906613017903181E-2</v>
      </c>
    </row>
    <row r="5278" spans="12:13" x14ac:dyDescent="0.55000000000000004">
      <c r="L5278">
        <v>1.3390483927890019E-4</v>
      </c>
      <c r="M5278">
        <v>1.445198993467261E-2</v>
      </c>
    </row>
    <row r="5279" spans="12:13" x14ac:dyDescent="0.55000000000000004">
      <c r="L5279">
        <v>1.230578831093003E-4</v>
      </c>
      <c r="M5279">
        <v>4.319100235447277E-2</v>
      </c>
    </row>
    <row r="5280" spans="12:13" x14ac:dyDescent="0.55000000000000004">
      <c r="L5280">
        <v>8.139031671929206E-5</v>
      </c>
      <c r="M5280">
        <v>6.1112560297068998E-2</v>
      </c>
    </row>
    <row r="5281" spans="12:13" x14ac:dyDescent="0.55000000000000004">
      <c r="L5281">
        <v>1.9338040598068232E-5</v>
      </c>
      <c r="M5281">
        <v>6.3728098398463814E-2</v>
      </c>
    </row>
    <row r="5282" spans="12:13" x14ac:dyDescent="0.55000000000000004">
      <c r="L5282">
        <v>-4.7557567755435953E-5</v>
      </c>
      <c r="M5282">
        <v>5.038253891554248E-2</v>
      </c>
    </row>
    <row r="5283" spans="12:13" x14ac:dyDescent="0.55000000000000004">
      <c r="L5283">
        <v>-1.0254208823886005E-4</v>
      </c>
      <c r="M5283">
        <v>2.4418360010643417E-2</v>
      </c>
    </row>
    <row r="5284" spans="12:13" x14ac:dyDescent="0.55000000000000004">
      <c r="L5284">
        <v>-1.3184430659792857E-4</v>
      </c>
      <c r="M5284">
        <v>-7.661548639429464E-3</v>
      </c>
    </row>
    <row r="5285" spans="12:13" x14ac:dyDescent="0.55000000000000004">
      <c r="L5285">
        <v>-1.2812530046684724E-4</v>
      </c>
      <c r="M5285">
        <v>-3.7822574903959967E-2</v>
      </c>
    </row>
    <row r="5286" spans="12:13" x14ac:dyDescent="0.55000000000000004">
      <c r="L5286">
        <v>-9.2316518002184781E-5</v>
      </c>
      <c r="M5286">
        <v>-5.8510702649573566E-2</v>
      </c>
    </row>
    <row r="5287" spans="12:13" x14ac:dyDescent="0.55000000000000004">
      <c r="L5287">
        <v>-3.3386490913774341E-5</v>
      </c>
      <c r="M5287">
        <v>-6.454446194255388E-2</v>
      </c>
    </row>
    <row r="5288" spans="12:13" x14ac:dyDescent="0.55000000000000004">
      <c r="L5288">
        <v>3.3905389938743433E-5</v>
      </c>
      <c r="M5288">
        <v>-5.4412660337249077E-2</v>
      </c>
    </row>
    <row r="5289" spans="12:13" x14ac:dyDescent="0.55000000000000004">
      <c r="L5289">
        <v>9.2705455547334597E-5</v>
      </c>
      <c r="M5289">
        <v>-3.0652870398841802E-2</v>
      </c>
    </row>
    <row r="5290" spans="12:13" x14ac:dyDescent="0.55000000000000004">
      <c r="L5290">
        <v>1.2828686471120178E-4</v>
      </c>
      <c r="M5290">
        <v>7.8412108755818145E-4</v>
      </c>
    </row>
    <row r="5291" spans="12:13" x14ac:dyDescent="0.55000000000000004">
      <c r="L5291">
        <v>1.3173803277421716E-4</v>
      </c>
      <c r="M5291">
        <v>3.2024724583245089E-2</v>
      </c>
    </row>
    <row r="5292" spans="12:13" x14ac:dyDescent="0.55000000000000004">
      <c r="L5292">
        <v>1.021945932855062E-4</v>
      </c>
      <c r="M5292">
        <v>5.5244537140090158E-2</v>
      </c>
    </row>
    <row r="5293" spans="12:13" x14ac:dyDescent="0.55000000000000004">
      <c r="L5293">
        <v>4.7055883939209557E-5</v>
      </c>
      <c r="M5293">
        <v>6.4628012657972106E-2</v>
      </c>
    </row>
    <row r="5294" spans="12:13" x14ac:dyDescent="0.55000000000000004">
      <c r="L5294">
        <v>-1.9868263453173099E-5</v>
      </c>
      <c r="M5294">
        <v>5.7825001482581385E-2</v>
      </c>
    </row>
    <row r="5295" spans="12:13" x14ac:dyDescent="0.55000000000000004">
      <c r="L5295">
        <v>-8.1816281009950136E-5</v>
      </c>
      <c r="M5295">
        <v>3.6539359965611945E-2</v>
      </c>
    </row>
    <row r="5296" spans="12:13" x14ac:dyDescent="0.55000000000000004">
      <c r="L5296">
        <v>-1.2327290343642637E-4</v>
      </c>
      <c r="M5296">
        <v>6.1022090715222238E-3</v>
      </c>
    </row>
    <row r="5297" spans="12:13" x14ac:dyDescent="0.55000000000000004">
      <c r="L5297">
        <v>-1.3385506246767564E-4</v>
      </c>
      <c r="M5297">
        <v>-2.5863277939887006E-2</v>
      </c>
    </row>
    <row r="5298" spans="12:13" x14ac:dyDescent="0.55000000000000004">
      <c r="L5298">
        <v>-1.1091239072737301E-4</v>
      </c>
      <c r="M5298">
        <v>-5.1351146547123451E-2</v>
      </c>
    </row>
    <row r="5299" spans="12:13" x14ac:dyDescent="0.55000000000000004">
      <c r="L5299">
        <v>-6.0191022678880252E-5</v>
      </c>
      <c r="M5299">
        <v>-6.397780194224699E-2</v>
      </c>
    </row>
    <row r="5300" spans="12:13" x14ac:dyDescent="0.55000000000000004">
      <c r="L5300">
        <v>5.6055603975339175E-6</v>
      </c>
      <c r="M5300">
        <v>-6.0580819951465505E-2</v>
      </c>
    </row>
    <row r="5301" spans="12:13" x14ac:dyDescent="0.55000000000000004">
      <c r="L5301">
        <v>6.9998196098013617E-5</v>
      </c>
      <c r="M5301">
        <v>-4.2010995787716936E-2</v>
      </c>
    </row>
    <row r="5302" spans="12:13" x14ac:dyDescent="0.55000000000000004">
      <c r="L5302">
        <v>1.1685934934846323E-4</v>
      </c>
      <c r="M5302">
        <v>-1.2919257111637402E-2</v>
      </c>
    </row>
    <row r="5303" spans="12:13" x14ac:dyDescent="0.55000000000000004">
      <c r="L5303">
        <v>1.3445235361181731E-4</v>
      </c>
      <c r="M5303">
        <v>1.940818965330425E-2</v>
      </c>
    </row>
    <row r="5304" spans="12:13" x14ac:dyDescent="0.55000000000000004">
      <c r="L5304">
        <v>1.1837093183124427E-4</v>
      </c>
      <c r="M5304">
        <v>4.6874734919908019E-2</v>
      </c>
    </row>
    <row r="5305" spans="12:13" x14ac:dyDescent="0.55000000000000004">
      <c r="L5305">
        <v>7.2642775853586333E-5</v>
      </c>
      <c r="M5305">
        <v>6.260121203607695E-2</v>
      </c>
    </row>
    <row r="5306" spans="12:13" x14ac:dyDescent="0.55000000000000004">
      <c r="L5306">
        <v>8.7207860203330204E-6</v>
      </c>
      <c r="M5306">
        <v>6.2648827248084862E-2</v>
      </c>
    </row>
    <row r="5307" spans="12:13" x14ac:dyDescent="0.55000000000000004">
      <c r="L5307">
        <v>-5.738537877154134E-5</v>
      </c>
      <c r="M5307">
        <v>4.7005655030701254E-2</v>
      </c>
    </row>
    <row r="5308" spans="12:13" x14ac:dyDescent="0.55000000000000004">
      <c r="L5308">
        <v>-1.0911901945703846E-4</v>
      </c>
      <c r="M5308">
        <v>1.9589624908965122E-2</v>
      </c>
    </row>
    <row r="5309" spans="12:13" x14ac:dyDescent="0.55000000000000004">
      <c r="L5309">
        <v>-1.3352312479426851E-4</v>
      </c>
      <c r="M5309">
        <v>-1.2732748296431728E-2</v>
      </c>
    </row>
    <row r="5310" spans="12:13" x14ac:dyDescent="0.55000000000000004">
      <c r="L5310">
        <v>-1.2448553520944287E-4</v>
      </c>
      <c r="M5310">
        <v>-4.1866125702751361E-2</v>
      </c>
    </row>
    <row r="5311" spans="12:13" x14ac:dyDescent="0.55000000000000004">
      <c r="L5311">
        <v>-8.4269771079217542E-5</v>
      </c>
      <c r="M5311">
        <v>-6.0513872208228521E-2</v>
      </c>
    </row>
    <row r="5312" spans="12:13" x14ac:dyDescent="0.55000000000000004">
      <c r="L5312">
        <v>-2.2948120010495622E-5</v>
      </c>
      <c r="M5312">
        <v>-6.4005544018345656E-2</v>
      </c>
    </row>
    <row r="5313" spans="12:13" x14ac:dyDescent="0.55000000000000004">
      <c r="L5313">
        <v>4.4121030074656226E-5</v>
      </c>
      <c r="M5313">
        <v>-5.1466630267499716E-2</v>
      </c>
    </row>
    <row r="5314" spans="12:13" x14ac:dyDescent="0.55000000000000004">
      <c r="L5314">
        <v>1.0013979447061096E-4</v>
      </c>
      <c r="M5314">
        <v>-2.6037579690363771E-2</v>
      </c>
    </row>
    <row r="5315" spans="12:13" x14ac:dyDescent="0.55000000000000004">
      <c r="L5315">
        <v>1.3107792611921705E-4</v>
      </c>
      <c r="M5315">
        <v>5.9127442456416495E-3</v>
      </c>
    </row>
    <row r="5316" spans="12:13" x14ac:dyDescent="0.55000000000000004">
      <c r="L5316">
        <v>1.2918677802284577E-4</v>
      </c>
      <c r="M5316">
        <v>3.6382184705323624E-2</v>
      </c>
    </row>
    <row r="5317" spans="12:13" x14ac:dyDescent="0.55000000000000004">
      <c r="L5317">
        <v>9.4939999954064843E-5</v>
      </c>
      <c r="M5317">
        <v>5.773948130686922E-2</v>
      </c>
    </row>
    <row r="5318" spans="12:13" x14ac:dyDescent="0.55000000000000004">
      <c r="L5318">
        <v>3.6914909931787321E-5</v>
      </c>
      <c r="M5318">
        <v>6.463556662537194E-2</v>
      </c>
    </row>
    <row r="5319" spans="12:13" x14ac:dyDescent="0.55000000000000004">
      <c r="L5319">
        <v>-3.0355748286381842E-5</v>
      </c>
      <c r="M5319">
        <v>5.5343273312605128E-2</v>
      </c>
    </row>
    <row r="5320" spans="12:13" x14ac:dyDescent="0.55000000000000004">
      <c r="L5320">
        <v>-9.0023621032836053E-5</v>
      </c>
      <c r="M5320">
        <v>3.218991387395409E-2</v>
      </c>
    </row>
    <row r="5321" spans="12:13" x14ac:dyDescent="0.55000000000000004">
      <c r="L5321">
        <v>-1.27144519425616E-4</v>
      </c>
      <c r="M5321">
        <v>9.7439081384320127E-4</v>
      </c>
    </row>
    <row r="5322" spans="12:13" x14ac:dyDescent="0.55000000000000004">
      <c r="L5322">
        <v>-1.3242128418091467E-4</v>
      </c>
      <c r="M5322">
        <v>-3.0485174470276287E-2</v>
      </c>
    </row>
    <row r="5323" spans="12:13" x14ac:dyDescent="0.55000000000000004">
      <c r="L5323">
        <v>-1.0453231683109585E-4</v>
      </c>
      <c r="M5323">
        <v>-5.4309538692022728E-2</v>
      </c>
    </row>
    <row r="5324" spans="12:13" x14ac:dyDescent="0.55000000000000004">
      <c r="L5324">
        <v>-5.0462582259514298E-5</v>
      </c>
      <c r="M5324">
        <v>-6.4531742036433665E-2</v>
      </c>
    </row>
    <row r="5325" spans="12:13" x14ac:dyDescent="0.55000000000000004">
      <c r="L5325">
        <v>1.6245819086095605E-5</v>
      </c>
      <c r="M5325">
        <v>-5.8591570261955772E-2</v>
      </c>
    </row>
    <row r="5326" spans="12:13" x14ac:dyDescent="0.55000000000000004">
      <c r="L5326">
        <v>7.8885354259848088E-5</v>
      </c>
      <c r="M5326">
        <v>-3.7976776239657568E-2</v>
      </c>
    </row>
    <row r="5327" spans="12:13" x14ac:dyDescent="0.55000000000000004">
      <c r="L5327">
        <v>1.2176756309001205E-4</v>
      </c>
      <c r="M5327">
        <v>-7.8504630173209591E-3</v>
      </c>
    </row>
    <row r="5328" spans="12:13" x14ac:dyDescent="0.55000000000000004">
      <c r="L5328">
        <v>1.3415233035316235E-4</v>
      </c>
      <c r="M5328">
        <v>2.4242047368440597E-2</v>
      </c>
    </row>
    <row r="5329" spans="12:13" x14ac:dyDescent="0.55000000000000004">
      <c r="L5329">
        <v>1.129378142587244E-4</v>
      </c>
      <c r="M5329">
        <v>5.0262986604032188E-2</v>
      </c>
    </row>
    <row r="5330" spans="12:13" x14ac:dyDescent="0.55000000000000004">
      <c r="L5330">
        <v>6.3437321967854066E-5</v>
      </c>
      <c r="M5330">
        <v>6.3695249035712581E-2</v>
      </c>
    </row>
    <row r="5331" spans="12:13" x14ac:dyDescent="0.55000000000000004">
      <c r="L5331">
        <v>-1.9514411464400735E-6</v>
      </c>
      <c r="M5331">
        <v>6.1174641209760468E-2</v>
      </c>
    </row>
    <row r="5332" spans="12:13" x14ac:dyDescent="0.55000000000000004">
      <c r="L5332">
        <v>-6.6851453719746264E-5</v>
      </c>
      <c r="M5332">
        <v>4.3332464992901255E-2</v>
      </c>
    </row>
    <row r="5333" spans="12:13" x14ac:dyDescent="0.55000000000000004">
      <c r="L5333">
        <v>-1.1500810499263169E-4</v>
      </c>
      <c r="M5333">
        <v>1.4637404103473299E-2</v>
      </c>
    </row>
    <row r="5334" spans="12:13" x14ac:dyDescent="0.55000000000000004">
      <c r="L5334">
        <v>-1.343602629116261E-4</v>
      </c>
      <c r="M5334">
        <v>-1.7723685447532396E-2</v>
      </c>
    </row>
    <row r="5335" spans="12:13" x14ac:dyDescent="0.55000000000000004">
      <c r="L5335">
        <v>-1.2006105947384531E-4</v>
      </c>
      <c r="M5335">
        <v>-4.5645768028441384E-2</v>
      </c>
    </row>
    <row r="5336" spans="12:13" x14ac:dyDescent="0.55000000000000004">
      <c r="L5336">
        <v>-7.5691818886099505E-5</v>
      </c>
      <c r="M5336">
        <v>-6.2135584840840148E-2</v>
      </c>
    </row>
    <row r="5337" spans="12:13" x14ac:dyDescent="0.55000000000000004">
      <c r="L5337">
        <v>-1.236509270037587E-5</v>
      </c>
      <c r="M5337">
        <v>-6.3063158968666599E-2</v>
      </c>
    </row>
    <row r="5338" spans="12:13" x14ac:dyDescent="0.55000000000000004">
      <c r="L5338">
        <v>5.4058547659623173E-5</v>
      </c>
      <c r="M5338">
        <v>-4.8196173717354317E-2</v>
      </c>
    </row>
    <row r="5339" spans="12:13" x14ac:dyDescent="0.55000000000000004">
      <c r="L5339">
        <v>1.0694288940338663E-4</v>
      </c>
      <c r="M5339">
        <v>-2.1258157771175581E-2</v>
      </c>
    </row>
    <row r="5340" spans="12:13" x14ac:dyDescent="0.55000000000000004">
      <c r="L5340">
        <v>1.3304272107055075E-4</v>
      </c>
      <c r="M5340">
        <v>1.1004095664830909E-2</v>
      </c>
    </row>
    <row r="5341" spans="12:13" x14ac:dyDescent="0.55000000000000004">
      <c r="L5341">
        <v>1.2582117790847297E-4</v>
      </c>
      <c r="M5341">
        <v>4.0510305077126718E-2</v>
      </c>
    </row>
    <row r="5342" spans="12:13" x14ac:dyDescent="0.55000000000000004">
      <c r="L5342">
        <v>8.7086940201297499E-5</v>
      </c>
      <c r="M5342">
        <v>5.9870457275168654E-2</v>
      </c>
    </row>
    <row r="5343" spans="12:13" x14ac:dyDescent="0.55000000000000004">
      <c r="L5343">
        <v>2.6541238072552058E-5</v>
      </c>
      <c r="M5343">
        <v>6.4235682039291656E-2</v>
      </c>
    </row>
    <row r="5344" spans="12:13" x14ac:dyDescent="0.55000000000000004">
      <c r="L5344">
        <v>-4.0651881781351449E-5</v>
      </c>
      <c r="M5344">
        <v>5.2512681747433114E-2</v>
      </c>
    </row>
    <row r="5345" spans="12:13" x14ac:dyDescent="0.55000000000000004">
      <c r="L5345">
        <v>-9.7663485657149794E-5</v>
      </c>
      <c r="M5345">
        <v>2.7637554546902848E-2</v>
      </c>
    </row>
    <row r="5346" spans="12:13" x14ac:dyDescent="0.55000000000000004">
      <c r="L5346">
        <v>-1.3021466368983518E-4</v>
      </c>
      <c r="M5346">
        <v>-4.1595696408404329E-3</v>
      </c>
    </row>
    <row r="5347" spans="12:13" x14ac:dyDescent="0.55000000000000004">
      <c r="L5347">
        <v>-1.3015277140827349E-4</v>
      </c>
      <c r="M5347">
        <v>-3.4914903807938429E-2</v>
      </c>
    </row>
    <row r="5348" spans="12:13" x14ac:dyDescent="0.55000000000000004">
      <c r="L5348">
        <v>-9.749331011833376E-5</v>
      </c>
      <c r="M5348">
        <v>-5.6925583720000138E-2</v>
      </c>
    </row>
    <row r="5349" spans="12:13" x14ac:dyDescent="0.55000000000000004">
      <c r="L5349">
        <v>-4.0416044504669617E-5</v>
      </c>
      <c r="M5349">
        <v>-6.467889804870415E-2</v>
      </c>
    </row>
    <row r="5350" spans="12:13" x14ac:dyDescent="0.55000000000000004">
      <c r="L5350">
        <v>2.6783670178126174E-5</v>
      </c>
      <c r="M5350">
        <v>-5.6232981122356487E-2</v>
      </c>
    </row>
    <row r="5351" spans="12:13" x14ac:dyDescent="0.55000000000000004">
      <c r="L5351">
        <v>8.7275248510983405E-5</v>
      </c>
      <c r="M5351">
        <v>-3.3703165229825915E-2</v>
      </c>
    </row>
    <row r="5352" spans="12:13" x14ac:dyDescent="0.55000000000000004">
      <c r="L5352">
        <v>1.2590819943792981E-4</v>
      </c>
      <c r="M5352">
        <v>-2.7321825262275638E-3</v>
      </c>
    </row>
    <row r="5353" spans="12:13" x14ac:dyDescent="0.55000000000000004">
      <c r="L5353">
        <v>1.3300666073788356E-4</v>
      </c>
      <c r="M5353">
        <v>2.8923092240294566E-2</v>
      </c>
    </row>
    <row r="5354" spans="12:13" x14ac:dyDescent="0.55000000000000004">
      <c r="L5354">
        <v>1.0679277874261418E-4</v>
      </c>
      <c r="M5354">
        <v>5.3334399129396741E-2</v>
      </c>
    </row>
    <row r="5355" spans="12:13" x14ac:dyDescent="0.55000000000000004">
      <c r="L5355">
        <v>5.3831982816954726E-5</v>
      </c>
      <c r="M5355">
        <v>6.4387774893950145E-2</v>
      </c>
    </row>
    <row r="5356" spans="12:13" x14ac:dyDescent="0.55000000000000004">
      <c r="L5356">
        <v>-1.2611367154587622E-5</v>
      </c>
      <c r="M5356">
        <v>5.9314833003556729E-2</v>
      </c>
    </row>
    <row r="5357" spans="12:13" x14ac:dyDescent="0.55000000000000004">
      <c r="L5357">
        <v>-7.5896121987021565E-5</v>
      </c>
      <c r="M5357">
        <v>3.9386123224912847E-2</v>
      </c>
    </row>
    <row r="5358" spans="12:13" x14ac:dyDescent="0.55000000000000004">
      <c r="L5358">
        <v>-1.2017222224244714E-4</v>
      </c>
      <c r="M5358">
        <v>9.5929145508195576E-3</v>
      </c>
    </row>
    <row r="5359" spans="12:13" x14ac:dyDescent="0.55000000000000004">
      <c r="L5359">
        <v>-1.3435044394290776E-4</v>
      </c>
      <c r="M5359">
        <v>-2.2602899082648006E-2</v>
      </c>
    </row>
    <row r="5360" spans="12:13" x14ac:dyDescent="0.55000000000000004">
      <c r="L5360">
        <v>-1.1487976350822124E-4</v>
      </c>
      <c r="M5360">
        <v>-4.9137676422660106E-2</v>
      </c>
    </row>
    <row r="5361" spans="12:13" x14ac:dyDescent="0.55000000000000004">
      <c r="L5361">
        <v>-6.6636733640587019E-5</v>
      </c>
      <c r="M5361">
        <v>-6.3365617874602945E-2</v>
      </c>
    </row>
    <row r="5362" spans="12:13" x14ac:dyDescent="0.55000000000000004">
      <c r="L5362">
        <v>-1.7041204483838207E-6</v>
      </c>
      <c r="M5362">
        <v>-6.1723247238096628E-2</v>
      </c>
    </row>
    <row r="5363" spans="12:13" x14ac:dyDescent="0.55000000000000004">
      <c r="L5363">
        <v>6.3655300281712662E-5</v>
      </c>
      <c r="M5363">
        <v>-4.4621906427581841E-2</v>
      </c>
    </row>
    <row r="5364" spans="12:13" x14ac:dyDescent="0.55000000000000004">
      <c r="L5364">
        <v>1.1307185616744036E-4</v>
      </c>
      <c r="M5364">
        <v>-1.6344732338068511E-2</v>
      </c>
    </row>
    <row r="5365" spans="12:13" x14ac:dyDescent="0.55000000000000004">
      <c r="L5365">
        <v>1.3416886422916175E-4</v>
      </c>
      <c r="M5365">
        <v>1.6026081360872468E-2</v>
      </c>
    </row>
    <row r="5366" spans="12:13" x14ac:dyDescent="0.55000000000000004">
      <c r="L5366">
        <v>1.2166244792148243E-4</v>
      </c>
      <c r="M5366">
        <v>4.4383063564391811E-2</v>
      </c>
    </row>
    <row r="5367" spans="12:13" x14ac:dyDescent="0.55000000000000004">
      <c r="L5367">
        <v>7.8684916792834961E-5</v>
      </c>
      <c r="M5367">
        <v>6.162403216567211E-2</v>
      </c>
    </row>
    <row r="5368" spans="12:13" x14ac:dyDescent="0.55000000000000004">
      <c r="L5368">
        <v>1.6000260127635923E-5</v>
      </c>
      <c r="M5368">
        <v>6.3430879623318101E-2</v>
      </c>
    </row>
    <row r="5369" spans="12:13" x14ac:dyDescent="0.55000000000000004">
      <c r="L5369">
        <v>-5.0691760944936863E-5</v>
      </c>
      <c r="M5369">
        <v>4.9351069782694885E-2</v>
      </c>
    </row>
    <row r="5370" spans="12:13" x14ac:dyDescent="0.55000000000000004">
      <c r="L5370">
        <v>-1.0468771601999621E-4</v>
      </c>
      <c r="M5370">
        <v>2.2910978363185331E-2</v>
      </c>
    </row>
    <row r="5371" spans="12:13" x14ac:dyDescent="0.55000000000000004">
      <c r="L5371">
        <v>-1.32463983182406E-4</v>
      </c>
      <c r="M5371">
        <v>-9.2673097167752776E-3</v>
      </c>
    </row>
    <row r="5372" spans="12:13" x14ac:dyDescent="0.55000000000000004">
      <c r="L5372">
        <v>-1.2706382400988925E-4</v>
      </c>
      <c r="M5372">
        <v>-3.9124542587953552E-2</v>
      </c>
    </row>
    <row r="5373" spans="12:13" x14ac:dyDescent="0.55000000000000004">
      <c r="L5373">
        <v>-8.9839741867358023E-5</v>
      </c>
      <c r="M5373">
        <v>-5.9182791056937668E-2</v>
      </c>
    </row>
    <row r="5374" spans="12:13" x14ac:dyDescent="0.55000000000000004">
      <c r="L5374">
        <v>-3.0114739048850326E-5</v>
      </c>
      <c r="M5374">
        <v>-6.4418342362330558E-2</v>
      </c>
    </row>
    <row r="5375" spans="12:13" x14ac:dyDescent="0.55000000000000004">
      <c r="L5375">
        <v>3.7152686982720147E-5</v>
      </c>
      <c r="M5375">
        <v>-5.3519920200694106E-2</v>
      </c>
    </row>
    <row r="5376" spans="12:13" x14ac:dyDescent="0.55000000000000004">
      <c r="L5376">
        <v>9.5114992080930791E-5</v>
      </c>
      <c r="M5376">
        <v>-2.9217102011313195E-2</v>
      </c>
    </row>
    <row r="5377" spans="12:13" x14ac:dyDescent="0.55000000000000004">
      <c r="L5377">
        <v>1.2925515736189917E-4</v>
      </c>
      <c r="M5377">
        <v>2.4033206265434669E-3</v>
      </c>
    </row>
    <row r="5378" spans="12:13" x14ac:dyDescent="0.55000000000000004">
      <c r="L5378">
        <v>1.310225666407972E-4</v>
      </c>
      <c r="M5378">
        <v>3.3421816704363561E-2</v>
      </c>
    </row>
    <row r="5379" spans="12:13" x14ac:dyDescent="0.55000000000000004">
      <c r="L5379">
        <v>9.9974561299513517E-5</v>
      </c>
      <c r="M5379">
        <v>5.6069611454677273E-2</v>
      </c>
    </row>
    <row r="5380" spans="12:13" x14ac:dyDescent="0.55000000000000004">
      <c r="L5380">
        <v>4.3887306883614652E-5</v>
      </c>
      <c r="M5380">
        <v>6.4674424185549986E-2</v>
      </c>
    </row>
    <row r="5381" spans="12:13" x14ac:dyDescent="0.55000000000000004">
      <c r="L5381">
        <v>-2.3191795798371636E-5</v>
      </c>
      <c r="M5381">
        <v>5.7081126168152113E-2</v>
      </c>
    </row>
    <row r="5382" spans="12:13" x14ac:dyDescent="0.55000000000000004">
      <c r="L5382">
        <v>-8.4462369351199506E-5</v>
      </c>
      <c r="M5382">
        <v>3.5191505996341577E-2</v>
      </c>
    </row>
    <row r="5383" spans="12:13" x14ac:dyDescent="0.55000000000000004">
      <c r="L5383">
        <v>-1.245788185335201E-4</v>
      </c>
      <c r="M5383">
        <v>4.4879548354937338E-3</v>
      </c>
    </row>
    <row r="5384" spans="12:13" x14ac:dyDescent="0.55000000000000004">
      <c r="L5384">
        <v>-1.3349372978323774E-4</v>
      </c>
      <c r="M5384">
        <v>-2.7339632455154236E-2</v>
      </c>
    </row>
    <row r="5385" spans="12:13" x14ac:dyDescent="0.55000000000000004">
      <c r="L5385">
        <v>-1.0897430827376626E-4</v>
      </c>
      <c r="M5385">
        <v>-5.2319839194642073E-2</v>
      </c>
    </row>
    <row r="5386" spans="12:13" x14ac:dyDescent="0.55000000000000004">
      <c r="L5386">
        <v>-5.7161595229601065E-5</v>
      </c>
      <c r="M5386">
        <v>-6.4196217639113276E-2</v>
      </c>
    </row>
    <row r="5387" spans="12:13" x14ac:dyDescent="0.55000000000000004">
      <c r="L5387">
        <v>8.9675939446103071E-6</v>
      </c>
      <c r="M5387">
        <v>-5.9994255131446662E-2</v>
      </c>
    </row>
    <row r="5388" spans="12:13" x14ac:dyDescent="0.55000000000000004">
      <c r="L5388">
        <v>7.2850793584479986E-5</v>
      </c>
      <c r="M5388">
        <v>-4.0766359248770354E-2</v>
      </c>
    </row>
    <row r="5389" spans="12:13" x14ac:dyDescent="0.55000000000000004">
      <c r="L5389">
        <v>1.184880600376036E-4</v>
      </c>
      <c r="M5389">
        <v>-1.1328275796107125E-2</v>
      </c>
    </row>
    <row r="5390" spans="12:13" x14ac:dyDescent="0.55000000000000004">
      <c r="L5390">
        <v>1.3444925680774911E-4</v>
      </c>
      <c r="M5390">
        <v>2.094704460521226E-2</v>
      </c>
    </row>
    <row r="5391" spans="12:13" x14ac:dyDescent="0.55000000000000004">
      <c r="L5391">
        <v>1.1673680314775739E-4</v>
      </c>
      <c r="M5391">
        <v>4.797604773912547E-2</v>
      </c>
    </row>
    <row r="5392" spans="12:13" x14ac:dyDescent="0.55000000000000004">
      <c r="L5392">
        <v>6.9786892956858588E-5</v>
      </c>
      <c r="M5392">
        <v>6.2989152094981876E-2</v>
      </c>
    </row>
    <row r="5393" spans="12:13" x14ac:dyDescent="0.55000000000000004">
      <c r="L5393">
        <v>5.3584224984613825E-6</v>
      </c>
      <c r="M5393">
        <v>6.2226232552319474E-2</v>
      </c>
    </row>
    <row r="5394" spans="12:13" x14ac:dyDescent="0.55000000000000004">
      <c r="L5394">
        <v>-6.041209811591559E-5</v>
      </c>
      <c r="M5394">
        <v>4.5878367043407017E-2</v>
      </c>
    </row>
    <row r="5395" spans="12:13" x14ac:dyDescent="0.55000000000000004">
      <c r="L5395">
        <v>-1.1105203398771296E-4</v>
      </c>
      <c r="M5395">
        <v>1.8039979899746636E-2</v>
      </c>
    </row>
    <row r="5396" spans="12:13" x14ac:dyDescent="0.55000000000000004">
      <c r="L5396">
        <v>-1.3387829903048411E-4</v>
      </c>
      <c r="M5396">
        <v>-1.4316632121715777E-2</v>
      </c>
    </row>
    <row r="5397" spans="12:13" x14ac:dyDescent="0.55000000000000004">
      <c r="L5397">
        <v>-1.2317391356039901E-4</v>
      </c>
      <c r="M5397">
        <v>-4.3087554814356631E-2</v>
      </c>
    </row>
    <row r="5398" spans="12:13" x14ac:dyDescent="0.55000000000000004">
      <c r="L5398">
        <v>-8.1619857323626539E-5</v>
      </c>
      <c r="M5398">
        <v>-6.1066932107957564E-2</v>
      </c>
    </row>
    <row r="5399" spans="12:13" x14ac:dyDescent="0.55000000000000004">
      <c r="L5399">
        <v>-1.9623601487317163E-5</v>
      </c>
      <c r="M5399">
        <v>-6.3751717423376542E-2</v>
      </c>
    </row>
    <row r="5400" spans="12:13" x14ac:dyDescent="0.55000000000000004">
      <c r="L5400">
        <v>4.7287507077476711E-5</v>
      </c>
      <c r="M5400">
        <v>-5.0469489623168488E-2</v>
      </c>
    </row>
    <row r="5401" spans="12:13" x14ac:dyDescent="0.55000000000000004">
      <c r="L5401">
        <v>1.0235516614431981E-4</v>
      </c>
      <c r="M5401">
        <v>-2.4546865056854616E-2</v>
      </c>
    </row>
    <row r="5402" spans="12:13" x14ac:dyDescent="0.55000000000000004">
      <c r="L5402">
        <v>1.3178733888496546E-4</v>
      </c>
      <c r="M5402">
        <v>7.5236741406440877E-3</v>
      </c>
    </row>
    <row r="5403" spans="12:13" x14ac:dyDescent="0.55000000000000004">
      <c r="L5403">
        <v>1.2821255505257519E-4</v>
      </c>
      <c r="M5403">
        <v>3.770986247613254E-2</v>
      </c>
    </row>
    <row r="5404" spans="12:13" x14ac:dyDescent="0.55000000000000004">
      <c r="L5404">
        <v>9.2526141434319742E-5</v>
      </c>
      <c r="M5404">
        <v>5.8451381819470627E-2</v>
      </c>
    </row>
    <row r="5405" spans="12:13" x14ac:dyDescent="0.55000000000000004">
      <c r="L5405">
        <v>3.3665981703329106E-5</v>
      </c>
      <c r="M5405">
        <v>6.4553389980074247E-2</v>
      </c>
    </row>
    <row r="5406" spans="12:13" x14ac:dyDescent="0.55000000000000004">
      <c r="L5406">
        <v>-3.3626031993848244E-5</v>
      </c>
      <c r="M5406">
        <v>5.4487601160010564E-2</v>
      </c>
    </row>
    <row r="5407" spans="12:13" x14ac:dyDescent="0.55000000000000004">
      <c r="L5407">
        <v>-9.2496197377408502E-5</v>
      </c>
      <c r="M5407">
        <v>3.077505461288416E-2</v>
      </c>
    </row>
    <row r="5408" spans="12:13" x14ac:dyDescent="0.55000000000000004">
      <c r="L5408">
        <v>-1.2820011632304619E-4</v>
      </c>
      <c r="M5408">
        <v>-6.4529527661709983E-4</v>
      </c>
    </row>
    <row r="5409" spans="12:13" x14ac:dyDescent="0.55000000000000004">
      <c r="L5409">
        <v>-1.317955208397938E-4</v>
      </c>
      <c r="M5409">
        <v>-3.1904026960968578E-2</v>
      </c>
    </row>
    <row r="5410" spans="12:13" x14ac:dyDescent="0.55000000000000004">
      <c r="L5410">
        <v>-1.0238191956216121E-4</v>
      </c>
      <c r="M5410">
        <v>-5.5172197174731069E-2</v>
      </c>
    </row>
    <row r="5411" spans="12:13" x14ac:dyDescent="0.55000000000000004">
      <c r="L5411">
        <v>-4.7326131398866973E-5</v>
      </c>
      <c r="M5411">
        <v>-6.4622148342619118E-2</v>
      </c>
    </row>
    <row r="5412" spans="12:13" x14ac:dyDescent="0.55000000000000004">
      <c r="L5412">
        <v>1.9582779963278188E-5</v>
      </c>
      <c r="M5412">
        <v>-5.7887081571394189E-2</v>
      </c>
    </row>
    <row r="5413" spans="12:13" x14ac:dyDescent="0.55000000000000004">
      <c r="L5413">
        <v>8.1587062600872907E-5</v>
      </c>
      <c r="M5413">
        <v>-3.665383611523048E-2</v>
      </c>
    </row>
    <row r="5414" spans="12:13" x14ac:dyDescent="0.55000000000000004">
      <c r="L5414">
        <v>1.2315735928068773E-4</v>
      </c>
      <c r="M5414">
        <v>-6.240410020116177E-3</v>
      </c>
    </row>
    <row r="5415" spans="12:13" x14ac:dyDescent="0.55000000000000004">
      <c r="L5415">
        <v>1.3388213131586448E-4</v>
      </c>
      <c r="M5415">
        <v>2.5735965477229533E-2</v>
      </c>
    </row>
    <row r="5416" spans="12:13" x14ac:dyDescent="0.55000000000000004">
      <c r="L5416">
        <v>1.1107529301853766E-4</v>
      </c>
      <c r="M5416">
        <v>5.1266608766464113E-2</v>
      </c>
    </row>
    <row r="5417" spans="12:13" x14ac:dyDescent="0.55000000000000004">
      <c r="L5417">
        <v>6.0448958523625768E-5</v>
      </c>
      <c r="M5417">
        <v>6.3957211855186144E-2</v>
      </c>
    </row>
    <row r="5418" spans="12:13" x14ac:dyDescent="0.55000000000000004">
      <c r="L5418">
        <v>-5.31719263164185E-6</v>
      </c>
      <c r="M5418">
        <v>6.062933447303967E-2</v>
      </c>
    </row>
    <row r="5419" spans="12:13" x14ac:dyDescent="0.55000000000000004">
      <c r="L5419">
        <v>-6.9751619906846331E-5</v>
      </c>
      <c r="M5419">
        <v>4.2116464155035005E-2</v>
      </c>
    </row>
    <row r="5420" spans="12:13" x14ac:dyDescent="0.55000000000000004">
      <c r="L5420">
        <v>-1.1671632126874613E-4</v>
      </c>
      <c r="M5420">
        <v>1.3055264117826657E-2</v>
      </c>
    </row>
    <row r="5421" spans="12:13" x14ac:dyDescent="0.55000000000000004">
      <c r="L5421">
        <v>-1.3444869591339737E-4</v>
      </c>
      <c r="M5421">
        <v>-1.927570780667023E-2</v>
      </c>
    </row>
    <row r="5422" spans="12:13" x14ac:dyDescent="0.55000000000000004">
      <c r="L5422">
        <v>-1.1850756060738154E-4</v>
      </c>
      <c r="M5422">
        <v>-4.6778959133176506E-2</v>
      </c>
    </row>
    <row r="5423" spans="12:13" x14ac:dyDescent="0.55000000000000004">
      <c r="L5423">
        <v>-7.2885471579713746E-5</v>
      </c>
      <c r="M5423">
        <v>-6.2566129949184535E-2</v>
      </c>
    </row>
    <row r="5424" spans="12:13" x14ac:dyDescent="0.55000000000000004">
      <c r="L5424">
        <v>-9.008764046267146E-6</v>
      </c>
      <c r="M5424">
        <v>-6.2683225387327651E-2</v>
      </c>
    </row>
    <row r="5425" spans="12:13" x14ac:dyDescent="0.55000000000000004">
      <c r="L5425">
        <v>5.7124244328881932E-5</v>
      </c>
      <c r="M5425">
        <v>-4.7100918168714812E-2</v>
      </c>
    </row>
    <row r="5426" spans="12:13" x14ac:dyDescent="0.55000000000000004">
      <c r="L5426">
        <v>1.0895013133877818E-4</v>
      </c>
      <c r="M5426">
        <v>-1.9721893801864562E-2</v>
      </c>
    </row>
    <row r="5427" spans="12:13" x14ac:dyDescent="0.55000000000000004">
      <c r="L5427">
        <v>1.3348878207733119E-4</v>
      </c>
      <c r="M5427">
        <v>1.2596601213409681E-2</v>
      </c>
    </row>
    <row r="5428" spans="12:13" x14ac:dyDescent="0.55000000000000004">
      <c r="L5428">
        <v>1.2459433924033283E-4</v>
      </c>
      <c r="M5428">
        <v>4.1760199311144677E-2</v>
      </c>
    </row>
    <row r="5429" spans="12:13" x14ac:dyDescent="0.55000000000000004">
      <c r="L5429">
        <v>8.4494471213426942E-5</v>
      </c>
      <c r="M5429">
        <v>6.0464696429934905E-2</v>
      </c>
    </row>
    <row r="5430" spans="12:13" x14ac:dyDescent="0.55000000000000004">
      <c r="L5430">
        <v>2.3232438705473107E-5</v>
      </c>
      <c r="M5430">
        <v>6.4025435232102898E-2</v>
      </c>
    </row>
    <row r="5431" spans="12:13" x14ac:dyDescent="0.55000000000000004">
      <c r="L5431">
        <v>-4.3848302199852569E-5</v>
      </c>
      <c r="M5431">
        <v>5.1550606595426533E-2</v>
      </c>
    </row>
    <row r="5432" spans="12:13" x14ac:dyDescent="0.55000000000000004">
      <c r="L5432">
        <v>-9.9946963804107048E-5</v>
      </c>
      <c r="M5432">
        <v>2.6164608740179181E-2</v>
      </c>
    </row>
    <row r="5433" spans="12:13" x14ac:dyDescent="0.55000000000000004">
      <c r="L5433">
        <v>-1.3101328829767284E-4</v>
      </c>
      <c r="M5433">
        <v>-5.7744776874947201E-3</v>
      </c>
    </row>
    <row r="5434" spans="12:13" x14ac:dyDescent="0.55000000000000004">
      <c r="L5434">
        <v>-1.2926652198965124E-4</v>
      </c>
      <c r="M5434">
        <v>-3.6267310356076686E-2</v>
      </c>
    </row>
    <row r="5435" spans="12:13" x14ac:dyDescent="0.55000000000000004">
      <c r="L5435">
        <v>-9.514415333803767E-5</v>
      </c>
      <c r="M5435">
        <v>-5.7676770159919698E-2</v>
      </c>
    </row>
    <row r="5436" spans="12:13" x14ac:dyDescent="0.55000000000000004">
      <c r="L5436">
        <v>-3.7192341251436145E-5</v>
      </c>
      <c r="M5436">
        <v>-6.4640725076505048E-2</v>
      </c>
    </row>
    <row r="5437" spans="12:13" x14ac:dyDescent="0.55000000000000004">
      <c r="L5437">
        <v>3.0074523426122328E-5</v>
      </c>
      <c r="M5437">
        <v>-5.5415009395733947E-2</v>
      </c>
    </row>
    <row r="5438" spans="12:13" x14ac:dyDescent="0.55000000000000004">
      <c r="L5438">
        <v>8.9809037142809858E-5</v>
      </c>
      <c r="M5438">
        <v>-3.231026084204057E-2</v>
      </c>
    </row>
    <row r="5439" spans="12:13" x14ac:dyDescent="0.55000000000000004">
      <c r="L5439">
        <v>1.2705032037226238E-4</v>
      </c>
      <c r="M5439">
        <v>-1.1132070221518723E-3</v>
      </c>
    </row>
    <row r="5440" spans="12:13" x14ac:dyDescent="0.55000000000000004">
      <c r="L5440">
        <v>1.3247106270151458E-4</v>
      </c>
      <c r="M5440">
        <v>3.0362656402269986E-2</v>
      </c>
    </row>
    <row r="5441" spans="12:13" x14ac:dyDescent="0.55000000000000004">
      <c r="L5441">
        <v>1.0471360558636123E-4</v>
      </c>
      <c r="M5441">
        <v>5.4234004174497599E-2</v>
      </c>
    </row>
    <row r="5442" spans="12:13" x14ac:dyDescent="0.55000000000000004">
      <c r="L5442">
        <v>5.0729976356055393E-5</v>
      </c>
      <c r="M5442">
        <v>6.4522109157886004E-2</v>
      </c>
    </row>
    <row r="5443" spans="12:13" x14ac:dyDescent="0.55000000000000004">
      <c r="L5443">
        <v>-1.5959290158550352E-5</v>
      </c>
      <c r="M5443">
        <v>5.8650251636575924E-2</v>
      </c>
    </row>
    <row r="5444" spans="12:13" x14ac:dyDescent="0.55000000000000004">
      <c r="L5444">
        <v>-7.865145344869865E-5</v>
      </c>
      <c r="M5444">
        <v>3.8089074753139135E-2</v>
      </c>
    </row>
    <row r="5445" spans="12:13" x14ac:dyDescent="0.55000000000000004">
      <c r="L5445">
        <v>-1.2164487230442607E-4</v>
      </c>
      <c r="M5445">
        <v>7.9882528103131858E-3</v>
      </c>
    </row>
    <row r="5446" spans="12:13" x14ac:dyDescent="0.55000000000000004">
      <c r="L5446">
        <v>-1.3417157826150803E-4</v>
      </c>
      <c r="M5446">
        <v>-2.4113276604378453E-2</v>
      </c>
    </row>
    <row r="5447" spans="12:13" x14ac:dyDescent="0.55000000000000004">
      <c r="L5447">
        <v>-1.1309418010295161E-4</v>
      </c>
      <c r="M5447">
        <v>-5.0175486305595401E-2</v>
      </c>
    </row>
    <row r="5448" spans="12:13" x14ac:dyDescent="0.55000000000000004">
      <c r="L5448">
        <v>-6.3691642952252376E-5</v>
      </c>
      <c r="M5448">
        <v>-6.3670934195456802E-2</v>
      </c>
    </row>
    <row r="5449" spans="12:13" x14ac:dyDescent="0.55000000000000004">
      <c r="L5449">
        <v>1.6628612901056601E-6</v>
      </c>
      <c r="M5449">
        <v>-6.1219601630266261E-2</v>
      </c>
    </row>
    <row r="5450" spans="12:13" x14ac:dyDescent="0.55000000000000004">
      <c r="L5450">
        <v>6.6600891606714626E-5</v>
      </c>
      <c r="M5450">
        <v>-4.3435440057938882E-2</v>
      </c>
    </row>
    <row r="5451" spans="12:13" x14ac:dyDescent="0.55000000000000004">
      <c r="L5451">
        <v>1.1485831545848558E-4</v>
      </c>
      <c r="M5451">
        <v>-1.4772603069192999E-2</v>
      </c>
    </row>
    <row r="5452" spans="12:13" x14ac:dyDescent="0.55000000000000004">
      <c r="L5452">
        <v>1.3434876167441964E-4</v>
      </c>
      <c r="M5452">
        <v>1.7590124000808692E-2</v>
      </c>
    </row>
    <row r="5453" spans="12:13" x14ac:dyDescent="0.55000000000000004">
      <c r="L5453">
        <v>1.2019072708978496E-4</v>
      </c>
      <c r="M5453">
        <v>4.5547295393600508E-2</v>
      </c>
    </row>
    <row r="5454" spans="12:13" x14ac:dyDescent="0.55000000000000004">
      <c r="L5454">
        <v>7.5930179296374202E-5</v>
      </c>
      <c r="M5454">
        <v>6.209686410015814E-2</v>
      </c>
    </row>
    <row r="5455" spans="12:13" x14ac:dyDescent="0.55000000000000004">
      <c r="L5455">
        <v>1.2652447061551341E-5</v>
      </c>
      <c r="M5455">
        <v>6.3093887971853016E-2</v>
      </c>
    </row>
    <row r="5456" spans="12:13" x14ac:dyDescent="0.55000000000000004">
      <c r="L5456">
        <v>-5.3794169029920323E-5</v>
      </c>
      <c r="M5456">
        <v>4.8288656194932451E-2</v>
      </c>
    </row>
    <row r="5457" spans="12:13" x14ac:dyDescent="0.55000000000000004">
      <c r="L5457">
        <v>-1.0676770177305158E-4</v>
      </c>
      <c r="M5457">
        <v>2.1389230912916279E-2</v>
      </c>
    </row>
    <row r="5458" spans="12:13" x14ac:dyDescent="0.55000000000000004">
      <c r="L5458">
        <v>-1.3300060126838576E-4</v>
      </c>
      <c r="M5458">
        <v>-1.0867259940395411E-2</v>
      </c>
    </row>
    <row r="5459" spans="12:13" x14ac:dyDescent="0.55000000000000004">
      <c r="L5459">
        <v>-1.2592267510022292E-4</v>
      </c>
      <c r="M5459">
        <v>-4.0401978126048663E-2</v>
      </c>
    </row>
    <row r="5460" spans="12:13" x14ac:dyDescent="0.55000000000000004">
      <c r="L5460">
        <v>-8.7306633785645378E-5</v>
      </c>
      <c r="M5460">
        <v>-5.9817770254356778E-2</v>
      </c>
    </row>
    <row r="5461" spans="12:13" x14ac:dyDescent="0.55000000000000004">
      <c r="L5461">
        <v>-2.6824104428418166E-5</v>
      </c>
      <c r="M5461">
        <v>-6.4251830739955329E-2</v>
      </c>
    </row>
    <row r="5462" spans="12:13" x14ac:dyDescent="0.55000000000000004">
      <c r="L5462">
        <v>4.0376688287569464E-5</v>
      </c>
      <c r="M5462">
        <v>-5.2593621627311321E-2</v>
      </c>
    </row>
    <row r="5463" spans="12:13" x14ac:dyDescent="0.55000000000000004">
      <c r="L5463">
        <v>9.7464888943145752E-5</v>
      </c>
      <c r="M5463">
        <v>-2.776301371096597E-2</v>
      </c>
    </row>
    <row r="5464" spans="12:13" x14ac:dyDescent="0.55000000000000004">
      <c r="L5464">
        <v>1.301424035346364E-4</v>
      </c>
      <c r="M5464">
        <v>4.0210132185242858E-3</v>
      </c>
    </row>
    <row r="5465" spans="12:13" x14ac:dyDescent="0.55000000000000004">
      <c r="L5465">
        <v>1.3022494581601857E-4</v>
      </c>
      <c r="M5465">
        <v>3.4797952442879976E-2</v>
      </c>
    </row>
    <row r="5466" spans="12:13" x14ac:dyDescent="0.55000000000000004">
      <c r="L5466">
        <v>9.7691842560865638E-5</v>
      </c>
      <c r="M5466">
        <v>5.6859528607091578E-2</v>
      </c>
    </row>
    <row r="5467" spans="12:13" x14ac:dyDescent="0.55000000000000004">
      <c r="L5467">
        <v>4.0691211300150317E-5</v>
      </c>
      <c r="M5467">
        <v>6.4680283100750094E-2</v>
      </c>
    </row>
    <row r="5468" spans="12:13" x14ac:dyDescent="0.55000000000000004">
      <c r="L5468">
        <v>-2.6500786260635687E-5</v>
      </c>
      <c r="M5468">
        <v>5.6301459444479583E-2</v>
      </c>
    </row>
    <row r="5469" spans="12:13" x14ac:dyDescent="0.55000000000000004">
      <c r="L5469">
        <v>-8.7055497503503006E-5</v>
      </c>
      <c r="M5469">
        <v>3.3821586001441611E-2</v>
      </c>
    </row>
    <row r="5470" spans="12:13" x14ac:dyDescent="0.55000000000000004">
      <c r="L5470">
        <v>-1.2580661934351935E-4</v>
      </c>
      <c r="M5470">
        <v>2.8708865304556729E-3</v>
      </c>
    </row>
    <row r="5471" spans="12:13" x14ac:dyDescent="0.55000000000000004">
      <c r="L5471">
        <v>-1.3304869292134536E-4</v>
      </c>
      <c r="M5471">
        <v>-2.8798844281770132E-2</v>
      </c>
    </row>
    <row r="5472" spans="12:13" x14ac:dyDescent="0.55000000000000004">
      <c r="L5472">
        <v>-1.0696789598285144E-4</v>
      </c>
      <c r="M5472">
        <v>-5.3255725888566752E-2</v>
      </c>
    </row>
    <row r="5473" spans="12:13" x14ac:dyDescent="0.55000000000000004">
      <c r="L5473">
        <v>-5.4096325914801479E-5</v>
      </c>
      <c r="M5473">
        <v>-6.437438057203404E-2</v>
      </c>
    </row>
    <row r="5474" spans="12:13" x14ac:dyDescent="0.55000000000000004">
      <c r="L5474">
        <v>1.2324004567852668E-5</v>
      </c>
      <c r="M5474">
        <v>-5.9370072291570597E-2</v>
      </c>
    </row>
    <row r="5475" spans="12:13" x14ac:dyDescent="0.55000000000000004">
      <c r="L5475">
        <v>7.5657711653914195E-5</v>
      </c>
      <c r="M5475">
        <v>-3.9496161100493962E-2</v>
      </c>
    </row>
    <row r="5476" spans="12:13" x14ac:dyDescent="0.55000000000000004">
      <c r="L5476">
        <v>1.2004247550988453E-4</v>
      </c>
      <c r="M5476">
        <v>-9.7301913454032191E-3</v>
      </c>
    </row>
    <row r="5477" spans="12:13" x14ac:dyDescent="0.55000000000000004">
      <c r="L5477">
        <v>1.3436185668495011E-4</v>
      </c>
      <c r="M5477">
        <v>2.2472765193868652E-2</v>
      </c>
    </row>
    <row r="5478" spans="12:13" x14ac:dyDescent="0.55000000000000004">
      <c r="L5478">
        <v>1.1502947733282469E-4</v>
      </c>
      <c r="M5478">
        <v>4.9047278279421902E-2</v>
      </c>
    </row>
    <row r="5479" spans="12:13" x14ac:dyDescent="0.55000000000000004">
      <c r="L5479">
        <v>6.6887251791622774E-5</v>
      </c>
      <c r="M5479">
        <v>6.3337596252669257E-2</v>
      </c>
    </row>
    <row r="5480" spans="12:13" x14ac:dyDescent="0.55000000000000004">
      <c r="L5480">
        <v>1.9926991008230561E-6</v>
      </c>
      <c r="M5480">
        <v>6.1764620326514426E-2</v>
      </c>
    </row>
    <row r="5481" spans="12:13" x14ac:dyDescent="0.55000000000000004">
      <c r="L5481">
        <v>-6.3400937441585508E-5</v>
      </c>
      <c r="M5481">
        <v>4.4722312079696624E-2</v>
      </c>
    </row>
    <row r="5482" spans="12:13" x14ac:dyDescent="0.55000000000000004">
      <c r="L5482">
        <v>-1.1291541589088735E-4</v>
      </c>
      <c r="M5482">
        <v>1.6479023335436747E-2</v>
      </c>
    </row>
    <row r="5483" spans="12:13" x14ac:dyDescent="0.55000000000000004">
      <c r="L5483">
        <v>-1.34149527953931E-4</v>
      </c>
      <c r="M5483">
        <v>-1.5891539031622437E-2</v>
      </c>
    </row>
    <row r="5484" spans="12:13" x14ac:dyDescent="0.55000000000000004">
      <c r="L5484">
        <v>-1.2178505853765862E-4</v>
      </c>
      <c r="M5484">
        <v>-4.4281966864260794E-2</v>
      </c>
    </row>
    <row r="5485" spans="12:13" x14ac:dyDescent="0.55000000000000004">
      <c r="L5485">
        <v>-7.8918765710975778E-5</v>
      </c>
      <c r="M5485">
        <v>-6.1581701390366034E-2</v>
      </c>
    </row>
    <row r="5486" spans="12:13" x14ac:dyDescent="0.55000000000000004">
      <c r="L5486">
        <v>-1.6286778435499904E-5</v>
      </c>
      <c r="M5486">
        <v>-6.3457916778113993E-2</v>
      </c>
    </row>
    <row r="5487" spans="12:13" x14ac:dyDescent="0.55000000000000004">
      <c r="L5487">
        <v>5.0424333534985028E-5</v>
      </c>
      <c r="M5487">
        <v>-4.9440703244447159E-2</v>
      </c>
    </row>
    <row r="5488" spans="12:13" x14ac:dyDescent="0.55000000000000004">
      <c r="L5488">
        <v>1.0450635836177814E-4</v>
      </c>
      <c r="M5488">
        <v>-2.304075887535284E-2</v>
      </c>
    </row>
    <row r="5489" spans="12:13" x14ac:dyDescent="0.55000000000000004">
      <c r="L5489">
        <v>1.3241411742648365E-4</v>
      </c>
      <c r="M5489">
        <v>9.1298864885647184E-3</v>
      </c>
    </row>
    <row r="5490" spans="12:13" x14ac:dyDescent="0.55000000000000004">
      <c r="L5490">
        <v>1.2715793934417799E-4</v>
      </c>
      <c r="M5490">
        <v>3.9013895143717163E-2</v>
      </c>
    </row>
    <row r="5491" spans="12:13" x14ac:dyDescent="0.55000000000000004">
      <c r="L5491">
        <v>9.0054266522536044E-5</v>
      </c>
      <c r="M5491">
        <v>5.912663173549134E-2</v>
      </c>
    </row>
    <row r="5492" spans="12:13" x14ac:dyDescent="0.55000000000000004">
      <c r="L5492">
        <v>3.039594399421414E-5</v>
      </c>
      <c r="M5492">
        <v>6.4430736614117676E-2</v>
      </c>
    </row>
    <row r="5493" spans="12:13" x14ac:dyDescent="0.55000000000000004">
      <c r="L5493">
        <v>-3.6875231270205604E-5</v>
      </c>
      <c r="M5493">
        <v>5.3597763808466377E-2</v>
      </c>
    </row>
    <row r="5494" spans="12:13" x14ac:dyDescent="0.55000000000000004">
      <c r="L5494">
        <v>-9.4910776105675357E-5</v>
      </c>
      <c r="M5494">
        <v>2.9340898560597076E-2</v>
      </c>
    </row>
    <row r="5495" spans="12:13" x14ac:dyDescent="0.55000000000000004">
      <c r="L5495">
        <v>-1.291753282817697E-4</v>
      </c>
      <c r="M5495">
        <v>-2.2645767494939711E-3</v>
      </c>
    </row>
    <row r="5496" spans="12:13" x14ac:dyDescent="0.55000000000000004">
      <c r="L5496">
        <v>-1.3108711814413537E-4</v>
      </c>
      <c r="M5496">
        <v>-3.3302874764260013E-2</v>
      </c>
    </row>
    <row r="5497" spans="12:13" x14ac:dyDescent="0.55000000000000004">
      <c r="L5497">
        <v>-1.0016732606185999E-4</v>
      </c>
      <c r="M5497">
        <v>-5.6000261198280783E-2</v>
      </c>
    </row>
    <row r="5498" spans="12:13" x14ac:dyDescent="0.55000000000000004">
      <c r="L5498">
        <v>-4.4160005774413897E-5</v>
      </c>
      <c r="M5498">
        <v>-6.4672034814793139E-2</v>
      </c>
    </row>
    <row r="5499" spans="12:13" x14ac:dyDescent="0.55000000000000004">
      <c r="L5499">
        <v>2.2907461908021261E-5</v>
      </c>
      <c r="M5499">
        <v>-5.7146296115763079E-2</v>
      </c>
    </row>
    <row r="5500" spans="12:13" x14ac:dyDescent="0.55000000000000004">
      <c r="L5500">
        <v>8.4237613648015743E-5</v>
      </c>
      <c r="M5500">
        <v>-3.5307913044656407E-2</v>
      </c>
    </row>
    <row r="5501" spans="12:13" x14ac:dyDescent="0.55000000000000004">
      <c r="L5501">
        <v>1.2446993247764855E-4</v>
      </c>
      <c r="M5501">
        <v>-4.6264441171251017E-3</v>
      </c>
    </row>
    <row r="5502" spans="12:13" x14ac:dyDescent="0.55000000000000004">
      <c r="L5502">
        <v>1.3352798456285129E-4</v>
      </c>
      <c r="M5502">
        <v>2.7213746439916045E-2</v>
      </c>
    </row>
    <row r="5503" spans="12:13" x14ac:dyDescent="0.55000000000000004">
      <c r="L5503">
        <v>1.0914312456680965E-4</v>
      </c>
      <c r="M5503">
        <v>5.2238085379253611E-2</v>
      </c>
    </row>
    <row r="5504" spans="12:13" x14ac:dyDescent="0.55000000000000004">
      <c r="L5504">
        <v>5.7422691948221214E-5</v>
      </c>
      <c r="M5504">
        <v>6.4179071773802221E-2</v>
      </c>
    </row>
    <row r="5505" spans="12:13" x14ac:dyDescent="0.55000000000000004">
      <c r="L5505">
        <v>-8.6796100933181311E-6</v>
      </c>
      <c r="M5505">
        <v>6.0046011504545846E-2</v>
      </c>
    </row>
    <row r="5506" spans="12:13" x14ac:dyDescent="0.55000000000000004">
      <c r="L5506">
        <v>-7.2608049942594094E-5</v>
      </c>
      <c r="M5506">
        <v>4.0874055155563638E-2</v>
      </c>
    </row>
    <row r="5507" spans="12:13" x14ac:dyDescent="0.55000000000000004">
      <c r="L5507">
        <v>-1.1835135325610634E-4</v>
      </c>
      <c r="M5507">
        <v>1.1464938128641095E-2</v>
      </c>
    </row>
    <row r="5508" spans="12:13" x14ac:dyDescent="0.55000000000000004">
      <c r="L5508">
        <v>-1.344528259481341E-4</v>
      </c>
      <c r="M5508">
        <v>-2.0815643775912242E-2</v>
      </c>
    </row>
    <row r="5509" spans="12:13" x14ac:dyDescent="0.55000000000000004">
      <c r="L5509">
        <v>-1.1687975429667383E-4</v>
      </c>
      <c r="M5509">
        <v>-4.7882818565909209E-2</v>
      </c>
    </row>
    <row r="5510" spans="12:13" x14ac:dyDescent="0.55000000000000004">
      <c r="L5510">
        <v>-7.0033423112255503E-5</v>
      </c>
      <c r="M5510">
        <v>-6.2957444402632998E-2</v>
      </c>
    </row>
    <row r="5511" spans="12:13" x14ac:dyDescent="0.55000000000000004">
      <c r="L5511">
        <v>-5.6467866535576853E-6</v>
      </c>
      <c r="M5511">
        <v>-6.2263987729086943E-2</v>
      </c>
    </row>
    <row r="5512" spans="12:13" x14ac:dyDescent="0.55000000000000004">
      <c r="L5512">
        <v>6.0154122552644892E-5</v>
      </c>
      <c r="M5512">
        <v>-4.5976129071053515E-2</v>
      </c>
    </row>
    <row r="5513" spans="12:13" x14ac:dyDescent="0.55000000000000004">
      <c r="L5513">
        <v>1.1088905859645363E-4</v>
      </c>
      <c r="M5513">
        <v>-1.8173263671976504E-2</v>
      </c>
    </row>
    <row r="5514" spans="12:13" x14ac:dyDescent="0.55000000000000004">
      <c r="L5514">
        <v>1.3385114200900269E-4</v>
      </c>
      <c r="M5514">
        <v>1.4181208352490086E-2</v>
      </c>
    </row>
    <row r="5515" spans="12:13" x14ac:dyDescent="0.55000000000000004">
      <c r="L5515">
        <v>1.232893765531954E-4</v>
      </c>
      <c r="M5515">
        <v>4.2983908771245576E-2</v>
      </c>
    </row>
    <row r="5516" spans="12:13" x14ac:dyDescent="0.55000000000000004">
      <c r="L5516">
        <v>8.1849021907874869E-5</v>
      </c>
      <c r="M5516">
        <v>6.1021022585431954E-2</v>
      </c>
    </row>
    <row r="5517" spans="12:13" x14ac:dyDescent="0.55000000000000004">
      <c r="L5517">
        <v>1.9909071971258118E-5</v>
      </c>
      <c r="M5517">
        <v>6.3775042746154809E-2</v>
      </c>
    </row>
    <row r="5518" spans="12:13" x14ac:dyDescent="0.55000000000000004">
      <c r="L5518">
        <v>-4.7017228547476247E-5</v>
      </c>
      <c r="M5518">
        <v>5.0556207819460984E-2</v>
      </c>
    </row>
    <row r="5519" spans="12:13" x14ac:dyDescent="0.55000000000000004">
      <c r="L5519">
        <v>-1.0216777250278476E-4</v>
      </c>
      <c r="M5519">
        <v>2.4675257016439259E-2</v>
      </c>
    </row>
    <row r="5520" spans="12:13" x14ac:dyDescent="0.55000000000000004">
      <c r="L5520">
        <v>-1.3172976403192399E-4</v>
      </c>
      <c r="M5520">
        <v>-7.3857649805312347E-3</v>
      </c>
    </row>
    <row r="5521" spans="12:13" x14ac:dyDescent="0.55000000000000004">
      <c r="L5521">
        <v>-1.2829921896714022E-4</v>
      </c>
      <c r="M5521">
        <v>-3.7596976320168042E-2</v>
      </c>
    </row>
    <row r="5522" spans="12:13" x14ac:dyDescent="0.55000000000000004">
      <c r="L5522">
        <v>-9.2735338601464127E-5</v>
      </c>
      <c r="M5522">
        <v>-5.8391791705710384E-2</v>
      </c>
    </row>
    <row r="5523" spans="12:13" x14ac:dyDescent="0.55000000000000004">
      <c r="L5523">
        <v>-3.3945317394776905E-5</v>
      </c>
      <c r="M5523">
        <v>-6.4562020622180263E-2</v>
      </c>
    </row>
    <row r="5524" spans="12:13" x14ac:dyDescent="0.55000000000000004">
      <c r="L5524">
        <v>3.3346519134892865E-5</v>
      </c>
      <c r="M5524">
        <v>-5.4562290960126221E-2</v>
      </c>
    </row>
    <row r="5525" spans="12:13" x14ac:dyDescent="0.55000000000000004">
      <c r="L5525">
        <v>9.2286513080443045E-5</v>
      </c>
      <c r="M5525">
        <v>-3.0897097047229285E-2</v>
      </c>
    </row>
    <row r="5526" spans="12:13" x14ac:dyDescent="0.55000000000000004">
      <c r="L5526">
        <v>1.2811277732103254E-4</v>
      </c>
      <c r="M5526">
        <v>5.0646649282119988E-4</v>
      </c>
    </row>
    <row r="5527" spans="12:13" x14ac:dyDescent="0.55000000000000004">
      <c r="L5527">
        <v>1.3185240172759806E-4</v>
      </c>
      <c r="M5527">
        <v>3.1783182357854406E-2</v>
      </c>
    </row>
    <row r="5528" spans="12:13" x14ac:dyDescent="0.55000000000000004">
      <c r="L5528">
        <v>1.025687741685694E-4</v>
      </c>
      <c r="M5528">
        <v>5.5099603032814227E-2</v>
      </c>
    </row>
    <row r="5529" spans="12:13" x14ac:dyDescent="0.55000000000000004">
      <c r="L5529">
        <v>4.7596160828542158E-5</v>
      </c>
      <c r="M5529">
        <v>6.4615986315084126E-2</v>
      </c>
    </row>
    <row r="5530" spans="12:13" x14ac:dyDescent="0.55000000000000004">
      <c r="L5530">
        <v>-1.9297206256138828E-5</v>
      </c>
      <c r="M5530">
        <v>5.7948894976263543E-2</v>
      </c>
    </row>
    <row r="5531" spans="12:13" x14ac:dyDescent="0.55000000000000004">
      <c r="L5531">
        <v>-8.1357468322793401E-5</v>
      </c>
      <c r="M5531">
        <v>3.6768143401792089E-2</v>
      </c>
    </row>
    <row r="5532" spans="12:13" x14ac:dyDescent="0.55000000000000004">
      <c r="L5532">
        <v>-1.2304124774291229E-4</v>
      </c>
      <c r="M5532">
        <v>6.3785822193396582E-3</v>
      </c>
    </row>
    <row r="5533" spans="12:13" x14ac:dyDescent="0.55000000000000004">
      <c r="L5533">
        <v>-1.3390858337333303E-4</v>
      </c>
      <c r="M5533">
        <v>-2.560853444979766E-2</v>
      </c>
    </row>
    <row r="5534" spans="12:13" x14ac:dyDescent="0.55000000000000004">
      <c r="L5534">
        <v>-1.1123768358936035E-4</v>
      </c>
      <c r="M5534">
        <v>-5.1181834802168952E-2</v>
      </c>
    </row>
    <row r="5535" spans="12:13" x14ac:dyDescent="0.55000000000000004">
      <c r="L5535">
        <v>-6.0706615881942123E-5</v>
      </c>
      <c r="M5535">
        <v>-6.3936327119284792E-2</v>
      </c>
    </row>
    <row r="5536" spans="12:13" x14ac:dyDescent="0.55000000000000004">
      <c r="L5536">
        <v>5.0288003696123989E-6</v>
      </c>
      <c r="M5536">
        <v>-6.0677569677198076E-2</v>
      </c>
    </row>
    <row r="5537" spans="12:13" x14ac:dyDescent="0.55000000000000004">
      <c r="L5537">
        <v>6.9504722372184778E-5</v>
      </c>
      <c r="M5537">
        <v>-4.2221738493142445E-2</v>
      </c>
    </row>
    <row r="5538" spans="12:13" x14ac:dyDescent="0.55000000000000004">
      <c r="L5538">
        <v>1.1657275548064933E-4</v>
      </c>
      <c r="M5538">
        <v>-1.3191210978829367E-2</v>
      </c>
    </row>
    <row r="5539" spans="12:13" x14ac:dyDescent="0.55000000000000004">
      <c r="L5539">
        <v>1.3444441881411181E-4</v>
      </c>
      <c r="M5539">
        <v>1.9143137157463481E-2</v>
      </c>
    </row>
    <row r="5540" spans="12:13" x14ac:dyDescent="0.55000000000000004">
      <c r="L5540">
        <v>1.186436434229565E-4</v>
      </c>
      <c r="M5540">
        <v>4.6682967837268198E-2</v>
      </c>
    </row>
    <row r="5541" spans="12:13" x14ac:dyDescent="0.55000000000000004">
      <c r="L5541">
        <v>7.3127831524792008E-5</v>
      </c>
      <c r="M5541">
        <v>6.2530759622121526E-2</v>
      </c>
    </row>
    <row r="5542" spans="12:13" x14ac:dyDescent="0.55000000000000004">
      <c r="L5542">
        <v>9.296700569111739E-6</v>
      </c>
      <c r="M5542">
        <v>6.2717334746944409E-2</v>
      </c>
    </row>
    <row r="5543" spans="12:13" x14ac:dyDescent="0.55000000000000004">
      <c r="L5543">
        <v>-5.686284671664594E-5</v>
      </c>
      <c r="M5543">
        <v>4.719596431429661E-2</v>
      </c>
    </row>
    <row r="5544" spans="12:13" x14ac:dyDescent="0.55000000000000004">
      <c r="L5544">
        <v>-1.0878074129072807E-4</v>
      </c>
      <c r="M5544">
        <v>1.9854071836626564E-2</v>
      </c>
    </row>
    <row r="5545" spans="12:13" x14ac:dyDescent="0.55000000000000004">
      <c r="L5545">
        <v>-1.3345382438182088E-4</v>
      </c>
      <c r="M5545">
        <v>-1.2460396098246507E-2</v>
      </c>
    </row>
    <row r="5546" spans="12:13" x14ac:dyDescent="0.55000000000000004">
      <c r="L5546">
        <v>-1.2470256926906472E-4</v>
      </c>
      <c r="M5546">
        <v>-4.1654080531628127E-2</v>
      </c>
    </row>
    <row r="5547" spans="12:13" x14ac:dyDescent="0.55000000000000004">
      <c r="L5547">
        <v>-8.4718782084294662E-5</v>
      </c>
      <c r="M5547">
        <v>-6.0415242092707835E-2</v>
      </c>
    </row>
    <row r="5548" spans="12:13" x14ac:dyDescent="0.55000000000000004">
      <c r="L5548">
        <v>-2.3516650369344279E-5</v>
      </c>
      <c r="M5548">
        <v>-6.4045031482716563E-2</v>
      </c>
    </row>
    <row r="5549" spans="12:13" x14ac:dyDescent="0.55000000000000004">
      <c r="L5549">
        <v>4.357537231731576E-5</v>
      </c>
      <c r="M5549">
        <v>-5.1634345431348275E-2</v>
      </c>
    </row>
    <row r="5550" spans="12:13" x14ac:dyDescent="0.55000000000000004">
      <c r="L5550">
        <v>9.9753672685119825E-5</v>
      </c>
      <c r="M5550">
        <v>-2.6291517250474357E-2</v>
      </c>
    </row>
    <row r="5551" spans="12:13" x14ac:dyDescent="0.55000000000000004">
      <c r="L5551">
        <v>1.3094804690207674E-4</v>
      </c>
      <c r="M5551">
        <v>5.6361845265127872E-3</v>
      </c>
    </row>
    <row r="5552" spans="12:13" x14ac:dyDescent="0.55000000000000004">
      <c r="L5552">
        <v>1.2934567042970183E-4</v>
      </c>
      <c r="M5552">
        <v>3.615226892448422E-2</v>
      </c>
    </row>
    <row r="5553" spans="12:13" x14ac:dyDescent="0.55000000000000004">
      <c r="L5553">
        <v>9.5347868395922669E-5</v>
      </c>
      <c r="M5553">
        <v>5.7613793297924383E-2</v>
      </c>
    </row>
    <row r="5554" spans="12:13" x14ac:dyDescent="0.55000000000000004">
      <c r="L5554">
        <v>3.7469601227151713E-5</v>
      </c>
      <c r="M5554">
        <v>6.4645585729873792E-2</v>
      </c>
    </row>
    <row r="5555" spans="12:13" x14ac:dyDescent="0.55000000000000004">
      <c r="L5555">
        <v>-2.9793160013489937E-5</v>
      </c>
      <c r="M5555">
        <v>5.5486490183677142E-2</v>
      </c>
    </row>
    <row r="5556" spans="12:13" x14ac:dyDescent="0.55000000000000004">
      <c r="L5556">
        <v>-8.9594039505406348E-5</v>
      </c>
      <c r="M5556">
        <v>3.2430458957783251E-2</v>
      </c>
    </row>
    <row r="5557" spans="12:13" x14ac:dyDescent="0.55000000000000004">
      <c r="L5557">
        <v>-1.2695553600212392E-4</v>
      </c>
      <c r="M5557">
        <v>1.2520181019512167E-3</v>
      </c>
    </row>
    <row r="5558" spans="12:13" x14ac:dyDescent="0.55000000000000004">
      <c r="L5558">
        <v>-1.325202309321418E-4</v>
      </c>
      <c r="M5558">
        <v>-3.0239998454471076E-2</v>
      </c>
    </row>
    <row r="5559" spans="12:13" x14ac:dyDescent="0.55000000000000004">
      <c r="L5559">
        <v>-1.0489441192937622E-4</v>
      </c>
      <c r="M5559">
        <v>-5.4158219802639983E-2</v>
      </c>
    </row>
    <row r="5560" spans="12:13" x14ac:dyDescent="0.55000000000000004">
      <c r="L5560">
        <v>-5.0997136741208688E-5</v>
      </c>
      <c r="M5560">
        <v>-6.4512179028033731E-2</v>
      </c>
    </row>
    <row r="5561" spans="12:13" x14ac:dyDescent="0.55000000000000004">
      <c r="L5561">
        <v>1.5672687707062895E-5</v>
      </c>
      <c r="M5561">
        <v>-5.8708662811352327E-2</v>
      </c>
    </row>
    <row r="5562" spans="12:13" x14ac:dyDescent="0.55000000000000004">
      <c r="L5562">
        <v>7.8417190292804563E-5</v>
      </c>
      <c r="M5562">
        <v>-3.8201197791464823E-2</v>
      </c>
    </row>
    <row r="5563" spans="12:13" x14ac:dyDescent="0.55000000000000004">
      <c r="L5563">
        <v>1.2152162110478245E-4</v>
      </c>
      <c r="M5563">
        <v>-8.1260058016788608E-3</v>
      </c>
    </row>
    <row r="5564" spans="12:13" x14ac:dyDescent="0.55000000000000004">
      <c r="L5564">
        <v>1.3419020804566052E-4</v>
      </c>
      <c r="M5564">
        <v>2.3984394751217917E-2</v>
      </c>
    </row>
    <row r="5565" spans="12:13" x14ac:dyDescent="0.55000000000000004">
      <c r="L5565">
        <v>1.1325002492588831E-4</v>
      </c>
      <c r="M5565">
        <v>5.008775485028924E-2</v>
      </c>
    </row>
    <row r="5566" spans="12:13" x14ac:dyDescent="0.55000000000000004">
      <c r="L5566">
        <v>6.394567051127767E-5</v>
      </c>
      <c r="M5566">
        <v>6.3646326025232861E-2</v>
      </c>
    </row>
    <row r="5567" spans="12:13" x14ac:dyDescent="0.55000000000000004">
      <c r="L5567">
        <v>-1.3742737730222081E-6</v>
      </c>
      <c r="M5567">
        <v>6.1264280014014828E-2</v>
      </c>
    </row>
    <row r="5568" spans="12:13" x14ac:dyDescent="0.55000000000000004">
      <c r="L5568">
        <v>-6.635002266549318E-5</v>
      </c>
      <c r="M5568">
        <v>4.3538215017285886E-2</v>
      </c>
    </row>
    <row r="5569" spans="12:13" x14ac:dyDescent="0.55000000000000004">
      <c r="L5569">
        <v>-1.1470799677573346E-4</v>
      </c>
      <c r="M5569">
        <v>1.4907733978000248E-2</v>
      </c>
    </row>
    <row r="5570" spans="12:13" x14ac:dyDescent="0.55000000000000004">
      <c r="L5570">
        <v>-1.3433664149674121E-4</v>
      </c>
      <c r="M5570">
        <v>-1.7456481516943092E-2</v>
      </c>
    </row>
    <row r="5571" spans="12:13" x14ac:dyDescent="0.55000000000000004">
      <c r="L5571">
        <v>-1.2031984099086799E-4</v>
      </c>
      <c r="M5571">
        <v>-4.5448612923818577E-2</v>
      </c>
    </row>
    <row r="5572" spans="12:13" x14ac:dyDescent="0.55000000000000004">
      <c r="L5572">
        <v>-7.616818989872788E-5</v>
      </c>
      <c r="M5572">
        <v>-6.2057857281198295E-2</v>
      </c>
    </row>
    <row r="5573" spans="12:13" x14ac:dyDescent="0.55000000000000004">
      <c r="L5573">
        <v>-1.2939743133305561E-5</v>
      </c>
      <c r="M5573">
        <v>-6.3124326303504549E-2</v>
      </c>
    </row>
    <row r="5574" spans="12:13" x14ac:dyDescent="0.55000000000000004">
      <c r="L5574">
        <v>5.3529542572191726E-5</v>
      </c>
      <c r="M5574">
        <v>-4.838091620820744E-2</v>
      </c>
    </row>
    <row r="5575" spans="12:13" x14ac:dyDescent="0.55000000000000004">
      <c r="L5575">
        <v>1.0659202226731005E-4</v>
      </c>
      <c r="M5575">
        <v>-2.1520205515150499E-2</v>
      </c>
    </row>
    <row r="5576" spans="12:13" x14ac:dyDescent="0.55000000000000004">
      <c r="L5576">
        <v>1.3295786873668096E-4</v>
      </c>
      <c r="M5576">
        <v>1.0730374150838985E-2</v>
      </c>
    </row>
    <row r="5577" spans="12:13" x14ac:dyDescent="0.55000000000000004">
      <c r="L5577">
        <v>1.2602359217021354E-4</v>
      </c>
      <c r="M5577">
        <v>4.029346504434201E-2</v>
      </c>
    </row>
    <row r="5578" spans="12:13" x14ac:dyDescent="0.55000000000000004">
      <c r="L5578">
        <v>8.7525925151108404E-5</v>
      </c>
      <c r="M5578">
        <v>5.9764807654979969E-2</v>
      </c>
    </row>
    <row r="5579" spans="12:13" x14ac:dyDescent="0.55000000000000004">
      <c r="L5579">
        <v>2.7106847206488226E-5</v>
      </c>
      <c r="M5579">
        <v>6.4267683434478168E-2</v>
      </c>
    </row>
    <row r="5580" spans="12:13" x14ac:dyDescent="0.55000000000000004">
      <c r="L5580">
        <v>-4.0101308779668671E-5</v>
      </c>
      <c r="M5580">
        <v>5.2674319210047817E-2</v>
      </c>
    </row>
    <row r="5581" spans="12:13" x14ac:dyDescent="0.55000000000000004">
      <c r="L5581">
        <v>-9.7265843211498602E-5</v>
      </c>
      <c r="M5581">
        <v>2.788834497170796E-2</v>
      </c>
    </row>
    <row r="5582" spans="12:13" x14ac:dyDescent="0.55000000000000004">
      <c r="L5582">
        <v>-1.3006954381752391E-4</v>
      </c>
      <c r="M5582">
        <v>-3.882438271528166E-3</v>
      </c>
    </row>
    <row r="5583" spans="12:13" x14ac:dyDescent="0.55000000000000004">
      <c r="L5583">
        <v>-1.3029652028158055E-4</v>
      </c>
      <c r="M5583">
        <v>-3.4680840764761509E-2</v>
      </c>
    </row>
    <row r="5584" spans="12:13" x14ac:dyDescent="0.55000000000000004">
      <c r="L5584">
        <v>-9.7889924940186194E-5</v>
      </c>
      <c r="M5584">
        <v>-5.6793211544143844E-2</v>
      </c>
    </row>
    <row r="5585" spans="12:13" x14ac:dyDescent="0.55000000000000004">
      <c r="L5585">
        <v>-4.0966190632514962E-5</v>
      </c>
      <c r="M5585">
        <v>-6.4681370172788993E-2</v>
      </c>
    </row>
    <row r="5586" spans="12:13" x14ac:dyDescent="0.55000000000000004">
      <c r="L5586">
        <v>2.6217780254865787E-5</v>
      </c>
      <c r="M5586">
        <v>-5.6369678387569788E-2</v>
      </c>
    </row>
    <row r="5587" spans="12:13" x14ac:dyDescent="0.55000000000000004">
      <c r="L5587">
        <v>8.6835345434114653E-5</v>
      </c>
      <c r="M5587">
        <v>-3.3939850958086326E-2</v>
      </c>
    </row>
    <row r="5588" spans="12:13" x14ac:dyDescent="0.55000000000000004">
      <c r="L5588">
        <v>1.257044596620151E-4</v>
      </c>
      <c r="M5588">
        <v>-3.0095773086008864E-3</v>
      </c>
    </row>
    <row r="5589" spans="12:13" x14ac:dyDescent="0.55000000000000004">
      <c r="L5589">
        <v>1.3309011215371038E-4</v>
      </c>
      <c r="M5589">
        <v>2.8674463647886086E-2</v>
      </c>
    </row>
    <row r="5590" spans="12:13" x14ac:dyDescent="0.55000000000000004">
      <c r="L5590">
        <v>1.0714252042539399E-4</v>
      </c>
      <c r="M5590">
        <v>5.3176807300301727E-2</v>
      </c>
    </row>
    <row r="5591" spans="12:13" x14ac:dyDescent="0.55000000000000004">
      <c r="L5591">
        <v>5.4360419792595103E-5</v>
      </c>
      <c r="M5591">
        <v>6.4360689679393929E-2</v>
      </c>
    </row>
    <row r="5592" spans="12:13" x14ac:dyDescent="0.55000000000000004">
      <c r="L5592">
        <v>-1.2036585204820713E-5</v>
      </c>
      <c r="M5592">
        <v>5.9425038063549623E-2</v>
      </c>
    </row>
    <row r="5593" spans="12:13" x14ac:dyDescent="0.55000000000000004">
      <c r="L5593">
        <v>-7.5418952768135399E-5</v>
      </c>
      <c r="M5593">
        <v>3.9606017018516911E-2</v>
      </c>
    </row>
    <row r="5594" spans="12:13" x14ac:dyDescent="0.55000000000000004">
      <c r="L5594">
        <v>-1.1991217574545507E-4</v>
      </c>
      <c r="M5594">
        <v>9.8674233133047816E-3</v>
      </c>
    </row>
    <row r="5595" spans="12:13" x14ac:dyDescent="0.55000000000000004">
      <c r="L5595">
        <v>-1.3437265042619235E-4</v>
      </c>
      <c r="M5595">
        <v>-2.234252777377492E-2</v>
      </c>
    </row>
    <row r="5596" spans="12:13" x14ac:dyDescent="0.55000000000000004">
      <c r="L5596">
        <v>-1.1517866122028503E-4</v>
      </c>
      <c r="M5596">
        <v>-4.8956654176932804E-2</v>
      </c>
    </row>
    <row r="5597" spans="12:13" x14ac:dyDescent="0.55000000000000004">
      <c r="L5597">
        <v>-6.7137461795216912E-5</v>
      </c>
      <c r="M5597">
        <v>-6.3309282836444283E-2</v>
      </c>
    </row>
    <row r="5598" spans="12:13" x14ac:dyDescent="0.55000000000000004">
      <c r="L5598">
        <v>-2.2812685729609225E-6</v>
      </c>
      <c r="M5598">
        <v>-6.1805708867290796E-2</v>
      </c>
    </row>
    <row r="5599" spans="12:13" x14ac:dyDescent="0.55000000000000004">
      <c r="L5599">
        <v>6.3146282515356129E-5</v>
      </c>
      <c r="M5599">
        <v>-4.4822511697542249E-2</v>
      </c>
    </row>
    <row r="5600" spans="12:13" x14ac:dyDescent="0.55000000000000004">
      <c r="L5600">
        <v>1.1275845541660492E-4</v>
      </c>
      <c r="M5600">
        <v>-1.6613238414468677E-2</v>
      </c>
    </row>
    <row r="5601" spans="12:13" x14ac:dyDescent="0.55000000000000004">
      <c r="L5601">
        <v>1.3412957365609144E-4</v>
      </c>
      <c r="M5601">
        <v>1.5756923490557507E-2</v>
      </c>
    </row>
    <row r="5602" spans="12:13" x14ac:dyDescent="0.55000000000000004">
      <c r="L5602">
        <v>1.2190710809394379E-4</v>
      </c>
      <c r="M5602">
        <v>4.418066615851677E-2</v>
      </c>
    </row>
    <row r="5603" spans="12:13" x14ac:dyDescent="0.55000000000000004">
      <c r="L5603">
        <v>7.9152251052873237E-5</v>
      </c>
      <c r="M5603">
        <v>6.1539086910120437E-2</v>
      </c>
    </row>
    <row r="5604" spans="12:13" x14ac:dyDescent="0.55000000000000004">
      <c r="L5604">
        <v>1.657322171069366E-5</v>
      </c>
      <c r="M5604">
        <v>6.3484661584305338E-2</v>
      </c>
    </row>
    <row r="5605" spans="12:13" x14ac:dyDescent="0.55000000000000004">
      <c r="L5605">
        <v>-5.0156673821732405E-5</v>
      </c>
      <c r="M5605">
        <v>4.953010893445229E-2</v>
      </c>
    </row>
    <row r="5606" spans="12:13" x14ac:dyDescent="0.55000000000000004">
      <c r="L5606">
        <v>-1.0432451924609108E-4</v>
      </c>
      <c r="M5606">
        <v>2.3170433239477092E-2</v>
      </c>
    </row>
    <row r="5607" spans="12:13" x14ac:dyDescent="0.55000000000000004">
      <c r="L5607">
        <v>-1.3236364164293394E-4</v>
      </c>
      <c r="M5607">
        <v>-8.9924211992575727E-3</v>
      </c>
    </row>
    <row r="5608" spans="12:13" x14ac:dyDescent="0.55000000000000004">
      <c r="L5608">
        <v>-1.2725146886588475E-4</v>
      </c>
      <c r="M5608">
        <v>-3.8903067963707037E-2</v>
      </c>
    </row>
    <row r="5609" spans="12:13" x14ac:dyDescent="0.55000000000000004">
      <c r="L5609">
        <v>-9.0268376300573001E-5</v>
      </c>
      <c r="M5609">
        <v>-5.907020001953335E-2</v>
      </c>
    </row>
    <row r="5610" spans="12:13" x14ac:dyDescent="0.55000000000000004">
      <c r="L5610">
        <v>-3.067700890643078E-5</v>
      </c>
      <c r="M5610">
        <v>-6.4442834035550622E-2</v>
      </c>
    </row>
    <row r="5611" spans="12:13" x14ac:dyDescent="0.55000000000000004">
      <c r="L5611">
        <v>3.6597605674673659E-5</v>
      </c>
      <c r="M5611">
        <v>-5.3675360493045214E-2</v>
      </c>
    </row>
    <row r="5612" spans="12:13" x14ac:dyDescent="0.55000000000000004">
      <c r="L5612">
        <v>9.4706122879493375E-5</v>
      </c>
      <c r="M5612">
        <v>-2.9464559937294479E-2</v>
      </c>
    </row>
    <row r="5613" spans="12:13" x14ac:dyDescent="0.55000000000000004">
      <c r="L5613">
        <v>1.2909490409501127E-4</v>
      </c>
      <c r="M5613">
        <v>2.1258224396114652E-3</v>
      </c>
    </row>
    <row r="5614" spans="12:13" x14ac:dyDescent="0.55000000000000004">
      <c r="L5614">
        <v>1.3115106573328956E-4</v>
      </c>
      <c r="M5614">
        <v>3.3183779398871738E-2</v>
      </c>
    </row>
    <row r="5615" spans="12:13" x14ac:dyDescent="0.55000000000000004">
      <c r="L5615">
        <v>1.0035962935652121E-4</v>
      </c>
      <c r="M5615">
        <v>5.5930652950462255E-2</v>
      </c>
    </row>
    <row r="5616" spans="12:13" x14ac:dyDescent="0.55000000000000004">
      <c r="L5616">
        <v>4.4432501221471192E-5</v>
      </c>
      <c r="M5616">
        <v>6.4669347502028698E-2</v>
      </c>
    </row>
    <row r="5617" spans="12:13" x14ac:dyDescent="0.55000000000000004">
      <c r="L5617">
        <v>-2.2623022483722515E-5</v>
      </c>
      <c r="M5617">
        <v>5.7211202792205505E-2</v>
      </c>
    </row>
    <row r="5618" spans="12:13" x14ac:dyDescent="0.55000000000000004">
      <c r="L5618">
        <v>-8.4012469864825102E-5</v>
      </c>
      <c r="M5618">
        <v>3.5424157430539026E-2</v>
      </c>
    </row>
    <row r="5619" spans="12:13" x14ac:dyDescent="0.55000000000000004">
      <c r="L5619">
        <v>-1.2436047299275695E-4</v>
      </c>
      <c r="M5619">
        <v>4.7649120848755307E-3</v>
      </c>
    </row>
    <row r="5620" spans="12:13" x14ac:dyDescent="0.55000000000000004">
      <c r="L5620">
        <v>-1.3356162418328682E-4</v>
      </c>
      <c r="M5620">
        <v>-2.708773505181359E-2</v>
      </c>
    </row>
    <row r="5621" spans="12:13" x14ac:dyDescent="0.55000000000000004">
      <c r="L5621">
        <v>-1.0931143804094942E-4</v>
      </c>
      <c r="M5621">
        <v>-5.2156090904667426E-2</v>
      </c>
    </row>
    <row r="5622" spans="12:13" x14ac:dyDescent="0.55000000000000004">
      <c r="L5622">
        <v>-5.7683524122326001E-5</v>
      </c>
      <c r="M5622">
        <v>-6.4161630237549269E-2</v>
      </c>
    </row>
    <row r="5623" spans="12:13" x14ac:dyDescent="0.55000000000000004">
      <c r="L5623">
        <v>8.3915862553383372E-6</v>
      </c>
      <c r="M5623">
        <v>-6.0097491247579557E-2</v>
      </c>
    </row>
    <row r="5624" spans="12:13" x14ac:dyDescent="0.55000000000000004">
      <c r="L5624">
        <v>7.2364971797731493E-5</v>
      </c>
      <c r="M5624">
        <v>-4.0981562756884603E-2</v>
      </c>
    </row>
    <row r="5625" spans="12:13" x14ac:dyDescent="0.55000000000000004">
      <c r="L5625">
        <v>1.1821410123368934E-4</v>
      </c>
      <c r="M5625">
        <v>-1.1601547642569694E-2</v>
      </c>
    </row>
    <row r="5626" spans="12:13" x14ac:dyDescent="0.55000000000000004">
      <c r="L5626">
        <v>1.3445577566862632E-4</v>
      </c>
      <c r="M5626">
        <v>2.0684147049603425E-2</v>
      </c>
    </row>
    <row r="5627" spans="12:13" x14ac:dyDescent="0.55000000000000004">
      <c r="L5627">
        <v>1.1702216698427959E-4</v>
      </c>
      <c r="M5627">
        <v>4.7789368798070483E-2</v>
      </c>
    </row>
    <row r="5628" spans="12:13" x14ac:dyDescent="0.55000000000000004">
      <c r="L5628">
        <v>7.0279630625899749E-5</v>
      </c>
      <c r="M5628">
        <v>6.2925446667340415E-2</v>
      </c>
    </row>
    <row r="5629" spans="12:13" x14ac:dyDescent="0.55000000000000004">
      <c r="L5629">
        <v>5.9351247940876163E-6</v>
      </c>
      <c r="M5629">
        <v>6.2301456057643555E-2</v>
      </c>
    </row>
    <row r="5630" spans="12:13" x14ac:dyDescent="0.55000000000000004">
      <c r="L5630">
        <v>-5.9895869861245075E-5</v>
      </c>
      <c r="M5630">
        <v>4.6073679288135869E-2</v>
      </c>
    </row>
    <row r="5631" spans="12:13" x14ac:dyDescent="0.55000000000000004">
      <c r="L5631">
        <v>-1.1072557234282807E-4</v>
      </c>
      <c r="M5631">
        <v>1.8306463720558684E-2</v>
      </c>
    </row>
    <row r="5632" spans="12:13" x14ac:dyDescent="0.55000000000000004">
      <c r="L5632">
        <v>-1.3382336833956714E-4</v>
      </c>
      <c r="M5632">
        <v>-1.4045719250888582E-2</v>
      </c>
    </row>
    <row r="5633" spans="12:13" x14ac:dyDescent="0.55000000000000004">
      <c r="L5633">
        <v>-1.2340427155575556E-4</v>
      </c>
      <c r="M5633">
        <v>-4.2880064702634411E-2</v>
      </c>
    </row>
    <row r="5634" spans="12:13" x14ac:dyDescent="0.55000000000000004">
      <c r="L5634">
        <v>-8.2077809416282379E-5</v>
      </c>
      <c r="M5634">
        <v>-6.0974831940996253E-2</v>
      </c>
    </row>
    <row r="5635" spans="12:13" x14ac:dyDescent="0.55000000000000004">
      <c r="L5635">
        <v>-2.0194450734737782E-5</v>
      </c>
      <c r="M5635">
        <v>-6.3798074259339851E-2</v>
      </c>
    </row>
    <row r="5636" spans="12:13" x14ac:dyDescent="0.55000000000000004">
      <c r="L5636">
        <v>4.6746733410598972E-5</v>
      </c>
      <c r="M5636">
        <v>-5.0642693104912213E-2</v>
      </c>
    </row>
    <row r="5637" spans="12:13" x14ac:dyDescent="0.55000000000000004">
      <c r="L5637">
        <v>1.0197990817757101E-4</v>
      </c>
      <c r="M5637">
        <v>-2.4803535297899654E-2</v>
      </c>
    </row>
    <row r="5638" spans="12:13" x14ac:dyDescent="0.55000000000000004">
      <c r="L5638">
        <v>1.3167158230404963E-4</v>
      </c>
      <c r="M5638">
        <v>7.2478217944340088E-3</v>
      </c>
    </row>
    <row r="5639" spans="12:13" x14ac:dyDescent="0.55000000000000004">
      <c r="L5639">
        <v>1.2838529181128364E-4</v>
      </c>
      <c r="M5639">
        <v>3.7483916956129341E-2</v>
      </c>
    </row>
    <row r="5640" spans="12:13" x14ac:dyDescent="0.55000000000000004">
      <c r="L5640">
        <v>9.2944108539853425E-5</v>
      </c>
      <c r="M5640">
        <v>5.8331932582823431E-2</v>
      </c>
    </row>
    <row r="5641" spans="12:13" x14ac:dyDescent="0.55000000000000004">
      <c r="L5641">
        <v>3.4224496701227128E-5</v>
      </c>
      <c r="M5641">
        <v>6.4570353829110777E-2</v>
      </c>
    </row>
    <row r="5642" spans="12:13" x14ac:dyDescent="0.55000000000000004">
      <c r="L5642">
        <v>-3.3066852649584738E-5</v>
      </c>
      <c r="M5642">
        <v>5.4636729393503058E-2</v>
      </c>
    </row>
    <row r="5643" spans="12:13" x14ac:dyDescent="0.55000000000000004">
      <c r="L5643">
        <v>-9.2076403622447006E-5</v>
      </c>
      <c r="M5643">
        <v>3.1018997139630591E-2</v>
      </c>
    </row>
    <row r="5644" spans="12:13" x14ac:dyDescent="0.55000000000000004">
      <c r="L5644">
        <v>-1.2802484810752853E-4</v>
      </c>
      <c r="M5644">
        <v>-3.6763537575025909E-4</v>
      </c>
    </row>
    <row r="5645" spans="12:13" x14ac:dyDescent="0.55000000000000004">
      <c r="L5645">
        <v>-1.3190867517558121E-4</v>
      </c>
      <c r="M5645">
        <v>-3.1662191330630446E-2</v>
      </c>
    </row>
    <row r="5646" spans="12:13" x14ac:dyDescent="0.55000000000000004">
      <c r="L5646">
        <v>-1.0275515624389728E-4</v>
      </c>
      <c r="M5646">
        <v>-5.5026755048779019E-2</v>
      </c>
    </row>
    <row r="5647" spans="12:13" x14ac:dyDescent="0.55000000000000004">
      <c r="L5647">
        <v>-4.7865970984218617E-5</v>
      </c>
      <c r="M5647">
        <v>-6.4609526603755255E-2</v>
      </c>
    </row>
    <row r="5648" spans="12:13" x14ac:dyDescent="0.55000000000000004">
      <c r="L5648">
        <v>1.9011543647384053E-5</v>
      </c>
      <c r="M5648">
        <v>-5.8010441412416659E-2</v>
      </c>
    </row>
    <row r="5649" spans="12:13" x14ac:dyDescent="0.55000000000000004">
      <c r="L5649">
        <v>8.1127499233444716E-5</v>
      </c>
      <c r="M5649">
        <v>-3.6882281298686474E-2</v>
      </c>
    </row>
    <row r="5650" spans="12:13" x14ac:dyDescent="0.55000000000000004">
      <c r="L5650">
        <v>1.2292456935802224E-4</v>
      </c>
      <c r="M5650">
        <v>-6.5167250326378023E-3</v>
      </c>
    </row>
    <row r="5651" spans="12:13" x14ac:dyDescent="0.55000000000000004">
      <c r="L5651">
        <v>1.3393441851821677E-4</v>
      </c>
      <c r="M5651">
        <v>2.5480985444662062E-2</v>
      </c>
    </row>
    <row r="5652" spans="12:13" x14ac:dyDescent="0.55000000000000004">
      <c r="L5652">
        <v>1.1139956169171251E-4</v>
      </c>
      <c r="M5652">
        <v>5.1096825044788553E-2</v>
      </c>
    </row>
    <row r="5653" spans="12:13" x14ac:dyDescent="0.55000000000000004">
      <c r="L5653">
        <v>6.0963993566809805E-5</v>
      </c>
      <c r="M5653">
        <v>6.3915147830758204E-2</v>
      </c>
    </row>
    <row r="5654" spans="12:13" x14ac:dyDescent="0.55000000000000004">
      <c r="L5654">
        <v>-4.7403849400595612E-6</v>
      </c>
      <c r="M5654">
        <v>6.0725525341722923E-2</v>
      </c>
    </row>
    <row r="5655" spans="12:13" x14ac:dyDescent="0.55000000000000004">
      <c r="L5655">
        <v>-6.9257504631477939E-5</v>
      </c>
      <c r="M5655">
        <v>4.2326818317043637E-2</v>
      </c>
    </row>
    <row r="5656" spans="12:13" x14ac:dyDescent="0.55000000000000004">
      <c r="L5656">
        <v>-1.1642865264557601E-4</v>
      </c>
      <c r="M5656">
        <v>1.3327097068342678E-2</v>
      </c>
    </row>
    <row r="5657" spans="12:13" x14ac:dyDescent="0.55000000000000004">
      <c r="L5657">
        <v>-1.3443952233366501E-4</v>
      </c>
      <c r="M5657">
        <v>-1.9010478316432697E-2</v>
      </c>
    </row>
    <row r="5658" spans="12:13" x14ac:dyDescent="0.55000000000000004">
      <c r="L5658">
        <v>-1.187791796510397E-4</v>
      </c>
      <c r="M5658">
        <v>-4.6586761474411612E-2</v>
      </c>
    </row>
    <row r="5659" spans="12:13" x14ac:dyDescent="0.55000000000000004">
      <c r="L5659">
        <v>-7.3369854572276274E-5</v>
      </c>
      <c r="M5659">
        <v>-6.249510121783796E-2</v>
      </c>
    </row>
    <row r="5660" spans="12:13" x14ac:dyDescent="0.55000000000000004">
      <c r="L5660">
        <v>-9.5845942623525735E-6</v>
      </c>
      <c r="M5660">
        <v>-6.2751155169794876E-2</v>
      </c>
    </row>
    <row r="5661" spans="12:13" x14ac:dyDescent="0.55000000000000004">
      <c r="L5661">
        <v>5.6601187139083549E-5</v>
      </c>
      <c r="M5661">
        <v>-4.7290793029571593E-2</v>
      </c>
    </row>
    <row r="5662" spans="12:13" x14ac:dyDescent="0.55000000000000004">
      <c r="L5662">
        <v>1.0861085009326299E-4</v>
      </c>
      <c r="M5662">
        <v>-1.9986158404311106E-2</v>
      </c>
    </row>
    <row r="5663" spans="12:13" x14ac:dyDescent="0.55000000000000004">
      <c r="L5663">
        <v>1.3341825186878652E-4</v>
      </c>
      <c r="M5663">
        <v>1.2324133578434758E-2</v>
      </c>
    </row>
    <row r="5664" spans="12:13" x14ac:dyDescent="0.55000000000000004">
      <c r="L5664">
        <v>1.2481022479702628E-4</v>
      </c>
      <c r="M5664">
        <v>4.1547769853087189E-2</v>
      </c>
    </row>
    <row r="5665" spans="12:13" x14ac:dyDescent="0.55000000000000004">
      <c r="L5665">
        <v>8.4942702658428052E-5</v>
      </c>
      <c r="M5665">
        <v>6.0365509424382263E-2</v>
      </c>
    </row>
    <row r="5666" spans="12:13" x14ac:dyDescent="0.55000000000000004">
      <c r="L5666">
        <v>2.3800753692755239E-5</v>
      </c>
      <c r="M5666">
        <v>6.406433267990734E-2</v>
      </c>
    </row>
    <row r="5667" spans="12:13" x14ac:dyDescent="0.55000000000000004">
      <c r="L5667">
        <v>-4.3302241684424758E-5</v>
      </c>
      <c r="M5667">
        <v>5.1717846389482618E-2</v>
      </c>
    </row>
    <row r="5668" spans="12:13" x14ac:dyDescent="0.55000000000000004">
      <c r="L5668">
        <v>-9.9559922004135298E-5</v>
      </c>
      <c r="M5668">
        <v>2.6418304636585781E-2</v>
      </c>
    </row>
    <row r="5669" spans="12:13" x14ac:dyDescent="0.55000000000000004">
      <c r="L5669">
        <v>-1.3088220223299359E-4</v>
      </c>
      <c r="M5669">
        <v>-5.4978653998079509E-3</v>
      </c>
    </row>
    <row r="5670" spans="12:13" x14ac:dyDescent="0.55000000000000004">
      <c r="L5670">
        <v>-1.2942422297836223E-4</v>
      </c>
      <c r="M5670">
        <v>-3.6037060940538851E-2</v>
      </c>
    </row>
    <row r="5671" spans="12:13" x14ac:dyDescent="0.55000000000000004">
      <c r="L5671">
        <v>-9.5551144189210451E-5</v>
      </c>
      <c r="M5671">
        <v>-5.7550551011015964E-2</v>
      </c>
    </row>
    <row r="5672" spans="12:13" x14ac:dyDescent="0.55000000000000004">
      <c r="L5672">
        <v>-3.7746688581606218E-5</v>
      </c>
      <c r="M5672">
        <v>-6.4650148563085125E-2</v>
      </c>
    </row>
    <row r="5673" spans="12:13" x14ac:dyDescent="0.55000000000000004">
      <c r="L5673">
        <v>2.9511659344716916E-5</v>
      </c>
      <c r="M5673">
        <v>-5.5557715347124829E-2</v>
      </c>
    </row>
    <row r="5674" spans="12:13" x14ac:dyDescent="0.55000000000000004">
      <c r="L5674">
        <v>8.9378629111112431E-5</v>
      </c>
      <c r="M5674">
        <v>-3.2550507667433073E-2</v>
      </c>
    </row>
    <row r="5675" spans="12:13" x14ac:dyDescent="0.55000000000000004">
      <c r="L5675">
        <v>1.2686016675186925E-4</v>
      </c>
      <c r="M5675">
        <v>-1.3908234137430251E-3</v>
      </c>
    </row>
    <row r="5676" spans="12:13" x14ac:dyDescent="0.55000000000000004">
      <c r="L5676">
        <v>1.3256878864628053E-4</v>
      </c>
      <c r="M5676">
        <v>3.011720119196111E-2</v>
      </c>
    </row>
    <row r="5677" spans="12:13" x14ac:dyDescent="0.55000000000000004">
      <c r="L5677">
        <v>1.0507473502717177E-4</v>
      </c>
      <c r="M5677">
        <v>5.4082185925586369E-2</v>
      </c>
    </row>
    <row r="5678" spans="12:13" x14ac:dyDescent="0.55000000000000004">
      <c r="L5678">
        <v>5.1264062184175021E-5</v>
      </c>
      <c r="M5678">
        <v>6.4501951692624279E-2</v>
      </c>
    </row>
    <row r="5679" spans="12:13" x14ac:dyDescent="0.55000000000000004">
      <c r="L5679">
        <v>-1.538601305200167E-5</v>
      </c>
      <c r="M5679">
        <v>5.8766803517186501E-2</v>
      </c>
    </row>
    <row r="5680" spans="12:13" x14ac:dyDescent="0.55000000000000004">
      <c r="L5680">
        <v>-7.8182565871409265E-5</v>
      </c>
      <c r="M5680">
        <v>3.8313144838087634E-2</v>
      </c>
    </row>
    <row r="5681" spans="12:13" x14ac:dyDescent="0.55000000000000004">
      <c r="L5681">
        <v>-1.2139781005889556E-4</v>
      </c>
      <c r="M5681">
        <v>8.2637213567942659E-3</v>
      </c>
    </row>
    <row r="5682" spans="12:13" x14ac:dyDescent="0.55000000000000004">
      <c r="L5682">
        <v>-1.3420821961979243E-4</v>
      </c>
      <c r="M5682">
        <v>-2.385540240271369E-2</v>
      </c>
    </row>
    <row r="5683" spans="12:13" x14ac:dyDescent="0.55000000000000004">
      <c r="L5683">
        <v>-1.1340534800956197E-4</v>
      </c>
      <c r="M5683">
        <v>-4.9999792642289188E-2</v>
      </c>
    </row>
    <row r="5684" spans="12:13" x14ac:dyDescent="0.55000000000000004">
      <c r="L5684">
        <v>-6.4199403474632976E-5</v>
      </c>
      <c r="M5684">
        <v>-6.362142463840896E-2</v>
      </c>
    </row>
    <row r="5685" spans="12:13" x14ac:dyDescent="0.55000000000000004">
      <c r="L5685">
        <v>1.0856799247031994E-6</v>
      </c>
      <c r="M5685">
        <v>-6.1308676155174109E-2</v>
      </c>
    </row>
    <row r="5686" spans="12:13" x14ac:dyDescent="0.55000000000000004">
      <c r="L5686">
        <v>6.6098848051828065E-5</v>
      </c>
      <c r="M5686">
        <v>-4.364078939746107E-2</v>
      </c>
    </row>
    <row r="5687" spans="12:13" x14ac:dyDescent="0.55000000000000004">
      <c r="L5687">
        <v>1.1455714963688883E-4</v>
      </c>
      <c r="M5687">
        <v>-1.5042796207351255E-2</v>
      </c>
    </row>
    <row r="5688" spans="12:13" x14ac:dyDescent="0.55000000000000004">
      <c r="L5688">
        <v>1.3432390243442807E-4</v>
      </c>
      <c r="M5688">
        <v>1.7322758611622427E-2</v>
      </c>
    </row>
    <row r="5689" spans="12:13" x14ac:dyDescent="0.55000000000000004">
      <c r="L5689">
        <v>1.204484005822705E-4</v>
      </c>
      <c r="M5689">
        <v>4.5349721073722454E-2</v>
      </c>
    </row>
    <row r="5690" spans="12:13" x14ac:dyDescent="0.55000000000000004">
      <c r="L5690">
        <v>7.6405849596653444E-5</v>
      </c>
      <c r="M5690">
        <v>6.2018564563663697E-2</v>
      </c>
    </row>
    <row r="5691" spans="12:13" x14ac:dyDescent="0.55000000000000004">
      <c r="L5691">
        <v>1.3226979592074827E-5</v>
      </c>
      <c r="M5691">
        <v>6.3154473823392468E-2</v>
      </c>
    </row>
    <row r="5692" spans="12:13" x14ac:dyDescent="0.55000000000000004">
      <c r="L5692">
        <v>-5.3264669505562999E-5</v>
      </c>
      <c r="M5692">
        <v>4.8472953332140543E-2</v>
      </c>
    </row>
    <row r="5693" spans="12:13" x14ac:dyDescent="0.55000000000000004">
      <c r="L5693">
        <v>-1.0641585169551239E-4</v>
      </c>
      <c r="M5693">
        <v>2.1651080974482349E-2</v>
      </c>
    </row>
    <row r="5694" spans="12:13" x14ac:dyDescent="0.55000000000000004">
      <c r="L5694">
        <v>-1.3291452367230396E-4</v>
      </c>
      <c r="M5694">
        <v>-1.0593438926790112E-2</v>
      </c>
    </row>
    <row r="5695" spans="12:13" x14ac:dyDescent="0.55000000000000004">
      <c r="L5695">
        <v>-1.2612392865352359E-4</v>
      </c>
      <c r="M5695">
        <v>-4.0184766331923867E-2</v>
      </c>
    </row>
    <row r="5696" spans="12:13" x14ac:dyDescent="0.55000000000000004">
      <c r="L5696">
        <v>-8.774481328741813E-5</v>
      </c>
      <c r="M5696">
        <v>-5.9711569721035224E-2</v>
      </c>
    </row>
    <row r="5697" spans="12:13" x14ac:dyDescent="0.55000000000000004">
      <c r="L5697">
        <v>-2.7389465104175518E-5</v>
      </c>
      <c r="M5697">
        <v>-6.4283240049827661E-2</v>
      </c>
    </row>
    <row r="5698" spans="12:13" x14ac:dyDescent="0.55000000000000004">
      <c r="L5698">
        <v>3.982574452631385E-5</v>
      </c>
      <c r="M5698">
        <v>-5.2754774123871015E-2</v>
      </c>
    </row>
    <row r="5699" spans="12:13" x14ac:dyDescent="0.55000000000000004">
      <c r="L5699">
        <v>9.7066349379205277E-5</v>
      </c>
      <c r="M5699">
        <v>-2.8013547751731718E-2</v>
      </c>
    </row>
    <row r="5700" spans="12:13" x14ac:dyDescent="0.55000000000000004">
      <c r="L5700">
        <v>1.2999608487415995E-4</v>
      </c>
      <c r="M5700">
        <v>3.7438454382623778E-3</v>
      </c>
    </row>
    <row r="5701" spans="12:13" x14ac:dyDescent="0.55000000000000004">
      <c r="L5701">
        <v>1.3036749447521766E-4</v>
      </c>
      <c r="M5701">
        <v>3.4563569313112552E-2</v>
      </c>
    </row>
    <row r="5702" spans="12:13" x14ac:dyDescent="0.55000000000000004">
      <c r="L5702">
        <v>9.8087556343735808E-5</v>
      </c>
      <c r="M5702">
        <v>5.6726632836676588E-2</v>
      </c>
    </row>
    <row r="5703" spans="12:13" x14ac:dyDescent="0.55000000000000004">
      <c r="L5703">
        <v>4.1240981234942215E-5</v>
      </c>
      <c r="M5703">
        <v>6.4682159259813007E-2</v>
      </c>
    </row>
    <row r="5704" spans="12:13" x14ac:dyDescent="0.55000000000000004">
      <c r="L5704">
        <v>-2.5934653464616185E-5</v>
      </c>
      <c r="M5704">
        <v>5.6437637637344495E-2</v>
      </c>
    </row>
    <row r="5705" spans="12:13" x14ac:dyDescent="0.55000000000000004">
      <c r="L5705">
        <v>-8.6614793317051924E-5</v>
      </c>
      <c r="M5705">
        <v>3.4057959554917278E-2</v>
      </c>
    </row>
    <row r="5706" spans="12:13" x14ac:dyDescent="0.55000000000000004">
      <c r="L5706">
        <v>-1.256017208640636E-4</v>
      </c>
      <c r="M5706">
        <v>3.148254221719157E-3</v>
      </c>
    </row>
    <row r="5707" spans="12:13" x14ac:dyDescent="0.55000000000000004">
      <c r="L5707">
        <v>-1.3313091824416226E-4</v>
      </c>
      <c r="M5707">
        <v>-2.8549950911660057E-2</v>
      </c>
    </row>
    <row r="5708" spans="12:13" x14ac:dyDescent="0.55000000000000004">
      <c r="L5708">
        <v>-1.0731665126575269E-4</v>
      </c>
      <c r="M5708">
        <v>-5.3097643728176554E-2</v>
      </c>
    </row>
    <row r="5709" spans="12:13" x14ac:dyDescent="0.55000000000000004">
      <c r="L5709">
        <v>-5.4624263233663874E-5</v>
      </c>
      <c r="M5709">
        <v>-6.4346702279103607E-2</v>
      </c>
    </row>
    <row r="5710" spans="12:13" x14ac:dyDescent="0.55000000000000004">
      <c r="L5710">
        <v>1.1749110389623392E-5</v>
      </c>
      <c r="M5710">
        <v>-5.9479730066268728E-2</v>
      </c>
    </row>
    <row r="5711" spans="12:13" x14ac:dyDescent="0.55000000000000004">
      <c r="L5711">
        <v>7.517984642964036E-5</v>
      </c>
      <c r="M5711">
        <v>-3.9715690472879296E-2</v>
      </c>
    </row>
    <row r="5712" spans="12:13" x14ac:dyDescent="0.55000000000000004">
      <c r="L5712">
        <v>1.197813235494459E-4</v>
      </c>
      <c r="M5712">
        <v>-1.0004609822300977E-2</v>
      </c>
    </row>
    <row r="5713" spans="12:13" x14ac:dyDescent="0.55000000000000004">
      <c r="L5713">
        <v>1.343828251169082E-4</v>
      </c>
      <c r="M5713">
        <v>2.2212187422366338E-2</v>
      </c>
    </row>
    <row r="5714" spans="12:13" x14ac:dyDescent="0.55000000000000004">
      <c r="L5714">
        <v>1.1532731448331664E-4</v>
      </c>
      <c r="M5714">
        <v>4.886580453269504E-2</v>
      </c>
    </row>
    <row r="5715" spans="12:13" x14ac:dyDescent="0.55000000000000004">
      <c r="L5715">
        <v>6.738736249866002E-5</v>
      </c>
      <c r="M5715">
        <v>6.3280677756366879E-2</v>
      </c>
    </row>
    <row r="5716" spans="12:13" x14ac:dyDescent="0.55000000000000004">
      <c r="L5716">
        <v>2.5698275353669232E-6</v>
      </c>
      <c r="M5716">
        <v>6.1846512671132149E-2</v>
      </c>
    </row>
    <row r="5717" spans="12:13" x14ac:dyDescent="0.55000000000000004">
      <c r="L5717">
        <v>-6.2891336676211275E-5</v>
      </c>
      <c r="M5717">
        <v>4.4922504819501857E-2</v>
      </c>
    </row>
    <row r="5718" spans="12:13" x14ac:dyDescent="0.55000000000000004">
      <c r="L5718">
        <v>-1.1260097546770483E-4</v>
      </c>
      <c r="M5718">
        <v>1.6747376956839592E-2</v>
      </c>
    </row>
    <row r="5719" spans="12:13" x14ac:dyDescent="0.55000000000000004">
      <c r="L5719">
        <v>-1.3410900142757256E-4</v>
      </c>
      <c r="M5719">
        <v>-1.562223535784729E-2</v>
      </c>
    </row>
    <row r="5720" spans="12:13" x14ac:dyDescent="0.55000000000000004">
      <c r="L5720">
        <v>-1.2202859602805934E-4</v>
      </c>
      <c r="M5720">
        <v>-4.4079161913848752E-2</v>
      </c>
    </row>
    <row r="5721" spans="12:13" x14ac:dyDescent="0.55000000000000004">
      <c r="L5721">
        <v>-7.9385371742867744E-5</v>
      </c>
      <c r="M5721">
        <v>-6.1496188921258826E-2</v>
      </c>
    </row>
    <row r="5722" spans="12:13" x14ac:dyDescent="0.55000000000000004">
      <c r="L5722">
        <v>-1.685958863358218E-5</v>
      </c>
      <c r="M5722">
        <v>-6.3511113918679821E-2</v>
      </c>
    </row>
    <row r="5723" spans="12:13" x14ac:dyDescent="0.55000000000000004">
      <c r="L5723">
        <v>4.988878303827877E-5</v>
      </c>
      <c r="M5723">
        <v>-4.9619286440820622E-2</v>
      </c>
    </row>
    <row r="5724" spans="12:13" x14ac:dyDescent="0.55000000000000004">
      <c r="L5724">
        <v>1.0414219951066199E-4</v>
      </c>
      <c r="M5724">
        <v>-2.3300000858152398E-2</v>
      </c>
    </row>
    <row r="5725" spans="12:13" x14ac:dyDescent="0.55000000000000004">
      <c r="L5725">
        <v>1.3231255606429697E-4</v>
      </c>
      <c r="M5725">
        <v>8.8549144821519227E-3</v>
      </c>
    </row>
    <row r="5726" spans="12:13" x14ac:dyDescent="0.55000000000000004">
      <c r="L5726">
        <v>1.2734441214412167E-4</v>
      </c>
      <c r="M5726">
        <v>3.879206155849977E-2</v>
      </c>
    </row>
    <row r="5727" spans="12:13" x14ac:dyDescent="0.55000000000000004">
      <c r="L5727">
        <v>9.0482070215071122E-5</v>
      </c>
      <c r="M5727">
        <v>5.9013496169042577E-2</v>
      </c>
    </row>
    <row r="5728" spans="12:13" x14ac:dyDescent="0.55000000000000004">
      <c r="L5728">
        <v>3.0957932490643142E-5</v>
      </c>
      <c r="M5728">
        <v>6.4454634570896716E-2</v>
      </c>
    </row>
    <row r="5729" spans="12:13" x14ac:dyDescent="0.55000000000000004">
      <c r="L5729">
        <v>-3.6319811475136424E-5</v>
      </c>
      <c r="M5729">
        <v>5.3752709896945639E-2</v>
      </c>
    </row>
    <row r="5730" spans="12:13" x14ac:dyDescent="0.55000000000000004">
      <c r="L5730">
        <v>-9.4501033345215649E-5</v>
      </c>
      <c r="M5730">
        <v>2.9588085571701485E-2</v>
      </c>
    </row>
    <row r="5731" spans="12:13" x14ac:dyDescent="0.55000000000000004">
      <c r="L5731">
        <v>-1.2901388517213576E-4</v>
      </c>
      <c r="M5731">
        <v>-1.987058336132557E-3</v>
      </c>
    </row>
    <row r="5732" spans="12:13" x14ac:dyDescent="0.55000000000000004">
      <c r="L5732">
        <v>-1.3121440911365533E-4</v>
      </c>
      <c r="M5732">
        <v>-3.3064531156867097E-2</v>
      </c>
    </row>
    <row r="5733" spans="12:13" x14ac:dyDescent="0.55000000000000004">
      <c r="L5733">
        <v>-1.0055147029756216E-4</v>
      </c>
      <c r="M5733">
        <v>-5.5860787031904502E-2</v>
      </c>
    </row>
    <row r="5734" spans="12:13" x14ac:dyDescent="0.55000000000000004">
      <c r="L5734">
        <v>-4.4704791969408589E-5</v>
      </c>
      <c r="M5734">
        <v>-6.4666362259636984E-2</v>
      </c>
    </row>
    <row r="5735" spans="12:13" x14ac:dyDescent="0.55000000000000004">
      <c r="L5735">
        <v>2.2338478835878621E-5</v>
      </c>
      <c r="M5735">
        <v>-5.7275845898456239E-2</v>
      </c>
    </row>
    <row r="5736" spans="12:13" x14ac:dyDescent="0.55000000000000004">
      <c r="L5736">
        <v>8.3786939038858052E-5</v>
      </c>
      <c r="M5736">
        <v>-3.5540238618454928E-2</v>
      </c>
    </row>
    <row r="5737" spans="12:13" x14ac:dyDescent="0.55000000000000004">
      <c r="L5737">
        <v>1.2425044058312159E-4</v>
      </c>
      <c r="M5737">
        <v>-4.9033581008275789E-3</v>
      </c>
    </row>
    <row r="5738" spans="12:13" x14ac:dyDescent="0.55000000000000004">
      <c r="L5738">
        <v>1.3359464848956821E-4</v>
      </c>
      <c r="M5738">
        <v>2.696159887137738E-2</v>
      </c>
    </row>
    <row r="5739" spans="12:13" x14ac:dyDescent="0.55000000000000004">
      <c r="L5739">
        <v>1.094792479207713E-4</v>
      </c>
      <c r="M5739">
        <v>5.2073856148629166E-2</v>
      </c>
    </row>
    <row r="5740" spans="12:13" x14ac:dyDescent="0.55000000000000004">
      <c r="L5740">
        <v>5.7944090550269776E-5</v>
      </c>
      <c r="M5740">
        <v>6.414389311070641E-2</v>
      </c>
    </row>
    <row r="5741" spans="12:13" x14ac:dyDescent="0.55000000000000004">
      <c r="L5741">
        <v>-8.1035237575875835E-6</v>
      </c>
      <c r="M5741">
        <v>6.0148694123382897E-2</v>
      </c>
    </row>
    <row r="5742" spans="12:13" x14ac:dyDescent="0.55000000000000004">
      <c r="L5742">
        <v>-7.212156026974566E-5</v>
      </c>
      <c r="M5742">
        <v>4.1088881557449719E-2</v>
      </c>
    </row>
    <row r="5743" spans="12:13" x14ac:dyDescent="0.55000000000000004">
      <c r="L5743">
        <v>-1.1807630460266775E-4</v>
      </c>
      <c r="M5743">
        <v>1.1738103708537371E-2</v>
      </c>
    </row>
    <row r="5744" spans="12:13" x14ac:dyDescent="0.55000000000000004">
      <c r="L5744">
        <v>-1.3445810595563685E-4</v>
      </c>
      <c r="M5744">
        <v>-2.0552555032087014E-2</v>
      </c>
    </row>
    <row r="5745" spans="12:13" x14ac:dyDescent="0.55000000000000004">
      <c r="L5745">
        <v>-1.1716404055448412E-4</v>
      </c>
      <c r="M5745">
        <v>-4.7695698866130155E-2</v>
      </c>
    </row>
    <row r="5746" spans="12:13" x14ac:dyDescent="0.55000000000000004">
      <c r="L5746">
        <v>-7.0525514363521075E-5</v>
      </c>
      <c r="M5746">
        <v>-6.2893159036516363E-2</v>
      </c>
    </row>
    <row r="5747" spans="12:13" x14ac:dyDescent="0.55000000000000004">
      <c r="L5747">
        <v>-6.2234355916863572E-6</v>
      </c>
      <c r="M5747">
        <v>-6.2338637365373754E-2</v>
      </c>
    </row>
    <row r="5748" spans="12:13" x14ac:dyDescent="0.55000000000000004">
      <c r="L5748">
        <v>5.963734123147767E-5</v>
      </c>
      <c r="M5748">
        <v>-4.6171017245242953E-2</v>
      </c>
    </row>
    <row r="5749" spans="12:13" x14ac:dyDescent="0.55000000000000004">
      <c r="L5749">
        <v>1.105615759800126E-4</v>
      </c>
      <c r="M5749">
        <v>-1.8439579431844759E-2</v>
      </c>
    </row>
    <row r="5750" spans="12:13" x14ac:dyDescent="0.55000000000000004">
      <c r="L5750">
        <v>1.3379497815013043E-4</v>
      </c>
      <c r="M5750">
        <v>1.3910165441105274E-2</v>
      </c>
    </row>
    <row r="5751" spans="12:13" x14ac:dyDescent="0.55000000000000004">
      <c r="L5751">
        <v>1.2351859803876167E-4</v>
      </c>
      <c r="M5751">
        <v>4.2776023086928676E-2</v>
      </c>
    </row>
    <row r="5752" spans="12:13" x14ac:dyDescent="0.55000000000000004">
      <c r="L5752">
        <v>8.2306218794832683E-5</v>
      </c>
      <c r="M5752">
        <v>6.0928360387449337E-2</v>
      </c>
    </row>
    <row r="5753" spans="12:13" x14ac:dyDescent="0.55000000000000004">
      <c r="L5753">
        <v>2.0479736463025253E-5</v>
      </c>
      <c r="M5753">
        <v>6.3820811856825907E-2</v>
      </c>
    </row>
    <row r="5754" spans="12:13" x14ac:dyDescent="0.55000000000000004">
      <c r="L5754">
        <v>-4.64760229130081E-5</v>
      </c>
      <c r="M5754">
        <v>5.072894508108701E-2</v>
      </c>
    </row>
    <row r="5755" spans="12:13" x14ac:dyDescent="0.55000000000000004">
      <c r="L5755">
        <v>-1.0179157403416425E-4</v>
      </c>
      <c r="M5755">
        <v>2.493169931026187E-2</v>
      </c>
    </row>
    <row r="5756" spans="12:13" x14ac:dyDescent="0.55000000000000004">
      <c r="L5756">
        <v>-1.3161279396938321E-4</v>
      </c>
      <c r="M5756">
        <v>-7.1098452178523014E-3</v>
      </c>
    </row>
    <row r="5757" spans="12:13" x14ac:dyDescent="0.55000000000000004">
      <c r="L5757">
        <v>-1.2847077318847163E-4</v>
      </c>
      <c r="M5757">
        <v>-3.7370684904877556E-2</v>
      </c>
    </row>
    <row r="5758" spans="12:13" x14ac:dyDescent="0.55000000000000004">
      <c r="L5758">
        <v>-9.3152450287690603E-5</v>
      </c>
      <c r="M5758">
        <v>-5.827180472657819E-2</v>
      </c>
    </row>
    <row r="5759" spans="12:13" x14ac:dyDescent="0.55000000000000004">
      <c r="L5759">
        <v>-3.4503518336509739E-5</v>
      </c>
      <c r="M5759">
        <v>-6.4578389562474983E-2</v>
      </c>
    </row>
    <row r="5760" spans="12:13" x14ac:dyDescent="0.55000000000000004">
      <c r="L5760">
        <v>3.2787033826338157E-5</v>
      </c>
      <c r="M5760">
        <v>-5.471091611720541E-2</v>
      </c>
    </row>
    <row r="5761" spans="12:13" x14ac:dyDescent="0.55000000000000004">
      <c r="L5761">
        <v>9.1865869971388361E-5</v>
      </c>
      <c r="M5761">
        <v>-3.1140754328498964E-2</v>
      </c>
    </row>
    <row r="5762" spans="12:13" x14ac:dyDescent="0.55000000000000004">
      <c r="L5762">
        <v>1.2793632908762164E-4</v>
      </c>
      <c r="M5762">
        <v>2.2880256499494022E-4</v>
      </c>
    </row>
    <row r="5763" spans="12:13" x14ac:dyDescent="0.55000000000000004">
      <c r="L5763">
        <v>1.3196434092449373E-4</v>
      </c>
      <c r="M5763">
        <v>3.1541054436697552E-2</v>
      </c>
    </row>
    <row r="5764" spans="12:13" x14ac:dyDescent="0.55000000000000004">
      <c r="L5764">
        <v>1.0294106492948875E-4</v>
      </c>
      <c r="M5764">
        <v>5.4953653558233395E-2</v>
      </c>
    </row>
    <row r="5765" spans="12:13" x14ac:dyDescent="0.55000000000000004">
      <c r="L5765">
        <v>4.8135560622889013E-5</v>
      </c>
      <c r="M5765">
        <v>6.4602769238392602E-2</v>
      </c>
    </row>
    <row r="5766" spans="12:13" x14ac:dyDescent="0.55000000000000004">
      <c r="L5766">
        <v>-1.8725793453052316E-5</v>
      </c>
      <c r="M5766">
        <v>5.8071720596311487E-2</v>
      </c>
    </row>
    <row r="5767" spans="12:13" x14ac:dyDescent="0.55000000000000004">
      <c r="L5767">
        <v>-8.0897156392287583E-5</v>
      </c>
      <c r="M5767">
        <v>3.6996249280083958E-2</v>
      </c>
    </row>
    <row r="5768" spans="12:13" x14ac:dyDescent="0.55000000000000004">
      <c r="L5768">
        <v>-1.2280732466355063E-4</v>
      </c>
      <c r="M5768">
        <v>6.6548378235909526E-3</v>
      </c>
    </row>
    <row r="5769" spans="12:13" x14ac:dyDescent="0.55000000000000004">
      <c r="L5769">
        <v>-1.3395963663149463E-4</v>
      </c>
      <c r="M5769">
        <v>-2.5353319049437061E-2</v>
      </c>
    </row>
    <row r="5770" spans="12:13" x14ac:dyDescent="0.55000000000000004">
      <c r="L5770">
        <v>-1.115609265798275E-4</v>
      </c>
      <c r="M5770">
        <v>-5.1011579885960438E-2</v>
      </c>
    </row>
    <row r="5771" spans="12:13" x14ac:dyDescent="0.55000000000000004">
      <c r="L5771">
        <v>-6.1221090392498285E-5</v>
      </c>
      <c r="M5771">
        <v>-6.3893674087178068E-2</v>
      </c>
    </row>
    <row r="5772" spans="12:13" x14ac:dyDescent="0.55000000000000004">
      <c r="L5772">
        <v>4.4519476717041007E-6</v>
      </c>
      <c r="M5772">
        <v>-6.0773201245684208E-2</v>
      </c>
    </row>
    <row r="5773" spans="12:13" x14ac:dyDescent="0.55000000000000004">
      <c r="L5773">
        <v>6.9009967823650042E-5</v>
      </c>
      <c r="M5773">
        <v>-4.2431703142638777E-2</v>
      </c>
    </row>
    <row r="5774" spans="12:13" x14ac:dyDescent="0.55000000000000004">
      <c r="L5774">
        <v>1.1628401342740285E-4</v>
      </c>
      <c r="M5774">
        <v>-1.3462921760343664E-2</v>
      </c>
    </row>
    <row r="5775" spans="12:13" x14ac:dyDescent="0.55000000000000004">
      <c r="L5775">
        <v>1.3443400649461494E-4</v>
      </c>
      <c r="M5775">
        <v>1.8877731894732939E-2</v>
      </c>
    </row>
    <row r="5776" spans="12:13" x14ac:dyDescent="0.55000000000000004">
      <c r="L5776">
        <v>1.1891416866722033E-4</v>
      </c>
      <c r="M5776">
        <v>4.6490340487827096E-2</v>
      </c>
    </row>
    <row r="5777" spans="12:13" x14ac:dyDescent="0.55000000000000004">
      <c r="L5777">
        <v>7.3611539607174275E-5</v>
      </c>
      <c r="M5777">
        <v>6.24591549006107E-2</v>
      </c>
    </row>
    <row r="5778" spans="12:13" x14ac:dyDescent="0.55000000000000004">
      <c r="L5778">
        <v>9.8724437996725042E-6</v>
      </c>
      <c r="M5778">
        <v>6.2784686500069534E-2</v>
      </c>
    </row>
    <row r="5779" spans="12:13" x14ac:dyDescent="0.55000000000000004">
      <c r="L5779">
        <v>-5.633926680165222E-5</v>
      </c>
      <c r="M5779">
        <v>4.7385403877667473E-2</v>
      </c>
    </row>
    <row r="5780" spans="12:13" x14ac:dyDescent="0.55000000000000004">
      <c r="L5780">
        <v>-1.0844045852906575E-4</v>
      </c>
      <c r="M5780">
        <v>2.0118152896399562E-2</v>
      </c>
    </row>
    <row r="5781" spans="12:13" x14ac:dyDescent="0.55000000000000004">
      <c r="L5781">
        <v>-1.3338206470210934E-4</v>
      </c>
      <c r="M5781">
        <v>-1.2187814281731647E-2</v>
      </c>
    </row>
    <row r="5782" spans="12:13" x14ac:dyDescent="0.55000000000000004">
      <c r="L5782">
        <v>-1.2491730532825215E-4</v>
      </c>
      <c r="M5782">
        <v>-4.1441267765292507E-2</v>
      </c>
    </row>
    <row r="5783" spans="12:13" x14ac:dyDescent="0.55000000000000004">
      <c r="L5783">
        <v>-8.5166231904231743E-5</v>
      </c>
      <c r="M5783">
        <v>-6.0315498654074817E-2</v>
      </c>
    </row>
    <row r="5784" spans="12:13" x14ac:dyDescent="0.55000000000000004">
      <c r="L5784">
        <v>-2.4084747366850927E-5</v>
      </c>
      <c r="M5784">
        <v>-6.4083338734754997E-2</v>
      </c>
    </row>
    <row r="5785" spans="12:13" x14ac:dyDescent="0.55000000000000004">
      <c r="L5785">
        <v>4.3028911559483247E-5</v>
      </c>
      <c r="M5785">
        <v>-5.1801109085143945E-2</v>
      </c>
    </row>
    <row r="5786" spans="12:13" x14ac:dyDescent="0.55000000000000004">
      <c r="L5786">
        <v>9.9365712653756911E-5</v>
      </c>
      <c r="M5786">
        <v>-2.6544970314408056E-2</v>
      </c>
    </row>
    <row r="5787" spans="12:13" x14ac:dyDescent="0.55000000000000004">
      <c r="L5787">
        <v>1.308157545937676E-4</v>
      </c>
      <c r="M5787">
        <v>5.3595209446121008E-3</v>
      </c>
    </row>
    <row r="5788" spans="12:13" x14ac:dyDescent="0.55000000000000004">
      <c r="L5788">
        <v>1.2950217927374432E-4</v>
      </c>
      <c r="M5788">
        <v>3.5921686934999794E-2</v>
      </c>
    </row>
    <row r="5789" spans="12:13" x14ac:dyDescent="0.55000000000000004">
      <c r="L5789">
        <v>9.5753979781416131E-5</v>
      </c>
      <c r="M5789">
        <v>5.7487043590549729E-2</v>
      </c>
    </row>
    <row r="5790" spans="12:13" x14ac:dyDescent="0.55000000000000004">
      <c r="L5790">
        <v>3.8023602038267097E-5</v>
      </c>
      <c r="M5790">
        <v>6.4654413555118487E-2</v>
      </c>
    </row>
    <row r="5791" spans="12:13" x14ac:dyDescent="0.55000000000000004">
      <c r="L5791">
        <v>-2.9230022716667987E-5</v>
      </c>
      <c r="M5791">
        <v>5.5628684557945181E-2</v>
      </c>
    </row>
    <row r="5792" spans="12:13" x14ac:dyDescent="0.55000000000000004">
      <c r="L5792">
        <v>-8.9162806952317289E-5</v>
      </c>
      <c r="M5792">
        <v>3.2670406417929232E-2</v>
      </c>
    </row>
    <row r="5793" spans="12:13" x14ac:dyDescent="0.55000000000000004">
      <c r="L5793">
        <v>-1.2676421306086118E-4</v>
      </c>
      <c r="M5793">
        <v>1.529622318055571E-3</v>
      </c>
    </row>
    <row r="5794" spans="12:13" x14ac:dyDescent="0.55000000000000004">
      <c r="L5794">
        <v>-1.326167356202262E-4</v>
      </c>
      <c r="M5794">
        <v>-2.999426518046315E-2</v>
      </c>
    </row>
    <row r="5795" spans="12:13" x14ac:dyDescent="0.55000000000000004">
      <c r="L5795">
        <v>-1.0525457404900513E-4</v>
      </c>
      <c r="M5795">
        <v>-5.4005902893622393E-2</v>
      </c>
    </row>
    <row r="5796" spans="12:13" x14ac:dyDescent="0.55000000000000004">
      <c r="L5796">
        <v>-5.1530751455237882E-5</v>
      </c>
      <c r="M5796">
        <v>-6.4491427198775167E-2</v>
      </c>
    </row>
    <row r="5797" spans="12:13" x14ac:dyDescent="0.55000000000000004">
      <c r="L5797">
        <v>1.509926751406772E-5</v>
      </c>
      <c r="M5797">
        <v>-5.8824673486226012E-2</v>
      </c>
    </row>
    <row r="5798" spans="12:13" x14ac:dyDescent="0.55000000000000004">
      <c r="L5798">
        <v>7.7947581265419563E-5</v>
      </c>
      <c r="M5798">
        <v>-3.8424915377270406E-2</v>
      </c>
    </row>
    <row r="5799" spans="12:13" x14ac:dyDescent="0.55000000000000004">
      <c r="L5799">
        <v>1.2127343973715899E-4</v>
      </c>
      <c r="M5799">
        <v>-8.4013988412082047E-3</v>
      </c>
    </row>
    <row r="5800" spans="12:13" x14ac:dyDescent="0.55000000000000004">
      <c r="L5800">
        <v>1.3422561290092535E-4</v>
      </c>
      <c r="M5800">
        <v>2.3726300153129307E-2</v>
      </c>
    </row>
    <row r="5801" spans="12:13" x14ac:dyDescent="0.55000000000000004">
      <c r="L5801">
        <v>1.1356014863840459E-4</v>
      </c>
      <c r="M5801">
        <v>4.9911600086835081E-2</v>
      </c>
    </row>
    <row r="5802" spans="12:13" x14ac:dyDescent="0.55000000000000004">
      <c r="L5802">
        <v>6.4452840673377983E-5</v>
      </c>
      <c r="M5802">
        <v>6.3596230149705127E-2</v>
      </c>
    </row>
    <row r="5803" spans="12:13" x14ac:dyDescent="0.55000000000000004">
      <c r="L5803">
        <v>-7.9708107469134206E-7</v>
      </c>
      <c r="M5803">
        <v>6.1352789849212032E-2</v>
      </c>
    </row>
    <row r="5804" spans="12:13" x14ac:dyDescent="0.55000000000000004">
      <c r="L5804">
        <v>-6.5847368922872064E-5</v>
      </c>
      <c r="M5804">
        <v>4.3743162725907406E-2</v>
      </c>
    </row>
    <row r="5805" spans="12:13" x14ac:dyDescent="0.55000000000000004">
      <c r="L5805">
        <v>-1.1440577473689939E-4</v>
      </c>
      <c r="M5805">
        <v>1.5177789135018587E-2</v>
      </c>
    </row>
    <row r="5806" spans="12:13" x14ac:dyDescent="0.55000000000000004">
      <c r="L5806">
        <v>-1.3431054454616915E-4</v>
      </c>
      <c r="M5806">
        <v>-1.7188955900903791E-2</v>
      </c>
    </row>
    <row r="5807" spans="12:13" x14ac:dyDescent="0.55000000000000004">
      <c r="L5807">
        <v>-1.2057640527172284E-4</v>
      </c>
      <c r="M5807">
        <v>-4.5250620298903727E-2</v>
      </c>
    </row>
    <row r="5808" spans="12:13" x14ac:dyDescent="0.55000000000000004">
      <c r="L5808">
        <v>-7.6643157295259979E-5</v>
      </c>
      <c r="M5808">
        <v>-6.197898612857506E-2</v>
      </c>
    </row>
    <row r="5809" spans="12:13" x14ac:dyDescent="0.55000000000000004">
      <c r="L5809">
        <v>-1.3514155114569787E-5</v>
      </c>
      <c r="M5809">
        <v>-6.318433039262826E-2</v>
      </c>
    </row>
    <row r="5810" spans="12:13" x14ac:dyDescent="0.55000000000000004">
      <c r="L5810">
        <v>5.2999551050296063E-5</v>
      </c>
      <c r="M5810">
        <v>-4.8564767142719012E-2</v>
      </c>
    </row>
    <row r="5811" spans="12:13" x14ac:dyDescent="0.55000000000000004">
      <c r="L5811">
        <v>1.0623919086927062E-4</v>
      </c>
      <c r="M5811">
        <v>-2.1781856687972868E-2</v>
      </c>
    </row>
    <row r="5812" spans="12:13" x14ac:dyDescent="0.55000000000000004">
      <c r="L5812">
        <v>1.3287056627494387E-4</v>
      </c>
      <c r="M5812">
        <v>1.0456454899105029E-2</v>
      </c>
    </row>
    <row r="5813" spans="12:13" x14ac:dyDescent="0.55000000000000004">
      <c r="L5813">
        <v>1.2622368408790597E-4</v>
      </c>
      <c r="M5813">
        <v>4.0075882489565097E-2</v>
      </c>
    </row>
    <row r="5814" spans="12:13" x14ac:dyDescent="0.55000000000000004">
      <c r="L5814">
        <v>8.7963297186163873E-5</v>
      </c>
      <c r="M5814">
        <v>5.9658056697788078E-2</v>
      </c>
    </row>
    <row r="5815" spans="12:13" x14ac:dyDescent="0.55000000000000004">
      <c r="L5815">
        <v>2.767195681946825E-5</v>
      </c>
      <c r="M5815">
        <v>6.4298500514334667E-2</v>
      </c>
    </row>
    <row r="5816" spans="12:13" x14ac:dyDescent="0.55000000000000004">
      <c r="L5816">
        <v>-3.9549996797020471E-5</v>
      </c>
      <c r="M5816">
        <v>5.2834985998127665E-2</v>
      </c>
    </row>
    <row r="5817" spans="12:13" x14ac:dyDescent="0.55000000000000004">
      <c r="L5817">
        <v>-9.6866408365327994E-5</v>
      </c>
      <c r="M5817">
        <v>2.813862147423199E-2</v>
      </c>
    </row>
    <row r="5818" spans="12:13" x14ac:dyDescent="0.55000000000000004">
      <c r="L5818">
        <v>-1.2992202704296792E-4</v>
      </c>
      <c r="M5818">
        <v>-3.6052353572197365E-3</v>
      </c>
    </row>
    <row r="5819" spans="12:13" x14ac:dyDescent="0.55000000000000004">
      <c r="L5819">
        <v>-1.3043786806995447E-4</v>
      </c>
      <c r="M5819">
        <v>-3.4446138628199341E-2</v>
      </c>
    </row>
    <row r="5820" spans="12:13" x14ac:dyDescent="0.55000000000000004">
      <c r="L5820">
        <v>-9.8284735861033589E-5</v>
      </c>
      <c r="M5820">
        <v>-5.6659792791416128E-2</v>
      </c>
    </row>
    <row r="5821" spans="12:13" x14ac:dyDescent="0.55000000000000004">
      <c r="L5821">
        <v>-4.1515581841480613E-5</v>
      </c>
      <c r="M5821">
        <v>-6.4682650358186447E-2</v>
      </c>
    </row>
    <row r="5822" spans="12:13" x14ac:dyDescent="0.55000000000000004">
      <c r="L5822">
        <v>2.5651407194242824E-5</v>
      </c>
      <c r="M5822">
        <v>-5.6505336880717696E-2</v>
      </c>
    </row>
    <row r="5823" spans="12:13" x14ac:dyDescent="0.55000000000000004">
      <c r="L5823">
        <v>8.6393842168390917E-5</v>
      </c>
      <c r="M5823">
        <v>-3.4175911247811899E-2</v>
      </c>
    </row>
    <row r="5824" spans="12:13" x14ac:dyDescent="0.55000000000000004">
      <c r="L5824">
        <v>1.2549840342297871E-4</v>
      </c>
      <c r="M5824">
        <v>-3.2869166309304055E-3</v>
      </c>
    </row>
    <row r="5825" spans="12:13" x14ac:dyDescent="0.55000000000000004">
      <c r="L5825">
        <v>1.3317111100470794E-4</v>
      </c>
      <c r="M5825">
        <v>2.8425306646718239E-2</v>
      </c>
    </row>
    <row r="5826" spans="12:13" x14ac:dyDescent="0.55000000000000004">
      <c r="L5826">
        <v>1.0749028770171254E-4</v>
      </c>
      <c r="M5826">
        <v>5.3018235536895719E-2</v>
      </c>
    </row>
    <row r="5827" spans="12:13" x14ac:dyDescent="0.55000000000000004">
      <c r="L5827">
        <v>5.4887855022489508E-5</v>
      </c>
      <c r="M5827">
        <v>6.4332418435602681E-2</v>
      </c>
    </row>
    <row r="5828" spans="12:13" x14ac:dyDescent="0.55000000000000004">
      <c r="L5828">
        <v>-1.1461581446648217E-5</v>
      </c>
      <c r="M5828">
        <v>5.9534148047762851E-2</v>
      </c>
    </row>
    <row r="5829" spans="12:13" x14ac:dyDescent="0.55000000000000004">
      <c r="L5829">
        <v>-7.4940393739983933E-5</v>
      </c>
      <c r="M5829">
        <v>3.9825180958319016E-2</v>
      </c>
    </row>
    <row r="5830" spans="12:13" x14ac:dyDescent="0.55000000000000004">
      <c r="L5830">
        <v>-1.196499195246889E-4</v>
      </c>
      <c r="M5830">
        <v>1.0141750240377948E-2</v>
      </c>
    </row>
    <row r="5831" spans="12:13" x14ac:dyDescent="0.55000000000000004">
      <c r="L5831">
        <v>-1.3439238071022278E-4</v>
      </c>
      <c r="M5831">
        <v>-2.2081744740116802E-2</v>
      </c>
    </row>
    <row r="5832" spans="12:13" x14ac:dyDescent="0.55000000000000004">
      <c r="L5832">
        <v>-1.1547543643707844E-4</v>
      </c>
      <c r="M5832">
        <v>-4.8774729765249915E-2</v>
      </c>
    </row>
    <row r="5833" spans="12:13" x14ac:dyDescent="0.55000000000000004">
      <c r="L5833">
        <v>-6.7636952750667329E-5</v>
      </c>
      <c r="M5833">
        <v>-6.3251781144219768E-2</v>
      </c>
    </row>
    <row r="5834" spans="12:13" x14ac:dyDescent="0.55000000000000004">
      <c r="L5834">
        <v>-2.8583746586593307E-6</v>
      </c>
      <c r="M5834">
        <v>-6.1887031550056738E-2</v>
      </c>
    </row>
    <row r="5835" spans="12:13" x14ac:dyDescent="0.55000000000000004">
      <c r="L5835">
        <v>6.2636101098679194E-5</v>
      </c>
      <c r="M5835">
        <v>-4.5022290984910791E-2</v>
      </c>
    </row>
    <row r="5836" spans="12:13" x14ac:dyDescent="0.55000000000000004">
      <c r="L5836">
        <v>1.1244297676969221E-4</v>
      </c>
      <c r="M5836">
        <v>-1.6881438344577573E-2</v>
      </c>
    </row>
    <row r="5837" spans="12:13" x14ac:dyDescent="0.55000000000000004">
      <c r="L5837">
        <v>1.3408781136314954E-4</v>
      </c>
      <c r="M5837">
        <v>1.5487475253995639E-2</v>
      </c>
    </row>
    <row r="5838" spans="12:13" x14ac:dyDescent="0.55000000000000004">
      <c r="L5838">
        <v>1.2214952178031443E-4</v>
      </c>
      <c r="M5838">
        <v>4.3977454597884262E-2</v>
      </c>
    </row>
    <row r="5839" spans="12:13" x14ac:dyDescent="0.55000000000000004">
      <c r="L5839">
        <v>7.9618126706979756E-5</v>
      </c>
      <c r="M5839">
        <v>6.1453007621410781E-2</v>
      </c>
    </row>
    <row r="5840" spans="12:13" x14ac:dyDescent="0.55000000000000004">
      <c r="L5840">
        <v>1.7145877884882094E-5</v>
      </c>
      <c r="M5840">
        <v>6.3537273659372881E-2</v>
      </c>
    </row>
    <row r="5841" spans="12:13" x14ac:dyDescent="0.55000000000000004">
      <c r="L5841">
        <v>-4.9620662418788593E-5</v>
      </c>
      <c r="M5841">
        <v>4.9708235352714666E-2</v>
      </c>
    </row>
    <row r="5842" spans="12:13" x14ac:dyDescent="0.55000000000000004">
      <c r="L5842">
        <v>-1.0395939999543219E-4</v>
      </c>
      <c r="M5842">
        <v>2.3429461134464754E-2</v>
      </c>
    </row>
    <row r="5843" spans="12:13" x14ac:dyDescent="0.55000000000000004">
      <c r="L5843">
        <v>-1.3226086092592285E-4</v>
      </c>
      <c r="M5843">
        <v>-8.7173669707369256E-3</v>
      </c>
    </row>
    <row r="5844" spans="12:13" x14ac:dyDescent="0.55000000000000004">
      <c r="L5844">
        <v>-1.2743676875070237E-4</v>
      </c>
      <c r="M5844">
        <v>-3.868087643949885E-2</v>
      </c>
    </row>
    <row r="5845" spans="12:13" x14ac:dyDescent="0.55000000000000004">
      <c r="L5845">
        <v>-9.0695347281549612E-5</v>
      </c>
      <c r="M5845">
        <v>-5.8956520445251806E-2</v>
      </c>
    </row>
    <row r="5846" spans="12:13" x14ac:dyDescent="0.55000000000000004">
      <c r="L5846">
        <v>-3.1238713452645041E-5</v>
      </c>
      <c r="M5846">
        <v>-6.4466138165791539E-2</v>
      </c>
    </row>
    <row r="5847" spans="12:13" x14ac:dyDescent="0.55000000000000004">
      <c r="L5847">
        <v>3.604184995138296E-5</v>
      </c>
      <c r="M5847">
        <v>-5.3829811663821399E-2</v>
      </c>
    </row>
    <row r="5848" spans="12:13" x14ac:dyDescent="0.55000000000000004">
      <c r="L5848">
        <v>9.4295508447682887E-5</v>
      </c>
      <c r="M5848">
        <v>-2.971147489473935E-2</v>
      </c>
    </row>
    <row r="5849" spans="12:13" x14ac:dyDescent="0.55000000000000004">
      <c r="L5849">
        <v>1.2893227188639451E-4</v>
      </c>
      <c r="M5849">
        <v>1.8482850783391137E-3</v>
      </c>
    </row>
    <row r="5850" spans="12:13" x14ac:dyDescent="0.55000000000000004">
      <c r="L5850">
        <v>1.3127714799341229E-4</v>
      </c>
      <c r="M5850">
        <v>3.2945130587619137E-2</v>
      </c>
    </row>
    <row r="5851" spans="12:13" x14ac:dyDescent="0.55000000000000004">
      <c r="L5851">
        <v>1.0074284800117744E-4</v>
      </c>
      <c r="M5851">
        <v>5.5790663764477555E-2</v>
      </c>
    </row>
    <row r="5852" spans="12:13" x14ac:dyDescent="0.55000000000000004">
      <c r="L5852">
        <v>4.4976876763791225E-5</v>
      </c>
      <c r="M5852">
        <v>6.4663079101371521E-2</v>
      </c>
    </row>
    <row r="5853" spans="12:13" x14ac:dyDescent="0.55000000000000004">
      <c r="L5853">
        <v>-2.2053832275373308E-5</v>
      </c>
      <c r="M5853">
        <v>5.7340225136706807E-2</v>
      </c>
    </row>
    <row r="5854" spans="12:13" x14ac:dyDescent="0.55000000000000004">
      <c r="L5854">
        <v>-8.3561022209127775E-5</v>
      </c>
      <c r="M5854">
        <v>3.5656156073621832E-2</v>
      </c>
    </row>
    <row r="5855" spans="12:13" x14ac:dyDescent="0.55000000000000004">
      <c r="L5855">
        <v>-1.241398357556585E-4</v>
      </c>
      <c r="M5855">
        <v>5.0417815271647801E-3</v>
      </c>
    </row>
    <row r="5856" spans="12:13" x14ac:dyDescent="0.55000000000000004">
      <c r="L5856">
        <v>-1.3362705732955323E-4</v>
      </c>
      <c r="M5856">
        <v>-2.6835338479712718E-2</v>
      </c>
    </row>
    <row r="5857" spans="12:13" x14ac:dyDescent="0.55000000000000004">
      <c r="L5857">
        <v>-1.0964655343317998E-4</v>
      </c>
      <c r="M5857">
        <v>-5.1991381489992126E-2</v>
      </c>
    </row>
    <row r="5858" spans="12:13" x14ac:dyDescent="0.55000000000000004">
      <c r="L5858">
        <v>-5.8204390031631565E-5</v>
      </c>
      <c r="M5858">
        <v>-6.4125860474988056E-2</v>
      </c>
    </row>
    <row r="5859" spans="12:13" x14ac:dyDescent="0.55000000000000004">
      <c r="L5859">
        <v>7.8154239271606811E-6</v>
      </c>
      <c r="M5859">
        <v>-6.0199619896065662E-2</v>
      </c>
    </row>
    <row r="5860" spans="12:13" x14ac:dyDescent="0.55000000000000004">
      <c r="L5860">
        <v>7.1877816480025384E-5</v>
      </c>
      <c r="M5860">
        <v>-4.119601106284413E-2</v>
      </c>
    </row>
    <row r="5861" spans="12:13" x14ac:dyDescent="0.55000000000000004">
      <c r="L5861">
        <v>1.1793796399786656E-4</v>
      </c>
      <c r="M5861">
        <v>-1.1874605697434549E-2</v>
      </c>
    </row>
    <row r="5862" spans="12:13" x14ac:dyDescent="0.55000000000000004">
      <c r="L5862">
        <v>1.3445981679842975E-4</v>
      </c>
      <c r="M5862">
        <v>2.0420868329603298E-2</v>
      </c>
    </row>
    <row r="5863" spans="12:13" x14ac:dyDescent="0.55000000000000004">
      <c r="L5863">
        <v>1.1730537435368042E-4</v>
      </c>
      <c r="M5863">
        <v>4.7601809201621922E-2</v>
      </c>
    </row>
    <row r="5864" spans="12:13" x14ac:dyDescent="0.55000000000000004">
      <c r="L5864">
        <v>7.0771073192340972E-5</v>
      </c>
      <c r="M5864">
        <v>6.2860581658908732E-2</v>
      </c>
    </row>
    <row r="5865" spans="12:13" x14ac:dyDescent="0.55000000000000004">
      <c r="L5865">
        <v>6.5117177181152405E-6</v>
      </c>
      <c r="M5865">
        <v>6.2375531480984521E-2</v>
      </c>
    </row>
    <row r="5866" spans="12:13" x14ac:dyDescent="0.55000000000000004">
      <c r="L5866">
        <v>-5.9378537854376393E-5</v>
      </c>
      <c r="M5866">
        <v>4.6268142493942642E-2</v>
      </c>
    </row>
    <row r="5867" spans="12:13" x14ac:dyDescent="0.55000000000000004">
      <c r="L5867">
        <v>-1.1039707026353331E-4</v>
      </c>
      <c r="M5867">
        <v>1.85726101925749E-2</v>
      </c>
    </row>
    <row r="5868" spans="12:13" x14ac:dyDescent="0.55000000000000004">
      <c r="L5868">
        <v>-1.3376597157148461E-4</v>
      </c>
      <c r="M5868">
        <v>-1.37745475476322E-2</v>
      </c>
    </row>
    <row r="5869" spans="12:13" x14ac:dyDescent="0.55000000000000004">
      <c r="L5869">
        <v>-1.2363235547551506E-4</v>
      </c>
      <c r="M5869">
        <v>-4.2671784403445573E-2</v>
      </c>
    </row>
    <row r="5870" spans="12:13" x14ac:dyDescent="0.55000000000000004">
      <c r="L5870">
        <v>-8.253424899125072E-5</v>
      </c>
      <c r="M5870">
        <v>-6.0881608138883908E-2</v>
      </c>
    </row>
    <row r="5871" spans="12:13" x14ac:dyDescent="0.55000000000000004">
      <c r="L5871">
        <v>-2.0764927841818137E-5</v>
      </c>
      <c r="M5871">
        <v>-6.3843255433861448E-2</v>
      </c>
    </row>
    <row r="5872" spans="12:13" x14ac:dyDescent="0.55000000000000004">
      <c r="L5872">
        <v>4.6205098301857745E-5</v>
      </c>
      <c r="M5872">
        <v>-5.0814963350625235E-2</v>
      </c>
    </row>
    <row r="5873" spans="12:13" x14ac:dyDescent="0.55000000000000004">
      <c r="L5873">
        <v>1.0160277094021367E-4</v>
      </c>
      <c r="M5873">
        <v>-2.5059748463078277E-2</v>
      </c>
    </row>
    <row r="5874" spans="12:13" x14ac:dyDescent="0.55000000000000004">
      <c r="L5874">
        <v>1.3155339929876145E-4</v>
      </c>
      <c r="M5874">
        <v>6.9718358864398061E-3</v>
      </c>
    </row>
    <row r="5875" spans="12:13" x14ac:dyDescent="0.55000000000000004">
      <c r="L5875">
        <v>1.2855566270489373E-4</v>
      </c>
      <c r="M5875">
        <v>3.7257280688069071E-2</v>
      </c>
    </row>
    <row r="5876" spans="12:13" x14ac:dyDescent="0.55000000000000004">
      <c r="L5876">
        <v>9.3360362885152253E-5</v>
      </c>
      <c r="M5876">
        <v>5.8211408413982084E-2</v>
      </c>
    </row>
    <row r="5877" spans="12:13" x14ac:dyDescent="0.55000000000000004">
      <c r="L5877">
        <v>3.478238101518073E-5</v>
      </c>
      <c r="M5877">
        <v>6.4586127785252204E-2</v>
      </c>
    </row>
    <row r="5878" spans="12:13" x14ac:dyDescent="0.55000000000000004">
      <c r="L5878">
        <v>-3.250706395426937E-5</v>
      </c>
      <c r="M5878">
        <v>5.4784850789457384E-2</v>
      </c>
    </row>
    <row r="5879" spans="12:13" x14ac:dyDescent="0.55000000000000004">
      <c r="L5879">
        <v>-9.1654913097188856E-5</v>
      </c>
      <c r="M5879">
        <v>3.1262368052902417E-2</v>
      </c>
    </row>
    <row r="5880" spans="12:13" x14ac:dyDescent="0.55000000000000004">
      <c r="L5880">
        <v>-1.2784722066911536E-4</v>
      </c>
      <c r="M5880">
        <v>-8.9968700153361588E-5</v>
      </c>
    </row>
    <row r="5881" spans="12:13" x14ac:dyDescent="0.55000000000000004">
      <c r="L5881">
        <v>-1.3201939871788454E-4</v>
      </c>
      <c r="M5881">
        <v>-3.1419772234130512E-2</v>
      </c>
    </row>
    <row r="5882" spans="12:13" x14ac:dyDescent="0.55000000000000004">
      <c r="L5882">
        <v>-1.0312649936886805E-4</v>
      </c>
      <c r="M5882">
        <v>-5.4880298897953629E-2</v>
      </c>
    </row>
    <row r="5883" spans="12:13" x14ac:dyDescent="0.55000000000000004">
      <c r="L5883">
        <v>-4.8404928502562535E-5</v>
      </c>
      <c r="M5883">
        <v>-6.4595714250126585E-2</v>
      </c>
    </row>
    <row r="5884" spans="12:13" x14ac:dyDescent="0.55000000000000004">
      <c r="L5884">
        <v>1.8439956989585834E-5</v>
      </c>
      <c r="M5884">
        <v>-5.8132732245636483E-2</v>
      </c>
    </row>
    <row r="5885" spans="12:13" x14ac:dyDescent="0.55000000000000004">
      <c r="L5885">
        <v>8.0666440860504234E-5</v>
      </c>
      <c r="M5885">
        <v>-3.7110046820937596E-2</v>
      </c>
    </row>
    <row r="5886" spans="12:13" x14ac:dyDescent="0.55000000000000004">
      <c r="L5886">
        <v>1.2268951419964062E-4</v>
      </c>
      <c r="M5886">
        <v>-6.7929199559178897E-3</v>
      </c>
    </row>
    <row r="5887" spans="12:13" x14ac:dyDescent="0.55000000000000004">
      <c r="L5887">
        <v>1.3398423759698725E-4</v>
      </c>
      <c r="M5887">
        <v>2.5225535852277561E-2</v>
      </c>
    </row>
    <row r="5888" spans="12:13" x14ac:dyDescent="0.55000000000000004">
      <c r="L5888">
        <v>1.1172177751030177E-4</v>
      </c>
      <c r="M5888">
        <v>5.0926099718406614E-2</v>
      </c>
    </row>
    <row r="5889" spans="12:13" x14ac:dyDescent="0.55000000000000004">
      <c r="L5889">
        <v>6.1477905174570302E-5</v>
      </c>
      <c r="M5889">
        <v>6.3871905987473915E-2</v>
      </c>
    </row>
    <row r="5890" spans="12:13" x14ac:dyDescent="0.55000000000000004">
      <c r="L5890">
        <v>-4.1634898933673994E-6</v>
      </c>
      <c r="M5890">
        <v>6.0820597169440313E-2</v>
      </c>
    </row>
    <row r="5891" spans="12:13" x14ac:dyDescent="0.55000000000000004">
      <c r="L5891">
        <v>-6.8762113089095329E-5</v>
      </c>
      <c r="M5891">
        <v>4.2536392486727484E-2</v>
      </c>
    </row>
    <row r="5892" spans="12:13" x14ac:dyDescent="0.55000000000000004">
      <c r="L5892">
        <v>-1.1613883849247874E-4</v>
      </c>
      <c r="M5892">
        <v>1.3598684429092308E-2</v>
      </c>
    </row>
    <row r="5893" spans="12:13" x14ac:dyDescent="0.55000000000000004">
      <c r="L5893">
        <v>-1.3442787132237274E-4</v>
      </c>
      <c r="M5893">
        <v>-1.8744898503922792E-2</v>
      </c>
    </row>
    <row r="5894" spans="12:13" x14ac:dyDescent="0.55000000000000004">
      <c r="L5894">
        <v>-1.1904860984960825E-4</v>
      </c>
      <c r="M5894">
        <v>-4.6393705321722246E-2</v>
      </c>
    </row>
    <row r="5895" spans="12:13" x14ac:dyDescent="0.55000000000000004">
      <c r="L5895">
        <v>-7.3852885516050403E-5</v>
      </c>
      <c r="M5895">
        <v>-6.2422920836043366E-2</v>
      </c>
    </row>
    <row r="5896" spans="12:13" x14ac:dyDescent="0.55000000000000004">
      <c r="L5896">
        <v>-1.0160247854957874E-5</v>
      </c>
      <c r="M5896">
        <v>-6.28179285832903E-2</v>
      </c>
    </row>
    <row r="5897" spans="12:13" x14ac:dyDescent="0.55000000000000004">
      <c r="L5897">
        <v>5.6077086911010654E-5</v>
      </c>
      <c r="M5897">
        <v>-4.7479796422714771E-2</v>
      </c>
    </row>
    <row r="5898" spans="12:13" x14ac:dyDescent="0.55000000000000004">
      <c r="L5898">
        <v>1.0826956738312558E-4</v>
      </c>
      <c r="M5898">
        <v>-2.0250054704797491E-2</v>
      </c>
    </row>
    <row r="5899" spans="12:13" x14ac:dyDescent="0.55000000000000004">
      <c r="L5899">
        <v>1.3334526304850243E-4</v>
      </c>
      <c r="M5899">
        <v>1.2051438836155809E-2</v>
      </c>
    </row>
    <row r="5900" spans="12:13" x14ac:dyDescent="0.55000000000000004">
      <c r="L5900">
        <v>1.2502381036942533E-4</v>
      </c>
      <c r="M5900">
        <v>4.1334574758894953E-2</v>
      </c>
    </row>
    <row r="5901" spans="12:13" x14ac:dyDescent="0.55000000000000004">
      <c r="L5901">
        <v>8.5389368791914005E-5</v>
      </c>
      <c r="M5901">
        <v>6.0265210012183219E-2</v>
      </c>
    </row>
    <row r="5902" spans="12:13" x14ac:dyDescent="0.55000000000000004">
      <c r="L5902">
        <v>2.4368630083281558E-5</v>
      </c>
      <c r="M5902">
        <v>6.4102049559699337E-2</v>
      </c>
    </row>
    <row r="5903" spans="12:13" x14ac:dyDescent="0.55000000000000004">
      <c r="L5903">
        <v>-4.2755383201714846E-5</v>
      </c>
      <c r="M5903">
        <v>5.1884133134743264E-2</v>
      </c>
    </row>
    <row r="5904" spans="12:13" x14ac:dyDescent="0.55000000000000004">
      <c r="L5904">
        <v>-9.9171045528700672E-5</v>
      </c>
      <c r="M5904">
        <v>2.667151370039637E-2</v>
      </c>
    </row>
    <row r="5905" spans="12:13" x14ac:dyDescent="0.55000000000000004">
      <c r="L5905">
        <v>-1.3074870429052106E-4</v>
      </c>
      <c r="M5905">
        <v>-5.2211517982737416E-3</v>
      </c>
    </row>
    <row r="5906" spans="12:13" x14ac:dyDescent="0.55000000000000004">
      <c r="L5906">
        <v>-1.2957953895670533E-4</v>
      </c>
      <c r="M5906">
        <v>-3.5806147439391922E-2</v>
      </c>
    </row>
    <row r="5907" spans="12:13" x14ac:dyDescent="0.55000000000000004">
      <c r="L5907">
        <v>-9.5956374238082636E-5</v>
      </c>
      <c r="M5907">
        <v>-5.7423271329101973E-2</v>
      </c>
    </row>
    <row r="5908" spans="12:13" x14ac:dyDescent="0.55000000000000004">
      <c r="L5908">
        <v>-3.8300340321402782E-5</v>
      </c>
      <c r="M5908">
        <v>-6.4658380686324984E-2</v>
      </c>
    </row>
    <row r="5909" spans="12:13" x14ac:dyDescent="0.55000000000000004">
      <c r="L5909">
        <v>2.8948251426834134E-5</v>
      </c>
      <c r="M5909">
        <v>-5.5699397489185017E-2</v>
      </c>
    </row>
    <row r="5910" spans="12:13" x14ac:dyDescent="0.55000000000000004">
      <c r="L5910">
        <v>8.8946574023306236E-5</v>
      </c>
      <c r="M5910">
        <v>-3.2790154656902173E-2</v>
      </c>
    </row>
    <row r="5911" spans="12:13" x14ac:dyDescent="0.55000000000000004">
      <c r="L5911">
        <v>1.2666767537115544E-4</v>
      </c>
      <c r="M5911">
        <v>-1.6684141754467435E-3</v>
      </c>
    </row>
    <row r="5912" spans="12:13" x14ac:dyDescent="0.55000000000000004">
      <c r="L5912">
        <v>1.3266407163308895E-4</v>
      </c>
      <c r="M5912">
        <v>2.9871190986339547E-2</v>
      </c>
    </row>
    <row r="5913" spans="12:13" x14ac:dyDescent="0.55000000000000004">
      <c r="L5913">
        <v>1.0543392816636373E-4</v>
      </c>
      <c r="M5913">
        <v>5.3929371058181512E-2</v>
      </c>
    </row>
    <row r="5914" spans="12:13" x14ac:dyDescent="0.55000000000000004">
      <c r="L5914">
        <v>5.1797203325767361E-5</v>
      </c>
      <c r="M5914">
        <v>6.4480605594972443E-2</v>
      </c>
    </row>
    <row r="5915" spans="12:13" x14ac:dyDescent="0.55000000000000004">
      <c r="L5915">
        <v>-1.481245241428851E-5</v>
      </c>
      <c r="M5915">
        <v>5.8882272451865954E-2</v>
      </c>
    </row>
    <row r="5916" spans="12:13" x14ac:dyDescent="0.55000000000000004">
      <c r="L5916">
        <v>-7.7712237557402397E-5</v>
      </c>
      <c r="M5916">
        <v>3.8536508894090452E-2</v>
      </c>
    </row>
    <row r="5917" spans="12:13" x14ac:dyDescent="0.55000000000000004">
      <c r="L5917">
        <v>-1.2114851071254276E-4</v>
      </c>
      <c r="M5917">
        <v>8.5390376206448924E-3</v>
      </c>
    </row>
    <row r="5918" spans="12:13" x14ac:dyDescent="0.55000000000000004">
      <c r="L5918">
        <v>-1.3424238780892882E-4</v>
      </c>
      <c r="M5918">
        <v>-2.3597088597234833E-2</v>
      </c>
    </row>
    <row r="5919" spans="12:13" x14ac:dyDescent="0.55000000000000004">
      <c r="L5919">
        <v>-1.1371442609925429E-4</v>
      </c>
      <c r="M5919">
        <v>-4.9823177590226829E-2</v>
      </c>
    </row>
    <row r="5920" spans="12:13" x14ac:dyDescent="0.55000000000000004">
      <c r="L5920">
        <v>-6.4705980939936373E-5</v>
      </c>
      <c r="M5920">
        <v>-6.3570742675192249E-2</v>
      </c>
    </row>
    <row r="5921" spans="12:13" x14ac:dyDescent="0.55000000000000004">
      <c r="L5921">
        <v>5.0847855255225034E-7</v>
      </c>
      <c r="M5921">
        <v>-6.1396620892898914E-2</v>
      </c>
    </row>
    <row r="5922" spans="12:13" x14ac:dyDescent="0.55000000000000004">
      <c r="L5922">
        <v>6.5595586437182165E-5</v>
      </c>
      <c r="M5922">
        <v>-4.3845334530994422E-2</v>
      </c>
    </row>
    <row r="5923" spans="12:13" x14ac:dyDescent="0.55000000000000004">
      <c r="L5923">
        <v>1.1425387277314446E-4</v>
      </c>
      <c r="M5923">
        <v>-1.5312712139094081E-2</v>
      </c>
    </row>
    <row r="5924" spans="12:13" x14ac:dyDescent="0.55000000000000004">
      <c r="L5924">
        <v>1.3429656789350325E-4</v>
      </c>
      <c r="M5924">
        <v>1.7055074001212051E-2</v>
      </c>
    </row>
    <row r="5925" spans="12:13" x14ac:dyDescent="0.55000000000000004">
      <c r="L5925">
        <v>1.2070385446951108E-4</v>
      </c>
      <c r="M5925">
        <v>4.5151311055916507E-2</v>
      </c>
    </row>
    <row r="5926" spans="12:13" x14ac:dyDescent="0.55000000000000004">
      <c r="L5926">
        <v>7.688011190127859E-5</v>
      </c>
      <c r="M5926">
        <v>6.1939122158268307E-2</v>
      </c>
    </row>
    <row r="5927" spans="12:13" x14ac:dyDescent="0.55000000000000004">
      <c r="L5927">
        <v>1.3801268377782019E-5</v>
      </c>
      <c r="M5927">
        <v>6.3213895873663606E-2</v>
      </c>
    </row>
    <row r="5928" spans="12:13" x14ac:dyDescent="0.55000000000000004">
      <c r="L5928">
        <v>-5.2734188427783359E-5</v>
      </c>
      <c r="M5928">
        <v>4.8656357216959975E-2</v>
      </c>
    </row>
    <row r="5929" spans="12:13" x14ac:dyDescent="0.55000000000000004">
      <c r="L5929">
        <v>-1.0606204060245589E-4</v>
      </c>
      <c r="M5929">
        <v>2.1912532053142399E-2</v>
      </c>
    </row>
    <row r="5930" spans="12:13" x14ac:dyDescent="0.55000000000000004">
      <c r="L5930">
        <v>-1.3282599674711097E-4</v>
      </c>
      <c r="M5930">
        <v>-1.0319422698864883E-2</v>
      </c>
    </row>
    <row r="5931" spans="12:13" x14ac:dyDescent="0.55000000000000004">
      <c r="L5931">
        <v>-1.2632285801379017E-4</v>
      </c>
      <c r="M5931">
        <v>-3.9966814018890587E-2</v>
      </c>
    </row>
    <row r="5932" spans="12:13" x14ac:dyDescent="0.55000000000000004">
      <c r="L5932">
        <v>-8.8181375840797559E-5</v>
      </c>
      <c r="M5932">
        <v>-5.960426883177114E-2</v>
      </c>
    </row>
    <row r="5933" spans="12:13" x14ac:dyDescent="0.55000000000000004">
      <c r="L5933">
        <v>-2.7954321050936057E-5</v>
      </c>
      <c r="M5933">
        <v>-6.4313464757695227E-2</v>
      </c>
    </row>
    <row r="5934" spans="12:13" x14ac:dyDescent="0.55000000000000004">
      <c r="L5934">
        <v>3.9274066862150125E-5</v>
      </c>
      <c r="M5934">
        <v>-5.2914954463284342E-2</v>
      </c>
    </row>
    <row r="5935" spans="12:13" x14ac:dyDescent="0.55000000000000004">
      <c r="L5935">
        <v>9.6666021090988167E-5</v>
      </c>
      <c r="M5935">
        <v>-2.8263565562998128E-2</v>
      </c>
    </row>
    <row r="5936" spans="12:13" x14ac:dyDescent="0.55000000000000004">
      <c r="L5936">
        <v>1.2984737066512933E-4</v>
      </c>
      <c r="M5936">
        <v>3.4666086669724572E-3</v>
      </c>
    </row>
    <row r="5937" spans="12:13" x14ac:dyDescent="0.55000000000000004">
      <c r="L5937">
        <v>1.3050764074158159E-4</v>
      </c>
      <c r="M5937">
        <v>3.4328549251020829E-2</v>
      </c>
    </row>
    <row r="5938" spans="12:13" x14ac:dyDescent="0.55000000000000004">
      <c r="L5938">
        <v>9.8481462583679228E-5</v>
      </c>
      <c r="M5938">
        <v>5.6592691716292456E-2</v>
      </c>
    </row>
    <row r="5939" spans="12:13" x14ac:dyDescent="0.55000000000000004">
      <c r="L5939">
        <v>4.1789991187054128E-5</v>
      </c>
      <c r="M5939">
        <v>6.4682843465647122E-2</v>
      </c>
    </row>
    <row r="5940" spans="12:13" x14ac:dyDescent="0.55000000000000004">
      <c r="L5940">
        <v>-2.5368042748652595E-5</v>
      </c>
      <c r="M5940">
        <v>5.6572775805801272E-2</v>
      </c>
    </row>
    <row r="5941" spans="12:13" x14ac:dyDescent="0.55000000000000004">
      <c r="L5941">
        <v>-8.6172493006047202E-5</v>
      </c>
      <c r="M5941">
        <v>3.4293705493370304E-2</v>
      </c>
    </row>
    <row r="5942" spans="12:13" x14ac:dyDescent="0.55000000000000004">
      <c r="L5942">
        <v>-1.2539450781474097E-4</v>
      </c>
      <c r="M5942">
        <v>3.4255638974211955E-3</v>
      </c>
    </row>
    <row r="5943" spans="12:13" x14ac:dyDescent="0.55000000000000004">
      <c r="L5943">
        <v>-1.3321069025018116E-4</v>
      </c>
      <c r="M5943">
        <v>-2.830053142729283E-2</v>
      </c>
    </row>
    <row r="5944" spans="12:13" x14ac:dyDescent="0.55000000000000004">
      <c r="L5944">
        <v>-1.0766342893333601E-4</v>
      </c>
      <c r="M5944">
        <v>-5.2938583092290235E-2</v>
      </c>
    </row>
    <row r="5945" spans="12:13" x14ac:dyDescent="0.55000000000000004">
      <c r="L5945">
        <v>-5.5151193944712816E-5</v>
      </c>
      <c r="M5945">
        <v>-6.4317838214696221E-2</v>
      </c>
    </row>
    <row r="5946" spans="12:13" x14ac:dyDescent="0.55000000000000004">
      <c r="L5946">
        <v>1.1173999700531978E-5</v>
      </c>
      <c r="M5946">
        <v>-5.9588291757330637E-2</v>
      </c>
    </row>
    <row r="5947" spans="12:13" x14ac:dyDescent="0.55000000000000004">
      <c r="L5947">
        <v>7.4700595802316866E-5</v>
      </c>
      <c r="M5947">
        <v>-3.9934487970416772E-2</v>
      </c>
    </row>
    <row r="5948" spans="12:13" x14ac:dyDescent="0.55000000000000004">
      <c r="L5948">
        <v>1.1951796427655868E-4</v>
      </c>
      <c r="M5948">
        <v>-1.0278843935734147E-2</v>
      </c>
    </row>
    <row r="5949" spans="12:13" x14ac:dyDescent="0.55000000000000004">
      <c r="L5949">
        <v>1.3440131716211412E-4</v>
      </c>
      <c r="M5949">
        <v>2.1951200327971605E-2</v>
      </c>
    </row>
    <row r="5950" spans="12:13" x14ac:dyDescent="0.55000000000000004">
      <c r="L5950">
        <v>1.1562302639917747E-4</v>
      </c>
      <c r="M5950">
        <v>4.868343029417628E-2</v>
      </c>
    </row>
    <row r="5951" spans="12:13" x14ac:dyDescent="0.55000000000000004">
      <c r="L5951">
        <v>6.7886231401385135E-5</v>
      </c>
      <c r="M5951">
        <v>6.322259313312889E-2</v>
      </c>
    </row>
    <row r="5952" spans="12:13" x14ac:dyDescent="0.55000000000000004">
      <c r="L5952">
        <v>3.1469086135105971E-6</v>
      </c>
      <c r="M5952">
        <v>6.1927265317395598E-2</v>
      </c>
    </row>
    <row r="5953" spans="12:13" x14ac:dyDescent="0.55000000000000004">
      <c r="L5953">
        <v>-6.2380576958621255E-5</v>
      </c>
      <c r="M5953">
        <v>4.512186973405688E-2</v>
      </c>
    </row>
    <row r="5954" spans="12:13" x14ac:dyDescent="0.55000000000000004">
      <c r="L5954">
        <v>-1.12284460050462E-4</v>
      </c>
      <c r="M5954">
        <v>1.7015421960065991E-2</v>
      </c>
    </row>
    <row r="5955" spans="12:13" x14ac:dyDescent="0.55000000000000004">
      <c r="L5955">
        <v>-1.3406600356044457E-4</v>
      </c>
      <c r="M5955">
        <v>-1.5352643799838096E-2</v>
      </c>
    </row>
    <row r="5956" spans="12:13" x14ac:dyDescent="0.55000000000000004">
      <c r="L5956">
        <v>-1.2226988479360784E-4</v>
      </c>
      <c r="M5956">
        <v>-4.387554467918503E-2</v>
      </c>
    </row>
    <row r="5957" spans="12:13" x14ac:dyDescent="0.55000000000000004">
      <c r="L5957">
        <v>-7.9850514872914299E-5</v>
      </c>
      <c r="M5957">
        <v>-6.1409543209511329E-2</v>
      </c>
    </row>
    <row r="5958" spans="12:13" x14ac:dyDescent="0.55000000000000004">
      <c r="L5958">
        <v>-1.7432088145667843E-5</v>
      </c>
      <c r="M5958">
        <v>-6.3563140685866923E-2</v>
      </c>
    </row>
    <row r="5959" spans="12:13" x14ac:dyDescent="0.55000000000000004">
      <c r="L5959">
        <v>4.9352313198484913E-5</v>
      </c>
      <c r="M5959">
        <v>-4.9796955260349732E-2</v>
      </c>
    </row>
    <row r="5960" spans="12:13" x14ac:dyDescent="0.55000000000000004">
      <c r="L5960">
        <v>1.0377612154255308E-4</v>
      </c>
      <c r="M5960">
        <v>-2.3558813471994899E-2</v>
      </c>
    </row>
    <row r="5961" spans="12:13" x14ac:dyDescent="0.55000000000000004">
      <c r="L5961">
        <v>1.3220855646596923E-4</v>
      </c>
      <c r="M5961">
        <v>8.579779298689522E-3</v>
      </c>
    </row>
    <row r="5962" spans="12:13" x14ac:dyDescent="0.55000000000000004">
      <c r="L5962">
        <v>1.2752853826014283E-4</v>
      </c>
      <c r="M5962">
        <v>3.8569513118930428E-2</v>
      </c>
    </row>
    <row r="5963" spans="12:13" x14ac:dyDescent="0.55000000000000004">
      <c r="L5963">
        <v>9.0908206517447868E-5</v>
      </c>
      <c r="M5963">
        <v>5.8899273110646889E-2</v>
      </c>
    </row>
    <row r="5964" spans="12:13" x14ac:dyDescent="0.55000000000000004">
      <c r="L5964">
        <v>3.1519350498887835E-5</v>
      </c>
      <c r="M5964">
        <v>6.4477344767237987E-2</v>
      </c>
    </row>
    <row r="5965" spans="12:13" x14ac:dyDescent="0.55000000000000004">
      <c r="L5965">
        <v>-3.5763722383973165E-5</v>
      </c>
      <c r="M5965">
        <v>5.3906665438466811E-2</v>
      </c>
    </row>
    <row r="5966" spans="12:13" x14ac:dyDescent="0.55000000000000004">
      <c r="L5966">
        <v>-9.4089549133741937E-5</v>
      </c>
      <c r="M5966">
        <v>2.9834727337957365E-2</v>
      </c>
    </row>
    <row r="5967" spans="12:13" x14ac:dyDescent="0.55000000000000004">
      <c r="L5967">
        <v>-1.2885006461377783E-4</v>
      </c>
      <c r="M5967">
        <v>-1.7095033055550752E-3</v>
      </c>
    </row>
    <row r="5968" spans="12:13" x14ac:dyDescent="0.55000000000000004">
      <c r="L5968">
        <v>-1.3133928208352343E-4</v>
      </c>
      <c r="M5968">
        <v>-3.2825578241202538E-2</v>
      </c>
    </row>
    <row r="5969" spans="12:13" x14ac:dyDescent="0.55000000000000004">
      <c r="L5969">
        <v>-1.0093376158569646E-4</v>
      </c>
      <c r="M5969">
        <v>-5.5720283471237406E-2</v>
      </c>
    </row>
    <row r="5970" spans="12:13" x14ac:dyDescent="0.55000000000000004">
      <c r="L5970">
        <v>-4.5248754351133368E-5</v>
      </c>
      <c r="M5970">
        <v>-6.4659498042357377E-2</v>
      </c>
    </row>
    <row r="5971" spans="12:13" x14ac:dyDescent="0.55000000000000004">
      <c r="L5971">
        <v>2.1769084113564226E-5</v>
      </c>
      <c r="M5971">
        <v>-5.7404340210363926E-2</v>
      </c>
    </row>
    <row r="5972" spans="12:13" x14ac:dyDescent="0.55000000000000004">
      <c r="L5972">
        <v>8.333472041642599E-5</v>
      </c>
      <c r="M5972">
        <v>-3.5771909262011868E-2</v>
      </c>
    </row>
    <row r="5973" spans="12:13" x14ac:dyDescent="0.55000000000000004">
      <c r="L5973">
        <v>1.2402865901992068E-4</v>
      </c>
      <c r="M5973">
        <v>-5.1801817261748822E-3</v>
      </c>
    </row>
    <row r="5974" spans="12:13" x14ac:dyDescent="0.55000000000000004">
      <c r="L5974">
        <v>1.3365885055393505E-4</v>
      </c>
      <c r="M5974">
        <v>2.6708954458497188E-2</v>
      </c>
    </row>
    <row r="5975" spans="12:13" x14ac:dyDescent="0.55000000000000004">
      <c r="L5975">
        <v>1.0981335380740453E-4</v>
      </c>
      <c r="M5975">
        <v>5.1908667308714192E-2</v>
      </c>
    </row>
    <row r="5976" spans="12:13" x14ac:dyDescent="0.55000000000000004">
      <c r="L5976">
        <v>5.8464421367219675E-5</v>
      </c>
      <c r="M5976">
        <v>6.4107532413470211E-2</v>
      </c>
    </row>
    <row r="5977" spans="12:13" x14ac:dyDescent="0.55000000000000004">
      <c r="L5977">
        <v>-7.5272880913241934E-6</v>
      </c>
      <c r="M5977">
        <v>6.0250268331014163E-2</v>
      </c>
    </row>
    <row r="5978" spans="12:13" x14ac:dyDescent="0.55000000000000004">
      <c r="L5978">
        <v>-7.1633741551490715E-5</v>
      </c>
      <c r="M5978">
        <v>4.1302950779525914E-2</v>
      </c>
    </row>
    <row r="5979" spans="12:13" x14ac:dyDescent="0.55000000000000004">
      <c r="L5979">
        <v>-1.1779908005661615E-4</v>
      </c>
      <c r="M5979">
        <v>1.2011052980401038E-2</v>
      </c>
    </row>
    <row r="5980" spans="12:13" x14ac:dyDescent="0.55000000000000004">
      <c r="L5980">
        <v>-1.3446090818912347E-4</v>
      </c>
      <c r="M5980">
        <v>-2.0289087548828726E-2</v>
      </c>
    </row>
    <row r="5981" spans="12:13" x14ac:dyDescent="0.55000000000000004">
      <c r="L5981">
        <v>-1.1744616773074802E-4</v>
      </c>
      <c r="M5981">
        <v>-4.7507700237092658E-2</v>
      </c>
    </row>
    <row r="5982" spans="12:13" x14ac:dyDescent="0.55000000000000004">
      <c r="L5982">
        <v>-7.1016305981077456E-5</v>
      </c>
      <c r="M5982">
        <v>-6.2827714684601063E-2</v>
      </c>
    </row>
    <row r="5983" spans="12:13" x14ac:dyDescent="0.55000000000000004">
      <c r="L5983">
        <v>-6.7999698452677961E-6</v>
      </c>
      <c r="M5983">
        <v>-6.2412138234505331E-2</v>
      </c>
    </row>
    <row r="5984" spans="12:13" x14ac:dyDescent="0.55000000000000004">
      <c r="L5984">
        <v>5.9119460922239599E-5</v>
      </c>
      <c r="M5984">
        <v>-4.6365054586780904E-2</v>
      </c>
    </row>
    <row r="5985" spans="12:13" x14ac:dyDescent="0.55000000000000004">
      <c r="L5985">
        <v>1.1023205595126257E-4</v>
      </c>
      <c r="M5985">
        <v>-1.8705555389880529E-2</v>
      </c>
    </row>
    <row r="5986" spans="12:13" x14ac:dyDescent="0.55000000000000004">
      <c r="L5986">
        <v>1.3373634873726259E-4</v>
      </c>
      <c r="M5986">
        <v>1.3638866195256661E-2</v>
      </c>
    </row>
    <row r="5987" spans="12:13" x14ac:dyDescent="0.55000000000000004">
      <c r="L5987">
        <v>1.2374554334193958E-4</v>
      </c>
      <c r="M5987">
        <v>4.2567349132408477E-2</v>
      </c>
    </row>
    <row r="5988" spans="12:13" x14ac:dyDescent="0.55000000000000004">
      <c r="L5988">
        <v>8.2761898955008864E-5</v>
      </c>
      <c r="M5988">
        <v>6.0834575410686008E-2</v>
      </c>
    </row>
    <row r="5989" spans="12:13" x14ac:dyDescent="0.55000000000000004">
      <c r="L5989">
        <v>2.1050023557249006E-5</v>
      </c>
      <c r="M5989">
        <v>6.3865404887049781E-2</v>
      </c>
    </row>
    <row r="5990" spans="12:13" x14ac:dyDescent="0.55000000000000004">
      <c r="L5990">
        <v>-4.5933960825289281E-5</v>
      </c>
      <c r="M5990">
        <v>5.0900747517243598E-2</v>
      </c>
    </row>
    <row r="5991" spans="12:13" x14ac:dyDescent="0.55000000000000004">
      <c r="L5991">
        <v>-1.0141349976552883E-4</v>
      </c>
      <c r="M5991">
        <v>2.5187682166430664E-2</v>
      </c>
    </row>
    <row r="5992" spans="12:13" x14ac:dyDescent="0.55000000000000004">
      <c r="L5992">
        <v>-1.3149339856581311E-4</v>
      </c>
      <c r="M5992">
        <v>-6.833794436001156E-3</v>
      </c>
    </row>
    <row r="5993" spans="12:13" x14ac:dyDescent="0.55000000000000004">
      <c r="L5993">
        <v>-1.2863995996946655E-4</v>
      </c>
      <c r="M5993">
        <v>-3.714370482815333E-2</v>
      </c>
    </row>
    <row r="5994" spans="12:13" x14ac:dyDescent="0.55000000000000004">
      <c r="L5994">
        <v>-9.3567845374391888E-5</v>
      </c>
      <c r="M5994">
        <v>-5.8150743923278791E-2</v>
      </c>
    </row>
    <row r="5995" spans="12:13" x14ac:dyDescent="0.55000000000000004">
      <c r="L5995">
        <v>-3.5061083452528513E-5</v>
      </c>
      <c r="M5995">
        <v>-6.4593568461793316E-2</v>
      </c>
    </row>
    <row r="5996" spans="12:13" x14ac:dyDescent="0.55000000000000004">
      <c r="L5996">
        <v>3.2226944323191081E-5</v>
      </c>
      <c r="M5996">
        <v>-5.4858533069644375E-2</v>
      </c>
    </row>
    <row r="5997" spans="12:13" x14ac:dyDescent="0.55000000000000004">
      <c r="L5997">
        <v>9.1443533971719446E-5</v>
      </c>
      <c r="M5997">
        <v>-3.1383837752570719E-2</v>
      </c>
    </row>
    <row r="5998" spans="12:13" x14ac:dyDescent="0.55000000000000004">
      <c r="L5998">
        <v>1.2775752326253014E-4</v>
      </c>
      <c r="M5998">
        <v>-4.8865579171128598E-5</v>
      </c>
    </row>
    <row r="5999" spans="12:13" x14ac:dyDescent="0.55000000000000004">
      <c r="L5999">
        <v>1.3207384830210461E-4</v>
      </c>
      <c r="M5999">
        <v>3.1298345281671927E-2</v>
      </c>
    </row>
    <row r="6000" spans="12:13" x14ac:dyDescent="0.55000000000000004">
      <c r="L6000">
        <v>1.0331145870774509E-4</v>
      </c>
      <c r="M6000">
        <v>5.480669140588245E-2</v>
      </c>
    </row>
    <row r="6001" spans="12:13" x14ac:dyDescent="0.55000000000000004">
      <c r="L6001">
        <v>4.8674073382270077E-5</v>
      </c>
      <c r="M6001">
        <v>6.4588361671459857E-2</v>
      </c>
    </row>
    <row r="6002" spans="12:13" x14ac:dyDescent="0.55000000000000004">
      <c r="L6002">
        <v>-1.8154035573823959E-5</v>
      </c>
      <c r="M6002">
        <v>5.8193476079313314E-2</v>
      </c>
    </row>
    <row r="6003" spans="12:13" x14ac:dyDescent="0.55000000000000004">
      <c r="L6003">
        <v>-8.0435353700993202E-5</v>
      </c>
      <c r="M6003">
        <v>3.7223673396985894E-2</v>
      </c>
    </row>
    <row r="6004" spans="12:13" x14ac:dyDescent="0.55000000000000004">
      <c r="L6004">
        <v>-1.2257113850904099E-4</v>
      </c>
      <c r="M6004">
        <v>6.9309707934786758E-3</v>
      </c>
    </row>
    <row r="6005" spans="12:13" x14ac:dyDescent="0.55000000000000004">
      <c r="L6005">
        <v>-1.3400822130135869E-4</v>
      </c>
      <c r="M6005">
        <v>-2.5097636441876736E-2</v>
      </c>
    </row>
    <row r="6006" spans="12:13" x14ac:dyDescent="0.55000000000000004">
      <c r="L6006">
        <v>-1.1188211374210071E-4</v>
      </c>
      <c r="M6006">
        <v>-5.08403849359308E-2</v>
      </c>
    </row>
    <row r="6007" spans="12:13" x14ac:dyDescent="0.55000000000000004">
      <c r="L6007">
        <v>-6.1734436729888909E-5</v>
      </c>
      <c r="M6007">
        <v>-6.3849843631930442E-2</v>
      </c>
    </row>
    <row r="6008" spans="12:13" x14ac:dyDescent="0.55000000000000004">
      <c r="L6008">
        <v>3.875012933965114E-6</v>
      </c>
      <c r="M6008">
        <v>-6.0867712894639506E-2</v>
      </c>
    </row>
    <row r="6009" spans="12:13" x14ac:dyDescent="0.55000000000000004">
      <c r="L6009">
        <v>6.8513941569672626E-5</v>
      </c>
      <c r="M6009">
        <v>-4.2640885867008885E-2</v>
      </c>
    </row>
    <row r="6010" spans="12:13" x14ac:dyDescent="0.55000000000000004">
      <c r="L6010">
        <v>1.1599312850961927E-4</v>
      </c>
      <c r="M6010">
        <v>-1.3734384449134315E-2</v>
      </c>
    </row>
    <row r="6011" spans="12:13" x14ac:dyDescent="0.55000000000000004">
      <c r="L6011">
        <v>1.3442111684520313E-4</v>
      </c>
      <c r="M6011">
        <v>1.8611978755961468E-2</v>
      </c>
    </row>
    <row r="6012" spans="12:13" x14ac:dyDescent="0.55000000000000004">
      <c r="L6012">
        <v>1.1918250257883705E-4</v>
      </c>
      <c r="M6012">
        <v>4.6296856421292831E-2</v>
      </c>
    </row>
    <row r="6013" spans="12:13" x14ac:dyDescent="0.55000000000000004">
      <c r="L6013">
        <v>7.4093891187032045E-5</v>
      </c>
      <c r="M6013">
        <v>6.2386399191065159E-2</v>
      </c>
    </row>
    <row r="6014" spans="12:13" x14ac:dyDescent="0.55000000000000004">
      <c r="L6014">
        <v>1.0448005102304418E-5</v>
      </c>
      <c r="M6014">
        <v>6.2850881266312206E-2</v>
      </c>
    </row>
    <row r="6015" spans="12:13" x14ac:dyDescent="0.55000000000000004">
      <c r="L6015">
        <v>-5.5814648675013611E-5</v>
      </c>
      <c r="M6015">
        <v>4.7573970229850451E-2</v>
      </c>
    </row>
    <row r="6016" spans="12:13" x14ac:dyDescent="0.55000000000000004">
      <c r="L6016">
        <v>-1.0809817744273175E-4</v>
      </c>
      <c r="M6016">
        <v>2.0381863221837507E-2</v>
      </c>
    </row>
    <row r="6017" spans="12:13" x14ac:dyDescent="0.55000000000000004">
      <c r="L6017">
        <v>-1.3330784707750988E-4</v>
      </c>
      <c r="M6017">
        <v>-1.1915007869984534E-2</v>
      </c>
    </row>
    <row r="6018" spans="12:13" x14ac:dyDescent="0.55000000000000004">
      <c r="L6018">
        <v>-1.2512973942988093E-4</v>
      </c>
      <c r="M6018">
        <v>-4.122769132542628E-2</v>
      </c>
    </row>
    <row r="6019" spans="12:13" x14ac:dyDescent="0.55000000000000004">
      <c r="L6019">
        <v>-8.5612112293490471E-5</v>
      </c>
      <c r="M6019">
        <v>-6.0214643730386236E-2</v>
      </c>
    </row>
    <row r="6020" spans="12:13" x14ac:dyDescent="0.55000000000000004">
      <c r="L6020">
        <v>-2.4652400534208479E-5</v>
      </c>
      <c r="M6020">
        <v>-6.4120465068540175E-2</v>
      </c>
    </row>
    <row r="6021" spans="12:13" x14ac:dyDescent="0.55000000000000004">
      <c r="L6021">
        <v>4.2481657871256015E-5</v>
      </c>
      <c r="M6021">
        <v>-5.1966918155791637E-2</v>
      </c>
    </row>
    <row r="6022" spans="12:13" x14ac:dyDescent="0.55000000000000004">
      <c r="L6022">
        <v>9.8975921525792137E-5</v>
      </c>
      <c r="M6022">
        <v>-2.6797934211569389E-2</v>
      </c>
    </row>
    <row r="6023" spans="12:13" x14ac:dyDescent="0.55000000000000004">
      <c r="L6023">
        <v>1.3068105163215258E-4</v>
      </c>
      <c r="M6023">
        <v>5.0827585982550962E-3</v>
      </c>
    </row>
    <row r="6024" spans="12:13" x14ac:dyDescent="0.55000000000000004">
      <c r="L6024">
        <v>1.2965630167085203E-4</v>
      </c>
      <c r="M6024">
        <v>3.5690442986001186E-2</v>
      </c>
    </row>
    <row r="6025" spans="12:13" x14ac:dyDescent="0.55000000000000004">
      <c r="L6025">
        <v>9.6158326626785036E-5</v>
      </c>
      <c r="M6025">
        <v>5.735923452046942E-2</v>
      </c>
    </row>
    <row r="6026" spans="12:13" x14ac:dyDescent="0.55000000000000004">
      <c r="L6026">
        <v>3.8576902156088831E-5</v>
      </c>
      <c r="M6026">
        <v>6.4662049938428168E-2</v>
      </c>
    </row>
    <row r="6027" spans="12:13" x14ac:dyDescent="0.55000000000000004">
      <c r="L6027">
        <v>-2.8666346773326681E-5</v>
      </c>
      <c r="M6027">
        <v>5.5769853815072289E-2</v>
      </c>
    </row>
    <row r="6028" spans="12:13" x14ac:dyDescent="0.55000000000000004">
      <c r="L6028">
        <v>-8.8729931320257727E-5</v>
      </c>
      <c r="M6028">
        <v>3.2909751832675492E-2</v>
      </c>
    </row>
    <row r="6029" spans="12:13" x14ac:dyDescent="0.55000000000000004">
      <c r="L6029">
        <v>-1.265705541274982E-4</v>
      </c>
      <c r="M6029">
        <v>1.807198346506925E-3</v>
      </c>
    </row>
    <row r="6030" spans="12:13" x14ac:dyDescent="0.55000000000000004">
      <c r="L6030">
        <v>-1.3271079646679328E-4</v>
      </c>
      <c r="M6030">
        <v>-2.9747979176589175E-2</v>
      </c>
    </row>
    <row r="6031" spans="12:13" x14ac:dyDescent="0.55000000000000004">
      <c r="L6031">
        <v>-1.0561279655296864E-4</v>
      </c>
      <c r="M6031">
        <v>-5.3852590771843276E-2</v>
      </c>
    </row>
    <row r="6032" spans="12:13" x14ac:dyDescent="0.55000000000000004">
      <c r="L6032">
        <v>-5.2063416568228709E-5</v>
      </c>
      <c r="M6032">
        <v>-6.4469486931070116E-2</v>
      </c>
    </row>
    <row r="6033" spans="12:13" x14ac:dyDescent="0.55000000000000004">
      <c r="L6033">
        <v>1.4525569074012244E-5</v>
      </c>
      <c r="M6033">
        <v>-5.8939600148749265E-2</v>
      </c>
    </row>
    <row r="6034" spans="12:13" x14ac:dyDescent="0.55000000000000004">
      <c r="L6034">
        <v>7.7476535831578355E-5</v>
      </c>
      <c r="M6034">
        <v>-3.8647924874439757E-2</v>
      </c>
    </row>
    <row r="6035" spans="12:13" x14ac:dyDescent="0.55000000000000004">
      <c r="L6035">
        <v>1.2102302356059097E-4</v>
      </c>
      <c r="M6035">
        <v>-8.6766370610069157E-3</v>
      </c>
    </row>
    <row r="6036" spans="12:13" x14ac:dyDescent="0.55000000000000004">
      <c r="L6036">
        <v>1.3425854426652145E-4</v>
      </c>
      <c r="M6036">
        <v>2.346776833030367E-2</v>
      </c>
    </row>
    <row r="6037" spans="12:13" x14ac:dyDescent="0.55000000000000004">
      <c r="L6037">
        <v>1.1386817968135981E-4</v>
      </c>
      <c r="M6037">
        <v>4.9734525559824161E-2</v>
      </c>
    </row>
    <row r="6038" spans="12:13" x14ac:dyDescent="0.55000000000000004">
      <c r="L6038">
        <v>6.4958823108098523E-5</v>
      </c>
      <c r="M6038">
        <v>6.3544962332289637E-2</v>
      </c>
    </row>
    <row r="6039" spans="12:13" x14ac:dyDescent="0.55000000000000004">
      <c r="L6039">
        <v>-2.1987368786869788E-7</v>
      </c>
      <c r="M6039">
        <v>6.1440169084305683E-2</v>
      </c>
    </row>
    <row r="6040" spans="12:13" x14ac:dyDescent="0.55000000000000004">
      <c r="L6040">
        <v>-6.5343501754711958E-5</v>
      </c>
      <c r="M6040">
        <v>4.3947304342019794E-2</v>
      </c>
    </row>
    <row r="6041" spans="12:13" x14ac:dyDescent="0.55000000000000004">
      <c r="L6041">
        <v>-1.1410144444543175E-4</v>
      </c>
      <c r="M6041">
        <v>1.5447564597991844E-2</v>
      </c>
    </row>
    <row r="6042" spans="12:13" x14ac:dyDescent="0.55000000000000004">
      <c r="L6042">
        <v>-1.3428197254082062E-4</v>
      </c>
      <c r="M6042">
        <v>-1.6921113529336927E-2</v>
      </c>
    </row>
    <row r="6043" spans="12:13" x14ac:dyDescent="0.55000000000000004">
      <c r="L6043">
        <v>-1.2083074758848064E-4</v>
      </c>
      <c r="M6043">
        <v>-4.5051793802275676E-2</v>
      </c>
    </row>
    <row r="6044" spans="12:13" x14ac:dyDescent="0.55000000000000004">
      <c r="L6044">
        <v>-7.7116712323067202E-5</v>
      </c>
      <c r="M6044">
        <v>-6.1898972836396116E-2</v>
      </c>
    </row>
    <row r="6045" spans="12:13" x14ac:dyDescent="0.55000000000000004">
      <c r="L6045">
        <v>-1.4088318058989713E-5</v>
      </c>
      <c r="M6045">
        <v>-6.3243170130291307E-2</v>
      </c>
    </row>
    <row r="6046" spans="12:13" x14ac:dyDescent="0.55000000000000004">
      <c r="L6046">
        <v>5.2468582860541705E-5</v>
      </c>
      <c r="M6046">
        <v>-4.874772313291114E-2</v>
      </c>
    </row>
    <row r="6047" spans="12:13" x14ac:dyDescent="0.55000000000000004">
      <c r="L6047">
        <v>1.0588440171119337E-4</v>
      </c>
      <c r="M6047">
        <v>-2.2043106467973687E-2</v>
      </c>
    </row>
    <row r="6048" spans="12:13" x14ac:dyDescent="0.55000000000000004">
      <c r="L6048">
        <v>1.3278081529413598E-4</v>
      </c>
      <c r="M6048">
        <v>1.0182342957372558E-2</v>
      </c>
    </row>
    <row r="6049" spans="12:13" x14ac:dyDescent="0.55000000000000004">
      <c r="L6049">
        <v>1.264214499742856E-4</v>
      </c>
      <c r="M6049">
        <v>3.985756142237503E-2</v>
      </c>
    </row>
    <row r="6050" spans="12:13" x14ac:dyDescent="0.55000000000000004">
      <c r="L6050">
        <v>8.8399048246637146E-5</v>
      </c>
      <c r="M6050">
        <v>5.9550206370783454E-2</v>
      </c>
    </row>
    <row r="6051" spans="12:13" x14ac:dyDescent="0.55000000000000004">
      <c r="L6051">
        <v>2.823655649773594E-5</v>
      </c>
      <c r="M6051">
        <v>6.4328132710969058E-2</v>
      </c>
    </row>
    <row r="6052" spans="12:13" x14ac:dyDescent="0.55000000000000004">
      <c r="L6052">
        <v>-3.8997955992902611E-5</v>
      </c>
      <c r="M6052">
        <v>5.2994679150928682E-2</v>
      </c>
    </row>
    <row r="6053" spans="12:13" x14ac:dyDescent="0.55000000000000004">
      <c r="L6053">
        <v>-9.6465188479363782E-5</v>
      </c>
      <c r="M6053">
        <v>2.8388379442416695E-2</v>
      </c>
    </row>
    <row r="6054" spans="12:13" x14ac:dyDescent="0.55000000000000004">
      <c r="L6054">
        <v>-1.2977211608458449E-4</v>
      </c>
      <c r="M6054">
        <v>-3.3279660061693219E-3</v>
      </c>
    </row>
    <row r="6055" spans="12:13" x14ac:dyDescent="0.55000000000000004">
      <c r="L6055">
        <v>-1.3057681216865915E-4</v>
      </c>
      <c r="M6055">
        <v>-3.4210801723307822E-2</v>
      </c>
    </row>
    <row r="6056" spans="12:13" x14ac:dyDescent="0.55000000000000004">
      <c r="L6056">
        <v>-9.8677735605359073E-5</v>
      </c>
      <c r="M6056">
        <v>-5.652532992043801E-2</v>
      </c>
    </row>
    <row r="6057" spans="12:13" x14ac:dyDescent="0.55000000000000004">
      <c r="L6057">
        <v>-4.2064208007467244E-5</v>
      </c>
      <c r="M6057">
        <v>-6.4682738581305008E-2</v>
      </c>
    </row>
    <row r="6058" spans="12:13" x14ac:dyDescent="0.55000000000000004">
      <c r="L6058">
        <v>2.5084561433296123E-5</v>
      </c>
      <c r="M6058">
        <v>-5.6639954101905879E-2</v>
      </c>
    </row>
    <row r="6059" spans="12:13" x14ac:dyDescent="0.55000000000000004">
      <c r="L6059">
        <v>8.595074684976911E-5</v>
      </c>
      <c r="M6059">
        <v>-3.4411341748918356E-2</v>
      </c>
    </row>
    <row r="6060" spans="12:13" x14ac:dyDescent="0.55000000000000004">
      <c r="L6060">
        <v>1.252900345179943E-4</v>
      </c>
      <c r="M6060">
        <v>-3.5641953824481049E-3</v>
      </c>
    </row>
    <row r="6061" spans="12:13" x14ac:dyDescent="0.55000000000000004">
      <c r="L6061">
        <v>1.3324965579824107E-4</v>
      </c>
      <c r="M6061">
        <v>2.8175625828219284E-2</v>
      </c>
    </row>
    <row r="6062" spans="12:13" x14ac:dyDescent="0.55000000000000004">
      <c r="L6062">
        <v>1.0783607416296638E-4</v>
      </c>
      <c r="M6062">
        <v>5.2858686761316137E-2</v>
      </c>
    </row>
    <row r="6063" spans="12:13" x14ac:dyDescent="0.55000000000000004">
      <c r="L6063">
        <v>5.5414278787139589E-5</v>
      </c>
      <c r="M6063">
        <v>6.4302961683554857E-2</v>
      </c>
    </row>
    <row r="6064" spans="12:13" x14ac:dyDescent="0.55000000000000004">
      <c r="L6064">
        <v>-1.0886366476154404E-5</v>
      </c>
      <c r="M6064">
        <v>5.9642160945533831E-2</v>
      </c>
    </row>
    <row r="6065" spans="12:13" x14ac:dyDescent="0.55000000000000004">
      <c r="L6065">
        <v>-7.4460453721380957E-5</v>
      </c>
      <c r="M6065">
        <v>4.0043611005598459E-2</v>
      </c>
    </row>
    <row r="6066" spans="12:13" x14ac:dyDescent="0.55000000000000004">
      <c r="L6066">
        <v>-1.1938545841296844E-4</v>
      </c>
      <c r="M6066">
        <v>1.0415890276783291E-2</v>
      </c>
    </row>
    <row r="6067" spans="12:13" x14ac:dyDescent="0.55000000000000004">
      <c r="L6067">
        <v>-1.3440963443141199E-4</v>
      </c>
      <c r="M6067">
        <v>-2.1820554787344671E-2</v>
      </c>
    </row>
    <row r="6068" spans="12:13" x14ac:dyDescent="0.55000000000000004">
      <c r="L6068">
        <v>-1.157700836896714E-4</v>
      </c>
      <c r="M6068">
        <v>-4.8591906540087444E-2</v>
      </c>
    </row>
    <row r="6069" spans="12:13" x14ac:dyDescent="0.55000000000000004">
      <c r="L6069">
        <v>-6.8135197302393469E-5</v>
      </c>
      <c r="M6069">
        <v>-6.3193113857561989E-2</v>
      </c>
    </row>
    <row r="6070" spans="12:13" x14ac:dyDescent="0.55000000000000004">
      <c r="L6070">
        <v>-3.4354280706538151E-6</v>
      </c>
      <c r="M6070">
        <v>-6.1967213787792526E-2</v>
      </c>
    </row>
    <row r="6071" spans="12:13" x14ac:dyDescent="0.55000000000000004">
      <c r="L6071">
        <v>6.212476543322962E-5</v>
      </c>
      <c r="M6071">
        <v>-4.5221240608184436E-2</v>
      </c>
    </row>
    <row r="6072" spans="12:13" x14ac:dyDescent="0.55000000000000004">
      <c r="L6072">
        <v>1.1212542604029586E-4</v>
      </c>
      <c r="M6072">
        <v>-1.7149327186046684E-2</v>
      </c>
    </row>
    <row r="6073" spans="12:13" x14ac:dyDescent="0.55000000000000004">
      <c r="L6073">
        <v>1.3404357811992525E-4</v>
      </c>
      <c r="M6073">
        <v>1.5217741616538863E-2</v>
      </c>
    </row>
    <row r="6074" spans="12:13" x14ac:dyDescent="0.55000000000000004">
      <c r="L6074">
        <v>1.2238968451343095E-4</v>
      </c>
      <c r="M6074">
        <v>4.3773432627246978E-2</v>
      </c>
    </row>
    <row r="6075" spans="12:13" x14ac:dyDescent="0.55000000000000004">
      <c r="L6075">
        <v>8.0082535170066584E-5</v>
      </c>
      <c r="M6075">
        <v>6.1365795885799448E-2</v>
      </c>
    </row>
    <row r="6076" spans="12:13" x14ac:dyDescent="0.55000000000000004">
      <c r="L6076">
        <v>1.7718218097378074E-5</v>
      </c>
      <c r="M6076">
        <v>6.358871487899366E-2</v>
      </c>
    </row>
    <row r="6077" spans="12:13" x14ac:dyDescent="0.55000000000000004">
      <c r="L6077">
        <v>-4.9083736613643831E-5</v>
      </c>
      <c r="M6077">
        <v>4.9885445754995719E-2</v>
      </c>
    </row>
    <row r="6078" spans="12:13" x14ac:dyDescent="0.55000000000000004">
      <c r="L6078">
        <v>-1.035923649963829E-4</v>
      </c>
      <c r="M6078">
        <v>2.3688057274820765E-2</v>
      </c>
    </row>
    <row r="6079" spans="12:13" x14ac:dyDescent="0.55000000000000004">
      <c r="L6079">
        <v>-1.3215564292540119E-4</v>
      </c>
      <c r="M6079">
        <v>-8.4421520998718257E-3</v>
      </c>
    </row>
    <row r="6080" spans="12:13" x14ac:dyDescent="0.55000000000000004">
      <c r="L6080">
        <v>-1.2761972024966377E-4</v>
      </c>
      <c r="M6080">
        <v>-3.8457972109842108E-2</v>
      </c>
    </row>
    <row r="6081" spans="12:13" x14ac:dyDescent="0.55000000000000004">
      <c r="L6081">
        <v>-9.1120646942130409E-5</v>
      </c>
      <c r="M6081">
        <v>-5.884175442896393E-2</v>
      </c>
    </row>
    <row r="6082" spans="12:13" x14ac:dyDescent="0.55000000000000004">
      <c r="L6082">
        <v>-3.1799842336485514E-5</v>
      </c>
      <c r="M6082">
        <v>-6.4488254323608107E-2</v>
      </c>
    </row>
    <row r="6083" spans="12:13" x14ac:dyDescent="0.55000000000000004">
      <c r="L6083">
        <v>3.5485430054231684E-5</v>
      </c>
      <c r="M6083">
        <v>-5.3983270866819172E-2</v>
      </c>
    </row>
    <row r="6084" spans="12:13" x14ac:dyDescent="0.55000000000000004">
      <c r="L6084">
        <v>9.3883156352240707E-5</v>
      </c>
      <c r="M6084">
        <v>-2.9957842333535468E-2</v>
      </c>
    </row>
    <row r="6085" spans="12:13" x14ac:dyDescent="0.55000000000000004">
      <c r="L6085">
        <v>1.2876726373301192E-4</v>
      </c>
      <c r="M6085">
        <v>1.5707136571437015E-3</v>
      </c>
    </row>
    <row r="6086" spans="12:13" x14ac:dyDescent="0.55000000000000004">
      <c r="L6086">
        <v>1.3140081109773953E-4</v>
      </c>
      <c r="M6086">
        <v>3.2705874668390908E-2</v>
      </c>
    </row>
    <row r="6087" spans="12:13" x14ac:dyDescent="0.55000000000000004">
      <c r="L6087">
        <v>1.0112421017158623E-4</v>
      </c>
      <c r="M6087">
        <v>5.5649646476423287E-2</v>
      </c>
    </row>
    <row r="6088" spans="12:13" x14ac:dyDescent="0.55000000000000004">
      <c r="L6088">
        <v>4.5520423478902998E-5</v>
      </c>
      <c r="M6088">
        <v>6.4655619099092163E-2</v>
      </c>
    </row>
    <row r="6089" spans="12:13" x14ac:dyDescent="0.55000000000000004">
      <c r="L6089">
        <v>-2.1484235662276978E-5</v>
      </c>
      <c r="M6089">
        <v>5.7468190824051725E-2</v>
      </c>
    </row>
    <row r="6090" spans="12:13" x14ac:dyDescent="0.55000000000000004">
      <c r="L6090">
        <v>-8.3108034703317752E-5</v>
      </c>
      <c r="M6090">
        <v>3.5887497650353962E-2</v>
      </c>
    </row>
    <row r="6091" spans="12:13" x14ac:dyDescent="0.55000000000000004">
      <c r="L6091">
        <v>-1.2391691088809557E-4</v>
      </c>
      <c r="M6091">
        <v>5.3185580602525271E-3</v>
      </c>
    </row>
    <row r="6092" spans="12:13" x14ac:dyDescent="0.55000000000000004">
      <c r="L6092">
        <v>-1.3369002801624387E-4</v>
      </c>
      <c r="M6092">
        <v>-2.6582447389977969E-2</v>
      </c>
    </row>
    <row r="6093" spans="12:13" x14ac:dyDescent="0.55000000000000004">
      <c r="L6093">
        <v>-1.0997964827500085E-4</v>
      </c>
      <c r="M6093">
        <v>-5.1825713985856926E-2</v>
      </c>
    </row>
    <row r="6094" spans="12:13" x14ac:dyDescent="0.55000000000000004">
      <c r="L6094">
        <v>-5.8724183359078045E-5</v>
      </c>
      <c r="M6094">
        <v>-6.4088909010589779E-2</v>
      </c>
    </row>
    <row r="6095" spans="12:13" x14ac:dyDescent="0.55000000000000004">
      <c r="L6095">
        <v>7.2391175775109866E-6</v>
      </c>
      <c r="M6095">
        <v>-6.0300639194892709E-2</v>
      </c>
    </row>
    <row r="6096" spans="12:13" x14ac:dyDescent="0.55000000000000004">
      <c r="L6096">
        <v>7.138933660858728E-5</v>
      </c>
      <c r="M6096">
        <v>-4.1409700214827323E-2</v>
      </c>
    </row>
    <row r="6097" spans="12:13" x14ac:dyDescent="0.55000000000000004">
      <c r="L6097">
        <v>1.1765965341875085E-4</v>
      </c>
      <c r="M6097">
        <v>-1.2147444928828442E-2</v>
      </c>
    </row>
    <row r="6098" spans="12:13" x14ac:dyDescent="0.55000000000000004">
      <c r="L6098">
        <v>1.3446138012268973E-4</v>
      </c>
      <c r="M6098">
        <v>2.015721329687311E-2</v>
      </c>
    </row>
    <row r="6099" spans="12:13" x14ac:dyDescent="0.55000000000000004">
      <c r="L6099">
        <v>1.1758642003705667E-4</v>
      </c>
      <c r="M6099">
        <v>4.7413372406099628E-2</v>
      </c>
    </row>
    <row r="6100" spans="12:13" x14ac:dyDescent="0.55000000000000004">
      <c r="L6100">
        <v>7.1261211599951246E-5</v>
      </c>
      <c r="M6100">
        <v>6.2794558265010347E-2</v>
      </c>
    </row>
    <row r="6101" spans="12:13" x14ac:dyDescent="0.55000000000000004">
      <c r="L6101">
        <v>7.0881906451755645E-6</v>
      </c>
      <c r="M6101">
        <v>6.2448457457290669E-2</v>
      </c>
    </row>
    <row r="6102" spans="12:13" x14ac:dyDescent="0.55000000000000004">
      <c r="L6102">
        <v>-5.8860111628626599E-5</v>
      </c>
      <c r="M6102">
        <v>4.6461753077287934E-2</v>
      </c>
    </row>
    <row r="6103" spans="12:13" x14ac:dyDescent="0.55000000000000004">
      <c r="L6103">
        <v>-1.1006653380341609E-4</v>
      </c>
      <c r="M6103">
        <v>1.8838414411287533E-2</v>
      </c>
    </row>
    <row r="6104" spans="12:13" x14ac:dyDescent="0.55000000000000004">
      <c r="L6104">
        <v>-1.3370610978393578E-4</v>
      </c>
      <c r="M6104">
        <v>-1.3503122009058415E-2</v>
      </c>
    </row>
    <row r="6105" spans="12:13" x14ac:dyDescent="0.55000000000000004">
      <c r="L6105">
        <v>-1.2385816111658158E-4</v>
      </c>
      <c r="M6105">
        <v>-4.2462717754948157E-2</v>
      </c>
    </row>
    <row r="6106" spans="12:13" x14ac:dyDescent="0.55000000000000004">
      <c r="L6106">
        <v>-8.2989167637330545E-5</v>
      </c>
      <c r="M6106">
        <v>-6.0787262419534582E-2</v>
      </c>
    </row>
    <row r="6107" spans="12:13" x14ac:dyDescent="0.55000000000000004">
      <c r="L6107">
        <v>-2.1335022295890948E-5</v>
      </c>
      <c r="M6107">
        <v>-6.3887260114349337E-2</v>
      </c>
    </row>
    <row r="6108" spans="12:13" x14ac:dyDescent="0.55000000000000004">
      <c r="L6108">
        <v>4.5662611732424316E-5</v>
      </c>
      <c r="M6108">
        <v>-5.0986297185737217E-2</v>
      </c>
    </row>
    <row r="6109" spans="12:13" x14ac:dyDescent="0.55000000000000004">
      <c r="L6109">
        <v>1.0122376138207611E-4</v>
      </c>
      <c r="M6109">
        <v>-2.5315499830932432E-2</v>
      </c>
    </row>
    <row r="6110" spans="12:13" x14ac:dyDescent="0.55000000000000004">
      <c r="L6110">
        <v>1.3143279204696001E-4</v>
      </c>
      <c r="M6110">
        <v>6.6957215024889011E-3</v>
      </c>
    </row>
    <row r="6111" spans="12:13" x14ac:dyDescent="0.55000000000000004">
      <c r="L6111">
        <v>1.2872366459383525E-4</v>
      </c>
      <c r="M6111">
        <v>3.7029957848371035E-2</v>
      </c>
    </row>
    <row r="6112" spans="12:13" x14ac:dyDescent="0.55000000000000004">
      <c r="L6112">
        <v>9.3774896799543575E-5</v>
      </c>
      <c r="M6112">
        <v>5.8089811533947974E-2</v>
      </c>
    </row>
    <row r="6113" spans="12:13" x14ac:dyDescent="0.55000000000000004">
      <c r="L6113">
        <v>3.533962436458035E-5</v>
      </c>
      <c r="M6113">
        <v>6.4600711557819018E-2</v>
      </c>
    </row>
    <row r="6114" spans="12:13" x14ac:dyDescent="0.55000000000000004">
      <c r="L6114">
        <v>-3.1946676223605468E-5</v>
      </c>
      <c r="M6114">
        <v>5.4931962618314269E-2</v>
      </c>
    </row>
    <row r="6115" spans="12:13" x14ac:dyDescent="0.55000000000000004">
      <c r="L6115">
        <v>-9.123173356879785E-5</v>
      </c>
      <c r="M6115">
        <v>3.1505162867896834E-2</v>
      </c>
    </row>
    <row r="6116" spans="12:13" x14ac:dyDescent="0.55000000000000004">
      <c r="L6116">
        <v>-1.2766723728109859E-4</v>
      </c>
      <c r="M6116">
        <v>1.8769963337344104E-4</v>
      </c>
    </row>
    <row r="6117" spans="12:13" x14ac:dyDescent="0.55000000000000004">
      <c r="L6117">
        <v>-1.3212768942630652E-4</v>
      </c>
      <c r="M6117">
        <v>-3.1176774138732197E-2</v>
      </c>
    </row>
    <row r="6118" spans="12:13" x14ac:dyDescent="0.55000000000000004">
      <c r="L6118">
        <v>-1.0349594209401791E-4</v>
      </c>
      <c r="M6118">
        <v>-5.4732831421127219E-2</v>
      </c>
    </row>
    <row r="6119" spans="12:13" x14ac:dyDescent="0.55000000000000004">
      <c r="L6119">
        <v>-4.8942994022069673E-5</v>
      </c>
      <c r="M6119">
        <v>-6.4580711536264865E-2</v>
      </c>
    </row>
    <row r="6120" spans="12:13" x14ac:dyDescent="0.55000000000000004">
      <c r="L6120">
        <v>1.7868030522997652E-5</v>
      </c>
      <c r="M6120">
        <v>-5.825395181749627E-2</v>
      </c>
    </row>
    <row r="6121" spans="12:13" x14ac:dyDescent="0.55000000000000004">
      <c r="L6121">
        <v>8.0203895978366374E-5</v>
      </c>
      <c r="M6121">
        <v>-3.7337128484754976E-2</v>
      </c>
    </row>
    <row r="6122" spans="12:13" x14ac:dyDescent="0.55000000000000004">
      <c r="L6122">
        <v>1.2245219813710446E-4</v>
      </c>
      <c r="M6122">
        <v>-7.0689897002775056E-3</v>
      </c>
    </row>
    <row r="6123" spans="12:13" x14ac:dyDescent="0.55000000000000004">
      <c r="L6123">
        <v>1.3403158763411742E-4</v>
      </c>
      <c r="M6123">
        <v>2.4969621407463047E-2</v>
      </c>
    </row>
    <row r="6124" spans="12:13" x14ac:dyDescent="0.55000000000000004">
      <c r="L6124">
        <v>1.1204193453656039E-4</v>
      </c>
      <c r="M6124">
        <v>5.0754435933418794E-2</v>
      </c>
    </row>
    <row r="6125" spans="12:13" x14ac:dyDescent="0.55000000000000004">
      <c r="L6125">
        <v>6.1990683876621017E-5</v>
      </c>
      <c r="M6125">
        <v>6.3827487122188067E-2</v>
      </c>
    </row>
    <row r="6126" spans="12:13" x14ac:dyDescent="0.55000000000000004">
      <c r="L6126">
        <v>-3.5865181225015347E-6</v>
      </c>
      <c r="M6126">
        <v>6.0914548204221527E-2</v>
      </c>
    </row>
    <row r="6127" spans="12:13" x14ac:dyDescent="0.55000000000000004">
      <c r="L6127">
        <v>-6.8265454408700471E-5</v>
      </c>
      <c r="M6127">
        <v>4.274518280208521E-2</v>
      </c>
    </row>
    <row r="6128" spans="12:13" x14ac:dyDescent="0.55000000000000004">
      <c r="L6128">
        <v>-1.1584688415010654E-4</v>
      </c>
      <c r="M6128">
        <v>1.3870021195304009E-2</v>
      </c>
    </row>
    <row r="6129" spans="12:13" x14ac:dyDescent="0.55000000000000004">
      <c r="L6129">
        <v>-1.3441374309422377E-4</v>
      </c>
      <c r="M6129">
        <v>-1.8478973263205977E-2</v>
      </c>
    </row>
    <row r="6130" spans="12:13" x14ac:dyDescent="0.55000000000000004">
      <c r="L6130">
        <v>-1.1931584623806739E-4</v>
      </c>
      <c r="M6130">
        <v>-4.619979423271818E-2</v>
      </c>
    </row>
    <row r="6131" spans="12:13" x14ac:dyDescent="0.55000000000000004">
      <c r="L6131">
        <v>-7.4334555509813886E-5</v>
      </c>
      <c r="M6131">
        <v>-6.2349590133930252E-2</v>
      </c>
    </row>
    <row r="6132" spans="12:13" x14ac:dyDescent="0.55000000000000004">
      <c r="L6132">
        <v>-1.0735714216023825E-5</v>
      </c>
      <c r="M6132">
        <v>-6.2883544397322924E-2</v>
      </c>
    </row>
    <row r="6133" spans="12:13" x14ac:dyDescent="0.55000000000000004">
      <c r="L6133">
        <v>5.5551953302705124E-5</v>
      </c>
      <c r="M6133">
        <v>-4.7667924865217919E-2</v>
      </c>
    </row>
    <row r="6134" spans="12:13" x14ac:dyDescent="0.55000000000000004">
      <c r="L6134">
        <v>1.0792628949747293E-4</v>
      </c>
      <c r="M6134">
        <v>-2.0513577840281929E-2</v>
      </c>
    </row>
    <row r="6135" spans="12:13" x14ac:dyDescent="0.55000000000000004">
      <c r="L6135">
        <v>1.3326981696150584E-4</v>
      </c>
      <c r="M6135">
        <v>1.1778522011750935E-2</v>
      </c>
    </row>
    <row r="6136" spans="12:13" x14ac:dyDescent="0.55000000000000004">
      <c r="L6136">
        <v>1.2523509202160671E-4</v>
      </c>
      <c r="M6136">
        <v>4.112061795729486E-2</v>
      </c>
    </row>
    <row r="6137" spans="12:13" x14ac:dyDescent="0.55000000000000004">
      <c r="L6137">
        <v>8.5834461382788561E-5</v>
      </c>
      <c r="M6137">
        <v>6.0163800041640389E-2</v>
      </c>
    </row>
    <row r="6138" spans="12:13" x14ac:dyDescent="0.55000000000000004">
      <c r="L6138">
        <v>2.4936057412310261E-5</v>
      </c>
      <c r="M6138">
        <v>6.4138585176437973E-2</v>
      </c>
    </row>
    <row r="6139" spans="12:13" x14ac:dyDescent="0.55000000000000004">
      <c r="L6139">
        <v>-4.2207736829150609E-5</v>
      </c>
      <c r="M6139">
        <v>5.2049463766900742E-2</v>
      </c>
    </row>
    <row r="6140" spans="12:13" x14ac:dyDescent="0.55000000000000004">
      <c r="L6140">
        <v>-9.8780341543961163E-5</v>
      </c>
      <c r="M6140">
        <v>2.6924231265511866E-2</v>
      </c>
    </row>
    <row r="6141" spans="12:13" x14ac:dyDescent="0.55000000000000004">
      <c r="L6141">
        <v>-1.3061279693033572E-4</v>
      </c>
      <c r="M6141">
        <v>-4.9443419821292179E-3</v>
      </c>
    </row>
    <row r="6142" spans="12:13" x14ac:dyDescent="0.55000000000000004">
      <c r="L6142">
        <v>-1.2973246706254055E-4</v>
      </c>
      <c r="M6142">
        <v>-3.5574574107875248E-2</v>
      </c>
    </row>
    <row r="6143" spans="12:13" x14ac:dyDescent="0.55000000000000004">
      <c r="L6143">
        <v>-9.6359836017135013E-5</v>
      </c>
      <c r="M6143">
        <v>-5.7294933459667984E-2</v>
      </c>
    </row>
    <row r="6144" spans="12:13" x14ac:dyDescent="0.55000000000000004">
      <c r="L6144">
        <v>-3.8853286268213374E-5</v>
      </c>
      <c r="M6144">
        <v>-6.4665421294524156E-2</v>
      </c>
    </row>
    <row r="6145" spans="12:13" x14ac:dyDescent="0.55000000000000004">
      <c r="L6145">
        <v>2.8384310054871363E-5</v>
      </c>
      <c r="M6145">
        <v>-5.5840053211016628E-2</v>
      </c>
    </row>
    <row r="6146" spans="12:13" x14ac:dyDescent="0.55000000000000004">
      <c r="L6146">
        <v>8.8512879841237555E-5</v>
      </c>
      <c r="M6146">
        <v>-3.3029197394268933E-2</v>
      </c>
    </row>
    <row r="6147" spans="12:13" x14ac:dyDescent="0.55000000000000004">
      <c r="L6147">
        <v>1.2647284977732395E-4</v>
      </c>
      <c r="M6147">
        <v>-1.945974191861765E-3</v>
      </c>
    </row>
    <row r="6148" spans="12:13" x14ac:dyDescent="0.55000000000000004">
      <c r="L6148">
        <v>1.3275690990607964E-4</v>
      </c>
      <c r="M6148">
        <v>2.9624630318844842E-2</v>
      </c>
    </row>
    <row r="6149" spans="12:13" x14ac:dyDescent="0.55000000000000004">
      <c r="L6149">
        <v>1.0579117838477934E-4</v>
      </c>
      <c r="M6149">
        <v>5.3775562388332358E-2</v>
      </c>
    </row>
    <row r="6150" spans="12:13" x14ac:dyDescent="0.55000000000000004">
      <c r="L6150">
        <v>5.2329389956185981E-5</v>
      </c>
      <c r="M6150">
        <v>6.4458071258292574E-2</v>
      </c>
    </row>
    <row r="6151" spans="12:13" x14ac:dyDescent="0.55000000000000004">
      <c r="L6151">
        <v>-1.4238618814901251E-5</v>
      </c>
      <c r="M6151">
        <v>5.8996656312769499E-2</v>
      </c>
    </row>
    <row r="6152" spans="12:13" x14ac:dyDescent="0.55000000000000004">
      <c r="L6152">
        <v>-7.7240477173818131E-5</v>
      </c>
      <c r="M6152">
        <v>3.8759162805028113E-2</v>
      </c>
    </row>
    <row r="6153" spans="12:13" x14ac:dyDescent="0.55000000000000004">
      <c r="L6153">
        <v>-1.2089697885941901E-4</v>
      </c>
      <c r="M6153">
        <v>8.8141965283779038E-3</v>
      </c>
    </row>
    <row r="6154" spans="12:13" x14ac:dyDescent="0.55000000000000004">
      <c r="L6154">
        <v>-1.3427408219927108E-4</v>
      </c>
      <c r="M6154">
        <v>-2.3338339948110246E-2</v>
      </c>
    </row>
    <row r="6155" spans="12:13" x14ac:dyDescent="0.55000000000000004">
      <c r="L6155">
        <v>-1.1402140867638337E-4</v>
      </c>
      <c r="M6155">
        <v>-4.9645644404044134E-2</v>
      </c>
    </row>
    <row r="6156" spans="12:13" x14ac:dyDescent="0.55000000000000004">
      <c r="L6156">
        <v>-6.521136601302857E-5</v>
      </c>
      <c r="M6156">
        <v>-6.3518889239766591E-2</v>
      </c>
    </row>
    <row r="6157" spans="12:13" x14ac:dyDescent="0.55000000000000004">
      <c r="L6157">
        <v>-6.8732189765977897E-8</v>
      </c>
      <c r="M6157">
        <v>-6.1483434222808102E-2</v>
      </c>
    </row>
    <row r="6158" spans="12:13" x14ac:dyDescent="0.55000000000000004">
      <c r="L6158">
        <v>6.5091116036807039E-5</v>
      </c>
      <c r="M6158">
        <v>-4.4049071689212051E-2</v>
      </c>
    </row>
    <row r="6159" spans="12:13" x14ac:dyDescent="0.55000000000000004">
      <c r="L6159">
        <v>1.1394849045599364E-4</v>
      </c>
      <c r="M6159">
        <v>-1.5582345890450808E-2</v>
      </c>
    </row>
    <row r="6160" spans="12:13" x14ac:dyDescent="0.55000000000000004">
      <c r="L6160">
        <v>1.3426675855536164E-4</v>
      </c>
      <c r="M6160">
        <v>1.6787075102429831E-2</v>
      </c>
    </row>
    <row r="6161" spans="12:13" x14ac:dyDescent="0.55000000000000004">
      <c r="L6161">
        <v>1.2095708404403978E-4</v>
      </c>
      <c r="M6161">
        <v>4.4952068996453445E-2</v>
      </c>
    </row>
    <row r="6162" spans="12:13" x14ac:dyDescent="0.55000000000000004">
      <c r="L6162">
        <v>7.7352957470614662E-5</v>
      </c>
      <c r="M6162">
        <v>6.1858538347924534E-2</v>
      </c>
    </row>
    <row r="6163" spans="12:13" x14ac:dyDescent="0.55000000000000004">
      <c r="L6163">
        <v>1.437530283576427E-5</v>
      </c>
      <c r="M6163">
        <v>6.3272153027645883E-2</v>
      </c>
    </row>
    <row r="6164" spans="12:13" x14ac:dyDescent="0.55000000000000004">
      <c r="L6164">
        <v>-5.2202735572207778E-5</v>
      </c>
      <c r="M6164">
        <v>4.8838864469651931E-2</v>
      </c>
    </row>
    <row r="6165" spans="12:13" x14ac:dyDescent="0.55000000000000004">
      <c r="L6165">
        <v>-1.0570627501386007E-4</v>
      </c>
      <c r="M6165">
        <v>2.2173579330914659E-2</v>
      </c>
    </row>
    <row r="6166" spans="12:13" x14ac:dyDescent="0.55000000000000004">
      <c r="L6166">
        <v>-1.3273502212416831E-4</v>
      </c>
      <c r="M6166">
        <v>-1.0045216306150099E-2</v>
      </c>
    </row>
    <row r="6167" spans="12:13" x14ac:dyDescent="0.55000000000000004">
      <c r="L6167">
        <v>-1.2651945951518205E-4</v>
      </c>
      <c r="M6167">
        <v>-3.9748125203341679E-2</v>
      </c>
    </row>
    <row r="6168" spans="12:13" x14ac:dyDescent="0.55000000000000004">
      <c r="L6168">
        <v>-8.8616313400873239E-5</v>
      </c>
      <c r="M6168">
        <v>-5.9495869563889289E-2</v>
      </c>
    </row>
    <row r="6169" spans="12:13" x14ac:dyDescent="0.55000000000000004">
      <c r="L6169">
        <v>-2.8518661859618039E-5</v>
      </c>
      <c r="M6169">
        <v>-6.4342504306581422E-2</v>
      </c>
    </row>
    <row r="6170" spans="12:13" x14ac:dyDescent="0.55000000000000004">
      <c r="L6170">
        <v>3.8721665461312571E-5</v>
      </c>
      <c r="M6170">
        <v>-5.3074159693772098E-2</v>
      </c>
    </row>
    <row r="6171" spans="12:13" x14ac:dyDescent="0.55000000000000004">
      <c r="L6171">
        <v>9.6263911455684036E-5</v>
      </c>
      <c r="M6171">
        <v>-2.8513062537474088E-2</v>
      </c>
    </row>
    <row r="6172" spans="12:13" x14ac:dyDescent="0.55000000000000004">
      <c r="L6172">
        <v>1.2969626364802813E-4</v>
      </c>
      <c r="M6172">
        <v>3.1893080135326586E-3</v>
      </c>
    </row>
    <row r="6173" spans="12:13" x14ac:dyDescent="0.55000000000000004">
      <c r="L6173">
        <v>1.3064538203251595E-4</v>
      </c>
      <c r="M6173">
        <v>3.4092896587519579E-2</v>
      </c>
    </row>
    <row r="6174" spans="12:13" x14ac:dyDescent="0.55000000000000004">
      <c r="L6174">
        <v>9.8873554021849475E-5</v>
      </c>
      <c r="M6174">
        <v>5.6457707714186428E-2</v>
      </c>
    </row>
    <row r="6175" spans="12:13" x14ac:dyDescent="0.55000000000000004">
      <c r="L6175">
        <v>4.2338231039412049E-5</v>
      </c>
      <c r="M6175">
        <v>6.4682335705644106E-2</v>
      </c>
    </row>
    <row r="6176" spans="12:13" x14ac:dyDescent="0.55000000000000004">
      <c r="L6176">
        <v>-2.4800964554163147E-5</v>
      </c>
      <c r="M6176">
        <v>5.6706871459543381E-2</v>
      </c>
    </row>
    <row r="6177" spans="12:13" x14ac:dyDescent="0.55000000000000004">
      <c r="L6177">
        <v>-8.5728604721134051E-5</v>
      </c>
      <c r="M6177">
        <v>3.452881947250945E-2</v>
      </c>
    </row>
    <row r="6178" spans="12:13" x14ac:dyDescent="0.55000000000000004">
      <c r="L6178">
        <v>-1.2518498401404321E-4</v>
      </c>
      <c r="M6178">
        <v>3.7028104473402251E-3</v>
      </c>
    </row>
    <row r="6179" spans="12:13" x14ac:dyDescent="0.55000000000000004">
      <c r="L6179">
        <v>-1.332880074693751E-4</v>
      </c>
      <c r="M6179">
        <v>-2.80505904249337E-2</v>
      </c>
    </row>
    <row r="6180" spans="12:13" x14ac:dyDescent="0.55000000000000004">
      <c r="L6180">
        <v>-1.0800822259523322E-4</v>
      </c>
      <c r="M6180">
        <v>-5.2778546912053255E-2</v>
      </c>
    </row>
    <row r="6181" spans="12:13" x14ac:dyDescent="0.55000000000000004">
      <c r="L6181">
        <v>-5.5677108337746647E-5</v>
      </c>
      <c r="M6181">
        <v>-6.4287788910714377E-2</v>
      </c>
    </row>
    <row r="6182" spans="12:13" x14ac:dyDescent="0.55000000000000004">
      <c r="L6182">
        <v>1.0598683098632861E-5</v>
      </c>
      <c r="M6182">
        <v>-5.9695755364198168E-2</v>
      </c>
    </row>
    <row r="6183" spans="12:13" x14ac:dyDescent="0.55000000000000004">
      <c r="L6183">
        <v>7.4219968603503287E-5</v>
      </c>
      <c r="M6183">
        <v>-4.0152549561137937E-2</v>
      </c>
    </row>
    <row r="6184" spans="12:13" x14ac:dyDescent="0.55000000000000004">
      <c r="L6184">
        <v>1.192524025443683E-4</v>
      </c>
      <c r="M6184">
        <v>-1.0552888632157167E-2</v>
      </c>
    </row>
    <row r="6185" spans="12:13" x14ac:dyDescent="0.55000000000000004">
      <c r="L6185">
        <v>1.3441733247979935E-4</v>
      </c>
      <c r="M6185">
        <v>2.1689808720115847E-2</v>
      </c>
    </row>
    <row r="6186" spans="12:13" x14ac:dyDescent="0.55000000000000004">
      <c r="L6186">
        <v>1.1591660763107211E-4</v>
      </c>
      <c r="M6186">
        <v>4.850015892463095E-2</v>
      </c>
    </row>
    <row r="6187" spans="12:13" x14ac:dyDescent="0.55000000000000004">
      <c r="L6187">
        <v>6.8383849306715585E-5</v>
      </c>
      <c r="M6187">
        <v>6.3163343453329981E-2</v>
      </c>
    </row>
    <row r="6188" spans="12:13" x14ac:dyDescent="0.55000000000000004">
      <c r="L6188">
        <v>3.7239317008893332E-6</v>
      </c>
      <c r="M6188">
        <v>6.2006876777206545E-2</v>
      </c>
    </row>
    <row r="6189" spans="12:13" x14ac:dyDescent="0.55000000000000004">
      <c r="L6189">
        <v>-6.1868667701019621E-5</v>
      </c>
      <c r="M6189">
        <v>4.532040314949512E-2</v>
      </c>
    </row>
    <row r="6190" spans="12:13" x14ac:dyDescent="0.55000000000000004">
      <c r="L6190">
        <v>-1.1196587547185799E-4</v>
      </c>
      <c r="M6190">
        <v>1.7283153405622462E-2</v>
      </c>
    </row>
    <row r="6191" spans="12:13" x14ac:dyDescent="0.55000000000000004">
      <c r="L6191">
        <v>-1.3402053514490508E-4</v>
      </c>
      <c r="M6191">
        <v>-1.5082769325588065E-2</v>
      </c>
    </row>
    <row r="6192" spans="12:13" x14ac:dyDescent="0.55000000000000004">
      <c r="L6192">
        <v>-1.2250892038787015E-4</v>
      </c>
      <c r="M6192">
        <v>-4.367111891249692E-2</v>
      </c>
    </row>
    <row r="6193" spans="12:13" x14ac:dyDescent="0.55000000000000004">
      <c r="L6193">
        <v>-8.0314186529526475E-5</v>
      </c>
      <c r="M6193">
        <v>-6.1321765851818033E-2</v>
      </c>
    </row>
    <row r="6194" spans="12:13" x14ac:dyDescent="0.55000000000000004">
      <c r="L6194">
        <v>-1.8004266421821029E-5</v>
      </c>
      <c r="M6194">
        <v>-6.3613996120933602E-2</v>
      </c>
    </row>
    <row r="6195" spans="12:13" x14ac:dyDescent="0.55000000000000004">
      <c r="L6195">
        <v>4.8814933901589366E-5</v>
      </c>
      <c r="M6195">
        <v>-4.9973706428979574E-2</v>
      </c>
    </row>
    <row r="6196" spans="12:13" x14ac:dyDescent="0.55000000000000004">
      <c r="L6196">
        <v>1.0340813120348225E-4</v>
      </c>
      <c r="M6196">
        <v>-2.3817191947520178E-2</v>
      </c>
    </row>
    <row r="6197" spans="12:13" x14ac:dyDescent="0.55000000000000004">
      <c r="L6197">
        <v>1.3210212054798925E-4</v>
      </c>
      <c r="M6197">
        <v>8.3044860083279423E-3</v>
      </c>
    </row>
    <row r="6198" spans="12:13" x14ac:dyDescent="0.55000000000000004">
      <c r="L6198">
        <v>1.2771031429919229E-4</v>
      </c>
      <c r="M6198">
        <v>3.8346253926099243E-2</v>
      </c>
    </row>
    <row r="6199" spans="12:13" x14ac:dyDescent="0.55000000000000004">
      <c r="L6199">
        <v>9.1332667576890536E-5</v>
      </c>
      <c r="M6199">
        <v>5.8783964665189661E-2</v>
      </c>
    </row>
    <row r="6200" spans="12:13" x14ac:dyDescent="0.55000000000000004">
      <c r="L6200">
        <v>3.2080187673220793E-5</v>
      </c>
      <c r="M6200">
        <v>6.4498866784641909E-2</v>
      </c>
    </row>
    <row r="6201" spans="12:13" x14ac:dyDescent="0.55000000000000004">
      <c r="L6201">
        <v>-3.5206974244242715E-5</v>
      </c>
      <c r="M6201">
        <v>5.4059627595959406E-2</v>
      </c>
    </row>
    <row r="6202" spans="12:13" x14ac:dyDescent="0.55000000000000004">
      <c r="L6202">
        <v>-9.3676331054024406E-5</v>
      </c>
      <c r="M6202">
        <v>3.0080819314286789E-2</v>
      </c>
    </row>
    <row r="6203" spans="12:13" x14ac:dyDescent="0.55000000000000004">
      <c r="L6203">
        <v>-1.2868386962555734E-4</v>
      </c>
      <c r="M6203">
        <v>-1.4319167725044743E-3</v>
      </c>
    </row>
    <row r="6204" spans="12:13" x14ac:dyDescent="0.55000000000000004">
      <c r="L6204">
        <v>-1.314617347525984E-4</v>
      </c>
      <c r="M6204">
        <v>-3.2586020420655233E-2</v>
      </c>
    </row>
    <row r="6205" spans="12:13" x14ac:dyDescent="0.55000000000000004">
      <c r="L6205">
        <v>-1.0131419288145618E-4</v>
      </c>
      <c r="M6205">
        <v>-5.5578753105457963E-2</v>
      </c>
    </row>
    <row r="6206" spans="12:13" x14ac:dyDescent="0.55000000000000004">
      <c r="L6206">
        <v>-4.5791882895530037E-5</v>
      </c>
      <c r="M6206">
        <v>-6.4651442289446304E-2</v>
      </c>
    </row>
    <row r="6207" spans="12:13" x14ac:dyDescent="0.55000000000000004">
      <c r="L6207">
        <v>2.1199288233799378E-5</v>
      </c>
      <c r="M6207">
        <v>-5.7531776683611993E-2</v>
      </c>
    </row>
    <row r="6208" spans="12:13" x14ac:dyDescent="0.55000000000000004">
      <c r="L6208">
        <v>8.288096611413717E-5</v>
      </c>
      <c r="M6208">
        <v>-3.600292070613538E-2</v>
      </c>
    </row>
    <row r="6209" spans="12:13" x14ac:dyDescent="0.55000000000000004">
      <c r="L6209">
        <v>1.238045918750035E-4</v>
      </c>
      <c r="M6209">
        <v>-5.4569098919022953E-3</v>
      </c>
    </row>
    <row r="6210" spans="12:13" x14ac:dyDescent="0.55000000000000004">
      <c r="L6210">
        <v>1.3372058957284539E-4</v>
      </c>
      <c r="M6210">
        <v>2.645581785696919E-2</v>
      </c>
    </row>
    <row r="6211" spans="12:13" x14ac:dyDescent="0.55000000000000004">
      <c r="L6211">
        <v>1.1014543606985538E-4</v>
      </c>
      <c r="M6211">
        <v>5.174252190358377E-2</v>
      </c>
    </row>
    <row r="6212" spans="12:13" x14ac:dyDescent="0.55000000000000004">
      <c r="L6212">
        <v>5.8983674810491768E-5</v>
      </c>
      <c r="M6212">
        <v>6.406999035214371E-2</v>
      </c>
    </row>
    <row r="6213" spans="12:13" x14ac:dyDescent="0.55000000000000004">
      <c r="L6213">
        <v>-6.9509137133134571E-6</v>
      </c>
      <c r="M6213">
        <v>6.0350732255644558E-2</v>
      </c>
    </row>
    <row r="6214" spans="12:13" x14ac:dyDescent="0.55000000000000004">
      <c r="L6214">
        <v>-7.1144602777281019E-5</v>
      </c>
      <c r="M6214">
        <v>4.1516258876956924E-2</v>
      </c>
    </row>
    <row r="6215" spans="12:13" x14ac:dyDescent="0.55000000000000004">
      <c r="L6215">
        <v>-1.1751968472660468E-4</v>
      </c>
      <c r="M6215">
        <v>1.2283780914363423E-2</v>
      </c>
    </row>
    <row r="6216" spans="12:13" x14ac:dyDescent="0.55000000000000004">
      <c r="L6216">
        <v>-1.3446123259695439E-4</v>
      </c>
      <c r="M6216">
        <v>-2.0025246181276945E-2</v>
      </c>
    </row>
    <row r="6217" spans="12:13" x14ac:dyDescent="0.55000000000000004">
      <c r="L6217">
        <v>-1.1772613062646816E-4</v>
      </c>
      <c r="M6217">
        <v>-4.7318826143208079E-2</v>
      </c>
    </row>
    <row r="6218" spans="12:13" x14ac:dyDescent="0.55000000000000004">
      <c r="L6218">
        <v>-7.1505788920689655E-5</v>
      </c>
      <c r="M6218">
        <v>-6.2761112552886814E-2</v>
      </c>
    </row>
    <row r="6219" spans="12:13" x14ac:dyDescent="0.55000000000000004">
      <c r="L6219">
        <v>-7.3763787900144391E-6</v>
      </c>
      <c r="M6219">
        <v>-6.2484488982018728E-2</v>
      </c>
    </row>
    <row r="6220" spans="12:13" x14ac:dyDescent="0.55000000000000004">
      <c r="L6220">
        <v>5.8600491168351869E-5</v>
      </c>
      <c r="M6220">
        <v>-4.6558237519975967E-2</v>
      </c>
    </row>
    <row r="6221" spans="12:13" x14ac:dyDescent="0.55000000000000004">
      <c r="L6221">
        <v>1.0990050458254952E-4</v>
      </c>
      <c r="M6221">
        <v>-1.897118664471853E-2</v>
      </c>
    </row>
    <row r="6222" spans="12:13" x14ac:dyDescent="0.55000000000000004">
      <c r="L6222">
        <v>1.3367525485081367E-4</v>
      </c>
      <c r="M6222">
        <v>1.3367315614406529E-2</v>
      </c>
    </row>
    <row r="6223" spans="12:13" x14ac:dyDescent="0.55000000000000004">
      <c r="L6223">
        <v>1.2397020828061473E-4</v>
      </c>
      <c r="M6223">
        <v>4.2357890753097573E-2</v>
      </c>
    </row>
    <row r="6224" spans="12:13" x14ac:dyDescent="0.55000000000000004">
      <c r="L6224">
        <v>8.3216053991196941E-5</v>
      </c>
      <c r="M6224">
        <v>6.0739669383398212E-2</v>
      </c>
    </row>
    <row r="6225" spans="12:13" x14ac:dyDescent="0.55000000000000004">
      <c r="L6225">
        <v>2.1619922744763615E-5</v>
      </c>
      <c r="M6225">
        <v>6.3908821015073738E-2</v>
      </c>
    </row>
    <row r="6226" spans="12:13" x14ac:dyDescent="0.55000000000000004">
      <c r="L6226">
        <v>-4.5391052273359204E-5</v>
      </c>
      <c r="M6226">
        <v>5.1071611961981393E-2</v>
      </c>
    </row>
    <row r="6227" spans="12:13" x14ac:dyDescent="0.55000000000000004">
      <c r="L6227">
        <v>-1.0103355666397434E-4</v>
      </c>
      <c r="M6227">
        <v>2.544320086773165E-2</v>
      </c>
    </row>
    <row r="6228" spans="12:13" x14ac:dyDescent="0.55000000000000004">
      <c r="L6228">
        <v>-1.3137158002141461E-4</v>
      </c>
      <c r="M6228">
        <v>-6.5576177220006172E-3</v>
      </c>
    </row>
    <row r="6229" spans="12:13" x14ac:dyDescent="0.55000000000000004">
      <c r="L6229">
        <v>-1.2880677619237578E-4</v>
      </c>
      <c r="M6229">
        <v>-3.6916040272750812E-2</v>
      </c>
    </row>
    <row r="6230" spans="12:13" x14ac:dyDescent="0.55000000000000004">
      <c r="L6230">
        <v>-9.3981516206728425E-5</v>
      </c>
      <c r="M6230">
        <v>-5.8028611526702821E-2</v>
      </c>
    </row>
    <row r="6231" spans="12:13" x14ac:dyDescent="0.55000000000000004">
      <c r="L6231">
        <v>-3.5618002468106594E-5</v>
      </c>
      <c r="M6231">
        <v>-6.460755704042094E-2</v>
      </c>
    </row>
    <row r="6232" spans="12:13" x14ac:dyDescent="0.55000000000000004">
      <c r="L6232">
        <v>3.1666260946698357E-5</v>
      </c>
      <c r="M6232">
        <v>-5.500513909717962E-2</v>
      </c>
    </row>
    <row r="6233" spans="12:13" x14ac:dyDescent="0.55000000000000004">
      <c r="L6233">
        <v>9.1019512864181547E-5</v>
      </c>
      <c r="M6233">
        <v>-3.1626342839939453E-2</v>
      </c>
    </row>
    <row r="6234" spans="12:13" x14ac:dyDescent="0.55000000000000004">
      <c r="L6234">
        <v>1.2757636314076576E-4</v>
      </c>
      <c r="M6234">
        <v>-3.2653282284950239E-4</v>
      </c>
    </row>
    <row r="6235" spans="12:13" x14ac:dyDescent="0.55000000000000004">
      <c r="L6235">
        <v>1.3218092184244558E-4</v>
      </c>
      <c r="M6235">
        <v>3.1055059365385905E-2</v>
      </c>
    </row>
    <row r="6236" spans="12:13" x14ac:dyDescent="0.55000000000000004">
      <c r="L6236">
        <v>1.0367994867777702E-4</v>
      </c>
      <c r="M6236">
        <v>5.4658719283958448E-2</v>
      </c>
    </row>
    <row r="6237" spans="12:13" x14ac:dyDescent="0.55000000000000004">
      <c r="L6237">
        <v>4.9211689183052675E-5</v>
      </c>
      <c r="M6237">
        <v>6.4572763879786207E-2</v>
      </c>
    </row>
    <row r="6238" spans="12:13" x14ac:dyDescent="0.55000000000000004">
      <c r="L6238">
        <v>-1.758194315472312E-5</v>
      </c>
      <c r="M6238">
        <v>5.8314159181576501E-2</v>
      </c>
    </row>
    <row r="6239" spans="12:13" x14ac:dyDescent="0.55000000000000004">
      <c r="L6239">
        <v>-7.9972068758941533E-5</v>
      </c>
      <c r="M6239">
        <v>3.7450411561560683E-2</v>
      </c>
    </row>
    <row r="6240" spans="12:13" x14ac:dyDescent="0.55000000000000004">
      <c r="L6240">
        <v>-1.2233269363178621E-4</v>
      </c>
      <c r="M6240">
        <v>7.206976040465554E-3</v>
      </c>
    </row>
    <row r="6241" spans="12:13" x14ac:dyDescent="0.55000000000000004">
      <c r="L6241">
        <v>-1.3405433648761448E-4</v>
      </c>
      <c r="M6241">
        <v>-2.4841491338797803E-2</v>
      </c>
    </row>
    <row r="6242" spans="12:13" x14ac:dyDescent="0.55000000000000004">
      <c r="L6242">
        <v>-1.12201239157391E-4</v>
      </c>
      <c r="M6242">
        <v>-5.066825310683503E-2</v>
      </c>
    </row>
    <row r="6243" spans="12:13" x14ac:dyDescent="0.55000000000000004">
      <c r="L6243">
        <v>-6.2246645434244245E-5</v>
      </c>
      <c r="M6243">
        <v>-6.3804836561242709E-2</v>
      </c>
    </row>
    <row r="6244" spans="12:13" x14ac:dyDescent="0.55000000000000004">
      <c r="L6244">
        <v>3.2980067880630363E-6</v>
      </c>
      <c r="M6244">
        <v>-6.0961102882417545E-2</v>
      </c>
    </row>
    <row r="6245" spans="12:13" x14ac:dyDescent="0.55000000000000004">
      <c r="L6245">
        <v>6.8016652750950955E-5</v>
      </c>
      <c r="M6245">
        <v>-4.2849282811463947E-2</v>
      </c>
    </row>
    <row r="6246" spans="12:13" x14ac:dyDescent="0.55000000000000004">
      <c r="L6246">
        <v>1.1570010608768297E-4</v>
      </c>
      <c r="M6246">
        <v>-1.4005594042727191E-2</v>
      </c>
    </row>
    <row r="6247" spans="12:13" x14ac:dyDescent="0.55000000000000004">
      <c r="L6247">
        <v>1.3440575010340491E-4</v>
      </c>
      <c r="M6247">
        <v>1.8345882638408431E-2</v>
      </c>
    </row>
    <row r="6248" spans="12:13" x14ac:dyDescent="0.55000000000000004">
      <c r="L6248">
        <v>1.1944864021298894E-4</v>
      </c>
      <c r="M6248">
        <v>4.6102519203161232E-2</v>
      </c>
    </row>
    <row r="6249" spans="12:13" x14ac:dyDescent="0.55000000000000004">
      <c r="L6249">
        <v>7.4574877375662772E-5</v>
      </c>
      <c r="M6249">
        <v>6.231249383421688E-2</v>
      </c>
    </row>
    <row r="6250" spans="12:13" x14ac:dyDescent="0.55000000000000004">
      <c r="L6250">
        <v>1.1023373870649374E-5</v>
      </c>
      <c r="M6250">
        <v>6.2915917825845116E-2</v>
      </c>
    </row>
    <row r="6251" spans="12:13" x14ac:dyDescent="0.55000000000000004">
      <c r="L6251">
        <v>-5.5289002004314939E-5</v>
      </c>
      <c r="M6251">
        <v>4.7761659895972218E-2</v>
      </c>
    </row>
    <row r="6252" spans="12:13" x14ac:dyDescent="0.55000000000000004">
      <c r="L6252">
        <v>-1.0775390433923107E-4</v>
      </c>
      <c r="M6252">
        <v>2.0645197953325718E-2</v>
      </c>
    </row>
    <row r="6253" spans="12:13" x14ac:dyDescent="0.55000000000000004">
      <c r="L6253">
        <v>-1.3323117287569394E-4</v>
      </c>
      <c r="M6253">
        <v>-1.1641981890241194E-2</v>
      </c>
    </row>
    <row r="6254" spans="12:13" x14ac:dyDescent="0.55000000000000004">
      <c r="L6254">
        <v>-1.253398676592471E-4</v>
      </c>
      <c r="M6254">
        <v>-4.101335514778473E-2</v>
      </c>
    </row>
    <row r="6255" spans="12:13" x14ac:dyDescent="0.55000000000000004">
      <c r="L6255">
        <v>-8.6056415035452895E-5</v>
      </c>
      <c r="M6255">
        <v>-6.0112679180181733E-2</v>
      </c>
    </row>
    <row r="6256" spans="12:13" x14ac:dyDescent="0.55000000000000004">
      <c r="L6256">
        <v>-2.5219599410788634E-5</v>
      </c>
      <c r="M6256">
        <v>-6.4156409799914077E-2</v>
      </c>
    </row>
    <row r="6257" spans="12:13" x14ac:dyDescent="0.55000000000000004">
      <c r="L6257">
        <v>4.1933621337344077E-5</v>
      </c>
      <c r="M6257">
        <v>-5.2131769587785648E-2</v>
      </c>
    </row>
    <row r="6258" spans="12:13" x14ac:dyDescent="0.55000000000000004">
      <c r="L6258">
        <v>9.8584306484238315E-5</v>
      </c>
      <c r="M6258">
        <v>-2.7050404280377239E-2</v>
      </c>
    </row>
    <row r="6259" spans="12:13" x14ac:dyDescent="0.55000000000000004">
      <c r="L6259">
        <v>1.3054394049951768E-4</v>
      </c>
      <c r="M6259">
        <v>4.8059025875771761E-3</v>
      </c>
    </row>
    <row r="6260" spans="12:13" x14ac:dyDescent="0.55000000000000004">
      <c r="L6260">
        <v>1.2980803478087995E-4</v>
      </c>
      <c r="M6260">
        <v>3.5458541338817651E-2</v>
      </c>
    </row>
    <row r="6261" spans="12:13" x14ac:dyDescent="0.55000000000000004">
      <c r="L6261">
        <v>9.656090148078524E-5</v>
      </c>
      <c r="M6261">
        <v>5.7230368442930668E-2</v>
      </c>
    </row>
    <row r="6262" spans="12:13" x14ac:dyDescent="0.55000000000000004">
      <c r="L6262">
        <v>3.9129491384484186E-5</v>
      </c>
      <c r="M6262">
        <v>6.4668494739080928E-2</v>
      </c>
    </row>
    <row r="6263" spans="12:13" x14ac:dyDescent="0.55000000000000004">
      <c r="L6263">
        <v>-2.8102142570802501E-5</v>
      </c>
      <c r="M6263">
        <v>5.5909995353612116E-2</v>
      </c>
    </row>
    <row r="6264" spans="12:13" x14ac:dyDescent="0.55000000000000004">
      <c r="L6264">
        <v>-8.8295420586195748E-5</v>
      </c>
      <c r="M6264">
        <v>3.3148490791400531E-2</v>
      </c>
    </row>
    <row r="6265" spans="12:13" x14ac:dyDescent="0.55000000000000004">
      <c r="L6265">
        <v>-1.263745627707531E-4</v>
      </c>
      <c r="M6265">
        <v>2.0847410721754013E-3</v>
      </c>
    </row>
    <row r="6266" spans="12:13" x14ac:dyDescent="0.55000000000000004">
      <c r="L6266">
        <v>-1.328024117385043E-4</v>
      </c>
      <c r="M6266">
        <v>-2.9501144981370984E-2</v>
      </c>
    </row>
    <row r="6267" spans="12:13" x14ac:dyDescent="0.55000000000000004">
      <c r="L6267">
        <v>-1.0596907283999554E-4</v>
      </c>
      <c r="M6267">
        <v>-5.3698286262516118E-2</v>
      </c>
    </row>
    <row r="6268" spans="12:13" x14ac:dyDescent="0.55000000000000004">
      <c r="L6268">
        <v>-5.2595122264308107E-5</v>
      </c>
      <c r="M6268">
        <v>-6.4446358629230593E-2</v>
      </c>
    </row>
    <row r="6269" spans="12:13" x14ac:dyDescent="0.55000000000000004">
      <c r="L6269">
        <v>1.3951602958926256E-5</v>
      </c>
      <c r="M6269">
        <v>-5.905344068107049E-2</v>
      </c>
    </row>
    <row r="6270" spans="12:13" x14ac:dyDescent="0.55000000000000004">
      <c r="L6270">
        <v>7.7004062671636242E-5</v>
      </c>
      <c r="M6270">
        <v>-3.8870222173386454E-2</v>
      </c>
    </row>
    <row r="6271" spans="12:13" x14ac:dyDescent="0.55000000000000004">
      <c r="L6271">
        <v>1.2077037718971108E-4</v>
      </c>
      <c r="M6271">
        <v>-8.9517153890258713E-3</v>
      </c>
    </row>
    <row r="6272" spans="12:13" x14ac:dyDescent="0.55000000000000004">
      <c r="L6272">
        <v>1.3428900153559481E-4</v>
      </c>
      <c r="M6272">
        <v>2.3208804046927021E-2</v>
      </c>
    </row>
    <row r="6273" spans="12:13" x14ac:dyDescent="0.55000000000000004">
      <c r="L6273">
        <v>1.1417411237840385E-4</v>
      </c>
      <c r="M6273">
        <v>4.955653453235933E-2</v>
      </c>
    </row>
    <row r="6274" spans="12:13" x14ac:dyDescent="0.55000000000000004">
      <c r="L6274">
        <v>6.5463608491269856E-5</v>
      </c>
      <c r="M6274">
        <v>6.3492523517741109E-2</v>
      </c>
    </row>
    <row r="6275" spans="12:13" x14ac:dyDescent="0.55000000000000004">
      <c r="L6275">
        <v>3.573377507536376E-7</v>
      </c>
      <c r="M6275">
        <v>6.1526416109084339E-2</v>
      </c>
    </row>
    <row r="6276" spans="12:13" x14ac:dyDescent="0.55000000000000004">
      <c r="L6276">
        <v>-6.4838430446201379E-5</v>
      </c>
      <c r="M6276">
        <v>4.4150636103731787E-2</v>
      </c>
    </row>
    <row r="6277" spans="12:13" x14ac:dyDescent="0.55000000000000004">
      <c r="L6277">
        <v>-1.1379501150948442E-4</v>
      </c>
      <c r="M6277">
        <v>1.5717055395537898E-2</v>
      </c>
    </row>
    <row r="6278" spans="12:13" x14ac:dyDescent="0.55000000000000004">
      <c r="L6278">
        <v>-1.3425092600721626E-4</v>
      </c>
      <c r="M6278">
        <v>-1.665295933800176E-2</v>
      </c>
    </row>
    <row r="6279" spans="12:13" x14ac:dyDescent="0.55000000000000004">
      <c r="L6279">
        <v>-1.210828632541595E-4</v>
      </c>
      <c r="M6279">
        <v>-4.4852137097879136E-2</v>
      </c>
    </row>
    <row r="6280" spans="12:13" x14ac:dyDescent="0.55000000000000004">
      <c r="L6280">
        <v>-7.7588846255547561E-5</v>
      </c>
      <c r="M6280">
        <v>-6.1817818879134533E-2</v>
      </c>
    </row>
    <row r="6281" spans="12:13" x14ac:dyDescent="0.55000000000000004">
      <c r="L6281">
        <v>-1.4662221385975949E-5</v>
      </c>
      <c r="M6281">
        <v>-6.3300844432203629E-2</v>
      </c>
    </row>
    <row r="6282" spans="12:13" x14ac:dyDescent="0.55000000000000004">
      <c r="L6282">
        <v>5.1936647787531372E-5</v>
      </c>
      <c r="M6282">
        <v>-4.8929780807297783E-2</v>
      </c>
    </row>
    <row r="6283" spans="12:13" x14ac:dyDescent="0.55000000000000004">
      <c r="L6283">
        <v>1.0552766133107972E-4</v>
      </c>
      <c r="M6283">
        <v>-2.2303950040880888E-2</v>
      </c>
    </row>
    <row r="6284" spans="12:13" x14ac:dyDescent="0.55000000000000004">
      <c r="L6284">
        <v>1.3268861744817533E-4</v>
      </c>
      <c r="M6284">
        <v>9.9080433769356095E-3</v>
      </c>
    </row>
    <row r="6285" spans="12:13" x14ac:dyDescent="0.55000000000000004">
      <c r="L6285">
        <v>1.2661688618495275E-4</v>
      </c>
      <c r="M6285">
        <v>3.9638505865959607E-2</v>
      </c>
    </row>
    <row r="6286" spans="12:13" x14ac:dyDescent="0.55000000000000004">
      <c r="L6286">
        <v>8.8833170302572251E-5</v>
      </c>
      <c r="M6286">
        <v>5.9441258661416314E-2</v>
      </c>
    </row>
    <row r="6287" spans="12:13" x14ac:dyDescent="0.55000000000000004">
      <c r="L6287">
        <v>2.8800635836932129E-5</v>
      </c>
      <c r="M6287">
        <v>6.4356579478323017E-2</v>
      </c>
    </row>
    <row r="6288" spans="12:13" x14ac:dyDescent="0.55000000000000004">
      <c r="L6288">
        <v>-3.8445196540240946E-5</v>
      </c>
      <c r="M6288">
        <v>5.3153395725649533E-2</v>
      </c>
    </row>
    <row r="6289" spans="12:13" x14ac:dyDescent="0.55000000000000004">
      <c r="L6289">
        <v>-9.6062190947226444E-5</v>
      </c>
      <c r="M6289">
        <v>2.8637614273759278E-2</v>
      </c>
    </row>
    <row r="6290" spans="12:13" x14ac:dyDescent="0.55000000000000004">
      <c r="L6290">
        <v>-1.2961981370491045E-4</v>
      </c>
      <c r="M6290">
        <v>-3.0506353278554198E-3</v>
      </c>
    </row>
    <row r="6291" spans="12:13" x14ac:dyDescent="0.55000000000000004">
      <c r="L6291">
        <v>-1.3071335001725299E-4</v>
      </c>
      <c r="M6291">
        <v>-3.3974834386841096E-2</v>
      </c>
    </row>
    <row r="6292" spans="12:13" x14ac:dyDescent="0.55000000000000004">
      <c r="L6292">
        <v>-9.906891693102138E-5</v>
      </c>
      <c r="M6292">
        <v>-5.6389825409071351E-2</v>
      </c>
    </row>
    <row r="6293" spans="12:13" x14ac:dyDescent="0.55000000000000004">
      <c r="L6293">
        <v>-4.2612059020473111E-5</v>
      </c>
      <c r="M6293">
        <v>-6.4681634840519447E-2</v>
      </c>
    </row>
    <row r="6294" spans="12:13" x14ac:dyDescent="0.55000000000000004">
      <c r="L6294">
        <v>2.4517253417775225E-5</v>
      </c>
      <c r="M6294">
        <v>-5.6773527570428105E-2</v>
      </c>
    </row>
    <row r="6295" spans="12:13" x14ac:dyDescent="0.55000000000000004">
      <c r="L6295">
        <v>8.5506067643543725E-5</v>
      </c>
      <c r="M6295">
        <v>-3.4646138122927314E-2</v>
      </c>
    </row>
    <row r="6296" spans="12:13" x14ac:dyDescent="0.55000000000000004">
      <c r="L6296">
        <v>1.2507935678685277E-4</v>
      </c>
      <c r="M6296">
        <v>-3.8414084535024189E-3</v>
      </c>
    </row>
    <row r="6297" spans="12:13" x14ac:dyDescent="0.55000000000000004">
      <c r="L6297">
        <v>1.3332574508689805E-4</v>
      </c>
      <c r="M6297">
        <v>2.7925425793470252E-2</v>
      </c>
    </row>
    <row r="6298" spans="12:13" x14ac:dyDescent="0.55000000000000004">
      <c r="L6298">
        <v>1.0817987343705395E-4</v>
      </c>
      <c r="M6298">
        <v>5.269816391370339E-2</v>
      </c>
    </row>
    <row r="6299" spans="12:13" x14ac:dyDescent="0.55000000000000004">
      <c r="L6299">
        <v>5.5939681385686732E-5</v>
      </c>
      <c r="M6299">
        <v>6.4272319966074895E-2</v>
      </c>
    </row>
    <row r="6300" spans="12:13" x14ac:dyDescent="0.55000000000000004">
      <c r="L6300">
        <v>-1.031095089331532E-5</v>
      </c>
      <c r="M6300">
        <v>5.974907476641645E-2</v>
      </c>
    </row>
    <row r="6301" spans="12:13" x14ac:dyDescent="0.55000000000000004">
      <c r="L6301">
        <v>-7.3979141556590998E-5</v>
      </c>
      <c r="M6301">
        <v>4.0261303135158827E-2</v>
      </c>
    </row>
    <row r="6302" spans="12:13" x14ac:dyDescent="0.55000000000000004">
      <c r="L6302">
        <v>-1.1911879728374272E-4</v>
      </c>
      <c r="M6302">
        <v>1.0689838370708795E-2</v>
      </c>
    </row>
    <row r="6303" spans="12:13" x14ac:dyDescent="0.55000000000000004">
      <c r="L6303">
        <v>-1.3442441127181122E-4</v>
      </c>
      <c r="M6303">
        <v>-2.1558962728628145E-2</v>
      </c>
    </row>
    <row r="6304" spans="12:13" x14ac:dyDescent="0.55000000000000004">
      <c r="L6304">
        <v>-1.1606259754834848E-4</v>
      </c>
      <c r="M6304">
        <v>-4.8408187870484835E-2</v>
      </c>
    </row>
    <row r="6305" spans="12:13" x14ac:dyDescent="0.55000000000000004">
      <c r="L6305">
        <v>-6.8632186268818623E-5</v>
      </c>
      <c r="M6305">
        <v>-6.3133282057583465E-2</v>
      </c>
    </row>
    <row r="6306" spans="12:13" x14ac:dyDescent="0.55000000000000004">
      <c r="L6306">
        <v>-4.0124181750899323E-6</v>
      </c>
      <c r="M6306">
        <v>-6.2046254102911584E-2</v>
      </c>
    </row>
    <row r="6307" spans="12:13" x14ac:dyDescent="0.55000000000000004">
      <c r="L6307">
        <v>6.1612284941825376E-5</v>
      </c>
      <c r="M6307">
        <v>-4.5419356901149531E-2</v>
      </c>
    </row>
    <row r="6308" spans="12:13" x14ac:dyDescent="0.55000000000000004">
      <c r="L6308">
        <v>1.118058090801934E-4</v>
      </c>
      <c r="M6308">
        <v>-1.7416900002260257E-2</v>
      </c>
    </row>
    <row r="6309" spans="12:13" x14ac:dyDescent="0.55000000000000004">
      <c r="L6309">
        <v>1.3399687474154222E-4</v>
      </c>
      <c r="M6309">
        <v>1.49477275487987E-2</v>
      </c>
    </row>
    <row r="6310" spans="12:13" x14ac:dyDescent="0.55000000000000004">
      <c r="L6310">
        <v>1.2262759186760979E-4</v>
      </c>
      <c r="M6310">
        <v>4.356860400629127E-2</v>
      </c>
    </row>
    <row r="6311" spans="12:13" x14ac:dyDescent="0.55000000000000004">
      <c r="L6311">
        <v>8.0545467884083374E-5</v>
      </c>
      <c r="M6311">
        <v>6.1277453310411498E-2</v>
      </c>
    </row>
    <row r="6312" spans="12:13" x14ac:dyDescent="0.55000000000000004">
      <c r="L6312">
        <v>1.8290231801181287E-5</v>
      </c>
      <c r="M6312">
        <v>6.3638984295216527E-2</v>
      </c>
    </row>
    <row r="6313" spans="12:13" x14ac:dyDescent="0.55000000000000004">
      <c r="L6313">
        <v>-4.8545906300687049E-5</v>
      </c>
      <c r="M6313">
        <v>5.0061736875687442E-2</v>
      </c>
    </row>
    <row r="6314" spans="12:13" x14ac:dyDescent="0.55000000000000004">
      <c r="L6314">
        <v>-1.0322342101261007E-4</v>
      </c>
      <c r="M6314">
        <v>2.3946216895173806E-2</v>
      </c>
    </row>
    <row r="6315" spans="12:13" x14ac:dyDescent="0.55000000000000004">
      <c r="L6315">
        <v>-1.3204798958030991E-4</v>
      </c>
      <c r="M6315">
        <v>-8.1667816582811116E-3</v>
      </c>
    </row>
    <row r="6316" spans="12:13" x14ac:dyDescent="0.55000000000000004">
      <c r="L6316">
        <v>-1.2780031999136545E-4</v>
      </c>
      <c r="M6316">
        <v>-3.8234359082384074E-2</v>
      </c>
    </row>
    <row r="6317" spans="12:13" x14ac:dyDescent="0.55000000000000004">
      <c r="L6317">
        <v>-9.1544267444956402E-5</v>
      </c>
      <c r="M6317">
        <v>-5.8725904085560179E-2</v>
      </c>
    </row>
    <row r="6318" spans="12:13" x14ac:dyDescent="0.55000000000000004">
      <c r="L6318">
        <v>-3.2360385217551842E-5</v>
      </c>
      <c r="M6318">
        <v>-6.4509182101447668E-2</v>
      </c>
    </row>
    <row r="6319" spans="12:13" x14ac:dyDescent="0.55000000000000004">
      <c r="L6319">
        <v>3.4928356236843316E-5</v>
      </c>
      <c r="M6319">
        <v>-5.4135735274115096E-2</v>
      </c>
    </row>
    <row r="6320" spans="12:13" x14ac:dyDescent="0.55000000000000004">
      <c r="L6320">
        <v>9.3469074191930481E-5</v>
      </c>
      <c r="M6320">
        <v>-3.0203657713660337E-2</v>
      </c>
    </row>
    <row r="6321" spans="12:13" x14ac:dyDescent="0.55000000000000004">
      <c r="L6321">
        <v>1.2859988267560868E-4</v>
      </c>
      <c r="M6321">
        <v>1.2931132910702337E-3</v>
      </c>
    </row>
    <row r="6322" spans="12:13" x14ac:dyDescent="0.55000000000000004">
      <c r="L6322">
        <v>1.3152205276742652E-4</v>
      </c>
      <c r="M6322">
        <v>3.2466016050159606E-2</v>
      </c>
    </row>
    <row r="6323" spans="12:13" x14ac:dyDescent="0.55000000000000004">
      <c r="L6323">
        <v>1.015037088400618E-4</v>
      </c>
      <c r="M6323">
        <v>5.5507603684944999E-2</v>
      </c>
    </row>
    <row r="6324" spans="12:13" x14ac:dyDescent="0.55000000000000004">
      <c r="L6324">
        <v>4.6063131350408831E-5</v>
      </c>
      <c r="M6324">
        <v>6.4646967632662131E-2</v>
      </c>
    </row>
    <row r="6325" spans="12:13" x14ac:dyDescent="0.55000000000000004">
      <c r="L6325">
        <v>-2.0914243140875194E-5</v>
      </c>
      <c r="M6325">
        <v>5.759509749610691E-2</v>
      </c>
    </row>
    <row r="6326" spans="12:13" x14ac:dyDescent="0.55000000000000004">
      <c r="L6326">
        <v>-8.2653515694981912E-5</v>
      </c>
      <c r="M6326">
        <v>3.6118177897606615E-2</v>
      </c>
    </row>
    <row r="6327" spans="12:13" x14ac:dyDescent="0.55000000000000004">
      <c r="L6327">
        <v>-1.2369170249809425E-4</v>
      </c>
      <c r="M6327">
        <v>5.5952365837418205E-3</v>
      </c>
    </row>
    <row r="6328" spans="12:13" x14ac:dyDescent="0.55000000000000004">
      <c r="L6328">
        <v>-1.3375053508294429E-4</v>
      </c>
      <c r="M6328">
        <v>-2.6329066442848981E-2</v>
      </c>
    </row>
    <row r="6329" spans="12:13" x14ac:dyDescent="0.55000000000000004">
      <c r="L6329">
        <v>-1.1031071642818961E-4</v>
      </c>
      <c r="M6329">
        <v>-5.1659091445157852E-2</v>
      </c>
    </row>
    <row r="6330" spans="12:13" x14ac:dyDescent="0.55000000000000004">
      <c r="L6330">
        <v>-5.9242894525991352E-5</v>
      </c>
      <c r="M6330">
        <v>-6.4050776525289857E-2</v>
      </c>
    </row>
    <row r="6331" spans="12:13" x14ac:dyDescent="0.55000000000000004">
      <c r="L6331">
        <v>6.6626778264772849E-6</v>
      </c>
      <c r="M6331">
        <v>-6.0400547282492535E-2</v>
      </c>
    </row>
    <row r="6332" spans="12:13" x14ac:dyDescent="0.55000000000000004">
      <c r="L6332">
        <v>7.0899541185052121E-5</v>
      </c>
      <c r="M6332">
        <v>-4.1622626275002295E-2</v>
      </c>
    </row>
    <row r="6333" spans="12:13" x14ac:dyDescent="0.55000000000000004">
      <c r="L6333">
        <v>1.1737917462500882E-4</v>
      </c>
      <c r="M6333">
        <v>-1.2420060308910444E-2</v>
      </c>
    </row>
    <row r="6334" spans="12:13" x14ac:dyDescent="0.55000000000000004">
      <c r="L6334">
        <v>1.3446046561259751E-4</v>
      </c>
      <c r="M6334">
        <v>1.989318681000864E-2</v>
      </c>
    </row>
    <row r="6335" spans="12:13" x14ac:dyDescent="0.55000000000000004">
      <c r="L6335">
        <v>1.1786529885534028E-4</v>
      </c>
      <c r="M6335">
        <v>4.7224061883989393E-2</v>
      </c>
    </row>
    <row r="6336" spans="12:13" x14ac:dyDescent="0.55000000000000004">
      <c r="L6336">
        <v>7.1750036816532742E-5</v>
      </c>
      <c r="M6336">
        <v>6.2727377702313888E-2</v>
      </c>
    </row>
    <row r="6337" spans="12:13" x14ac:dyDescent="0.55000000000000004">
      <c r="L6337">
        <v>7.6645329521107319E-6</v>
      </c>
      <c r="M6337">
        <v>6.2520232642693324E-2</v>
      </c>
    </row>
    <row r="6338" spans="12:13" x14ac:dyDescent="0.55000000000000004">
      <c r="L6338">
        <v>-5.8340600737477742E-5</v>
      </c>
      <c r="M6338">
        <v>4.6654507470344803E-2</v>
      </c>
    </row>
    <row r="6339" spans="12:13" x14ac:dyDescent="0.55000000000000004">
      <c r="L6339">
        <v>-1.0973396905355358E-4</v>
      </c>
      <c r="M6339">
        <v>1.9103871478496025E-2</v>
      </c>
    </row>
    <row r="6340" spans="12:13" x14ac:dyDescent="0.55000000000000004">
      <c r="L6340">
        <v>-1.3364378408004429E-4</v>
      </c>
      <c r="M6340">
        <v>-1.3231447636956804E-2</v>
      </c>
    </row>
    <row r="6341" spans="12:13" x14ac:dyDescent="0.55000000000000004">
      <c r="L6341">
        <v>-1.2408168431784163E-4</v>
      </c>
      <c r="M6341">
        <v>-4.2252868609791612E-2</v>
      </c>
    </row>
    <row r="6342" spans="12:13" x14ac:dyDescent="0.55000000000000004">
      <c r="L6342">
        <v>-8.3442556971349553E-5</v>
      </c>
      <c r="M6342">
        <v>-6.0691796521537215E-2</v>
      </c>
    </row>
    <row r="6343" spans="12:13" x14ac:dyDescent="0.55000000000000004">
      <c r="L6343">
        <v>-2.1904723591339935E-5</v>
      </c>
      <c r="M6343">
        <v>-6.393008748989229E-2</v>
      </c>
    </row>
    <row r="6344" spans="12:13" x14ac:dyDescent="0.55000000000000004">
      <c r="L6344">
        <v>4.5119283699160179E-5</v>
      </c>
      <c r="M6344">
        <v>-5.1156691452933473E-2</v>
      </c>
    </row>
    <row r="6345" spans="12:13" x14ac:dyDescent="0.55000000000000004">
      <c r="L6345">
        <v>1.0084288648749061E-4</v>
      </c>
      <c r="M6345">
        <v>-2.5570784688513769E-2</v>
      </c>
    </row>
    <row r="6346" spans="12:13" x14ac:dyDescent="0.55000000000000004">
      <c r="L6346">
        <v>1.3130976277117839E-4</v>
      </c>
      <c r="M6346">
        <v>6.4194837307761264E-3</v>
      </c>
    </row>
    <row r="6347" spans="12:13" x14ac:dyDescent="0.55000000000000004">
      <c r="L6347">
        <v>1.2888929438219495E-4</v>
      </c>
      <c r="M6347">
        <v>3.6801952626107054E-2</v>
      </c>
    </row>
    <row r="6348" spans="12:13" x14ac:dyDescent="0.55000000000000004">
      <c r="L6348">
        <v>9.4187702644057221E-5</v>
      </c>
      <c r="M6348">
        <v>5.7967144183490332E-2</v>
      </c>
    </row>
    <row r="6349" spans="12:13" x14ac:dyDescent="0.55000000000000004">
      <c r="L6349">
        <v>3.5896216480628335E-5</v>
      </c>
      <c r="M6349">
        <v>6.4614104878062947E-2</v>
      </c>
    </row>
    <row r="6350" spans="12:13" x14ac:dyDescent="0.55000000000000004">
      <c r="L6350">
        <v>-3.1385699784334075E-5</v>
      </c>
      <c r="M6350">
        <v>5.5078062169118494E-2</v>
      </c>
    </row>
    <row r="6351" spans="12:13" x14ac:dyDescent="0.55000000000000004">
      <c r="L6351">
        <v>-9.0806872835564348E-5</v>
      </c>
      <c r="M6351">
        <v>3.1747377110426592E-2</v>
      </c>
    </row>
    <row r="6352" spans="12:13" x14ac:dyDescent="0.55000000000000004">
      <c r="L6352">
        <v>-1.274849012601857E-4</v>
      </c>
      <c r="M6352">
        <v>4.6536450799924603E-4</v>
      </c>
    </row>
    <row r="6353" spans="12:13" x14ac:dyDescent="0.55000000000000004">
      <c r="L6353">
        <v>-1.3223354530528218E-4</v>
      </c>
      <c r="M6353">
        <v>-3.0933201522368423E-2</v>
      </c>
    </row>
    <row r="6354" spans="12:13" x14ac:dyDescent="0.55000000000000004">
      <c r="L6354">
        <v>-1.0386347761131056E-4</v>
      </c>
      <c r="M6354">
        <v>-5.4584355335808507E-2</v>
      </c>
    </row>
    <row r="6355" spans="12:13" x14ac:dyDescent="0.55000000000000004">
      <c r="L6355">
        <v>-4.9480157627348857E-5</v>
      </c>
      <c r="M6355">
        <v>-6.4564518738638027E-2</v>
      </c>
    </row>
    <row r="6356" spans="12:13" x14ac:dyDescent="0.55000000000000004">
      <c r="L6356">
        <v>1.729577478699552E-5</v>
      </c>
      <c r="M6356">
        <v>-5.837409789417991E-2</v>
      </c>
    </row>
    <row r="6357" spans="12:13" x14ac:dyDescent="0.55000000000000004">
      <c r="L6357">
        <v>7.973987311073969E-5</v>
      </c>
      <c r="M6357">
        <v>-3.7563522105511352E-2</v>
      </c>
    </row>
    <row r="6358" spans="12:13" x14ac:dyDescent="0.55000000000000004">
      <c r="L6358">
        <v>1.2221262554363939E-4</v>
      </c>
      <c r="M6358">
        <v>-7.3449291783442587E-3</v>
      </c>
    </row>
    <row r="6359" spans="12:13" x14ac:dyDescent="0.55000000000000004">
      <c r="L6359">
        <v>1.3407646775704746E-4</v>
      </c>
      <c r="M6359">
        <v>2.4713246826172049E-2</v>
      </c>
    </row>
    <row r="6360" spans="12:13" x14ac:dyDescent="0.55000000000000004">
      <c r="L6360">
        <v>1.1236002687068199E-4</v>
      </c>
      <c r="M6360">
        <v>5.0581836853220236E-2</v>
      </c>
    </row>
    <row r="6361" spans="12:13" x14ac:dyDescent="0.55000000000000004">
      <c r="L6361">
        <v>6.2502320223551715E-5</v>
      </c>
      <c r="M6361">
        <v>6.3781892053444741E-2</v>
      </c>
    </row>
    <row r="6362" spans="12:13" x14ac:dyDescent="0.55000000000000004">
      <c r="L6362">
        <v>-3.0094802598121193E-6</v>
      </c>
      <c r="M6362">
        <v>6.1007376714751392E-2</v>
      </c>
    </row>
    <row r="6363" spans="12:13" x14ac:dyDescent="0.55000000000000004">
      <c r="L6363">
        <v>-6.7767537742645826E-5</v>
      </c>
      <c r="M6363">
        <v>4.2953185415559973E-2</v>
      </c>
    </row>
    <row r="6364" spans="12:13" x14ac:dyDescent="0.55000000000000004">
      <c r="L6364">
        <v>-1.155527949985507E-4</v>
      </c>
      <c r="M6364">
        <v>1.4141102366824159E-2</v>
      </c>
    </row>
    <row r="6365" spans="12:13" x14ac:dyDescent="0.55000000000000004">
      <c r="L6365">
        <v>-1.3439713790957064E-4</v>
      </c>
      <c r="M6365">
        <v>-1.8212707494713085E-2</v>
      </c>
    </row>
    <row r="6366" spans="12:13" x14ac:dyDescent="0.55000000000000004">
      <c r="L6366">
        <v>-1.1958088389182421E-4</v>
      </c>
      <c r="M6366">
        <v>-4.6005031780764559E-2</v>
      </c>
    </row>
    <row r="6367" spans="12:13" x14ac:dyDescent="0.55000000000000004">
      <c r="L6367">
        <v>-7.4814855677423481E-5</v>
      </c>
      <c r="M6367">
        <v>-6.2275110462826092E-2</v>
      </c>
    </row>
    <row r="6368" spans="12:13" x14ac:dyDescent="0.55000000000000004">
      <c r="L6368">
        <v>-1.1310982740942123E-5</v>
      </c>
      <c r="M6368">
        <v>-6.2948001402734696E-2</v>
      </c>
    </row>
    <row r="6369" spans="12:13" x14ac:dyDescent="0.55000000000000004">
      <c r="L6369">
        <v>5.5025795991250861E-5</v>
      </c>
      <c r="M6369">
        <v>-4.7855174890278206E-2</v>
      </c>
    </row>
    <row r="6370" spans="12:13" x14ac:dyDescent="0.55000000000000004">
      <c r="L6370">
        <v>1.0758102276217908E-4</v>
      </c>
      <c r="M6370">
        <v>-2.0776722954599175E-2</v>
      </c>
    </row>
    <row r="6371" spans="12:13" x14ac:dyDescent="0.55000000000000004">
      <c r="L6371">
        <v>1.3319191499810634E-4</v>
      </c>
      <c r="M6371">
        <v>1.1505388134491095E-2</v>
      </c>
    </row>
    <row r="6372" spans="12:13" x14ac:dyDescent="0.55000000000000004">
      <c r="L6372">
        <v>1.2544406586010372E-4</v>
      </c>
      <c r="M6372">
        <v>4.0905903391051698E-2</v>
      </c>
    </row>
    <row r="6373" spans="12:13" x14ac:dyDescent="0.55000000000000004">
      <c r="L6373">
        <v>8.6277972228950464E-5</v>
      </c>
      <c r="M6373">
        <v>6.0061281381521912E-2</v>
      </c>
    </row>
    <row r="6374" spans="12:13" x14ac:dyDescent="0.55000000000000004">
      <c r="L6374">
        <v>2.5503025223374766E-5</v>
      </c>
      <c r="M6374">
        <v>6.4173938856850507E-2</v>
      </c>
    </row>
    <row r="6375" spans="12:13" x14ac:dyDescent="0.55000000000000004">
      <c r="L6375">
        <v>-4.1659312658677691E-5</v>
      </c>
      <c r="M6375">
        <v>5.2213835239266614E-2</v>
      </c>
    </row>
    <row r="6376" spans="12:13" x14ac:dyDescent="0.55000000000000004">
      <c r="L6376">
        <v>-9.838781724975148E-5</v>
      </c>
      <c r="M6376">
        <v>2.7176452674890512E-2</v>
      </c>
    </row>
    <row r="6377" spans="12:13" x14ac:dyDescent="0.55000000000000004">
      <c r="L6377">
        <v>-1.3047448265691788E-4</v>
      </c>
      <c r="M6377">
        <v>-4.6674410523847428E-3</v>
      </c>
    </row>
    <row r="6378" spans="12:13" x14ac:dyDescent="0.55000000000000004">
      <c r="L6378">
        <v>-1.2988300447773162E-4</v>
      </c>
      <c r="M6378">
        <v>-3.5342345213387867E-2</v>
      </c>
    </row>
    <row r="6379" spans="12:13" x14ac:dyDescent="0.55000000000000004">
      <c r="L6379">
        <v>-9.6761522091433892E-5</v>
      </c>
      <c r="M6379">
        <v>-5.7165539767705977E-2</v>
      </c>
    </row>
    <row r="6380" spans="12:13" x14ac:dyDescent="0.55000000000000004">
      <c r="L6380">
        <v>-3.9405516232432574E-5</v>
      </c>
      <c r="M6380">
        <v>-6.467127025793902E-2</v>
      </c>
    </row>
    <row r="6381" spans="12:13" x14ac:dyDescent="0.55000000000000004">
      <c r="L6381">
        <v>2.7819845621056619E-5</v>
      </c>
      <c r="M6381">
        <v>-5.5979679920637321E-2</v>
      </c>
    </row>
    <row r="6382" spans="12:13" x14ac:dyDescent="0.55000000000000004">
      <c r="L6382">
        <v>8.8077554556959616E-5</v>
      </c>
      <c r="M6382">
        <v>-3.3267631474489377E-2</v>
      </c>
    </row>
    <row r="6383" spans="12:13" x14ac:dyDescent="0.55000000000000004">
      <c r="L6383">
        <v>1.2627569356059171E-4</v>
      </c>
      <c r="M6383">
        <v>-2.2234983481532375E-3</v>
      </c>
    </row>
    <row r="6384" spans="12:13" x14ac:dyDescent="0.55000000000000004">
      <c r="L6384">
        <v>1.3284730175444224E-4</v>
      </c>
      <c r="M6384">
        <v>2.9377523733060518E-2</v>
      </c>
    </row>
    <row r="6385" spans="12:13" x14ac:dyDescent="0.55000000000000004">
      <c r="L6385">
        <v>1.0614647909906406E-4</v>
      </c>
      <c r="M6385">
        <v>5.362076275040277E-2</v>
      </c>
    </row>
    <row r="6386" spans="12:13" x14ac:dyDescent="0.55000000000000004">
      <c r="L6386">
        <v>5.2860612268374745E-5</v>
      </c>
      <c r="M6386">
        <v>6.4434349097844165E-2</v>
      </c>
    </row>
    <row r="6387" spans="12:13" x14ac:dyDescent="0.55000000000000004">
      <c r="L6387">
        <v>-1.3664522828360107E-5</v>
      </c>
      <c r="M6387">
        <v>5.9109952992048478E-2</v>
      </c>
    </row>
    <row r="6388" spans="12:13" x14ac:dyDescent="0.55000000000000004">
      <c r="L6388">
        <v>-7.6767293414186724E-5</v>
      </c>
      <c r="M6388">
        <v>3.8981102467867436E-2</v>
      </c>
    </row>
    <row r="6389" spans="12:13" x14ac:dyDescent="0.55000000000000004">
      <c r="L6389">
        <v>-1.2064321913471634E-4</v>
      </c>
      <c r="M6389">
        <v>9.089193009405758E-3</v>
      </c>
    </row>
    <row r="6390" spans="12:13" x14ac:dyDescent="0.55000000000000004">
      <c r="L6390">
        <v>-1.3430330220675962E-4</v>
      </c>
      <c r="M6390">
        <v>-2.3079161223521764E-2</v>
      </c>
    </row>
    <row r="6391" spans="12:13" x14ac:dyDescent="0.55000000000000004">
      <c r="L6391">
        <v>-1.1432629008392001E-4</v>
      </c>
      <c r="M6391">
        <v>-4.9467196355296034E-2</v>
      </c>
    </row>
    <row r="6392" spans="12:13" x14ac:dyDescent="0.55000000000000004">
      <c r="L6392">
        <v>-6.5715549380748606E-5</v>
      </c>
      <c r="M6392">
        <v>-6.3465865287679363E-2</v>
      </c>
    </row>
    <row r="6393" spans="12:13" x14ac:dyDescent="0.55000000000000004">
      <c r="L6393">
        <v>-6.4594166549756704E-7</v>
      </c>
      <c r="M6393">
        <v>-6.1569114545118646E-2</v>
      </c>
    </row>
    <row r="6394" spans="12:13" x14ac:dyDescent="0.55000000000000004">
      <c r="L6394">
        <v>6.4585446147008476E-5</v>
      </c>
      <c r="M6394">
        <v>-4.4251997117675648E-2</v>
      </c>
    </row>
    <row r="6395" spans="12:13" x14ac:dyDescent="0.55000000000000004">
      <c r="L6395">
        <v>1.1364100831297671E-4</v>
      </c>
      <c r="M6395">
        <v>-1.5851692492650688E-2</v>
      </c>
    </row>
    <row r="6396" spans="12:13" x14ac:dyDescent="0.55000000000000004">
      <c r="L6396">
        <v>1.3423447496932532E-4</v>
      </c>
      <c r="M6396">
        <v>1.651876685391971E-2</v>
      </c>
    </row>
    <row r="6397" spans="12:13" x14ac:dyDescent="0.55000000000000004">
      <c r="L6397">
        <v>1.2120808463937963E-4</v>
      </c>
      <c r="M6397">
        <v>4.4751998566935777E-2</v>
      </c>
    </row>
    <row r="6398" spans="12:13" x14ac:dyDescent="0.55000000000000004">
      <c r="L6398">
        <v>7.7824377591133469E-5</v>
      </c>
      <c r="M6398">
        <v>6.1776814617619212E-2</v>
      </c>
    </row>
    <row r="6399" spans="12:13" x14ac:dyDescent="0.55000000000000004">
      <c r="L6399">
        <v>1.4949072387799899E-5</v>
      </c>
      <c r="M6399">
        <v>6.3329244211784652E-2</v>
      </c>
    </row>
    <row r="6400" spans="12:13" x14ac:dyDescent="0.55000000000000004">
      <c r="L6400">
        <v>-5.1670320732370552E-5</v>
      </c>
      <c r="M6400">
        <v>4.9020471726999554E-2</v>
      </c>
    </row>
    <row r="6401" spans="12:13" x14ac:dyDescent="0.55000000000000004">
      <c r="L6401">
        <v>-1.0534856148572026E-4</v>
      </c>
      <c r="M6401">
        <v>2.2434217997258685E-2</v>
      </c>
    </row>
    <row r="6402" spans="12:13" x14ac:dyDescent="0.55000000000000004">
      <c r="L6402">
        <v>-1.3264160147994218E-4</v>
      </c>
      <c r="M6402">
        <v>-9.7708248016804174E-3</v>
      </c>
    </row>
    <row r="6403" spans="12:13" x14ac:dyDescent="0.55000000000000004">
      <c r="L6403">
        <v>-1.2671372953475596E-4</v>
      </c>
      <c r="M6403">
        <v>-3.9528703915242186E-2</v>
      </c>
    </row>
    <row r="6404" spans="12:13" x14ac:dyDescent="0.55000000000000004">
      <c r="L6404">
        <v>-8.90496179526808E-5</v>
      </c>
      <c r="M6404">
        <v>-5.9386373914954986E-2</v>
      </c>
    </row>
    <row r="6405" spans="12:13" x14ac:dyDescent="0.55000000000000004">
      <c r="L6405">
        <v>-2.908247713063293E-5</v>
      </c>
      <c r="M6405">
        <v>-6.4370358161350102E-2</v>
      </c>
    </row>
    <row r="6406" spans="12:13" x14ac:dyDescent="0.55000000000000004">
      <c r="L6406">
        <v>3.8168550503371978E-5</v>
      </c>
      <c r="M6406">
        <v>-5.3232386881523645E-2</v>
      </c>
    </row>
    <row r="6407" spans="12:13" x14ac:dyDescent="0.55000000000000004">
      <c r="L6407">
        <v>9.5860027883310346E-5</v>
      </c>
      <c r="M6407">
        <v>-2.876203407746639E-2</v>
      </c>
    </row>
    <row r="6408" spans="12:13" x14ac:dyDescent="0.55000000000000004">
      <c r="L6408">
        <v>1.2954276660743391E-4</v>
      </c>
      <c r="M6408">
        <v>2.9119485879982743E-3</v>
      </c>
    </row>
    <row r="6409" spans="12:13" x14ac:dyDescent="0.55000000000000004">
      <c r="L6409">
        <v>1.3078071580974442E-4</v>
      </c>
      <c r="M6409">
        <v>3.3856615665180972E-2</v>
      </c>
    </row>
    <row r="6410" spans="12:13" x14ac:dyDescent="0.55000000000000004">
      <c r="L6410">
        <v>9.9263823432844264E-5</v>
      </c>
      <c r="M6410">
        <v>5.6321683317823987E-2</v>
      </c>
    </row>
    <row r="6411" spans="12:13" x14ac:dyDescent="0.55000000000000004">
      <c r="L6411">
        <v>4.2885690689133803E-5</v>
      </c>
      <c r="M6411">
        <v>6.4680635989160684E-2</v>
      </c>
    </row>
    <row r="6412" spans="12:13" x14ac:dyDescent="0.55000000000000004">
      <c r="L6412">
        <v>-2.4233429331180599E-5</v>
      </c>
      <c r="M6412">
        <v>5.6839922127476773E-2</v>
      </c>
    </row>
    <row r="6413" spans="12:13" x14ac:dyDescent="0.55000000000000004">
      <c r="L6413">
        <v>-8.528313664221942E-5</v>
      </c>
      <c r="M6413">
        <v>3.4763297159688983E-2</v>
      </c>
    </row>
    <row r="6414" spans="12:13" x14ac:dyDescent="0.55000000000000004">
      <c r="L6414">
        <v>-1.249731533230441E-4</v>
      </c>
      <c r="M6414">
        <v>3.9799887624180361E-3</v>
      </c>
    </row>
    <row r="6415" spans="12:13" x14ac:dyDescent="0.55000000000000004">
      <c r="L6415">
        <v>-1.3336286847695408E-4</v>
      </c>
      <c r="M6415">
        <v>-2.7800132510458323E-2</v>
      </c>
    </row>
    <row r="6416" spans="12:13" x14ac:dyDescent="0.55000000000000004">
      <c r="L6416">
        <v>-1.0835102589763865E-4</v>
      </c>
      <c r="M6416">
        <v>-5.2617538136588794E-2</v>
      </c>
    </row>
    <row r="6417" spans="12:13" x14ac:dyDescent="0.55000000000000004">
      <c r="L6417">
        <v>-5.6201996721293661E-5</v>
      </c>
      <c r="M6417">
        <v>-6.4256554920901668E-2</v>
      </c>
    </row>
    <row r="6418" spans="12:13" x14ac:dyDescent="0.55000000000000004">
      <c r="L6418">
        <v>1.0023171185774996E-5</v>
      </c>
      <c r="M6418">
        <v>-5.9802118906547921E-2</v>
      </c>
    </row>
    <row r="6419" spans="12:13" x14ac:dyDescent="0.55000000000000004">
      <c r="L6419">
        <v>7.3737973690126481E-5</v>
      </c>
      <c r="M6419">
        <v>-4.036987122663669E-2</v>
      </c>
    </row>
    <row r="6420" spans="12:13" x14ac:dyDescent="0.55000000000000004">
      <c r="L6420">
        <v>1.1898464324660668E-4</v>
      </c>
      <c r="M6420">
        <v>-1.0826738861515008E-2</v>
      </c>
    </row>
    <row r="6421" spans="12:13" x14ac:dyDescent="0.55000000000000004">
      <c r="L6421">
        <v>1.3443087077483581E-4</v>
      </c>
      <c r="M6421">
        <v>2.1428017415684893E-2</v>
      </c>
    </row>
    <row r="6422" spans="12:13" x14ac:dyDescent="0.55000000000000004">
      <c r="L6422">
        <v>1.1620805276892916E-4</v>
      </c>
      <c r="M6422">
        <v>4.8315993801357059E-2</v>
      </c>
    </row>
    <row r="6423" spans="12:13" x14ac:dyDescent="0.55000000000000004">
      <c r="L6423">
        <v>6.8880207044622364E-5</v>
      </c>
      <c r="M6423">
        <v>6.3102929808814365E-2</v>
      </c>
    </row>
    <row r="6424" spans="12:13" x14ac:dyDescent="0.55000000000000004">
      <c r="L6424">
        <v>4.3008861642075527E-6</v>
      </c>
      <c r="M6424">
        <v>6.2085345583497681E-2</v>
      </c>
    </row>
    <row r="6425" spans="12:13" x14ac:dyDescent="0.55000000000000004">
      <c r="L6425">
        <v>-6.1355618336793847E-5</v>
      </c>
      <c r="M6425">
        <v>4.5518101407271708E-2</v>
      </c>
    </row>
    <row r="6426" spans="12:13" x14ac:dyDescent="0.55000000000000004">
      <c r="L6426">
        <v>-1.116452276027224E-4</v>
      </c>
      <c r="M6426">
        <v>1.7550566359793695E-2</v>
      </c>
    </row>
    <row r="6427" spans="12:13" x14ac:dyDescent="0.55000000000000004">
      <c r="L6427">
        <v>-1.3397259701883926E-4</v>
      </c>
      <c r="M6427">
        <v>-1.4812616908303967E-2</v>
      </c>
    </row>
    <row r="6428" spans="12:13" x14ac:dyDescent="0.55000000000000004">
      <c r="L6428">
        <v>-1.22745698405934E-4</v>
      </c>
      <c r="M6428">
        <v>-4.3465888380912775E-2</v>
      </c>
    </row>
    <row r="6429" spans="12:13" x14ac:dyDescent="0.55000000000000004">
      <c r="L6429">
        <v>-8.077637816823181E-5</v>
      </c>
      <c r="M6429">
        <v>-6.1232858465726632E-2</v>
      </c>
    </row>
    <row r="6430" spans="12:13" x14ac:dyDescent="0.55000000000000004">
      <c r="L6430">
        <v>-1.8576112918025316E-5</v>
      </c>
      <c r="M6430">
        <v>-6.3663679286722868E-2</v>
      </c>
    </row>
    <row r="6431" spans="12:13" x14ac:dyDescent="0.55000000000000004">
      <c r="L6431">
        <v>4.8276655050338709E-5</v>
      </c>
      <c r="M6431">
        <v>-5.0149536689566156E-2</v>
      </c>
    </row>
    <row r="6432" spans="12:13" x14ac:dyDescent="0.55000000000000004">
      <c r="L6432">
        <v>1.0303823527472035E-4</v>
      </c>
      <c r="M6432">
        <v>-2.4075131523367876E-2</v>
      </c>
    </row>
    <row r="6433" spans="12:13" x14ac:dyDescent="0.55000000000000004">
      <c r="L6433">
        <v>1.3199325027174263E-4</v>
      </c>
      <c r="M6433">
        <v>8.029039684130955E-3</v>
      </c>
    </row>
    <row r="6434" spans="12:13" x14ac:dyDescent="0.55000000000000004">
      <c r="L6434">
        <v>1.2788973691152877E-4</v>
      </c>
      <c r="M6434">
        <v>3.8122288094192942E-2</v>
      </c>
    </row>
    <row r="6435" spans="12:13" x14ac:dyDescent="0.55000000000000004">
      <c r="L6435">
        <v>9.1755445571493484E-5</v>
      </c>
      <c r="M6435">
        <v>5.8667572957558506E-2</v>
      </c>
    </row>
    <row r="6436" spans="12:13" x14ac:dyDescent="0.55000000000000004">
      <c r="L6436">
        <v>3.2640433678617729E-5</v>
      </c>
      <c r="M6436">
        <v>6.451920022650337E-2</v>
      </c>
    </row>
    <row r="6437" spans="12:13" x14ac:dyDescent="0.55000000000000004">
      <c r="L6437">
        <v>-3.464957731561762E-5</v>
      </c>
      <c r="M6437">
        <v>5.4211593550660166E-2</v>
      </c>
    </row>
    <row r="6438" spans="12:13" x14ac:dyDescent="0.55000000000000004">
      <c r="L6438">
        <v>-9.3261386720784533E-5</v>
      </c>
      <c r="M6438">
        <v>3.0326356965743467E-2</v>
      </c>
    </row>
    <row r="6439" spans="12:13" x14ac:dyDescent="0.55000000000000004">
      <c r="L6439">
        <v>-1.2851530327009038E-4</v>
      </c>
      <c r="M6439">
        <v>-1.1543038523041222E-3</v>
      </c>
    </row>
    <row r="6440" spans="12:13" x14ac:dyDescent="0.55000000000000004">
      <c r="L6440">
        <v>-1.31581764864341E-4</v>
      </c>
      <c r="M6440">
        <v>-3.2345862109760926E-2</v>
      </c>
    </row>
    <row r="6441" spans="12:13" x14ac:dyDescent="0.55000000000000004">
      <c r="L6441">
        <v>-1.0169275717430932E-4</v>
      </c>
      <c r="M6441">
        <v>-5.5436198542667223E-2</v>
      </c>
    </row>
    <row r="6442" spans="12:13" x14ac:dyDescent="0.55000000000000004">
      <c r="L6442">
        <v>-4.6334167593906608E-5</v>
      </c>
      <c r="M6442">
        <v>-6.4642195149354181E-2</v>
      </c>
    </row>
    <row r="6443" spans="12:13" x14ac:dyDescent="0.55000000000000004">
      <c r="L6443">
        <v>2.0629101696697967E-5</v>
      </c>
      <c r="M6443">
        <v>-5.7658152969819743E-2</v>
      </c>
    </row>
    <row r="6444" spans="12:13" x14ac:dyDescent="0.55000000000000004">
      <c r="L6444">
        <v>8.2425684493708687E-5</v>
      </c>
      <c r="M6444">
        <v>-3.623326869378108E-2</v>
      </c>
    </row>
    <row r="6445" spans="12:13" x14ac:dyDescent="0.55000000000000004">
      <c r="L6445">
        <v>1.2357824327744596E-4</v>
      </c>
      <c r="M6445">
        <v>-5.733537498504436E-3</v>
      </c>
    </row>
    <row r="6446" spans="12:13" x14ac:dyDescent="0.55000000000000004">
      <c r="L6446">
        <v>1.337798644085823E-4</v>
      </c>
      <c r="M6446">
        <v>2.6202193731557095E-2</v>
      </c>
    </row>
    <row r="6447" spans="12:13" x14ac:dyDescent="0.55000000000000004">
      <c r="L6447">
        <v>1.1047548858856192E-4</v>
      </c>
      <c r="M6447">
        <v>5.1575422994940806E-2</v>
      </c>
    </row>
    <row r="6448" spans="12:13" x14ac:dyDescent="0.55000000000000004">
      <c r="L6448">
        <v>5.9501841311360345E-5</v>
      </c>
      <c r="M6448">
        <v>6.4031267618546106E-2</v>
      </c>
    </row>
    <row r="6449" spans="12:13" x14ac:dyDescent="0.55000000000000004">
      <c r="L6449">
        <v>-6.3744112448964074E-6</v>
      </c>
      <c r="M6449">
        <v>6.0450084045940225E-2</v>
      </c>
    </row>
    <row r="6450" spans="12:13" x14ac:dyDescent="0.55000000000000004">
      <c r="L6450">
        <v>-7.0654152960892289E-5</v>
      </c>
      <c r="M6450">
        <v>4.1728801918932218E-2</v>
      </c>
    </row>
    <row r="6451" spans="12:13" x14ac:dyDescent="0.55000000000000004">
      <c r="L6451">
        <v>-1.1723812376128902E-4</v>
      </c>
      <c r="M6451">
        <v>1.2556282484634692E-2</v>
      </c>
    </row>
    <row r="6452" spans="12:13" x14ac:dyDescent="0.55000000000000004">
      <c r="L6452">
        <v>-1.3445907917315224E-4</v>
      </c>
      <c r="M6452">
        <v>-1.9761035791461344E-2</v>
      </c>
    </row>
    <row r="6453" spans="12:13" x14ac:dyDescent="0.55000000000000004">
      <c r="L6453">
        <v>-1.180039240825296E-4</v>
      </c>
      <c r="M6453">
        <v>-4.7129080065019605E-2</v>
      </c>
    </row>
    <row r="6454" spans="12:13" x14ac:dyDescent="0.55000000000000004">
      <c r="L6454">
        <v>-7.1993954162238451E-5</v>
      </c>
      <c r="M6454">
        <v>-6.2693353868706919E-2</v>
      </c>
    </row>
    <row r="6455" spans="12:13" x14ac:dyDescent="0.55000000000000004">
      <c r="L6455">
        <v>-7.9526518039476713E-6</v>
      </c>
      <c r="M6455">
        <v>-6.2555688274644708E-2</v>
      </c>
    </row>
    <row r="6456" spans="12:13" x14ac:dyDescent="0.55000000000000004">
      <c r="L6456">
        <v>5.8080441533311946E-5</v>
      </c>
      <c r="M6456">
        <v>-4.6750562484881471E-2</v>
      </c>
    </row>
    <row r="6457" spans="12:13" x14ac:dyDescent="0.55000000000000004">
      <c r="L6457">
        <v>1.0956692798365253E-4</v>
      </c>
      <c r="M6457">
        <v>-1.9236468301345271E-2</v>
      </c>
    </row>
    <row r="6458" spans="12:13" x14ac:dyDescent="0.55000000000000004">
      <c r="L6458">
        <v>1.3361169761661246E-4</v>
      </c>
      <c r="M6458">
        <v>1.3095518702648593E-2</v>
      </c>
    </row>
    <row r="6459" spans="12:13" x14ac:dyDescent="0.55000000000000004">
      <c r="L6459">
        <v>1.2419258871469531E-4</v>
      </c>
      <c r="M6459">
        <v>4.2147651808863991E-2</v>
      </c>
    </row>
    <row r="6460" spans="12:13" x14ac:dyDescent="0.55000000000000004">
      <c r="L6460">
        <v>8.3668675534295765E-5</v>
      </c>
      <c r="M6460">
        <v>6.06436440544997E-2</v>
      </c>
    </row>
    <row r="6461" spans="12:13" x14ac:dyDescent="0.55000000000000004">
      <c r="L6461">
        <v>2.2189423523551428E-5</v>
      </c>
      <c r="M6461">
        <v>6.3951059440831001E-2</v>
      </c>
    </row>
    <row r="6462" spans="12:13" x14ac:dyDescent="0.55000000000000004">
      <c r="L6462">
        <v>-4.4847307261856332E-5</v>
      </c>
      <c r="M6462">
        <v>5.1241535266635302E-2</v>
      </c>
    </row>
    <row r="6463" spans="12:13" x14ac:dyDescent="0.55000000000000004">
      <c r="L6463">
        <v>-1.0065175173103627E-4</v>
      </c>
      <c r="M6463">
        <v>2.5698250705504102E-2</v>
      </c>
    </row>
    <row r="6464" spans="12:13" x14ac:dyDescent="0.55000000000000004">
      <c r="L6464">
        <v>-1.3124734058104156E-4</v>
      </c>
      <c r="M6464">
        <v>-6.2813201651942142E-3</v>
      </c>
    </row>
    <row r="6465" spans="12:13" x14ac:dyDescent="0.55000000000000004">
      <c r="L6465">
        <v>-1.2897121878313464E-4</v>
      </c>
      <c r="M6465">
        <v>-3.6687695434038103E-2</v>
      </c>
    </row>
    <row r="6466" spans="12:13" x14ac:dyDescent="0.55000000000000004">
      <c r="L6466">
        <v>-9.4393455161636059E-5</v>
      </c>
      <c r="M6466">
        <v>-5.7905409787488302E-2</v>
      </c>
    </row>
    <row r="6467" spans="12:13" x14ac:dyDescent="0.55000000000000004">
      <c r="L6467">
        <v>-3.6174265120422248E-5</v>
      </c>
      <c r="M6467">
        <v>-6.4620355040578711E-2</v>
      </c>
    </row>
    <row r="6468" spans="12:13" x14ac:dyDescent="0.55000000000000004">
      <c r="L6468">
        <v>3.1104994029049623E-5</v>
      </c>
      <c r="M6468">
        <v>-5.5150731498177008E-2</v>
      </c>
    </row>
    <row r="6469" spans="12:13" x14ac:dyDescent="0.55000000000000004">
      <c r="L6469">
        <v>9.0593814462572273E-5</v>
      </c>
      <c r="M6469">
        <v>-3.1868265121757423E-2</v>
      </c>
    </row>
    <row r="6470" spans="12:13" x14ac:dyDescent="0.55000000000000004">
      <c r="L6470">
        <v>1.2739285206072031E-4</v>
      </c>
      <c r="M6470">
        <v>-6.0419404922949197E-4</v>
      </c>
    </row>
    <row r="6471" spans="12:13" x14ac:dyDescent="0.55000000000000004">
      <c r="L6471">
        <v>1.3228555957238138E-4</v>
      </c>
      <c r="M6471">
        <v>3.0811201171075633E-2</v>
      </c>
    </row>
    <row r="6472" spans="12:13" x14ac:dyDescent="0.55000000000000004">
      <c r="L6472">
        <v>1.0404652804910633E-4</v>
      </c>
      <c r="M6472">
        <v>5.4509739919269565E-2</v>
      </c>
    </row>
    <row r="6473" spans="12:13" x14ac:dyDescent="0.55000000000000004">
      <c r="L6473">
        <v>4.9748398118132528E-5</v>
      </c>
      <c r="M6473">
        <v>6.4555976150805994E-2</v>
      </c>
    </row>
    <row r="6474" spans="12:13" x14ac:dyDescent="0.55000000000000004">
      <c r="L6474">
        <v>-1.7009526738183692E-5</v>
      </c>
      <c r="M6474">
        <v>5.843376767917112E-2</v>
      </c>
    </row>
    <row r="6475" spans="12:13" x14ac:dyDescent="0.55000000000000004">
      <c r="L6475">
        <v>-7.9507310103478726E-5</v>
      </c>
      <c r="M6475">
        <v>3.7676459595510546E-2</v>
      </c>
    </row>
    <row r="6476" spans="12:13" x14ac:dyDescent="0.55000000000000004">
      <c r="L6476">
        <v>-1.2209199442581386E-4</v>
      </c>
      <c r="M6476">
        <v>7.4828484783678543E-3</v>
      </c>
    </row>
    <row r="6477" spans="12:13" x14ac:dyDescent="0.55000000000000004">
      <c r="L6477">
        <v>-1.3409798134045799E-4</v>
      </c>
      <c r="M6477">
        <v>-2.4584888460404214E-2</v>
      </c>
    </row>
    <row r="6478" spans="12:13" x14ac:dyDescent="0.55000000000000004">
      <c r="L6478">
        <v>-1.125182969449027E-4</v>
      </c>
      <c r="M6478">
        <v>-5.0495187570692275E-2</v>
      </c>
    </row>
    <row r="6479" spans="12:13" x14ac:dyDescent="0.55000000000000004">
      <c r="L6479">
        <v>-6.2757707066657823E-5</v>
      </c>
      <c r="M6479">
        <v>-6.3758653704498819E-2</v>
      </c>
    </row>
    <row r="6480" spans="12:13" x14ac:dyDescent="0.55000000000000004">
      <c r="L6480">
        <v>2.7209398669813673E-6</v>
      </c>
      <c r="M6480">
        <v>-6.1053369488041347E-2</v>
      </c>
    </row>
    <row r="6481" spans="12:13" x14ac:dyDescent="0.55000000000000004">
      <c r="L6481">
        <v>6.7518110531449729E-5</v>
      </c>
      <c r="M6481">
        <v>-4.3056890135696781E-2</v>
      </c>
    </row>
    <row r="6482" spans="12:13" x14ac:dyDescent="0.55000000000000004">
      <c r="L6482">
        <v>1.1540495156136704E-4</v>
      </c>
      <c r="M6482">
        <v>-1.4276545543312209E-2</v>
      </c>
    </row>
    <row r="6483" spans="12:13" x14ac:dyDescent="0.55000000000000004">
      <c r="L6483">
        <v>1.3438790655239652E-4</v>
      </c>
      <c r="M6483">
        <v>1.8079448445653592E-2</v>
      </c>
    </row>
    <row r="6484" spans="12:13" x14ac:dyDescent="0.55000000000000004">
      <c r="L6484">
        <v>1.1971257666533099E-4</v>
      </c>
      <c r="M6484">
        <v>4.5907332414649733E-2</v>
      </c>
    </row>
    <row r="6485" spans="12:13" x14ac:dyDescent="0.55000000000000004">
      <c r="L6485">
        <v>7.5054489309523607E-5</v>
      </c>
      <c r="M6485">
        <v>6.2237440191982379E-2</v>
      </c>
    </row>
    <row r="6486" spans="12:13" x14ac:dyDescent="0.55000000000000004">
      <c r="L6486">
        <v>1.1598539501896995E-5</v>
      </c>
      <c r="M6486">
        <v>6.2979794980184342E-2</v>
      </c>
    </row>
    <row r="6487" spans="12:13" x14ac:dyDescent="0.55000000000000004">
      <c r="L6487">
        <v>-5.4762336476095049E-5</v>
      </c>
      <c r="M6487">
        <v>4.7948469417315398E-2</v>
      </c>
    </row>
    <row r="6488" spans="12:13" x14ac:dyDescent="0.55000000000000004">
      <c r="L6488">
        <v>-1.0740764556277729E-4</v>
      </c>
      <c r="M6488">
        <v>2.0908152238170805E-2</v>
      </c>
    </row>
    <row r="6489" spans="12:13" x14ac:dyDescent="0.55000000000000004">
      <c r="L6489">
        <v>-1.3315204350960278E-4</v>
      </c>
      <c r="M6489">
        <v>-1.1368741373783802E-2</v>
      </c>
    </row>
    <row r="6490" spans="12:13" x14ac:dyDescent="0.55000000000000004">
      <c r="L6490">
        <v>-1.2554768614413882E-4</v>
      </c>
      <c r="M6490">
        <v>-4.0798263182122943E-2</v>
      </c>
    </row>
    <row r="6491" spans="12:13" x14ac:dyDescent="0.55000000000000004">
      <c r="L6491">
        <v>-8.6499131942574365E-5</v>
      </c>
      <c r="M6491">
        <v>-6.0009606882449065E-2</v>
      </c>
    </row>
    <row r="6492" spans="12:13" x14ac:dyDescent="0.55000000000000004">
      <c r="L6492">
        <v>-2.578633354433472E-5</v>
      </c>
      <c r="M6492">
        <v>-6.4191172266492028E-2</v>
      </c>
    </row>
    <row r="6493" spans="12:13" x14ac:dyDescent="0.55000000000000004">
      <c r="L6493">
        <v>4.1384812056883341E-5</v>
      </c>
      <c r="M6493">
        <v>-5.2295660343269115E-2</v>
      </c>
    </row>
    <row r="6494" spans="12:13" x14ac:dyDescent="0.55000000000000004">
      <c r="L6494">
        <v>9.819087474571947E-5</v>
      </c>
      <c r="M6494">
        <v>-2.7302375868350687E-2</v>
      </c>
    </row>
    <row r="6495" spans="12:13" x14ac:dyDescent="0.55000000000000004">
      <c r="L6495">
        <v>1.3040442372252661E-4</v>
      </c>
      <c r="M6495">
        <v>4.5289580144397953E-3</v>
      </c>
    </row>
    <row r="6496" spans="12:13" x14ac:dyDescent="0.55000000000000004">
      <c r="L6496">
        <v>1.2995737580771295E-4</v>
      </c>
      <c r="M6496">
        <v>3.5225986266897893E-2</v>
      </c>
    </row>
    <row r="6497" spans="12:13" x14ac:dyDescent="0.55000000000000004">
      <c r="L6497">
        <v>9.696169692482801E-5</v>
      </c>
      <c r="M6497">
        <v>5.710044773265769E-2</v>
      </c>
    </row>
    <row r="6498" spans="12:13" x14ac:dyDescent="0.55000000000000004">
      <c r="L6498">
        <v>3.9681359540421051E-5</v>
      </c>
      <c r="M6498">
        <v>6.4673747838312381E-2</v>
      </c>
    </row>
    <row r="6499" spans="12:13" x14ac:dyDescent="0.55000000000000004">
      <c r="L6499">
        <v>-2.7537420506166828E-5</v>
      </c>
      <c r="M6499">
        <v>5.6049106591057669E-2</v>
      </c>
    </row>
    <row r="6500" spans="12:13" x14ac:dyDescent="0.55000000000000004">
      <c r="L6500">
        <v>-8.7859282757230675E-5</v>
      </c>
      <c r="M6500">
        <v>3.3386618894658333E-2</v>
      </c>
    </row>
    <row r="6501" spans="12:13" x14ac:dyDescent="0.55000000000000004">
      <c r="L6501">
        <v>-1.2617624260232612E-4</v>
      </c>
      <c r="M6501">
        <v>2.3622453805448741E-3</v>
      </c>
    </row>
    <row r="6502" spans="12:13" x14ac:dyDescent="0.55000000000000004">
      <c r="L6502">
        <v>-1.3289157974708641E-4</v>
      </c>
      <c r="M6502">
        <v>-2.9253767143432613E-2</v>
      </c>
    </row>
    <row r="6503" spans="12:13" x14ac:dyDescent="0.55000000000000004">
      <c r="L6503">
        <v>-1.0632339634467952E-4</v>
      </c>
      <c r="M6503">
        <v>-5.3542992209141112E-2</v>
      </c>
    </row>
    <row r="6504" spans="12:13" x14ac:dyDescent="0.55000000000000004">
      <c r="L6504">
        <v>-5.3125858745281994E-5</v>
      </c>
      <c r="M6504">
        <v>-6.4422042719461198E-2</v>
      </c>
    </row>
    <row r="6505" spans="12:13" x14ac:dyDescent="0.55000000000000004">
      <c r="L6505">
        <v>1.3377379745772004E-5</v>
      </c>
      <c r="M6505">
        <v>-5.9166192985353389E-2</v>
      </c>
    </row>
    <row r="6506" spans="12:13" x14ac:dyDescent="0.55000000000000004">
      <c r="L6506">
        <v>7.653017049225855E-5</v>
      </c>
      <c r="M6506">
        <v>-3.9091803177649424E-2</v>
      </c>
    </row>
    <row r="6507" spans="12:13" x14ac:dyDescent="0.55000000000000004">
      <c r="L6507">
        <v>1.205155052802485E-4</v>
      </c>
      <c r="M6507">
        <v>-9.2266287561625481E-3</v>
      </c>
    </row>
    <row r="6508" spans="12:13" x14ac:dyDescent="0.55000000000000004">
      <c r="L6508">
        <v>1.3431698414688301E-4</v>
      </c>
      <c r="M6508">
        <v>2.2949412075154715E-2</v>
      </c>
    </row>
    <row r="6509" spans="12:13" x14ac:dyDescent="0.55000000000000004">
      <c r="L6509">
        <v>1.1447794109185407E-4</v>
      </c>
      <c r="M6509">
        <v>4.9377630284432705E-2</v>
      </c>
    </row>
    <row r="6510" spans="12:13" x14ac:dyDescent="0.55000000000000004">
      <c r="L6510">
        <v>6.5967187520781875E-5</v>
      </c>
      <c r="M6510">
        <v>6.3438914672395028E-2</v>
      </c>
    </row>
    <row r="6511" spans="12:13" x14ac:dyDescent="0.55000000000000004">
      <c r="L6511">
        <v>9.3454260440885854E-7</v>
      </c>
      <c r="M6511">
        <v>6.1611529334200707E-2</v>
      </c>
    </row>
    <row r="6512" spans="12:13" x14ac:dyDescent="0.55000000000000004">
      <c r="L6512">
        <v>-6.4332164304719834E-5</v>
      </c>
      <c r="M6512">
        <v>4.4353154264076017E-2</v>
      </c>
    </row>
    <row r="6513" spans="12:13" x14ac:dyDescent="0.55000000000000004">
      <c r="L6513">
        <v>-1.1348648157595776E-4</v>
      </c>
      <c r="M6513">
        <v>1.5986256561520328E-2</v>
      </c>
    </row>
    <row r="6514" spans="12:13" x14ac:dyDescent="0.55000000000000004">
      <c r="L6514">
        <v>-1.342174055174773E-4</v>
      </c>
      <c r="M6514">
        <v>-1.6384498268404161E-2</v>
      </c>
    </row>
    <row r="6515" spans="12:13" x14ac:dyDescent="0.55000000000000004">
      <c r="L6515">
        <v>-1.2133274762280916E-4</v>
      </c>
      <c r="M6515">
        <v>-4.465165386495857E-2</v>
      </c>
    </row>
    <row r="6516" spans="12:13" x14ac:dyDescent="0.55000000000000004">
      <c r="L6516">
        <v>-7.805955039228747E-5</v>
      </c>
      <c r="M6516">
        <v>-6.1735525752283874E-2</v>
      </c>
    </row>
    <row r="6517" spans="12:13" x14ac:dyDescent="0.55000000000000004">
      <c r="L6517">
        <v>-1.5235854519723054E-5</v>
      </c>
      <c r="M6517">
        <v>-6.3357352235552042E-2</v>
      </c>
    </row>
    <row r="6518" spans="12:13" x14ac:dyDescent="0.55000000000000004">
      <c r="L6518">
        <v>5.1403755633685508E-5</v>
      </c>
      <c r="M6518">
        <v>-4.9110936810947463E-2</v>
      </c>
    </row>
    <row r="6519" spans="12:13" x14ac:dyDescent="0.55000000000000004">
      <c r="L6519">
        <v>1.0516897630288871E-4</v>
      </c>
      <c r="M6519">
        <v>-2.2564382599907722E-2</v>
      </c>
    </row>
    <row r="6520" spans="12:13" x14ac:dyDescent="0.55000000000000004">
      <c r="L6520">
        <v>1.3259397443607011E-4</v>
      </c>
      <c r="M6520">
        <v>9.6335612125461479E-3</v>
      </c>
    </row>
    <row r="6521" spans="12:13" x14ac:dyDescent="0.55000000000000004">
      <c r="L6521">
        <v>1.2680998911843757E-4</v>
      </c>
      <c r="M6521">
        <v>3.9418719857042796E-2</v>
      </c>
    </row>
    <row r="6522" spans="12:13" x14ac:dyDescent="0.55000000000000004">
      <c r="L6522">
        <v>8.9265655354031994E-5</v>
      </c>
      <c r="M6522">
        <v>5.9331215577358244E-2</v>
      </c>
    </row>
    <row r="6523" spans="12:13" x14ac:dyDescent="0.55000000000000004">
      <c r="L6523">
        <v>2.9364184442286645E-5</v>
      </c>
      <c r="M6523">
        <v>6.4383840292184413E-2</v>
      </c>
    </row>
    <row r="6524" spans="12:13" x14ac:dyDescent="0.55000000000000004">
      <c r="L6524">
        <v>-3.7891728625204592E-5</v>
      </c>
      <c r="M6524">
        <v>5.3311132797484895E-2</v>
      </c>
    </row>
    <row r="6525" spans="12:13" x14ac:dyDescent="0.55000000000000004">
      <c r="L6525">
        <v>-9.5657423195294843E-5</v>
      </c>
      <c r="M6525">
        <v>2.8886321375397293E-2</v>
      </c>
    </row>
    <row r="6526" spans="12:13" x14ac:dyDescent="0.55000000000000004">
      <c r="L6526">
        <v>-1.2946512271055184E-4</v>
      </c>
      <c r="M6526">
        <v>-2.7732484328866027E-3</v>
      </c>
    </row>
    <row r="6527" spans="12:13" x14ac:dyDescent="0.55000000000000004">
      <c r="L6527">
        <v>-1.3084747909963764E-4</v>
      </c>
      <c r="M6527">
        <v>-3.3738240967169549E-2</v>
      </c>
    </row>
    <row r="6528" spans="12:13" x14ac:dyDescent="0.55000000000000004">
      <c r="L6528">
        <v>-9.9458272629389545E-5</v>
      </c>
      <c r="M6528">
        <v>-5.625328175437308E-2</v>
      </c>
    </row>
    <row r="6529" spans="12:13" x14ac:dyDescent="0.55000000000000004">
      <c r="L6529">
        <v>-4.3159124784781254E-5</v>
      </c>
      <c r="M6529">
        <v>-6.4679339156169094E-2</v>
      </c>
    </row>
    <row r="6530" spans="12:13" x14ac:dyDescent="0.55000000000000004">
      <c r="L6530">
        <v>2.3949493601947836E-5</v>
      </c>
      <c r="M6530">
        <v>-5.690605482481223E-2</v>
      </c>
    </row>
    <row r="6531" spans="12:13" x14ac:dyDescent="0.55000000000000004">
      <c r="L6531">
        <v>8.5059812744196935E-5</v>
      </c>
      <c r="M6531">
        <v>-3.4880296043046398E-2</v>
      </c>
    </row>
    <row r="6532" spans="12:13" x14ac:dyDescent="0.55000000000000004">
      <c r="L6532">
        <v>1.2486637411189287E-4</v>
      </c>
      <c r="M6532">
        <v>-4.1185507356520526E-3</v>
      </c>
    </row>
    <row r="6533" spans="12:13" x14ac:dyDescent="0.55000000000000004">
      <c r="L6533">
        <v>1.3339937746851722E-4</v>
      </c>
      <c r="M6533">
        <v>2.7674711153120205E-2</v>
      </c>
    </row>
    <row r="6534" spans="12:13" x14ac:dyDescent="0.55000000000000004">
      <c r="L6534">
        <v>1.0852167918849323E-4</v>
      </c>
      <c r="M6534">
        <v>5.2536669952149416E-2</v>
      </c>
    </row>
    <row r="6535" spans="12:13" x14ac:dyDescent="0.55000000000000004">
      <c r="L6535">
        <v>5.6464053136089414E-5</v>
      </c>
      <c r="M6535">
        <v>6.4240493847823973E-2</v>
      </c>
    </row>
    <row r="6536" spans="12:13" x14ac:dyDescent="0.55000000000000004">
      <c r="L6536">
        <v>-9.7353453018038051E-6</v>
      </c>
      <c r="M6536">
        <v>5.9854887540219184E-2</v>
      </c>
    </row>
    <row r="6537" spans="12:13" x14ac:dyDescent="0.55000000000000004">
      <c r="L6537">
        <v>-7.3496466115162407E-5</v>
      </c>
      <c r="M6537">
        <v>4.0478253335401719E-2</v>
      </c>
    </row>
    <row r="6538" spans="12:13" x14ac:dyDescent="0.55000000000000004">
      <c r="L6538">
        <v>-1.1884994105100405E-4</v>
      </c>
      <c r="M6538">
        <v>1.0963589473879744E-2</v>
      </c>
    </row>
    <row r="6539" spans="12:13" x14ac:dyDescent="0.55000000000000004">
      <c r="L6539">
        <v>-1.3443671095911456E-4</v>
      </c>
      <c r="M6539">
        <v>-2.129697338454695E-2</v>
      </c>
    </row>
    <row r="6540" spans="12:13" x14ac:dyDescent="0.55000000000000004">
      <c r="L6540">
        <v>-1.1635297262270736E-4</v>
      </c>
      <c r="M6540">
        <v>-4.8223577141982464E-2</v>
      </c>
    </row>
    <row r="6541" spans="12:13" x14ac:dyDescent="0.55000000000000004">
      <c r="L6541">
        <v>-6.9127910491503214E-5</v>
      </c>
      <c r="M6541">
        <v>-6.3072286846854897E-2</v>
      </c>
    </row>
    <row r="6542" spans="12:13" x14ac:dyDescent="0.55000000000000004">
      <c r="L6542">
        <v>-4.5893343392794764E-6</v>
      </c>
      <c r="M6542">
        <v>-6.212415103887102E-2</v>
      </c>
    </row>
    <row r="6543" spans="12:13" x14ac:dyDescent="0.55000000000000004">
      <c r="L6543">
        <v>6.1098669068380184E-5</v>
      </c>
      <c r="M6543">
        <v>-4.5616636212948258E-2</v>
      </c>
    </row>
    <row r="6544" spans="12:13" x14ac:dyDescent="0.55000000000000004">
      <c r="L6544">
        <v>1.1148413177923879E-4</v>
      </c>
      <c r="M6544">
        <v>-1.768415186242614E-2</v>
      </c>
    </row>
    <row r="6545" spans="12:13" x14ac:dyDescent="0.55000000000000004">
      <c r="L6545">
        <v>1.3394770208864312E-4</v>
      </c>
      <c r="M6545">
        <v>1.4677438026554262E-2</v>
      </c>
    </row>
    <row r="6546" spans="12:13" x14ac:dyDescent="0.55000000000000004">
      <c r="L6546">
        <v>1.2286323945873002E-4</v>
      </c>
      <c r="M6546">
        <v>4.3362972509568901E-2</v>
      </c>
    </row>
    <row r="6547" spans="12:13" x14ac:dyDescent="0.55000000000000004">
      <c r="L6547">
        <v>8.1006916318174959E-5</v>
      </c>
      <c r="M6547">
        <v>6.1187981523210241E-2</v>
      </c>
    </row>
    <row r="6548" spans="12:13" x14ac:dyDescent="0.55000000000000004">
      <c r="L6548">
        <v>1.8861908455308021E-5</v>
      </c>
      <c r="M6548">
        <v>6.3688080981683867E-2</v>
      </c>
    </row>
    <row r="6549" spans="12:13" x14ac:dyDescent="0.55000000000000004">
      <c r="L6549">
        <v>-4.8007181390976102E-5</v>
      </c>
      <c r="M6549">
        <v>5.0237105466124164E-2</v>
      </c>
    </row>
    <row r="6550" spans="12:13" x14ac:dyDescent="0.55000000000000004">
      <c r="L6550">
        <v>-1.0285257484295808E-4</v>
      </c>
      <c r="M6550">
        <v>2.4203935238196764E-2</v>
      </c>
    </row>
    <row r="6551" spans="12:13" x14ac:dyDescent="0.55000000000000004">
      <c r="L6551">
        <v>-1.3193790287446944E-4</v>
      </c>
      <c r="M6551">
        <v>-7.8912607204503788E-3</v>
      </c>
    </row>
    <row r="6552" spans="12:13" x14ac:dyDescent="0.55000000000000004">
      <c r="L6552">
        <v>-1.279785646477423E-4</v>
      </c>
      <c r="M6552">
        <v>-3.8010041477832976E-2</v>
      </c>
    </row>
    <row r="6553" spans="12:13" x14ac:dyDescent="0.55000000000000004">
      <c r="L6553">
        <v>-9.1966200983611569E-5</v>
      </c>
      <c r="M6553">
        <v>-5.8608971549914006E-2</v>
      </c>
    </row>
    <row r="6554" spans="12:13" x14ac:dyDescent="0.55000000000000004">
      <c r="L6554">
        <v>-3.2920331766243645E-5</v>
      </c>
      <c r="M6554">
        <v>-6.4528921113655616E-2</v>
      </c>
    </row>
    <row r="6555" spans="12:13" x14ac:dyDescent="0.55000000000000004">
      <c r="L6555">
        <v>3.4370638764891314E-5</v>
      </c>
      <c r="M6555">
        <v>-5.4287202076117945E-2</v>
      </c>
    </row>
    <row r="6556" spans="12:13" x14ac:dyDescent="0.55000000000000004">
      <c r="L6556">
        <v>9.3053269597396441E-5</v>
      </c>
      <c r="M6556">
        <v>-3.0448916505264611E-2</v>
      </c>
    </row>
    <row r="6557" spans="12:13" x14ac:dyDescent="0.55000000000000004">
      <c r="L6557">
        <v>1.284301317986581E-4</v>
      </c>
      <c r="M6557">
        <v>1.0154890956969767E-3</v>
      </c>
    </row>
    <row r="6558" spans="12:13" x14ac:dyDescent="0.55000000000000004">
      <c r="L6558">
        <v>1.3164087076824986E-4</v>
      </c>
      <c r="M6558">
        <v>3.2225559153004048E-2</v>
      </c>
    </row>
    <row r="6559" spans="12:13" x14ac:dyDescent="0.55000000000000004">
      <c r="L6559">
        <v>1.0188133701325921E-4</v>
      </c>
      <c r="M6559">
        <v>5.5364538007586145E-2</v>
      </c>
    </row>
    <row r="6560" spans="12:13" x14ac:dyDescent="0.55000000000000004">
      <c r="L6560">
        <v>4.6604990377368111E-5</v>
      </c>
      <c r="M6560">
        <v>6.4637124861509201E-2</v>
      </c>
    </row>
    <row r="6561" spans="12:13" x14ac:dyDescent="0.55000000000000004">
      <c r="L6561">
        <v>-2.0343865214905504E-5</v>
      </c>
      <c r="M6561">
        <v>5.7720942814255653E-2</v>
      </c>
    </row>
    <row r="6562" spans="12:13" x14ac:dyDescent="0.55000000000000004">
      <c r="L6562">
        <v>-8.2197473559928561E-5</v>
      </c>
      <c r="M6562">
        <v>3.6348192564438747E-2</v>
      </c>
    </row>
    <row r="6563" spans="12:13" x14ac:dyDescent="0.55000000000000004">
      <c r="L6563">
        <v>-1.2346421473576137E-4</v>
      </c>
      <c r="M6563">
        <v>5.8718119990420455E-3</v>
      </c>
    </row>
    <row r="6564" spans="12:13" x14ac:dyDescent="0.55000000000000004">
      <c r="L6564">
        <v>-1.3380857741464004E-4</v>
      </c>
      <c r="M6564">
        <v>-2.6075200307592063E-2</v>
      </c>
    </row>
    <row r="6565" spans="12:13" x14ac:dyDescent="0.55000000000000004">
      <c r="L6565">
        <v>-1.106397517918719E-4</v>
      </c>
      <c r="M6565">
        <v>-5.1491516938390637E-2</v>
      </c>
    </row>
    <row r="6566" spans="12:13" x14ac:dyDescent="0.55000000000000004">
      <c r="L6566">
        <v>-5.9760513973638983E-5</v>
      </c>
      <c r="M6566">
        <v>-6.4011463721788828E-2</v>
      </c>
    </row>
    <row r="6567" spans="12:13" x14ac:dyDescent="0.55000000000000004">
      <c r="L6567">
        <v>6.0861152966057273E-6</v>
      </c>
      <c r="M6567">
        <v>-6.0499342317773187E-2</v>
      </c>
    </row>
    <row r="6568" spans="12:13" x14ac:dyDescent="0.55000000000000004">
      <c r="L6568">
        <v>7.0408439235297108E-5</v>
      </c>
      <c r="M6568">
        <v>-4.1834785319599076E-2</v>
      </c>
    </row>
    <row r="6569" spans="12:13" x14ac:dyDescent="0.55000000000000004">
      <c r="L6569">
        <v>1.1709653278526178E-4</v>
      </c>
      <c r="M6569">
        <v>-1.2692446813964822E-2</v>
      </c>
    </row>
    <row r="6570" spans="12:13" x14ac:dyDescent="0.55000000000000004">
      <c r="L6570">
        <v>1.3445707328500571E-4</v>
      </c>
      <c r="M6570">
        <v>1.9628793734450797E-2</v>
      </c>
    </row>
    <row r="6571" spans="12:13" x14ac:dyDescent="0.55000000000000004">
      <c r="L6571">
        <v>1.1814200566939386E-4</v>
      </c>
      <c r="M6571">
        <v>4.70338811238772E-2</v>
      </c>
    </row>
    <row r="6572" spans="12:13" x14ac:dyDescent="0.55000000000000004">
      <c r="L6572">
        <v>7.2237539834087215E-5</v>
      </c>
      <c r="M6572">
        <v>6.2659041208813007E-2</v>
      </c>
    </row>
    <row r="6573" spans="12:13" x14ac:dyDescent="0.55000000000000004">
      <c r="L6573">
        <v>8.240734018170568E-6</v>
      </c>
      <c r="M6573">
        <v>6.2590855714530255E-2</v>
      </c>
    </row>
    <row r="6574" spans="12:13" x14ac:dyDescent="0.55000000000000004">
      <c r="L6574">
        <v>-5.7820014754399409E-5</v>
      </c>
      <c r="M6574">
        <v>4.6846402121063647E-2</v>
      </c>
    </row>
    <row r="6575" spans="12:13" x14ac:dyDescent="0.55000000000000004">
      <c r="L6575">
        <v>-1.0939938214239935E-4</v>
      </c>
      <c r="M6575">
        <v>1.936897650239687E-2</v>
      </c>
    </row>
    <row r="6576" spans="12:13" x14ac:dyDescent="0.55000000000000004">
      <c r="L6576">
        <v>-1.3357899560833951E-4</v>
      </c>
      <c r="M6576">
        <v>-1.2959529437702301E-2</v>
      </c>
    </row>
    <row r="6577" spans="12:13" x14ac:dyDescent="0.55000000000000004">
      <c r="L6577">
        <v>-1.2430292096024295E-4</v>
      </c>
      <c r="M6577">
        <v>-4.2042240835044847E-2</v>
      </c>
    </row>
    <row r="6578" spans="12:13" x14ac:dyDescent="0.55000000000000004">
      <c r="L6578">
        <v>-8.3894408638315169E-5</v>
      </c>
      <c r="M6578">
        <v>-6.0595212204123353E-2</v>
      </c>
    </row>
    <row r="6579" spans="12:13" x14ac:dyDescent="0.55000000000000004">
      <c r="L6579">
        <v>-2.247402122979441E-5</v>
      </c>
      <c r="M6579">
        <v>-6.3971736771273172E-2</v>
      </c>
    </row>
    <row r="6580" spans="12:13" x14ac:dyDescent="0.55000000000000004">
      <c r="L6580">
        <v>4.4575124214434432E-5</v>
      </c>
      <c r="M6580">
        <v>-5.1326143012214082E-2</v>
      </c>
    </row>
    <row r="6581" spans="12:13" x14ac:dyDescent="0.55000000000000004">
      <c r="L6581">
        <v>1.00460153275163E-4</v>
      </c>
      <c r="M6581">
        <v>-2.5825598331470818E-2</v>
      </c>
    </row>
    <row r="6582" spans="12:13" x14ac:dyDescent="0.55000000000000004">
      <c r="L6582">
        <v>1.311843137385811E-4</v>
      </c>
      <c r="M6582">
        <v>6.1431276617700918E-3</v>
      </c>
    </row>
    <row r="6583" spans="12:13" x14ac:dyDescent="0.55000000000000004">
      <c r="L6583">
        <v>1.290525490177717E-4</v>
      </c>
      <c r="M6583">
        <v>3.6573269222923185E-2</v>
      </c>
    </row>
    <row r="6584" spans="12:13" x14ac:dyDescent="0.55000000000000004">
      <c r="L6584">
        <v>9.4598772811569206E-5</v>
      </c>
      <c r="M6584">
        <v>5.7843408623105004E-2</v>
      </c>
    </row>
    <row r="6585" spans="12:13" x14ac:dyDescent="0.55000000000000004">
      <c r="L6585">
        <v>3.645214710652793E-5</v>
      </c>
      <c r="M6585">
        <v>6.4626307499174057E-2</v>
      </c>
    </row>
    <row r="6586" spans="12:13" x14ac:dyDescent="0.55000000000000004">
      <c r="L6586">
        <v>-3.08241449740468E-5</v>
      </c>
      <c r="M6586">
        <v>5.5223146749569532E-2</v>
      </c>
    </row>
    <row r="6587" spans="12:13" x14ac:dyDescent="0.55000000000000004">
      <c r="L6587">
        <v>-9.0380338726758541E-5</v>
      </c>
      <c r="M6587">
        <v>3.1989006317004139E-2</v>
      </c>
    </row>
    <row r="6588" spans="12:13" x14ac:dyDescent="0.55000000000000004">
      <c r="L6588">
        <v>-1.2730021596643728E-4</v>
      </c>
      <c r="M6588">
        <v>7.4302080695697569E-4</v>
      </c>
    </row>
    <row r="6589" spans="12:13" x14ac:dyDescent="0.55000000000000004">
      <c r="L6589">
        <v>-1.3233696440411499E-4</v>
      </c>
      <c r="M6589">
        <v>-3.0689058873559043E-2</v>
      </c>
    </row>
    <row r="6590" spans="12:13" x14ac:dyDescent="0.55000000000000004">
      <c r="L6590">
        <v>-1.0422909914785652E-4</v>
      </c>
      <c r="M6590">
        <v>-5.4434873378092608E-2</v>
      </c>
    </row>
    <row r="6591" spans="12:13" x14ac:dyDescent="0.55000000000000004">
      <c r="L6591">
        <v>-5.0016409419628385E-5</v>
      </c>
      <c r="M6591">
        <v>-6.4547136155644655E-2</v>
      </c>
    </row>
    <row r="6592" spans="12:13" x14ac:dyDescent="0.55000000000000004">
      <c r="L6592">
        <v>1.6723200327023164E-5</v>
      </c>
      <c r="M6592">
        <v>-5.8493168261653433E-2</v>
      </c>
    </row>
    <row r="6593" spans="12:13" x14ac:dyDescent="0.55000000000000004">
      <c r="L6593">
        <v>7.9274380808568747E-5</v>
      </c>
      <c r="M6593">
        <v>-3.7789223511258872E-2</v>
      </c>
    </row>
    <row r="6594" spans="12:13" x14ac:dyDescent="0.55000000000000004">
      <c r="L6594">
        <v>1.219708008340533E-4</v>
      </c>
      <c r="M6594">
        <v>-7.6207333051464829E-3</v>
      </c>
    </row>
    <row r="6595" spans="12:13" x14ac:dyDescent="0.55000000000000004">
      <c r="L6595">
        <v>1.3411887713873338E-4</v>
      </c>
      <c r="M6595">
        <v>2.4456416832837176E-2</v>
      </c>
    </row>
    <row r="6596" spans="12:13" x14ac:dyDescent="0.55000000000000004">
      <c r="L6596">
        <v>1.1267604865090813E-4</v>
      </c>
      <c r="M6596">
        <v>5.0408305658441309E-2</v>
      </c>
    </row>
    <row r="6597" spans="12:13" x14ac:dyDescent="0.55000000000000004">
      <c r="L6597">
        <v>6.3012804787003504E-5</v>
      </c>
      <c r="M6597">
        <v>6.3735121621463206E-2</v>
      </c>
    </row>
    <row r="6598" spans="12:13" x14ac:dyDescent="0.55000000000000004">
      <c r="L6598">
        <v>-2.4323869388671767E-6</v>
      </c>
      <c r="M6598">
        <v>6.1099080990399922E-2</v>
      </c>
    </row>
    <row r="6599" spans="12:13" x14ac:dyDescent="0.55000000000000004">
      <c r="L6599">
        <v>-6.7268372266465694E-5</v>
      </c>
      <c r="M6599">
        <v>4.3160396494110111E-2</v>
      </c>
    </row>
    <row r="6600" spans="12:13" x14ac:dyDescent="0.55000000000000004">
      <c r="L6600">
        <v>-1.1525657645724267E-4</v>
      </c>
      <c r="M6600">
        <v>1.441192294820914E-2</v>
      </c>
    </row>
    <row r="6601" spans="12:13" x14ac:dyDescent="0.55000000000000004">
      <c r="L6601">
        <v>-1.3437805607441155E-4</v>
      </c>
      <c r="M6601">
        <v>-1.7946106105150152E-2</v>
      </c>
    </row>
    <row r="6602" spans="12:13" x14ac:dyDescent="0.55000000000000004">
      <c r="L6602">
        <v>-1.1984371792680493E-4</v>
      </c>
      <c r="M6602">
        <v>-4.5809421554914624E-2</v>
      </c>
    </row>
    <row r="6603" spans="12:13" x14ac:dyDescent="0.55000000000000004">
      <c r="L6603">
        <v>-7.5293777167978774E-5</v>
      </c>
      <c r="M6603">
        <v>-6.2199483195231248E-2</v>
      </c>
    </row>
    <row r="6604" spans="12:13" x14ac:dyDescent="0.55000000000000004">
      <c r="L6604">
        <v>-1.1886042828749471E-5</v>
      </c>
      <c r="M6604">
        <v>-6.3011298411721206E-2</v>
      </c>
    </row>
    <row r="6605" spans="12:13" x14ac:dyDescent="0.55000000000000004">
      <c r="L6605">
        <v>5.4498624672596465E-5</v>
      </c>
      <c r="M6605">
        <v>-4.8041543047279221E-2</v>
      </c>
    </row>
    <row r="6606" spans="12:13" x14ac:dyDescent="0.55000000000000004">
      <c r="L6606">
        <v>1.0723377353976848E-4</v>
      </c>
      <c r="M6606">
        <v>-2.1039485198550107E-2</v>
      </c>
    </row>
    <row r="6607" spans="12:13" x14ac:dyDescent="0.55000000000000004">
      <c r="L6607">
        <v>1.331115585938698E-4</v>
      </c>
      <c r="M6607">
        <v>1.1232042237646621E-2</v>
      </c>
    </row>
    <row r="6608" spans="12:13" x14ac:dyDescent="0.55000000000000004">
      <c r="L6608">
        <v>1.2565072803397712E-4</v>
      </c>
      <c r="M6608">
        <v>4.0690435016893144E-2</v>
      </c>
    </row>
    <row r="6609" spans="12:13" x14ac:dyDescent="0.55000000000000004">
      <c r="L6609">
        <v>8.6719893157448616E-5</v>
      </c>
      <c r="M6609">
        <v>5.9957655921026337E-2</v>
      </c>
    </row>
    <row r="6610" spans="12:13" x14ac:dyDescent="0.55000000000000004">
      <c r="L6610">
        <v>2.6069523068476279E-5</v>
      </c>
      <c r="M6610">
        <v>6.4208109949444328E-2</v>
      </c>
    </row>
    <row r="6611" spans="12:13" x14ac:dyDescent="0.55000000000000004">
      <c r="L6611">
        <v>-4.1110120796575634E-5</v>
      </c>
      <c r="M6611">
        <v>5.2377244522827791E-2</v>
      </c>
    </row>
    <row r="6612" spans="12:13" x14ac:dyDescent="0.55000000000000004">
      <c r="L6612">
        <v>-9.7993479879451113E-5</v>
      </c>
      <c r="M6612">
        <v>2.7428173280633631E-2</v>
      </c>
    </row>
    <row r="6613" spans="12:13" x14ac:dyDescent="0.55000000000000004">
      <c r="L6613">
        <v>-1.3033376401910268E-4</v>
      </c>
      <c r="M6613">
        <v>-4.3904541117293638E-3</v>
      </c>
    </row>
    <row r="6614" spans="12:13" x14ac:dyDescent="0.55000000000000004">
      <c r="L6614">
        <v>-1.300311484281974E-4</v>
      </c>
      <c r="M6614">
        <v>-3.510946503540955E-2</v>
      </c>
    </row>
    <row r="6615" spans="12:13" x14ac:dyDescent="0.55000000000000004">
      <c r="L6615">
        <v>-9.7161425058768036E-5</v>
      </c>
      <c r="M6615">
        <v>-5.7035092637663293E-2</v>
      </c>
    </row>
    <row r="6616" spans="12:13" x14ac:dyDescent="0.55000000000000004">
      <c r="L6616">
        <v>-3.9957020037648512E-5</v>
      </c>
      <c r="M6616">
        <v>-6.4675927468786532E-2</v>
      </c>
    </row>
    <row r="6617" spans="12:13" x14ac:dyDescent="0.55000000000000004">
      <c r="L6617">
        <v>2.7254868527256686E-5</v>
      </c>
      <c r="M6617">
        <v>-5.6118275045026707E-2</v>
      </c>
    </row>
    <row r="6618" spans="12:13" x14ac:dyDescent="0.55000000000000004">
      <c r="L6618">
        <v>8.764060619258103E-5</v>
      </c>
      <c r="M6618">
        <v>-3.3505452503735877E-2</v>
      </c>
    </row>
    <row r="6619" spans="12:13" x14ac:dyDescent="0.55000000000000004">
      <c r="L6619">
        <v>1.2607621035412412E-4</v>
      </c>
      <c r="M6619">
        <v>-2.5009815301472432E-3</v>
      </c>
    </row>
    <row r="6620" spans="12:13" x14ac:dyDescent="0.55000000000000004">
      <c r="L6620">
        <v>1.3293524551244933E-4</v>
      </c>
      <c r="M6620">
        <v>2.912987578262987E-2</v>
      </c>
    </row>
    <row r="6621" spans="12:13" x14ac:dyDescent="0.55000000000000004">
      <c r="L6621">
        <v>1.0649982376178963E-4</v>
      </c>
      <c r="M6621">
        <v>5.3464974997017155E-2</v>
      </c>
    </row>
    <row r="6622" spans="12:13" x14ac:dyDescent="0.55000000000000004">
      <c r="L6622">
        <v>5.3390860473047967E-5</v>
      </c>
      <c r="M6622">
        <v>6.4409439550776298E-2</v>
      </c>
    </row>
    <row r="6623" spans="12:13" x14ac:dyDescent="0.55000000000000004">
      <c r="L6623">
        <v>-1.3090175034020859E-5</v>
      </c>
      <c r="M6623">
        <v>5.9222160401888747E-2</v>
      </c>
    </row>
    <row r="6624" spans="12:13" x14ac:dyDescent="0.55000000000000004">
      <c r="L6624">
        <v>-7.6292694998268673E-5</v>
      </c>
      <c r="M6624">
        <v>3.9202323792737394E-2</v>
      </c>
    </row>
    <row r="6625" spans="12:13" x14ac:dyDescent="0.55000000000000004">
      <c r="L6625">
        <v>-1.2038723621468098E-4</v>
      </c>
      <c r="M6625">
        <v>9.3640219961341076E-3</v>
      </c>
    </row>
    <row r="6626" spans="12:13" x14ac:dyDescent="0.55000000000000004">
      <c r="L6626">
        <v>-1.3433004729293232E-4</v>
      </c>
      <c r="M6626">
        <v>-2.2819557199576249E-2</v>
      </c>
    </row>
    <row r="6627" spans="12:13" x14ac:dyDescent="0.55000000000000004">
      <c r="L6627">
        <v>-1.1462906470355473E-4</v>
      </c>
      <c r="M6627">
        <v>-4.92878367323972E-2</v>
      </c>
    </row>
    <row r="6628" spans="12:13" x14ac:dyDescent="0.55000000000000004">
      <c r="L6628">
        <v>-6.62185217520805E-5</v>
      </c>
      <c r="M6628">
        <v>-6.3411671796048383E-2</v>
      </c>
    </row>
    <row r="6629" spans="12:13" x14ac:dyDescent="0.55000000000000004">
      <c r="L6629">
        <v>-1.2231392379121227E-6</v>
      </c>
      <c r="M6629">
        <v>-6.16536602809266E-2</v>
      </c>
    </row>
    <row r="6630" spans="12:13" x14ac:dyDescent="0.55000000000000004">
      <c r="L6630">
        <v>6.4078586086196101E-5</v>
      </c>
      <c r="M6630">
        <v>-4.4454107076905565E-2</v>
      </c>
    </row>
    <row r="6631" spans="12:13" x14ac:dyDescent="0.55000000000000004">
      <c r="L6631">
        <v>1.1333143201032818E-4</v>
      </c>
      <c r="M6631">
        <v>-1.6120746982214485E-2</v>
      </c>
    </row>
    <row r="6632" spans="12:13" x14ac:dyDescent="0.55000000000000004">
      <c r="L6632">
        <v>1.3419971773031121E-4</v>
      </c>
      <c r="M6632">
        <v>1.6250154200026193E-2</v>
      </c>
    </row>
    <row r="6633" spans="12:13" x14ac:dyDescent="0.55000000000000004">
      <c r="L6633">
        <v>1.2145685163012934E-4</v>
      </c>
      <c r="M6633">
        <v>4.4551103454232209E-2</v>
      </c>
    </row>
    <row r="6634" spans="12:13" x14ac:dyDescent="0.55000000000000004">
      <c r="L6634">
        <v>7.8294363575575373E-5</v>
      </c>
      <c r="M6634">
        <v>6.1693952473344749E-2</v>
      </c>
    </row>
    <row r="6635" spans="12:13" x14ac:dyDescent="0.55000000000000004">
      <c r="L6635">
        <v>1.5522566460548906E-5</v>
      </c>
      <c r="M6635">
        <v>6.3385168374012715E-2</v>
      </c>
    </row>
    <row r="6636" spans="12:13" x14ac:dyDescent="0.55000000000000004">
      <c r="L6636">
        <v>-5.1136953719533428E-5</v>
      </c>
      <c r="M6636">
        <v>4.9201175642371399E-2</v>
      </c>
    </row>
    <row r="6637" spans="12:13" x14ac:dyDescent="0.55000000000000004">
      <c r="L6637">
        <v>-1.0498890660992837E-4</v>
      </c>
      <c r="M6637">
        <v>2.2694443249163879E-2</v>
      </c>
    </row>
    <row r="6638" spans="12:13" x14ac:dyDescent="0.55000000000000004">
      <c r="L6638">
        <v>-1.325457365359749E-4</v>
      </c>
      <c r="M6638">
        <v>-9.4962532419017899E-3</v>
      </c>
    </row>
    <row r="6639" spans="12:13" x14ac:dyDescent="0.55000000000000004">
      <c r="L6639">
        <v>-1.2690566449253252E-4</v>
      </c>
      <c r="M6639">
        <v>-3.9308554198054867E-2</v>
      </c>
    </row>
    <row r="6640" spans="12:13" x14ac:dyDescent="0.55000000000000004">
      <c r="L6640">
        <v>-8.9481281511348093E-5</v>
      </c>
      <c r="M6640">
        <v>-5.9275783902738445E-2</v>
      </c>
    </row>
    <row r="6641" spans="12:13" x14ac:dyDescent="0.55000000000000004">
      <c r="L6641">
        <v>-2.9645756474076541E-5</v>
      </c>
      <c r="M6641">
        <v>-6.4397025808714425E-2</v>
      </c>
    </row>
    <row r="6642" spans="12:13" x14ac:dyDescent="0.55000000000000004">
      <c r="L6642">
        <v>3.7614732181048839E-5</v>
      </c>
      <c r="M6642">
        <v>-5.3389633110752684E-2</v>
      </c>
    </row>
    <row r="6643" spans="12:13" x14ac:dyDescent="0.55000000000000004">
      <c r="L6643">
        <v>9.5454377816573205E-5</v>
      </c>
      <c r="M6643">
        <v>-2.9010475594964471E-2</v>
      </c>
    </row>
    <row r="6644" spans="12:13" x14ac:dyDescent="0.55000000000000004">
      <c r="L6644">
        <v>1.2938688237196713E-4</v>
      </c>
      <c r="M6644">
        <v>2.6345355015075789E-3</v>
      </c>
    </row>
    <row r="6645" spans="12:13" x14ac:dyDescent="0.55000000000000004">
      <c r="L6645">
        <v>1.3091363957935654E-4</v>
      </c>
      <c r="M6645">
        <v>3.3619710838155299E-2</v>
      </c>
    </row>
    <row r="6646" spans="12:13" x14ac:dyDescent="0.55000000000000004">
      <c r="L6646">
        <v>9.965226362483629E-5</v>
      </c>
      <c r="M6646">
        <v>5.6184621033842523E-2</v>
      </c>
    </row>
    <row r="6647" spans="12:13" x14ac:dyDescent="0.55000000000000004">
      <c r="L6647">
        <v>4.3432360047713649E-5</v>
      </c>
      <c r="M6647">
        <v>6.4677744347519051E-2</v>
      </c>
    </row>
    <row r="6648" spans="12:13" x14ac:dyDescent="0.55000000000000004">
      <c r="L6648">
        <v>-2.3665447538159839E-5</v>
      </c>
      <c r="M6648">
        <v>5.6971925357763104E-2</v>
      </c>
    </row>
    <row r="6649" spans="12:13" x14ac:dyDescent="0.55000000000000004">
      <c r="L6649">
        <v>-8.4836096978322886E-5</v>
      </c>
      <c r="M6649">
        <v>3.4997134233989105E-2</v>
      </c>
    </row>
    <row r="6650" spans="12:13" x14ac:dyDescent="0.55000000000000004">
      <c r="L6650">
        <v>-1.2475901964532769E-4</v>
      </c>
      <c r="M6650">
        <v>4.2570937348537802E-3</v>
      </c>
    </row>
    <row r="6651" spans="12:13" x14ac:dyDescent="0.55000000000000004">
      <c r="L6651">
        <v>-1.3343527189339086E-4</v>
      </c>
      <c r="M6651">
        <v>-2.7549162299268026E-2</v>
      </c>
    </row>
    <row r="6652" spans="12:13" x14ac:dyDescent="0.55000000000000004">
      <c r="L6652">
        <v>-1.0869183252342358E-4</v>
      </c>
      <c r="M6652">
        <v>-5.2455559732942594E-2</v>
      </c>
    </row>
    <row r="6653" spans="12:13" x14ac:dyDescent="0.55000000000000004">
      <c r="L6653">
        <v>-5.672584942278799E-5</v>
      </c>
      <c r="M6653">
        <v>-6.4224136820834166E-2</v>
      </c>
    </row>
    <row r="6654" spans="12:13" x14ac:dyDescent="0.55000000000000004">
      <c r="L6654">
        <v>9.4474745674065033E-6</v>
      </c>
      <c r="M6654">
        <v>-5.9907380424327847E-2</v>
      </c>
    </row>
    <row r="6655" spans="12:13" x14ac:dyDescent="0.55000000000000004">
      <c r="L6655">
        <v>7.3254619944316626E-5</v>
      </c>
      <c r="M6655">
        <v>-4.0586448962141253E-2</v>
      </c>
    </row>
    <row r="6656" spans="12:13" x14ac:dyDescent="0.55000000000000004">
      <c r="L6656">
        <v>1.1871469131750304E-4</v>
      </c>
      <c r="M6656">
        <v>-1.1100389577336453E-2</v>
      </c>
    </row>
    <row r="6657" spans="12:13" x14ac:dyDescent="0.55000000000000004">
      <c r="L6657">
        <v>1.3444193179774189E-4</v>
      </c>
      <c r="M6657">
        <v>2.1165831238930007E-2</v>
      </c>
    </row>
    <row r="6658" spans="12:13" x14ac:dyDescent="0.55000000000000004">
      <c r="L6658">
        <v>1.1649735644204094E-4</v>
      </c>
      <c r="M6658">
        <v>4.8130938318121853E-2</v>
      </c>
    </row>
    <row r="6659" spans="12:13" x14ac:dyDescent="0.55000000000000004">
      <c r="L6659">
        <v>6.9375295468299464E-5</v>
      </c>
      <c r="M6659">
        <v>6.30413533128759E-2</v>
      </c>
    </row>
    <row r="6660" spans="12:13" x14ac:dyDescent="0.55000000000000004">
      <c r="L6660">
        <v>4.8777613714340026E-6</v>
      </c>
      <c r="M6660">
        <v>6.2162670290256641E-2</v>
      </c>
    </row>
    <row r="6661" spans="12:13" x14ac:dyDescent="0.55000000000000004">
      <c r="L6661">
        <v>-6.0841438320341613E-5</v>
      </c>
      <c r="M6661">
        <v>4.5714960864232629E-2</v>
      </c>
    </row>
    <row r="6662" spans="12:13" x14ac:dyDescent="0.55000000000000004">
      <c r="L6662">
        <v>-1.113225223519059E-4</v>
      </c>
      <c r="M6662">
        <v>1.7817655894733466E-2</v>
      </c>
    </row>
    <row r="6663" spans="12:13" x14ac:dyDescent="0.55000000000000004">
      <c r="L6663">
        <v>-1.3392219006564399E-4</v>
      </c>
      <c r="M6663">
        <v>-1.4542191526314441E-2</v>
      </c>
    </row>
    <row r="6664" spans="12:13" x14ac:dyDescent="0.55000000000000004">
      <c r="L6664">
        <v>-1.2298021448448984E-4</v>
      </c>
      <c r="M6664">
        <v>-4.3259856866389786E-2</v>
      </c>
    </row>
    <row r="6665" spans="12:13" x14ac:dyDescent="0.55000000000000004">
      <c r="L6665">
        <v>-8.1237081271831734E-5</v>
      </c>
      <c r="M6665">
        <v>-6.1142822689609362E-2</v>
      </c>
    </row>
    <row r="6666" spans="12:13" x14ac:dyDescent="0.55000000000000004">
      <c r="L6666">
        <v>-1.9147617096378495E-5</v>
      </c>
      <c r="M6666">
        <v>-6.3712189267681685E-2</v>
      </c>
    </row>
    <row r="6667" spans="12:13" x14ac:dyDescent="0.55000000000000004">
      <c r="L6667">
        <v>4.7737486564055431E-5</v>
      </c>
      <c r="M6667">
        <v>-5.0324442801935196E-2</v>
      </c>
    </row>
    <row r="6668" spans="12:13" x14ac:dyDescent="0.55000000000000004">
      <c r="L6668">
        <v>1.0266644057265487E-4</v>
      </c>
      <c r="M6668">
        <v>-2.4332627446265853E-2</v>
      </c>
    </row>
    <row r="6669" spans="12:13" x14ac:dyDescent="0.55000000000000004">
      <c r="L6669">
        <v>1.3188194764347447E-4</v>
      </c>
      <c r="M6669">
        <v>7.7534454019826072E-3</v>
      </c>
    </row>
    <row r="6670" spans="12:13" x14ac:dyDescent="0.55000000000000004">
      <c r="L6670">
        <v>1.2806680279077879E-4</v>
      </c>
      <c r="M6670">
        <v>3.7897619750421149E-2</v>
      </c>
    </row>
    <row r="6671" spans="12:13" x14ac:dyDescent="0.55000000000000004">
      <c r="L6671">
        <v>9.2176532710366643E-5</v>
      </c>
      <c r="M6671">
        <v>5.8550100132602062E-2</v>
      </c>
    </row>
    <row r="6672" spans="12:13" x14ac:dyDescent="0.55000000000000004">
      <c r="L6672">
        <v>3.320007819094821E-5</v>
      </c>
      <c r="M6672">
        <v>6.4538344718121046E-2</v>
      </c>
    </row>
    <row r="6673" spans="12:13" x14ac:dyDescent="0.55000000000000004">
      <c r="L6673">
        <v>-3.4091541869725586E-5</v>
      </c>
      <c r="M6673">
        <v>5.4362560502162691E-2</v>
      </c>
    </row>
    <row r="6674" spans="12:13" x14ac:dyDescent="0.55000000000000004">
      <c r="L6674">
        <v>-9.2844723780554852E-5</v>
      </c>
      <c r="M6674">
        <v>3.0571335767595818E-2</v>
      </c>
    </row>
    <row r="6675" spans="12:13" x14ac:dyDescent="0.55000000000000004">
      <c r="L6675">
        <v>-1.2834436865369309E-4</v>
      </c>
      <c r="M6675">
        <v>-8.7666966076380126E-4</v>
      </c>
    </row>
    <row r="6676" spans="12:13" x14ac:dyDescent="0.55000000000000004">
      <c r="L6676">
        <v>-1.316993702068539E-4</v>
      </c>
      <c r="M6676">
        <v>-3.2105107734121438E-2</v>
      </c>
    </row>
    <row r="6677" spans="12:13" x14ac:dyDescent="0.55000000000000004">
      <c r="L6677">
        <v>-1.0206944748812971E-4</v>
      </c>
      <c r="M6677">
        <v>-5.5292622409839169E-2</v>
      </c>
    </row>
    <row r="6678" spans="12:13" x14ac:dyDescent="0.55000000000000004">
      <c r="L6678">
        <v>-4.6875598453121051E-5</v>
      </c>
      <c r="M6678">
        <v>-6.4631756792486159E-2</v>
      </c>
    </row>
    <row r="6679" spans="12:13" x14ac:dyDescent="0.55000000000000004">
      <c r="L6679">
        <v>2.005853500957299E-5</v>
      </c>
      <c r="M6679">
        <v>-5.7783466740144201E-2</v>
      </c>
    </row>
    <row r="6680" spans="12:13" x14ac:dyDescent="0.55000000000000004">
      <c r="L6680">
        <v>8.1968883945002222E-5</v>
      </c>
      <c r="M6680">
        <v>-3.6462948980129826E-2</v>
      </c>
    </row>
    <row r="6681" spans="12:13" x14ac:dyDescent="0.55000000000000004">
      <c r="L6681">
        <v>1.2334961739836662E-4</v>
      </c>
      <c r="M6681">
        <v>-6.0100594483285599E-3</v>
      </c>
    </row>
    <row r="6682" spans="12:13" x14ac:dyDescent="0.55000000000000004">
      <c r="L6682">
        <v>1.3383667396883739E-4</v>
      </c>
      <c r="M6682">
        <v>2.594808675600864E-2</v>
      </c>
    </row>
    <row r="6683" spans="12:13" x14ac:dyDescent="0.55000000000000004">
      <c r="L6683">
        <v>1.1080350528136452E-4</v>
      </c>
      <c r="M6683">
        <v>5.1407373662059594E-2</v>
      </c>
    </row>
    <row r="6684" spans="12:13" x14ac:dyDescent="0.55000000000000004">
      <c r="L6684">
        <v>6.0018911321130579E-5</v>
      </c>
      <c r="M6684">
        <v>6.3991364926254124E-2</v>
      </c>
    </row>
    <row r="6685" spans="12:13" x14ac:dyDescent="0.55000000000000004">
      <c r="L6685">
        <v>-5.7977913097753319E-6</v>
      </c>
      <c r="M6685">
        <v>6.0548321871060823E-2</v>
      </c>
    </row>
    <row r="6686" spans="12:13" x14ac:dyDescent="0.55000000000000004">
      <c r="L6686">
        <v>-7.0162401140261751E-5</v>
      </c>
      <c r="M6686">
        <v>4.1940575988740708E-2</v>
      </c>
    </row>
    <row r="6687" spans="12:13" x14ac:dyDescent="0.55000000000000004">
      <c r="L6687">
        <v>-1.1695440234923264E-4</v>
      </c>
      <c r="M6687">
        <v>1.2828552669596257E-2</v>
      </c>
    </row>
    <row r="6688" spans="12:13" x14ac:dyDescent="0.55000000000000004">
      <c r="L6688">
        <v>-1.344544479573995E-4</v>
      </c>
      <c r="M6688">
        <v>-1.9496461248211763E-2</v>
      </c>
    </row>
    <row r="6689" spans="12:13" x14ac:dyDescent="0.55000000000000004">
      <c r="L6689">
        <v>-1.1827954297979566E-4</v>
      </c>
      <c r="M6689">
        <v>-4.6938465499140131E-2</v>
      </c>
    </row>
    <row r="6690" spans="12:13" x14ac:dyDescent="0.55000000000000004">
      <c r="L6690">
        <v>-7.2480792709887732E-5</v>
      </c>
      <c r="M6690">
        <v>-6.262443988070901E-2</v>
      </c>
    </row>
    <row r="6691" spans="12:13" x14ac:dyDescent="0.55000000000000004">
      <c r="L6691">
        <v>-8.5287782675939984E-6</v>
      </c>
      <c r="M6691">
        <v>-6.2625734800333857E-2</v>
      </c>
    </row>
    <row r="6692" spans="12:13" x14ac:dyDescent="0.55000000000000004">
      <c r="L6692">
        <v>5.7559321600517676E-5</v>
      </c>
      <c r="M6692">
        <v>-4.694202593736168E-2</v>
      </c>
    </row>
    <row r="6693" spans="12:13" x14ac:dyDescent="0.55000000000000004">
      <c r="L6693">
        <v>1.0923133230167196E-4</v>
      </c>
      <c r="M6693">
        <v>-1.9501395471189786E-2</v>
      </c>
    </row>
    <row r="6694" spans="12:13" x14ac:dyDescent="0.55000000000000004">
      <c r="L6694">
        <v>1.3354567820588224E-4</v>
      </c>
      <c r="M6694">
        <v>1.2823480468616075E-2</v>
      </c>
    </row>
    <row r="6695" spans="12:13" x14ac:dyDescent="0.55000000000000004">
      <c r="L6695">
        <v>1.2441268054618748E-4</v>
      </c>
      <c r="M6695">
        <v>4.1936636173959548E-2</v>
      </c>
    </row>
    <row r="6696" spans="12:13" x14ac:dyDescent="0.55000000000000004">
      <c r="L6696">
        <v>8.4119755243462467E-5</v>
      </c>
      <c r="M6696">
        <v>6.0546501193531249E-2</v>
      </c>
    </row>
    <row r="6697" spans="12:13" x14ac:dyDescent="0.55000000000000004">
      <c r="L6697">
        <v>2.2758515398936387E-5</v>
      </c>
      <c r="M6697">
        <v>6.399211938595871E-2</v>
      </c>
    </row>
    <row r="6698" spans="12:13" x14ac:dyDescent="0.55000000000000004">
      <c r="L6698">
        <v>-4.4302735810832854E-5</v>
      </c>
      <c r="M6698">
        <v>5.1410514299884275E-2</v>
      </c>
    </row>
    <row r="6699" spans="12:13" x14ac:dyDescent="0.55000000000000004">
      <c r="L6699">
        <v>-1.0026809200255904E-4</v>
      </c>
      <c r="M6699">
        <v>2.5952826979727492E-2</v>
      </c>
    </row>
    <row r="6700" spans="12:13" x14ac:dyDescent="0.55000000000000004">
      <c r="L6700">
        <v>-1.3112068253416014E-4</v>
      </c>
      <c r="M6700">
        <v>-6.0049068571522285E-3</v>
      </c>
    </row>
    <row r="6701" spans="12:13" x14ac:dyDescent="0.55000000000000004">
      <c r="L6701">
        <v>-1.2913328471141972E-4</v>
      </c>
      <c r="M6701">
        <v>-3.6458674519920319E-2</v>
      </c>
    </row>
    <row r="6702" spans="12:13" x14ac:dyDescent="0.55000000000000004">
      <c r="L6702">
        <v>-9.4803654647964737E-5</v>
      </c>
      <c r="M6702">
        <v>-5.778114097597796E-2</v>
      </c>
    </row>
    <row r="6703" spans="12:13" x14ac:dyDescent="0.55000000000000004">
      <c r="L6703">
        <v>-3.6729861158750931E-5</v>
      </c>
      <c r="M6703">
        <v>-6.463196222642642E-2</v>
      </c>
    </row>
    <row r="6704" spans="12:13" x14ac:dyDescent="0.55000000000000004">
      <c r="L6704">
        <v>3.0543153913188498E-5</v>
      </c>
      <c r="M6704">
        <v>-5.52953075896815E-2</v>
      </c>
    </row>
    <row r="6705" spans="12:13" x14ac:dyDescent="0.55000000000000004">
      <c r="L6705">
        <v>9.0166446611598741E-5</v>
      </c>
      <c r="M6705">
        <v>-3.2109600139916192E-2</v>
      </c>
    </row>
    <row r="6706" spans="12:13" x14ac:dyDescent="0.55000000000000004">
      <c r="L6706">
        <v>1.2720699340410839E-4</v>
      </c>
      <c r="M6706">
        <v>-8.8184414161122525E-4</v>
      </c>
    </row>
    <row r="6707" spans="12:13" x14ac:dyDescent="0.55000000000000004">
      <c r="L6707">
        <v>1.3238775956366308E-4</v>
      </c>
      <c r="M6707">
        <v>3.0566775192524251E-2</v>
      </c>
    </row>
    <row r="6708" spans="12:13" x14ac:dyDescent="0.55000000000000004">
      <c r="L6708">
        <v>1.0441119006646218E-4</v>
      </c>
      <c r="M6708">
        <v>5.4359756057185356E-2</v>
      </c>
    </row>
    <row r="6709" spans="12:13" x14ac:dyDescent="0.55000000000000004">
      <c r="L6709">
        <v>5.028419029711692E-5</v>
      </c>
      <c r="M6709">
        <v>6.4537998793880197E-2</v>
      </c>
    </row>
    <row r="6710" spans="12:13" x14ac:dyDescent="0.55000000000000004">
      <c r="L6710">
        <v>-1.6436796872610693E-5</v>
      </c>
      <c r="M6710">
        <v>5.8552299367969803E-2</v>
      </c>
    </row>
    <row r="6711" spans="12:13" x14ac:dyDescent="0.55000000000000004">
      <c r="L6711">
        <v>-7.9041086299108082E-5</v>
      </c>
      <c r="M6711">
        <v>3.7901813333256422E-2</v>
      </c>
    </row>
    <row r="6712" spans="12:13" x14ac:dyDescent="0.55000000000000004">
      <c r="L6712">
        <v>-1.2184904532669278E-4</v>
      </c>
      <c r="M6712">
        <v>7.7585830234491778E-3</v>
      </c>
    </row>
    <row r="6713" spans="12:13" x14ac:dyDescent="0.55000000000000004">
      <c r="L6713">
        <v>-1.34139155055608E-4</v>
      </c>
      <c r="M6713">
        <v>-2.4327832535335697E-2</v>
      </c>
    </row>
    <row r="6714" spans="12:13" x14ac:dyDescent="0.55000000000000004">
      <c r="L6714">
        <v>-1.1283328126194139E-4</v>
      </c>
      <c r="M6714">
        <v>-5.0321191516729168E-2</v>
      </c>
    </row>
    <row r="6715" spans="12:13" x14ac:dyDescent="0.55000000000000004">
      <c r="L6715">
        <v>-6.3267612209361943E-5</v>
      </c>
      <c r="M6715">
        <v>-6.3711295912749474E-2</v>
      </c>
    </row>
    <row r="6716" spans="12:13" x14ac:dyDescent="0.55000000000000004">
      <c r="L6716">
        <v>2.1438228048238626E-6</v>
      </c>
      <c r="M6716">
        <v>-6.1144511011235608E-2</v>
      </c>
    </row>
    <row r="6717" spans="12:13" x14ac:dyDescent="0.55000000000000004">
      <c r="L6717">
        <v>6.70183240982305E-5</v>
      </c>
      <c r="M6717">
        <v>-4.3263704013949834E-2</v>
      </c>
    </row>
    <row r="6718" spans="12:13" x14ac:dyDescent="0.55000000000000004">
      <c r="L6718">
        <v>1.1510767036973605E-4</v>
      </c>
      <c r="M6718">
        <v>-1.4547233957835359E-2</v>
      </c>
    </row>
    <row r="6719" spans="12:13" x14ac:dyDescent="0.55000000000000004">
      <c r="L6719">
        <v>1.3436758652099622E-4</v>
      </c>
      <c r="M6719">
        <v>1.781268108750669E-2</v>
      </c>
    </row>
    <row r="6720" spans="12:13" x14ac:dyDescent="0.55000000000000004">
      <c r="L6720">
        <v>1.1997430707208208E-4</v>
      </c>
      <c r="M6720">
        <v>4.5711299652631515E-2</v>
      </c>
    </row>
    <row r="6721" spans="12:13" x14ac:dyDescent="0.55000000000000004">
      <c r="L6721">
        <v>7.5532718150397204E-5</v>
      </c>
      <c r="M6721">
        <v>6.2161239647439193E-2</v>
      </c>
    </row>
    <row r="6722" spans="12:13" x14ac:dyDescent="0.55000000000000004">
      <c r="L6722">
        <v>1.2173491396980602E-5</v>
      </c>
      <c r="M6722">
        <v>6.3042511552210842E-2</v>
      </c>
    </row>
    <row r="6723" spans="12:13" x14ac:dyDescent="0.55000000000000004">
      <c r="L6723">
        <v>-5.4234661795667803E-5</v>
      </c>
      <c r="M6723">
        <v>4.8134395351382524E-2</v>
      </c>
    </row>
    <row r="6724" spans="12:13" x14ac:dyDescent="0.55000000000000004">
      <c r="L6724">
        <v>-1.0705940749417583E-4</v>
      </c>
      <c r="M6724">
        <v>2.1170721230690314E-2</v>
      </c>
    </row>
    <row r="6725" spans="12:13" x14ac:dyDescent="0.55000000000000004">
      <c r="L6725">
        <v>-1.3307046043742001E-4</v>
      </c>
      <c r="M6725">
        <v>-1.1095291355848103E-2</v>
      </c>
    </row>
    <row r="6726" spans="12:13" x14ac:dyDescent="0.55000000000000004">
      <c r="L6726">
        <v>-1.2575319105490783E-4</v>
      </c>
      <c r="M6726">
        <v>-4.05824193921238E-2</v>
      </c>
    </row>
    <row r="6727" spans="12:13" x14ac:dyDescent="0.55000000000000004">
      <c r="L6727">
        <v>-8.6940254856533031E-5</v>
      </c>
      <c r="M6727">
        <v>-5.990542873658937E-2</v>
      </c>
    </row>
    <row r="6728" spans="12:13" x14ac:dyDescent="0.55000000000000004">
      <c r="L6728">
        <v>-2.6352592491154271E-5</v>
      </c>
      <c r="M6728">
        <v>-6.4224751827676479E-2</v>
      </c>
    </row>
    <row r="6729" spans="12:13" x14ac:dyDescent="0.55000000000000004">
      <c r="L6729">
        <v>4.0835240143249386E-5</v>
      </c>
      <c r="M6729">
        <v>-5.2458587402087045E-2</v>
      </c>
    </row>
    <row r="6730" spans="12:13" x14ac:dyDescent="0.55000000000000004">
      <c r="L6730">
        <v>9.7795633560337624E-5</v>
      </c>
      <c r="M6730">
        <v>-2.75538443321947E-2</v>
      </c>
    </row>
    <row r="6731" spans="12:13" x14ac:dyDescent="0.55000000000000004">
      <c r="L6731">
        <v>1.3026250387217342E-4</v>
      </c>
      <c r="M6731">
        <v>4.2519299823364897E-3</v>
      </c>
    </row>
    <row r="6732" spans="12:13" x14ac:dyDescent="0.55000000000000004">
      <c r="L6732">
        <v>1.3010432199931675E-4</v>
      </c>
      <c r="M6732">
        <v>3.4992782055732648E-2</v>
      </c>
    </row>
    <row r="6733" spans="12:13" x14ac:dyDescent="0.55000000000000004">
      <c r="L6733">
        <v>9.7360705573113407E-5</v>
      </c>
      <c r="M6733">
        <v>5.6969474783810925E-2</v>
      </c>
    </row>
    <row r="6734" spans="12:13" x14ac:dyDescent="0.55000000000000004">
      <c r="L6734">
        <v>4.0232496454155384E-5</v>
      </c>
      <c r="M6734">
        <v>6.4677809139319864E-2</v>
      </c>
    </row>
    <row r="6735" spans="12:13" x14ac:dyDescent="0.55000000000000004">
      <c r="L6735">
        <v>-2.6972190986034061E-5</v>
      </c>
      <c r="M6735">
        <v>5.6187184963887318E-2</v>
      </c>
    </row>
    <row r="6736" spans="12:13" x14ac:dyDescent="0.55000000000000004">
      <c r="L6736">
        <v>-8.7421525870445973E-5</v>
      </c>
      <c r="M6736">
        <v>3.362413175425915E-2</v>
      </c>
    </row>
    <row r="6737" spans="12:13" x14ac:dyDescent="0.55000000000000004">
      <c r="L6737">
        <v>-1.2597559727683109E-4</v>
      </c>
      <c r="M6737">
        <v>2.6397061578071731E-3</v>
      </c>
    </row>
    <row r="6738" spans="12:13" x14ac:dyDescent="0.55000000000000004">
      <c r="L6738">
        <v>-1.3297829884936457E-4</v>
      </c>
      <c r="M6738">
        <v>-2.9005850221415986E-2</v>
      </c>
    </row>
    <row r="6739" spans="12:13" x14ac:dyDescent="0.55000000000000004">
      <c r="L6739">
        <v>-1.0667576053759918E-4</v>
      </c>
      <c r="M6739">
        <v>-5.3386711473454085E-2</v>
      </c>
    </row>
    <row r="6740" spans="12:13" x14ac:dyDescent="0.55000000000000004">
      <c r="L6740">
        <v>-5.3655616230817581E-5</v>
      </c>
      <c r="M6740">
        <v>-6.4396539649852036E-2</v>
      </c>
    </row>
    <row r="6741" spans="12:13" x14ac:dyDescent="0.55000000000000004">
      <c r="L6741">
        <v>1.2802910016249692E-5</v>
      </c>
      <c r="M6741">
        <v>-5.9277854983815076E-2</v>
      </c>
    </row>
    <row r="6742" spans="12:13" x14ac:dyDescent="0.55000000000000004">
      <c r="L6742">
        <v>7.6054868026259758E-5</v>
      </c>
      <c r="M6742">
        <v>-3.9312663803966606E-2</v>
      </c>
    </row>
    <row r="6743" spans="12:13" x14ac:dyDescent="0.55000000000000004">
      <c r="L6743">
        <v>1.2025841252894506E-4</v>
      </c>
      <c r="M6743">
        <v>-9.5013720963542207E-3</v>
      </c>
    </row>
    <row r="6744" spans="12:13" x14ac:dyDescent="0.55000000000000004">
      <c r="L6744">
        <v>1.3434249158472667E-4</v>
      </c>
      <c r="M6744">
        <v>2.2689597195023635E-2</v>
      </c>
    </row>
    <row r="6745" spans="12:13" x14ac:dyDescent="0.55000000000000004">
      <c r="L6745">
        <v>1.1477966022280028E-4</v>
      </c>
      <c r="M6745">
        <v>4.9197816112865625E-2</v>
      </c>
    </row>
    <row r="6746" spans="12:13" x14ac:dyDescent="0.55000000000000004">
      <c r="L6746">
        <v>6.6469550916755334E-5</v>
      </c>
      <c r="M6746">
        <v>6.3384136784146602E-2</v>
      </c>
    </row>
    <row r="6747" spans="12:13" x14ac:dyDescent="0.55000000000000004">
      <c r="L6747">
        <v>1.5117302364517824E-6</v>
      </c>
      <c r="M6747">
        <v>6.1695507191200614E-2</v>
      </c>
    </row>
    <row r="6748" spans="12:13" x14ac:dyDescent="0.55000000000000004">
      <c r="L6748">
        <v>-6.382471265966467E-5</v>
      </c>
      <c r="M6748">
        <v>4.4554855091077615E-2</v>
      </c>
    </row>
    <row r="6749" spans="12:13" x14ac:dyDescent="0.55000000000000004">
      <c r="L6749">
        <v>-1.1317586033039591E-4</v>
      </c>
      <c r="M6749">
        <v>1.6255163135140031E-2</v>
      </c>
    </row>
    <row r="6750" spans="12:13" x14ac:dyDescent="0.55000000000000004">
      <c r="L6750">
        <v>-1.341814116893141E-4</v>
      </c>
      <c r="M6750">
        <v>-1.6115735267704739E-2</v>
      </c>
    </row>
    <row r="6751" spans="12:13" x14ac:dyDescent="0.55000000000000004">
      <c r="L6751">
        <v>-1.2158039608959719E-4</v>
      </c>
      <c r="M6751">
        <v>-4.4450347797989287E-2</v>
      </c>
    </row>
    <row r="6752" spans="12:13" x14ac:dyDescent="0.55000000000000004">
      <c r="L6752">
        <v>-7.8528816059220542E-5</v>
      </c>
      <c r="M6752">
        <v>-6.1652094972329007E-2</v>
      </c>
    </row>
    <row r="6753" spans="12:13" x14ac:dyDescent="0.55000000000000004">
      <c r="L6753">
        <v>-1.5809206889404711E-5</v>
      </c>
      <c r="M6753">
        <v>-6.3412692499018708E-2</v>
      </c>
    </row>
    <row r="6754" spans="12:13" x14ac:dyDescent="0.55000000000000004">
      <c r="L6754">
        <v>5.0869916219061771E-5</v>
      </c>
      <c r="M6754">
        <v>-4.929118780554427E-2</v>
      </c>
    </row>
    <row r="6755" spans="12:13" x14ac:dyDescent="0.55000000000000004">
      <c r="L6755">
        <v>1.0480835323641496E-4</v>
      </c>
      <c r="M6755">
        <v>-2.2824399345841767E-2</v>
      </c>
    </row>
    <row r="6756" spans="12:13" x14ac:dyDescent="0.55000000000000004">
      <c r="L6756">
        <v>1.3249688800188745E-4</v>
      </c>
      <c r="M6756">
        <v>9.3589015223207901E-3</v>
      </c>
    </row>
    <row r="6757" spans="12:13" x14ac:dyDescent="0.55000000000000004">
      <c r="L6757">
        <v>1.2700075521626796E-4</v>
      </c>
      <c r="M6757">
        <v>3.9198207445807889E-2</v>
      </c>
    </row>
    <row r="6758" spans="12:13" x14ac:dyDescent="0.55000000000000004">
      <c r="L6758">
        <v>8.9696495431246541E-5</v>
      </c>
      <c r="M6758">
        <v>5.9220079146467715E-2</v>
      </c>
    </row>
    <row r="6759" spans="12:13" x14ac:dyDescent="0.55000000000000004">
      <c r="L6759">
        <v>2.9927191928809332E-5</v>
      </c>
      <c r="M6759">
        <v>6.4409914650194702E-2</v>
      </c>
    </row>
    <row r="6760" spans="12:13" x14ac:dyDescent="0.55000000000000004">
      <c r="L6760">
        <v>-3.7337562447018469E-5</v>
      </c>
      <c r="M6760">
        <v>5.3467887459678773E-2</v>
      </c>
    </row>
    <row r="6761" spans="12:13" x14ac:dyDescent="0.55000000000000004">
      <c r="L6761">
        <v>-9.5250892682569016E-5</v>
      </c>
      <c r="M6761">
        <v>2.9134496164193245E-2</v>
      </c>
    </row>
    <row r="6762" spans="12:13" x14ac:dyDescent="0.55000000000000004">
      <c r="L6762">
        <v>-1.2930804595213082E-4</v>
      </c>
      <c r="M6762">
        <v>-2.4958104329073109E-3</v>
      </c>
    </row>
    <row r="6763" spans="12:13" x14ac:dyDescent="0.55000000000000004">
      <c r="L6763">
        <v>-1.3097919694410177E-4</v>
      </c>
      <c r="M6763">
        <v>-3.3501025824202058E-2</v>
      </c>
    </row>
    <row r="6764" spans="12:13" x14ac:dyDescent="0.55000000000000004">
      <c r="L6764">
        <v>-9.9845795525474343E-5</v>
      </c>
      <c r="M6764">
        <v>-5.6115701472549781E-2</v>
      </c>
    </row>
    <row r="6765" spans="12:13" x14ac:dyDescent="0.55000000000000004">
      <c r="L6765">
        <v>-4.3705395219144774E-5</v>
      </c>
      <c r="M6765">
        <v>-6.4675851570558343E-2</v>
      </c>
    </row>
    <row r="6766" spans="12:13" x14ac:dyDescent="0.55000000000000004">
      <c r="L6766">
        <v>2.3381292448407713E-5</v>
      </c>
      <c r="M6766">
        <v>-5.7037533422865938E-2</v>
      </c>
    </row>
    <row r="6767" spans="12:13" x14ac:dyDescent="0.55000000000000004">
      <c r="L6767">
        <v>8.4611990375248601E-5</v>
      </c>
      <c r="M6767">
        <v>-3.511381119424762E-2</v>
      </c>
    </row>
    <row r="6768" spans="12:13" x14ac:dyDescent="0.55000000000000004">
      <c r="L6768">
        <v>1.2465109041792731E-4</v>
      </c>
      <c r="M6768">
        <v>-4.3956171217601021E-3</v>
      </c>
    </row>
    <row r="6769" spans="12:13" x14ac:dyDescent="0.55000000000000004">
      <c r="L6769">
        <v>1.3347055158621126E-4</v>
      </c>
      <c r="M6769">
        <v>2.7423486527301363E-2</v>
      </c>
    </row>
    <row r="6770" spans="12:13" x14ac:dyDescent="0.55000000000000004">
      <c r="L6770">
        <v>1.0886148511853864E-4</v>
      </c>
      <c r="M6770">
        <v>5.2374207852640638E-2</v>
      </c>
    </row>
    <row r="6771" spans="12:13" x14ac:dyDescent="0.55000000000000004">
      <c r="L6771">
        <v>5.6987384375302815E-5</v>
      </c>
      <c r="M6771">
        <v>6.4207483915288827E-2</v>
      </c>
    </row>
    <row r="6772" spans="12:13" x14ac:dyDescent="0.55000000000000004">
      <c r="L6772">
        <v>-9.1595603087942517E-6</v>
      </c>
      <c r="M6772">
        <v>5.9959597317040106E-2</v>
      </c>
    </row>
    <row r="6773" spans="12:13" x14ac:dyDescent="0.55000000000000004">
      <c r="L6773">
        <v>-7.301243629176694E-5</v>
      </c>
      <c r="M6773">
        <v>4.0694457608401201E-2</v>
      </c>
    </row>
    <row r="6774" spans="12:13" x14ac:dyDescent="0.55000000000000004">
      <c r="L6774">
        <v>-1.1857889466919503E-4</v>
      </c>
      <c r="M6774">
        <v>1.1237138541651431E-2</v>
      </c>
    </row>
    <row r="6775" spans="12:13" x14ac:dyDescent="0.55000000000000004">
      <c r="L6775">
        <v>-1.3444653326666572E-4</v>
      </c>
      <c r="M6775">
        <v>-2.1034591583001753E-2</v>
      </c>
    </row>
    <row r="6776" spans="12:13" x14ac:dyDescent="0.55000000000000004">
      <c r="L6776">
        <v>-1.1664120356175939E-4</v>
      </c>
      <c r="M6776">
        <v>-4.8038077756559223E-2</v>
      </c>
    </row>
    <row r="6777" spans="12:13" x14ac:dyDescent="0.55000000000000004">
      <c r="L6777">
        <v>-6.962236083531572E-5</v>
      </c>
      <c r="M6777">
        <v>-6.3010129349387559E-2</v>
      </c>
    </row>
    <row r="6778" spans="12:13" x14ac:dyDescent="0.55000000000000004">
      <c r="L6778">
        <v>-5.1661659318971442E-6</v>
      </c>
      <c r="M6778">
        <v>-6.2200903160197558E-2</v>
      </c>
    </row>
    <row r="6779" spans="12:13" x14ac:dyDescent="0.55000000000000004">
      <c r="L6779">
        <v>6.058392727773171E-5</v>
      </c>
      <c r="M6779">
        <v>-4.5813074908146581E-2</v>
      </c>
    </row>
    <row r="6780" spans="12:13" x14ac:dyDescent="0.55000000000000004">
      <c r="L6780">
        <v>1.1116040006525379E-4</v>
      </c>
      <c r="M6780">
        <v>-1.7951077841666739E-2</v>
      </c>
    </row>
    <row r="6781" spans="12:13" x14ac:dyDescent="0.55000000000000004">
      <c r="L6781">
        <v>1.3389606106737489E-4</v>
      </c>
      <c r="M6781">
        <v>1.4406878030660755E-2</v>
      </c>
    </row>
    <row r="6782" spans="12:13" x14ac:dyDescent="0.55000000000000004">
      <c r="L6782">
        <v>1.2309662294431273E-4</v>
      </c>
      <c r="M6782">
        <v>4.3156541926426324E-2</v>
      </c>
    </row>
    <row r="6783" spans="12:13" x14ac:dyDescent="0.55000000000000004">
      <c r="L6783">
        <v>8.1466871968838614E-5</v>
      </c>
      <c r="M6783">
        <v>6.1097382172969221E-2</v>
      </c>
    </row>
    <row r="6784" spans="12:13" x14ac:dyDescent="0.55000000000000004">
      <c r="L6784">
        <v>1.9433237524985891E-5</v>
      </c>
      <c r="M6784">
        <v>6.3736004033649624E-2</v>
      </c>
    </row>
    <row r="6785" spans="12:13" x14ac:dyDescent="0.55000000000000004">
      <c r="L6785">
        <v>-4.7467571812052743E-5</v>
      </c>
      <c r="M6785">
        <v>5.0411548294638876E-2</v>
      </c>
    </row>
    <row r="6786" spans="12:13" x14ac:dyDescent="0.55000000000000004">
      <c r="L6786">
        <v>-1.0247983332132552E-4</v>
      </c>
      <c r="M6786">
        <v>2.446120755469422E-2</v>
      </c>
    </row>
    <row r="6787" spans="12:13" x14ac:dyDescent="0.55000000000000004">
      <c r="L6787">
        <v>-1.3182538483654107E-4</v>
      </c>
      <c r="M6787">
        <v>-7.6155943636385098E-3</v>
      </c>
    </row>
    <row r="6788" spans="12:13" x14ac:dyDescent="0.55000000000000004">
      <c r="L6788">
        <v>-1.2815445093412831E-4</v>
      </c>
      <c r="M6788">
        <v>-3.7785023429880334E-2</v>
      </c>
    </row>
    <row r="6789" spans="12:13" x14ac:dyDescent="0.55000000000000004">
      <c r="L6789">
        <v>-9.238643978276746E-5</v>
      </c>
      <c r="M6789">
        <v>-5.8490958976840722E-2</v>
      </c>
    </row>
    <row r="6790" spans="12:13" x14ac:dyDescent="0.55000000000000004">
      <c r="L6790">
        <v>-3.347967166394861E-5</v>
      </c>
      <c r="M6790">
        <v>-6.4547470996484863E-2</v>
      </c>
    </row>
    <row r="6791" spans="12:13" x14ac:dyDescent="0.55000000000000004">
      <c r="L6791">
        <v>3.3812287915910413E-5</v>
      </c>
      <c r="M6791">
        <v>-5.4437668481619891E-2</v>
      </c>
    </row>
    <row r="6792" spans="12:13" x14ac:dyDescent="0.55000000000000004">
      <c r="L6792">
        <v>9.2635750231024084E-5</v>
      </c>
      <c r="M6792">
        <v>-3.0693614188755526E-2</v>
      </c>
    </row>
    <row r="6793" spans="12:13" x14ac:dyDescent="0.55000000000000004">
      <c r="L6793">
        <v>1.2825801423030424E-4</v>
      </c>
      <c r="M6793">
        <v>7.3784618704139085E-4</v>
      </c>
    </row>
    <row r="6794" spans="12:13" x14ac:dyDescent="0.55000000000000004">
      <c r="L6794">
        <v>1.3175726291064866E-4</v>
      </c>
      <c r="M6794">
        <v>3.1984508408028321E-2</v>
      </c>
    </row>
    <row r="6795" spans="12:13" x14ac:dyDescent="0.55000000000000004">
      <c r="L6795">
        <v>1.0225708773230247E-4</v>
      </c>
      <c r="M6795">
        <v>5.5220452080739627E-2</v>
      </c>
    </row>
    <row r="6796" spans="12:13" x14ac:dyDescent="0.55000000000000004">
      <c r="L6796">
        <v>4.7145990574482849E-5</v>
      </c>
      <c r="M6796">
        <v>6.4626090967014993E-2</v>
      </c>
    </row>
    <row r="6797" spans="12:13" x14ac:dyDescent="0.55000000000000004">
      <c r="L6797">
        <v>-1.9773112395207726E-5</v>
      </c>
      <c r="M6797">
        <v>5.784572445943903E-2</v>
      </c>
    </row>
    <row r="6798" spans="12:13" x14ac:dyDescent="0.55000000000000004">
      <c r="L6798">
        <v>-8.1739916702034714E-5</v>
      </c>
      <c r="M6798">
        <v>3.6577537412174448E-2</v>
      </c>
    </row>
    <row r="6799" spans="12:13" x14ac:dyDescent="0.55000000000000004">
      <c r="L6799">
        <v>-1.2323445179320759E-4</v>
      </c>
      <c r="M6799">
        <v>6.1482792094623732E-3</v>
      </c>
    </row>
    <row r="6800" spans="12:13" x14ac:dyDescent="0.55000000000000004">
      <c r="L6800">
        <v>-1.3386415394173488E-4</v>
      </c>
      <c r="M6800">
        <v>-2.5820853662414833E-2</v>
      </c>
    </row>
    <row r="6801" spans="12:13" x14ac:dyDescent="0.55000000000000004">
      <c r="L6801">
        <v>-1.1096674830263265E-4</v>
      </c>
      <c r="M6801">
        <v>-5.1322993553593231E-2</v>
      </c>
    </row>
    <row r="6802" spans="12:13" x14ac:dyDescent="0.55000000000000004">
      <c r="L6802">
        <v>-6.0277032163406425E-5</v>
      </c>
      <c r="M6802">
        <v>-6.3970971324536857E-2</v>
      </c>
    </row>
    <row r="6803" spans="12:13" x14ac:dyDescent="0.55000000000000004">
      <c r="L6803">
        <v>5.5094406127048454E-6</v>
      </c>
      <c r="M6803">
        <v>-6.0597022480155124E-2</v>
      </c>
    </row>
    <row r="6804" spans="12:13" x14ac:dyDescent="0.55000000000000004">
      <c r="L6804">
        <v>6.9916039809276182E-5</v>
      </c>
      <c r="M6804">
        <v>-4.2046173438982523E-2</v>
      </c>
    </row>
    <row r="6805" spans="12:13" x14ac:dyDescent="0.55000000000000004">
      <c r="L6805">
        <v>1.1681173310799186E-4</v>
      </c>
      <c r="M6805">
        <v>-1.2964599424493574E-2</v>
      </c>
    </row>
    <row r="6806" spans="12:13" x14ac:dyDescent="0.55000000000000004">
      <c r="L6806">
        <v>1.3445120320242801E-4</v>
      </c>
      <c r="M6806">
        <v>1.9364038942395873E-2</v>
      </c>
    </row>
    <row r="6807" spans="12:13" x14ac:dyDescent="0.55000000000000004">
      <c r="L6807">
        <v>1.1841653538010516E-4</v>
      </c>
      <c r="M6807">
        <v>4.6842833630385751E-2</v>
      </c>
    </row>
    <row r="6808" spans="12:13" x14ac:dyDescent="0.55000000000000004">
      <c r="L6808">
        <v>7.2723711668981221E-5</v>
      </c>
      <c r="M6808">
        <v>6.2589550043802608E-2</v>
      </c>
    </row>
    <row r="6809" spans="12:13" x14ac:dyDescent="0.55000000000000004">
      <c r="L6809">
        <v>8.8167832252072737E-6</v>
      </c>
      <c r="M6809">
        <v>6.266032537136948E-2</v>
      </c>
    </row>
    <row r="6810" spans="12:13" x14ac:dyDescent="0.55000000000000004">
      <c r="L6810">
        <v>-5.7298363272672305E-5</v>
      </c>
      <c r="M6810">
        <v>4.7037433493239002E-2</v>
      </c>
    </row>
    <row r="6811" spans="12:13" x14ac:dyDescent="0.55000000000000004">
      <c r="L6811">
        <v>-1.0906277923567122E-4</v>
      </c>
      <c r="M6811">
        <v>1.9633724597674079E-2</v>
      </c>
    </row>
    <row r="6812" spans="12:13" x14ac:dyDescent="0.55000000000000004">
      <c r="L6812">
        <v>-1.3351174556273308E-4</v>
      </c>
      <c r="M6812">
        <v>-1.2687372422163229E-2</v>
      </c>
    </row>
    <row r="6813" spans="12:13" x14ac:dyDescent="0.55000000000000004">
      <c r="L6813">
        <v>-1.2452186696686974E-4</v>
      </c>
      <c r="M6813">
        <v>-4.1830838312125265E-2</v>
      </c>
    </row>
    <row r="6814" spans="12:13" x14ac:dyDescent="0.55000000000000004">
      <c r="L6814">
        <v>-8.4344714311573003E-5</v>
      </c>
      <c r="M6814">
        <v>-6.0497511247134199E-2</v>
      </c>
    </row>
    <row r="6815" spans="12:13" x14ac:dyDescent="0.55000000000000004">
      <c r="L6815">
        <v>-2.3042904720321901E-5</v>
      </c>
      <c r="M6815">
        <v>-6.4012207190985451E-2</v>
      </c>
    </row>
    <row r="6816" spans="12:13" x14ac:dyDescent="0.55000000000000004">
      <c r="L6816">
        <v>4.403014330593666E-5</v>
      </c>
      <c r="M6816">
        <v>-5.149464874095059E-2</v>
      </c>
    </row>
    <row r="6817" spans="12:13" x14ac:dyDescent="0.55000000000000004">
      <c r="L6817">
        <v>1.0007556879804423E-4</v>
      </c>
      <c r="M6817">
        <v>-2.6079936064135719E-2</v>
      </c>
    </row>
    <row r="6818" spans="12:13" x14ac:dyDescent="0.55000000000000004">
      <c r="L6818">
        <v>1.3105644726092497E-4</v>
      </c>
      <c r="M6818">
        <v>5.8666583881194882E-3</v>
      </c>
    </row>
    <row r="6819" spans="12:13" x14ac:dyDescent="0.55000000000000004">
      <c r="L6819">
        <v>1.292134254921328E-4</v>
      </c>
      <c r="M6819">
        <v>3.6343911852963512E-2</v>
      </c>
    </row>
    <row r="6820" spans="12:13" x14ac:dyDescent="0.55000000000000004">
      <c r="L6820">
        <v>9.5008099726938725E-5</v>
      </c>
      <c r="M6820">
        <v>5.7718607132972437E-2</v>
      </c>
    </row>
    <row r="6821" spans="12:13" x14ac:dyDescent="0.55000000000000004">
      <c r="L6821">
        <v>3.7007405997671626E-5</v>
      </c>
      <c r="M6821">
        <v>6.4637319196284571E-2</v>
      </c>
    </row>
    <row r="6822" spans="12:13" x14ac:dyDescent="0.55000000000000004">
      <c r="L6822">
        <v>-3.0262022140991571E-5</v>
      </c>
      <c r="M6822">
        <v>5.5367213686070282E-2</v>
      </c>
    </row>
    <row r="6823" spans="12:13" x14ac:dyDescent="0.55000000000000004">
      <c r="L6823">
        <v>-8.9952139102487526E-5</v>
      </c>
      <c r="M6823">
        <v>3.2230046034921807E-2</v>
      </c>
    </row>
    <row r="6824" spans="12:13" x14ac:dyDescent="0.55000000000000004">
      <c r="L6824">
        <v>-1.2711318480320688E-4</v>
      </c>
      <c r="M6824">
        <v>1.0206634136375849E-3</v>
      </c>
    </row>
    <row r="6825" spans="12:13" x14ac:dyDescent="0.55000000000000004">
      <c r="L6825">
        <v>-1.3243794481701337E-4</v>
      </c>
      <c r="M6825">
        <v>-3.0444350691328621E-2</v>
      </c>
    </row>
    <row r="6826" spans="12:13" x14ac:dyDescent="0.55000000000000004">
      <c r="L6826">
        <v>-1.0459279996603625E-4</v>
      </c>
      <c r="M6826">
        <v>-5.4284388302611036E-2</v>
      </c>
    </row>
    <row r="6827" spans="12:13" x14ac:dyDescent="0.55000000000000004">
      <c r="L6827">
        <v>-5.0551739516940243E-5</v>
      </c>
      <c r="M6827">
        <v>-6.4528564107608238E-2</v>
      </c>
    </row>
    <row r="6828" spans="12:13" x14ac:dyDescent="0.55000000000000004">
      <c r="L6828">
        <v>1.6150317694397749E-5</v>
      </c>
      <c r="M6828">
        <v>-5.8611160725705221E-2</v>
      </c>
    </row>
    <row r="6829" spans="12:13" x14ac:dyDescent="0.55000000000000004">
      <c r="L6829">
        <v>7.8807427649876767E-5</v>
      </c>
      <c r="M6829">
        <v>-3.8014228542805235E-2</v>
      </c>
    </row>
    <row r="6830" spans="12:13" x14ac:dyDescent="0.55000000000000004">
      <c r="L6830">
        <v>1.2172672846465602E-4</v>
      </c>
      <c r="M6830">
        <v>-7.8963969982066961E-3</v>
      </c>
    </row>
    <row r="6831" spans="12:13" x14ac:dyDescent="0.55000000000000004">
      <c r="L6831">
        <v>1.3415881499766159E-4</v>
      </c>
      <c r="M6831">
        <v>2.4199136160283533E-2</v>
      </c>
    </row>
    <row r="6832" spans="12:13" x14ac:dyDescent="0.55000000000000004">
      <c r="L6832">
        <v>1.1298999405363674E-4</v>
      </c>
      <c r="M6832">
        <v>5.0233845546888464E-2</v>
      </c>
    </row>
    <row r="6833" spans="12:13" x14ac:dyDescent="0.55000000000000004">
      <c r="L6833">
        <v>6.3522128159843163E-5</v>
      </c>
      <c r="M6833">
        <v>6.3687176688121877E-2</v>
      </c>
    </row>
    <row r="6834" spans="12:13" x14ac:dyDescent="0.55000000000000004">
      <c r="L6834">
        <v>-1.8552487942569483E-6</v>
      </c>
      <c r="M6834">
        <v>6.1189659341254143E-2</v>
      </c>
    </row>
    <row r="6835" spans="12:13" x14ac:dyDescent="0.55000000000000004">
      <c r="L6835">
        <v>-6.6767967178707694E-5</v>
      </c>
      <c r="M6835">
        <v>4.3366812219281091E-2</v>
      </c>
    </row>
    <row r="6836" spans="12:13" x14ac:dyDescent="0.55000000000000004">
      <c r="L6836">
        <v>-1.1495823398485324E-4</v>
      </c>
      <c r="M6836">
        <v>1.4682477948817439E-2</v>
      </c>
    </row>
    <row r="6837" spans="12:13" x14ac:dyDescent="0.55000000000000004">
      <c r="L6837">
        <v>-1.3435649794038329E-4</v>
      </c>
      <c r="M6837">
        <v>-1.7679174007408031E-2</v>
      </c>
    </row>
    <row r="6838" spans="12:13" x14ac:dyDescent="0.55000000000000004">
      <c r="L6838">
        <v>-1.2010434349954217E-4</v>
      </c>
      <c r="M6838">
        <v>-4.5612967159844718E-2</v>
      </c>
    </row>
    <row r="6839" spans="12:13" x14ac:dyDescent="0.55000000000000004">
      <c r="L6839">
        <v>-7.577131115598576E-5</v>
      </c>
      <c r="M6839">
        <v>-6.2122709724793425E-2</v>
      </c>
    </row>
    <row r="6840" spans="12:13" x14ac:dyDescent="0.55000000000000004">
      <c r="L6840">
        <v>-1.2460883882324002E-5</v>
      </c>
      <c r="M6840">
        <v>-6.3073434257854666E-2</v>
      </c>
    </row>
    <row r="6841" spans="12:13" x14ac:dyDescent="0.55000000000000004">
      <c r="L6841">
        <v>5.3970449061377235E-5</v>
      </c>
      <c r="M6841">
        <v>-4.8227025901857089E-2</v>
      </c>
    </row>
    <row r="6842" spans="12:13" x14ac:dyDescent="0.55000000000000004">
      <c r="L6842">
        <v>1.0688454822929795E-4</v>
      </c>
      <c r="M6842">
        <v>-2.1301859729991136E-2</v>
      </c>
    </row>
    <row r="6843" spans="12:13" x14ac:dyDescent="0.55000000000000004">
      <c r="L6843">
        <v>1.3302874922959179E-4</v>
      </c>
      <c r="M6843">
        <v>1.0958489358395159E-2</v>
      </c>
    </row>
    <row r="6844" spans="12:13" x14ac:dyDescent="0.55000000000000004">
      <c r="L6844">
        <v>1.2585507473488746E-4</v>
      </c>
      <c r="M6844">
        <v>4.0474216805438737E-2</v>
      </c>
    </row>
    <row r="6845" spans="12:13" x14ac:dyDescent="0.55000000000000004">
      <c r="L6845">
        <v>8.7160216024628713E-5</v>
      </c>
      <c r="M6845">
        <v>5.9852925569747903E-2</v>
      </c>
    </row>
    <row r="6846" spans="12:13" x14ac:dyDescent="0.55000000000000004">
      <c r="L6846">
        <v>2.6635540508276847E-5</v>
      </c>
      <c r="M6846">
        <v>6.42410978245197E-2</v>
      </c>
    </row>
    <row r="6847" spans="12:13" x14ac:dyDescent="0.55000000000000004">
      <c r="L6847">
        <v>-4.0560171363270292E-5</v>
      </c>
      <c r="M6847">
        <v>5.2539688606302294E-2</v>
      </c>
    </row>
    <row r="6848" spans="12:13" x14ac:dyDescent="0.55000000000000004">
      <c r="L6848">
        <v>-9.7597336699850815E-5</v>
      </c>
      <c r="M6848">
        <v>2.7679388444071286E-2</v>
      </c>
    </row>
    <row r="6849" spans="12:13" x14ac:dyDescent="0.55000000000000004">
      <c r="L6849">
        <v>-1.3019064361003221E-4</v>
      </c>
      <c r="M6849">
        <v>-4.1133862644374235E-3</v>
      </c>
    </row>
    <row r="6850" spans="12:13" x14ac:dyDescent="0.55000000000000004">
      <c r="L6850">
        <v>-1.3017689618396286E-4</v>
      </c>
      <c r="M6850">
        <v>-3.4875937865421903E-2</v>
      </c>
    </row>
    <row r="6851" spans="12:13" x14ac:dyDescent="0.55000000000000004">
      <c r="L6851">
        <v>-9.7559537549784855E-5</v>
      </c>
      <c r="M6851">
        <v>-5.6903594473400307E-2</v>
      </c>
    </row>
    <row r="6852" spans="12:13" x14ac:dyDescent="0.55000000000000004">
      <c r="L6852">
        <v>-4.0507787520830669E-5</v>
      </c>
      <c r="M6852">
        <v>-6.4679392841243535E-2</v>
      </c>
    </row>
    <row r="6853" spans="12:13" x14ac:dyDescent="0.55000000000000004">
      <c r="L6853">
        <v>2.6689389184785457E-5</v>
      </c>
      <c r="M6853">
        <v>-5.6255836030174144E-2</v>
      </c>
    </row>
    <row r="6854" spans="12:13" x14ac:dyDescent="0.55000000000000004">
      <c r="L6854">
        <v>8.7202042800121963E-5</v>
      </c>
      <c r="M6854">
        <v>-3.374265609947729E-2</v>
      </c>
    </row>
    <row r="6855" spans="12:13" x14ac:dyDescent="0.55000000000000004">
      <c r="L6855">
        <v>1.2587440383396829E-4</v>
      </c>
      <c r="M6855">
        <v>-2.7784186244248282E-3</v>
      </c>
    </row>
    <row r="6856" spans="12:13" x14ac:dyDescent="0.55000000000000004">
      <c r="L6856">
        <v>1.3302073955948659E-4</v>
      </c>
      <c r="M6856">
        <v>2.8881691031172697E-2</v>
      </c>
    </row>
    <row r="6857" spans="12:13" x14ac:dyDescent="0.55000000000000004">
      <c r="L6857">
        <v>1.0685120586157277E-4</v>
      </c>
      <c r="M6857">
        <v>5.3308201999009291E-2</v>
      </c>
    </row>
    <row r="6858" spans="12:13" x14ac:dyDescent="0.55000000000000004">
      <c r="L6858">
        <v>5.3920124798870259E-5</v>
      </c>
      <c r="M6858">
        <v>6.4383343076117733E-2</v>
      </c>
    </row>
    <row r="6859" spans="12:13" x14ac:dyDescent="0.55000000000000004">
      <c r="L6859">
        <v>-1.2515586015879253E-5</v>
      </c>
      <c r="M6859">
        <v>5.9333276474549015E-2</v>
      </c>
    </row>
    <row r="6860" spans="12:13" x14ac:dyDescent="0.55000000000000004">
      <c r="L6860">
        <v>-7.5816690671892746E-5</v>
      </c>
      <c r="M6860">
        <v>3.9422822703004116E-2</v>
      </c>
    </row>
    <row r="6861" spans="12:13" x14ac:dyDescent="0.55000000000000004">
      <c r="L6861">
        <v>-1.2012903481652813E-4</v>
      </c>
      <c r="M6861">
        <v>9.6386784240552557E-3</v>
      </c>
    </row>
    <row r="6862" spans="12:13" x14ac:dyDescent="0.55000000000000004">
      <c r="L6862">
        <v>-1.3435431696493493E-4</v>
      </c>
      <c r="M6862">
        <v>-2.2559532660218318E-2</v>
      </c>
    </row>
    <row r="6863" spans="12:13" x14ac:dyDescent="0.55000000000000004">
      <c r="L6863">
        <v>-1.1492972695580158E-4</v>
      </c>
      <c r="M6863">
        <v>-4.9107568840559813E-2</v>
      </c>
    </row>
    <row r="6864" spans="12:13" x14ac:dyDescent="0.55000000000000004">
      <c r="L6864">
        <v>-6.6720273858323224E-5</v>
      </c>
      <c r="M6864">
        <v>-6.3356309763542895E-2</v>
      </c>
    </row>
    <row r="6865" spans="12:13" x14ac:dyDescent="0.55000000000000004">
      <c r="L6865">
        <v>-1.8003142704983212E-6</v>
      </c>
      <c r="M6865">
        <v>-6.1737069872235199E-2</v>
      </c>
    </row>
    <row r="6866" spans="12:13" x14ac:dyDescent="0.55000000000000004">
      <c r="L6866">
        <v>6.3570545194712024E-5</v>
      </c>
      <c r="M6866">
        <v>-4.4655397842449415E-2</v>
      </c>
    </row>
    <row r="6867" spans="12:13" x14ac:dyDescent="0.55000000000000004">
      <c r="L6867">
        <v>1.13019767252875E-4</v>
      </c>
      <c r="M6867">
        <v>-1.6389504401046008E-2</v>
      </c>
    </row>
    <row r="6868" spans="12:13" x14ac:dyDescent="0.55000000000000004">
      <c r="L6868">
        <v>1.3416248747882085E-4</v>
      </c>
      <c r="M6868">
        <v>1.5981242090703417E-2</v>
      </c>
    </row>
    <row r="6869" spans="12:13" x14ac:dyDescent="0.55000000000000004">
      <c r="L6869">
        <v>1.2170338043204753E-4</v>
      </c>
      <c r="M6869">
        <v>4.4349387360407902E-2</v>
      </c>
    </row>
    <row r="6870" spans="12:13" x14ac:dyDescent="0.55000000000000004">
      <c r="L6870">
        <v>7.8762906763107799E-5</v>
      </c>
      <c r="M6870">
        <v>6.1609953442072637E-2</v>
      </c>
    </row>
    <row r="6871" spans="12:13" x14ac:dyDescent="0.55000000000000004">
      <c r="L6871">
        <v>1.6095774485747369E-5</v>
      </c>
      <c r="M6871">
        <v>6.3439924483767132E-2</v>
      </c>
    </row>
    <row r="6872" spans="12:13" x14ac:dyDescent="0.55000000000000004">
      <c r="L6872">
        <v>-5.0602644362504293E-5</v>
      </c>
      <c r="M6872">
        <v>4.9380972885782332E-2</v>
      </c>
    </row>
    <row r="6873" spans="12:13" x14ac:dyDescent="0.55000000000000004">
      <c r="L6873">
        <v>-1.0462731701415162E-4</v>
      </c>
      <c r="M6873">
        <v>2.2954250291237807E-2</v>
      </c>
    </row>
    <row r="6874" spans="12:13" x14ac:dyDescent="0.55000000000000004">
      <c r="L6874">
        <v>-1.3244742905885138E-4</v>
      </c>
      <c r="M6874">
        <v>-9.2215066865781598E-3</v>
      </c>
    </row>
    <row r="6875" spans="12:13" x14ac:dyDescent="0.55000000000000004">
      <c r="L6875">
        <v>-1.2709526085156317E-4</v>
      </c>
      <c r="M6875">
        <v>-3.9087680108666208E-2</v>
      </c>
    </row>
    <row r="6876" spans="12:13" x14ac:dyDescent="0.55000000000000004">
      <c r="L6876">
        <v>-8.9911296122243439E-5</v>
      </c>
      <c r="M6876">
        <v>-5.9164101565175757E-2</v>
      </c>
    </row>
    <row r="6877" spans="12:13" x14ac:dyDescent="0.55000000000000004">
      <c r="L6877">
        <v>-3.0208489509920774E-5</v>
      </c>
      <c r="M6877">
        <v>-6.4422506757246853E-2</v>
      </c>
    </row>
    <row r="6878" spans="12:13" x14ac:dyDescent="0.55000000000000004">
      <c r="L6878">
        <v>3.7060220700025246E-5</v>
      </c>
      <c r="M6878">
        <v>-5.3545895483748163E-2</v>
      </c>
    </row>
    <row r="6879" spans="12:13" x14ac:dyDescent="0.55000000000000004">
      <c r="L6879">
        <v>9.5046968730731873E-5</v>
      </c>
      <c r="M6879">
        <v>-2.9258382511724863E-2</v>
      </c>
    </row>
    <row r="6880" spans="12:13" x14ac:dyDescent="0.55000000000000004">
      <c r="L6880">
        <v>1.2922861381423981E-4</v>
      </c>
      <c r="M6880">
        <v>2.357073866187746E-3</v>
      </c>
    </row>
    <row r="6881" spans="12:13" x14ac:dyDescent="0.55000000000000004">
      <c r="L6881">
        <v>1.3104415089185243E-4</v>
      </c>
      <c r="M6881">
        <v>3.3382186472088703E-2</v>
      </c>
    </row>
    <row r="6882" spans="12:13" x14ac:dyDescent="0.55000000000000004">
      <c r="L6882">
        <v>1.0003886743970789E-4</v>
      </c>
      <c r="M6882">
        <v>5.6046523388005032E-2</v>
      </c>
    </row>
    <row r="6883" spans="12:13" x14ac:dyDescent="0.55000000000000004">
      <c r="L6883">
        <v>4.3978229041210156E-5</v>
      </c>
      <c r="M6883">
        <v>6.4673660834006122E-2</v>
      </c>
    </row>
    <row r="6884" spans="12:13" x14ac:dyDescent="0.55000000000000004">
      <c r="L6884">
        <v>-2.3097029641784913E-5</v>
      </c>
      <c r="M6884">
        <v>5.7102878717866429E-2</v>
      </c>
    </row>
    <row r="6885" spans="12:13" x14ac:dyDescent="0.55000000000000004">
      <c r="L6885">
        <v>-8.4387493967425547E-5</v>
      </c>
      <c r="M6885">
        <v>3.5230326386294954E-2</v>
      </c>
    </row>
    <row r="6886" spans="12:13" x14ac:dyDescent="0.55000000000000004">
      <c r="L6886">
        <v>-1.2454258692691788E-4</v>
      </c>
      <c r="M6886">
        <v>4.5341202581981521E-3</v>
      </c>
    </row>
    <row r="6887" spans="12:13" x14ac:dyDescent="0.55000000000000004">
      <c r="L6887">
        <v>-1.3350521638444567E-4</v>
      </c>
      <c r="M6887">
        <v>-2.7297684416204549E-2</v>
      </c>
    </row>
    <row r="6888" spans="12:13" x14ac:dyDescent="0.55000000000000004">
      <c r="L6888">
        <v>-1.0903063619225412E-4</v>
      </c>
      <c r="M6888">
        <v>-5.2292614686028971E-2</v>
      </c>
    </row>
    <row r="6889" spans="12:13" x14ac:dyDescent="0.55000000000000004">
      <c r="L6889">
        <v>-5.7248656788750344E-5</v>
      </c>
      <c r="M6889">
        <v>-6.419053520790706E-2</v>
      </c>
    </row>
    <row r="6890" spans="12:13" x14ac:dyDescent="0.55000000000000004">
      <c r="L6890">
        <v>8.8716038523790802E-6</v>
      </c>
      <c r="M6890">
        <v>-6.0011537977794696E-2</v>
      </c>
    </row>
    <row r="6891" spans="12:13" x14ac:dyDescent="0.55000000000000004">
      <c r="L6891">
        <v>7.2769916273245341E-5</v>
      </c>
      <c r="M6891">
        <v>-4.0802278776589478E-2</v>
      </c>
    </row>
    <row r="6892" spans="12:13" x14ac:dyDescent="0.55000000000000004">
      <c r="L6892">
        <v>1.1844255173169085E-4</v>
      </c>
      <c r="M6892">
        <v>-1.1373835736826541E-2</v>
      </c>
    </row>
    <row r="6893" spans="12:13" x14ac:dyDescent="0.55000000000000004">
      <c r="L6893">
        <v>1.3445051534468694E-4</v>
      </c>
      <c r="M6893">
        <v>2.0903255021379116E-2</v>
      </c>
    </row>
    <row r="6894" spans="12:13" x14ac:dyDescent="0.55000000000000004">
      <c r="L6894">
        <v>1.1678451331916257E-4</v>
      </c>
      <c r="M6894">
        <v>4.794499588510058E-2</v>
      </c>
    </row>
    <row r="6895" spans="12:13" x14ac:dyDescent="0.55000000000000004">
      <c r="L6895">
        <v>6.9869105454330047E-5</v>
      </c>
      <c r="M6895">
        <v>6.2978615100237473E-2</v>
      </c>
    </row>
    <row r="6896" spans="12:13" x14ac:dyDescent="0.55000000000000004">
      <c r="L6896">
        <v>5.4545466919980311E-6</v>
      </c>
      <c r="M6896">
        <v>6.2238849472555632E-2</v>
      </c>
    </row>
    <row r="6897" spans="12:13" x14ac:dyDescent="0.55000000000000004">
      <c r="L6897">
        <v>-6.0326137126896079E-5</v>
      </c>
      <c r="M6897">
        <v>4.5910977892681198E-2</v>
      </c>
    </row>
    <row r="6898" spans="12:13" x14ac:dyDescent="0.55000000000000004">
      <c r="L6898">
        <v>-1.1099776566617384E-4</v>
      </c>
      <c r="M6898">
        <v>1.8084417088555391E-2</v>
      </c>
    </row>
    <row r="6899" spans="12:13" x14ac:dyDescent="0.55000000000000004">
      <c r="L6899">
        <v>-1.338693152142111E-4</v>
      </c>
      <c r="M6899">
        <v>-1.4271498162978206E-2</v>
      </c>
    </row>
    <row r="6900" spans="12:13" x14ac:dyDescent="0.55000000000000004">
      <c r="L6900">
        <v>-1.2321246430190889E-4</v>
      </c>
      <c r="M6900">
        <v>-4.3053028165646594E-2</v>
      </c>
    </row>
    <row r="6901" spans="12:13" x14ac:dyDescent="0.55000000000000004">
      <c r="L6901">
        <v>-8.1696287350557491E-5</v>
      </c>
      <c r="M6901">
        <v>-6.1051660182632542E-2</v>
      </c>
    </row>
    <row r="6902" spans="12:13" x14ac:dyDescent="0.55000000000000004">
      <c r="L6902">
        <v>-1.971876842528615E-5</v>
      </c>
      <c r="M6902">
        <v>-6.3759525169874307E-2</v>
      </c>
    </row>
    <row r="6903" spans="12:13" x14ac:dyDescent="0.55000000000000004">
      <c r="L6903">
        <v>4.719743837845632E-5</v>
      </c>
      <c r="M6903">
        <v>-5.0498421542942831E-2</v>
      </c>
    </row>
    <row r="6904" spans="12:13" x14ac:dyDescent="0.55000000000000004">
      <c r="L6904">
        <v>1.0229275394866369E-4</v>
      </c>
      <c r="M6904">
        <v>-2.458967497111739E-2</v>
      </c>
    </row>
    <row r="6905" spans="12:13" x14ac:dyDescent="0.55000000000000004">
      <c r="L6905">
        <v>1.3176821471425285E-4</v>
      </c>
      <c r="M6905">
        <v>7.4777082404933592E-3</v>
      </c>
    </row>
    <row r="6906" spans="12:13" x14ac:dyDescent="0.55000000000000004">
      <c r="L6906">
        <v>1.2824150867399856E-4</v>
      </c>
      <c r="M6906">
        <v>3.7672253034938367E-2</v>
      </c>
    </row>
    <row r="6907" spans="12:13" x14ac:dyDescent="0.55000000000000004">
      <c r="L6907">
        <v>9.2595921233778406E-5</v>
      </c>
      <c r="M6907">
        <v>5.8431548355091914E-2</v>
      </c>
    </row>
    <row r="6908" spans="12:13" x14ac:dyDescent="0.55000000000000004">
      <c r="L6908">
        <v>3.3759110897166158E-5</v>
      </c>
      <c r="M6908">
        <v>6.4556299906702946E-2</v>
      </c>
    </row>
    <row r="6909" spans="12:13" x14ac:dyDescent="0.55000000000000004">
      <c r="L6909">
        <v>-3.353287818996054E-5</v>
      </c>
      <c r="M6909">
        <v>5.4512525668470209E-2</v>
      </c>
    </row>
    <row r="6910" spans="12:13" x14ac:dyDescent="0.55000000000000004">
      <c r="L6910">
        <v>-9.242634991153845E-5</v>
      </c>
      <c r="M6910">
        <v>3.0815751205410954E-2</v>
      </c>
    </row>
    <row r="6911" spans="12:13" x14ac:dyDescent="0.55000000000000004">
      <c r="L6911">
        <v>-1.281710689263229E-4</v>
      </c>
      <c r="M6911">
        <v>-5.9901931408508401E-4</v>
      </c>
    </row>
    <row r="6912" spans="12:13" x14ac:dyDescent="0.55000000000000004">
      <c r="L6912">
        <v>-1.3181454861292376E-4</v>
      </c>
      <c r="M6912">
        <v>-3.1863761730322362E-2</v>
      </c>
    </row>
    <row r="6913" spans="12:13" x14ac:dyDescent="0.55000000000000004">
      <c r="L6913">
        <v>-1.0244425688132418E-4</v>
      </c>
      <c r="M6913">
        <v>-5.5148027352773722E-2</v>
      </c>
    </row>
    <row r="6914" spans="12:13" x14ac:dyDescent="0.55000000000000004">
      <c r="L6914">
        <v>-4.7416165495766059E-5</v>
      </c>
      <c r="M6914">
        <v>-6.4620127411198464E-2</v>
      </c>
    </row>
    <row r="6915" spans="12:13" x14ac:dyDescent="0.55000000000000004">
      <c r="L6915">
        <v>1.9487598686742456E-5</v>
      </c>
      <c r="M6915">
        <v>-5.7907715685321201E-2</v>
      </c>
    </row>
    <row r="6916" spans="12:13" x14ac:dyDescent="0.55000000000000004">
      <c r="L6916">
        <v>8.1510572885870833E-5</v>
      </c>
      <c r="M6916">
        <v>-3.669195733266755E-2</v>
      </c>
    </row>
    <row r="6917" spans="12:13" x14ac:dyDescent="0.55000000000000004">
      <c r="L6917">
        <v>1.231187184508491E-4</v>
      </c>
      <c r="M6917">
        <v>-6.2864706456694387E-3</v>
      </c>
    </row>
    <row r="6918" spans="12:13" x14ac:dyDescent="0.55000000000000004">
      <c r="L6918">
        <v>1.3389101720673264E-4</v>
      </c>
      <c r="M6918">
        <v>2.569350161296945E-2</v>
      </c>
    </row>
    <row r="6919" spans="12:13" x14ac:dyDescent="0.55000000000000004">
      <c r="L6919">
        <v>1.1112948010362073E-4</v>
      </c>
      <c r="M6919">
        <v>5.1238377001727661E-2</v>
      </c>
    </row>
    <row r="6920" spans="12:13" x14ac:dyDescent="0.55000000000000004">
      <c r="L6920">
        <v>6.05348753113125E-5</v>
      </c>
      <c r="M6920">
        <v>6.3950283010589207E-2</v>
      </c>
    </row>
    <row r="6921" spans="12:13" x14ac:dyDescent="0.55000000000000004">
      <c r="L6921">
        <v>-5.2210645338167548E-6</v>
      </c>
      <c r="M6921">
        <v>6.064544392069432E-2</v>
      </c>
    </row>
    <row r="6922" spans="12:13" x14ac:dyDescent="0.55000000000000004">
      <c r="L6922">
        <v>-6.966935637731866E-5</v>
      </c>
      <c r="M6922">
        <v>4.2151577183840862E-2</v>
      </c>
    </row>
    <row r="6923" spans="12:13" x14ac:dyDescent="0.55000000000000004">
      <c r="L6923">
        <v>-1.1666852571881169E-4</v>
      </c>
      <c r="M6923">
        <v>1.3100586451893648E-2</v>
      </c>
    </row>
    <row r="6924" spans="12:13" x14ac:dyDescent="0.55000000000000004">
      <c r="L6924">
        <v>-1.3444733903503957E-4</v>
      </c>
      <c r="M6924">
        <v>-1.9231527427068466E-2</v>
      </c>
    </row>
    <row r="6925" spans="12:13" x14ac:dyDescent="0.55000000000000004">
      <c r="L6925">
        <v>-1.1855298223920226E-4</v>
      </c>
      <c r="M6925">
        <v>-4.6746985958186341E-2</v>
      </c>
    </row>
    <row r="6926" spans="12:13" x14ac:dyDescent="0.55000000000000004">
      <c r="L6926">
        <v>-7.2966295592248479E-5</v>
      </c>
      <c r="M6926">
        <v>-6.2554371858829796E-2</v>
      </c>
    </row>
    <row r="6927" spans="12:13" x14ac:dyDescent="0.55000000000000004">
      <c r="L6927">
        <v>-9.1047475641805785E-6</v>
      </c>
      <c r="M6927">
        <v>-6.2694627268278888E-2</v>
      </c>
    </row>
    <row r="6928" spans="12:13" x14ac:dyDescent="0.55000000000000004">
      <c r="L6928">
        <v>5.7037140973089603E-5</v>
      </c>
      <c r="M6928">
        <v>-4.713262434915632E-2</v>
      </c>
    </row>
    <row r="6929" spans="12:13" x14ac:dyDescent="0.55000000000000004">
      <c r="L6929">
        <v>1.0889372372091535E-4</v>
      </c>
      <c r="M6929">
        <v>-1.9765963272213593E-2</v>
      </c>
    </row>
    <row r="6930" spans="12:13" x14ac:dyDescent="0.55000000000000004">
      <c r="L6930">
        <v>1.3347719783521906E-4</v>
      </c>
      <c r="M6930">
        <v>1.2551205925389141E-2</v>
      </c>
    </row>
    <row r="6931" spans="12:13" x14ac:dyDescent="0.55000000000000004">
      <c r="L6931">
        <v>1.2463047971927153E-4</v>
      </c>
      <c r="M6931">
        <v>4.1724847736949212E-2</v>
      </c>
    </row>
    <row r="6932" spans="12:13" x14ac:dyDescent="0.55000000000000004">
      <c r="L6932">
        <v>8.4569284806267325E-5</v>
      </c>
      <c r="M6932">
        <v>6.0448242590627158E-2</v>
      </c>
    </row>
    <row r="6933" spans="12:13" x14ac:dyDescent="0.55000000000000004">
      <c r="L6933">
        <v>2.3327187883778331E-5</v>
      </c>
      <c r="M6933">
        <v>6.4032000093809729E-2</v>
      </c>
    </row>
    <row r="6934" spans="12:13" x14ac:dyDescent="0.55000000000000004">
      <c r="L6934">
        <v>-4.3757347955570615E-5</v>
      </c>
      <c r="M6934">
        <v>5.1578545947807711E-2</v>
      </c>
    </row>
    <row r="6935" spans="12:13" x14ac:dyDescent="0.55000000000000004">
      <c r="L6935">
        <v>-9.9882584548567323E-5</v>
      </c>
      <c r="M6935">
        <v>2.6206924999108008E-2</v>
      </c>
    </row>
    <row r="6936" spans="12:13" x14ac:dyDescent="0.55000000000000004">
      <c r="L6936">
        <v>-1.3099160821480559E-4</v>
      </c>
      <c r="M6936">
        <v>-5.7283828915781409E-3</v>
      </c>
    </row>
    <row r="6937" spans="12:13" x14ac:dyDescent="0.55000000000000004">
      <c r="L6937">
        <v>-1.2929297099070427E-4</v>
      </c>
      <c r="M6937">
        <v>-3.6228981750760975E-2</v>
      </c>
    </row>
    <row r="6938" spans="12:13" x14ac:dyDescent="0.55000000000000004">
      <c r="L6938">
        <v>-9.5212107106619264E-5</v>
      </c>
      <c r="M6938">
        <v>-5.7655807382179611E-2</v>
      </c>
    </row>
    <row r="6939" spans="12:13" x14ac:dyDescent="0.55000000000000004">
      <c r="L6939">
        <v>-3.7284780344650345E-5</v>
      </c>
      <c r="M6939">
        <v>-6.4642378384069152E-2</v>
      </c>
    </row>
    <row r="6940" spans="12:13" x14ac:dyDescent="0.55000000000000004">
      <c r="L6940">
        <v>2.998075095262119E-5</v>
      </c>
      <c r="M6940">
        <v>-5.5438864707466465E-2</v>
      </c>
    </row>
    <row r="6941" spans="12:13" x14ac:dyDescent="0.55000000000000004">
      <c r="L6941">
        <v>8.973741718673241E-5</v>
      </c>
      <c r="M6941">
        <v>-3.2350343447130774E-2</v>
      </c>
    </row>
    <row r="6942" spans="12:13" x14ac:dyDescent="0.55000000000000004">
      <c r="L6942">
        <v>1.2701879059590627E-4</v>
      </c>
      <c r="M6942">
        <v>-1.1594779835000402E-3</v>
      </c>
    </row>
    <row r="6943" spans="12:13" x14ac:dyDescent="0.55000000000000004">
      <c r="L6943">
        <v>1.3248751993296439E-4</v>
      </c>
      <c r="M6943">
        <v>3.0321785933977458E-2</v>
      </c>
    </row>
    <row r="6944" spans="12:13" x14ac:dyDescent="0.55000000000000004">
      <c r="L6944">
        <v>1.0477392800990737E-4</v>
      </c>
      <c r="M6944">
        <v>5.4208770461586515E-2</v>
      </c>
    </row>
    <row r="6945" spans="12:13" x14ac:dyDescent="0.55000000000000004">
      <c r="L6945">
        <v>5.081905584650759E-5</v>
      </c>
      <c r="M6945">
        <v>6.4518832140293553E-2</v>
      </c>
    </row>
    <row r="6946" spans="12:13" x14ac:dyDescent="0.55000000000000004">
      <c r="L6946">
        <v>-1.5863764112184944E-5</v>
      </c>
      <c r="M6946">
        <v>5.866975206368736E-2</v>
      </c>
    </row>
    <row r="6947" spans="12:13" x14ac:dyDescent="0.55000000000000004">
      <c r="L6947">
        <v>-7.8573405937332666E-5</v>
      </c>
      <c r="M6947">
        <v>3.8126468622012313E-2</v>
      </c>
    </row>
    <row r="6948" spans="12:13" x14ac:dyDescent="0.55000000000000004">
      <c r="L6948">
        <v>-1.2160385081145302E-4</v>
      </c>
      <c r="M6948">
        <v>8.0341745945143612E-3</v>
      </c>
    </row>
    <row r="6949" spans="12:13" x14ac:dyDescent="0.55000000000000004">
      <c r="L6949">
        <v>-1.3417785687432185E-4</v>
      </c>
      <c r="M6949">
        <v>-2.4070328300580736E-2</v>
      </c>
    </row>
    <row r="6950" spans="12:13" x14ac:dyDescent="0.55000000000000004">
      <c r="L6950">
        <v>-1.1314618630402328E-4</v>
      </c>
      <c r="M6950">
        <v>-5.0146268151319194E-2</v>
      </c>
    </row>
    <row r="6951" spans="12:13" x14ac:dyDescent="0.55000000000000004">
      <c r="L6951">
        <v>-6.3776351465900485E-5</v>
      </c>
      <c r="M6951">
        <v>-6.3662764058696794E-2</v>
      </c>
    </row>
    <row r="6952" spans="12:13" x14ac:dyDescent="0.55000000000000004">
      <c r="L6952">
        <v>1.5666662366178829E-6</v>
      </c>
      <c r="M6952">
        <v>-6.1234525772457853E-2</v>
      </c>
    </row>
    <row r="6953" spans="12:13" x14ac:dyDescent="0.55000000000000004">
      <c r="L6953">
        <v>6.651730266128365E-5</v>
      </c>
      <c r="M6953">
        <v>-4.3469720635087722E-2</v>
      </c>
    </row>
    <row r="6954" spans="12:13" x14ac:dyDescent="0.55000000000000004">
      <c r="L6954">
        <v>1.1480826799104299E-4</v>
      </c>
      <c r="M6954">
        <v>-1.4817654298090656E-2</v>
      </c>
    </row>
    <row r="6955" spans="12:13" x14ac:dyDescent="0.55000000000000004">
      <c r="L6955">
        <v>1.3434479038365815E-4</v>
      </c>
      <c r="M6955">
        <v>1.7545585479917008E-2</v>
      </c>
    </row>
    <row r="6956" spans="12:13" x14ac:dyDescent="0.55000000000000004">
      <c r="L6956">
        <v>1.2023382661011233E-4</v>
      </c>
      <c r="M6956">
        <v>4.5514424529569032E-2</v>
      </c>
    </row>
    <row r="6957" spans="12:13" x14ac:dyDescent="0.55000000000000004">
      <c r="L6957">
        <v>7.6009555085553934E-5</v>
      </c>
      <c r="M6957">
        <v>6.2083893604799711E-2</v>
      </c>
    </row>
    <row r="6958" spans="12:13" x14ac:dyDescent="0.55000000000000004">
      <c r="L6958">
        <v>1.2748218960771812E-5</v>
      </c>
      <c r="M6958">
        <v>6.3104066386193425E-2</v>
      </c>
    </row>
    <row r="6959" spans="12:13" x14ac:dyDescent="0.55000000000000004">
      <c r="L6959">
        <v>-5.3705987686944474E-5</v>
      </c>
      <c r="M6959">
        <v>4.8319434271957333E-2</v>
      </c>
    </row>
    <row r="6960" spans="12:13" x14ac:dyDescent="0.55000000000000004">
      <c r="L6960">
        <v>-1.0670919655070599E-4</v>
      </c>
      <c r="M6960">
        <v>2.143290009230174E-2</v>
      </c>
    </row>
    <row r="6961" spans="12:13" x14ac:dyDescent="0.55000000000000004">
      <c r="L6961">
        <v>-1.3298642516254694E-4</v>
      </c>
      <c r="M6961">
        <v>-1.0821636875530369E-2</v>
      </c>
    </row>
    <row r="6962" spans="12:13" x14ac:dyDescent="0.55000000000000004">
      <c r="L6962">
        <v>-1.2595637860454055E-4</v>
      </c>
      <c r="M6962">
        <v>-4.0365827755324296E-2</v>
      </c>
    </row>
    <row r="6963" spans="12:13" x14ac:dyDescent="0.55000000000000004">
      <c r="L6963">
        <v>-8.7379775648381737E-5</v>
      </c>
      <c r="M6963">
        <v>-5.9800146662382085E-2</v>
      </c>
    </row>
    <row r="6964" spans="12:13" x14ac:dyDescent="0.55000000000000004">
      <c r="L6964">
        <v>-2.691836581631148E-5</v>
      </c>
      <c r="M6964">
        <v>-6.4257147864668587E-2</v>
      </c>
    </row>
    <row r="6965" spans="12:13" x14ac:dyDescent="0.55000000000000004">
      <c r="L6965">
        <v>4.0284915723872086E-5</v>
      </c>
      <c r="M6965">
        <v>-5.2620547761843599E-2</v>
      </c>
    </row>
    <row r="6966" spans="12:13" x14ac:dyDescent="0.55000000000000004">
      <c r="L6966">
        <v>9.7398590211538149E-5</v>
      </c>
      <c r="M6966">
        <v>-2.7804805037885676E-2</v>
      </c>
    </row>
    <row r="6967" spans="12:13" x14ac:dyDescent="0.55000000000000004">
      <c r="L6967">
        <v>1.3011818356373694E-4</v>
      </c>
      <c r="M6967">
        <v>3.9748235962986352E-3</v>
      </c>
    </row>
    <row r="6968" spans="12:13" x14ac:dyDescent="0.55000000000000004">
      <c r="L6968">
        <v>1.3024887064778904E-4</v>
      </c>
      <c r="M6968">
        <v>3.4758933002774536E-2</v>
      </c>
    </row>
    <row r="6969" spans="12:13" x14ac:dyDescent="0.55000000000000004">
      <c r="L6969">
        <v>9.7757920072769999E-5</v>
      </c>
      <c r="M6969">
        <v>5.6837452009939705E-2</v>
      </c>
    </row>
    <row r="6970" spans="12:13" x14ac:dyDescent="0.55000000000000004">
      <c r="L6970">
        <v>4.0782891969417418E-5</v>
      </c>
      <c r="M6970">
        <v>6.4680678567261563E-2</v>
      </c>
    </row>
    <row r="6971" spans="12:13" x14ac:dyDescent="0.55000000000000004">
      <c r="L6971">
        <v>-2.6406464426369809E-5</v>
      </c>
      <c r="M6971">
        <v>5.6324227927613595E-2</v>
      </c>
    </row>
    <row r="6972" spans="12:13" x14ac:dyDescent="0.55000000000000004">
      <c r="L6972">
        <v>-8.6982157992760112E-5</v>
      </c>
      <c r="M6972">
        <v>3.3861024993351779E-2</v>
      </c>
    </row>
    <row r="6973" spans="12:13" x14ac:dyDescent="0.55000000000000004">
      <c r="L6973">
        <v>-1.2577263049173037E-4</v>
      </c>
      <c r="M6973">
        <v>2.9171182909562641E-3</v>
      </c>
    </row>
    <row r="6974" spans="12:13" x14ac:dyDescent="0.55000000000000004">
      <c r="L6974">
        <v>-1.3306256744729226E-4</v>
      </c>
      <c r="M6974">
        <v>-2.8757398783897471E-2</v>
      </c>
    </row>
    <row r="6975" spans="12:13" x14ac:dyDescent="0.55000000000000004">
      <c r="L6975">
        <v>-1.0702615892543957E-4</v>
      </c>
      <c r="M6975">
        <v>-5.3229446935373674E-2</v>
      </c>
    </row>
    <row r="6976" spans="12:13" x14ac:dyDescent="0.55000000000000004">
      <c r="L6976">
        <v>-5.4184384958622591E-5</v>
      </c>
      <c r="M6976">
        <v>-6.4369849890369993E-2</v>
      </c>
    </row>
    <row r="6977" spans="12:13" x14ac:dyDescent="0.55000000000000004">
      <c r="L6977">
        <v>1.2228204356602208E-5</v>
      </c>
      <c r="M6977">
        <v>-5.9388424618765083E-2</v>
      </c>
    </row>
    <row r="6978" spans="12:13" x14ac:dyDescent="0.55000000000000004">
      <c r="L6978">
        <v>7.5578164032443336E-5</v>
      </c>
      <c r="M6978">
        <v>-3.9532799982351222E-2</v>
      </c>
    </row>
    <row r="6979" spans="12:13" x14ac:dyDescent="0.55000000000000004">
      <c r="L6979">
        <v>1.1999910367346841E-4</v>
      </c>
      <c r="M6979">
        <v>-9.7759403466713829E-3</v>
      </c>
    </row>
    <row r="6980" spans="12:13" x14ac:dyDescent="0.55000000000000004">
      <c r="L6980">
        <v>1.3436552337907872E-4</v>
      </c>
      <c r="M6980">
        <v>2.2429364194363668E-2</v>
      </c>
    </row>
    <row r="6981" spans="12:13" x14ac:dyDescent="0.55000000000000004">
      <c r="L6981">
        <v>1.1507926421120675E-4</v>
      </c>
      <c r="M6981">
        <v>4.9017095331246187E-2</v>
      </c>
    </row>
    <row r="6982" spans="12:13" x14ac:dyDescent="0.55000000000000004">
      <c r="L6982">
        <v>6.6970689421711984E-5</v>
      </c>
      <c r="M6982">
        <v>6.3328190862435227E-2</v>
      </c>
    </row>
    <row r="6983" spans="12:13" x14ac:dyDescent="0.55000000000000004">
      <c r="L6983">
        <v>2.0888900105542967E-6</v>
      </c>
      <c r="M6983">
        <v>6.1778348132552584E-2</v>
      </c>
    </row>
    <row r="6984" spans="12:13" x14ac:dyDescent="0.55000000000000004">
      <c r="L6984">
        <v>-6.3316084862279477E-5</v>
      </c>
      <c r="M6984">
        <v>4.4755734867823735E-2</v>
      </c>
    </row>
    <row r="6985" spans="12:13" x14ac:dyDescent="0.55000000000000004">
      <c r="L6985">
        <v>-1.1286315349688098E-4</v>
      </c>
      <c r="M6985">
        <v>1.6523770161026543E-2</v>
      </c>
    </row>
    <row r="6986" spans="12:13" x14ac:dyDescent="0.55000000000000004">
      <c r="L6986">
        <v>-1.3414294518601541E-4</v>
      </c>
      <c r="M6986">
        <v>-1.5846675288628171E-2</v>
      </c>
    </row>
    <row r="6987" spans="12:13" x14ac:dyDescent="0.55000000000000004">
      <c r="L6987">
        <v>-1.2182580409089492E-4</v>
      </c>
      <c r="M6987">
        <v>-4.424822260660919E-2</v>
      </c>
    </row>
    <row r="6988" spans="12:13" x14ac:dyDescent="0.55000000000000004">
      <c r="L6988">
        <v>-7.89966346087889E-5</v>
      </c>
      <c r="M6988">
        <v>-6.1567528076720439E-2</v>
      </c>
    </row>
    <row r="6989" spans="12:13" x14ac:dyDescent="0.55000000000000004">
      <c r="L6989">
        <v>-1.6382267929368867E-5</v>
      </c>
      <c r="M6989">
        <v>-6.3466864202801371E-2</v>
      </c>
    </row>
    <row r="6990" spans="12:13" x14ac:dyDescent="0.55000000000000004">
      <c r="L6990">
        <v>5.0335139381173749E-5</v>
      </c>
      <c r="M6990">
        <v>-4.9470530469449131E-2</v>
      </c>
    </row>
    <row r="6991" spans="12:13" x14ac:dyDescent="0.55000000000000004">
      <c r="L6991">
        <v>1.0444579877716627E-4</v>
      </c>
      <c r="M6991">
        <v>-2.3083995487132896E-2</v>
      </c>
    </row>
    <row r="6992" spans="12:13" x14ac:dyDescent="0.55000000000000004">
      <c r="L6992">
        <v>1.323973599347223E-4</v>
      </c>
      <c r="M6992">
        <v>9.0840693676475445E-3</v>
      </c>
    </row>
    <row r="6993" spans="12:13" x14ac:dyDescent="0.55000000000000004">
      <c r="L6993">
        <v>1.2718918096303442E-4</v>
      </c>
      <c r="M6993">
        <v>3.8976972695825354E-2</v>
      </c>
    </row>
    <row r="6994" spans="12:13" x14ac:dyDescent="0.55000000000000004">
      <c r="L6994">
        <v>9.012568259475895E-5</v>
      </c>
      <c r="M6994">
        <v>5.9107851416749582E-2</v>
      </c>
    </row>
    <row r="6995" spans="12:13" x14ac:dyDescent="0.55000000000000004">
      <c r="L6995">
        <v>3.0489647921481667E-5</v>
      </c>
      <c r="M6995">
        <v>6.4434802071859532E-2</v>
      </c>
    </row>
    <row r="6996" spans="12:13" x14ac:dyDescent="0.55000000000000004">
      <c r="L6996">
        <v>-3.6782708217774005E-5</v>
      </c>
      <c r="M6996">
        <v>5.3623656823580015E-2</v>
      </c>
    </row>
    <row r="6997" spans="12:13" x14ac:dyDescent="0.55000000000000004">
      <c r="L6997">
        <v>-9.4842606900533122E-5</v>
      </c>
      <c r="M6997">
        <v>2.938213406681886E-2</v>
      </c>
    </row>
    <row r="6998" spans="12:13" x14ac:dyDescent="0.55000000000000004">
      <c r="L6998">
        <v>-1.2914858632423517E-4</v>
      </c>
      <c r="M6998">
        <v>-2.2183264405038635E-3</v>
      </c>
    </row>
    <row r="6999" spans="12:13" x14ac:dyDescent="0.55000000000000004">
      <c r="L6999">
        <v>-1.3110850112336842E-4</v>
      </c>
      <c r="M6999">
        <v>-3.3263193329304011E-2</v>
      </c>
    </row>
    <row r="7000" spans="12:13" x14ac:dyDescent="0.55000000000000004">
      <c r="L7000">
        <v>-1.0023147847806137E-4</v>
      </c>
      <c r="M7000">
        <v>-5.5977087098909896E-2</v>
      </c>
    </row>
    <row r="7001" spans="12:13" x14ac:dyDescent="0.55000000000000004">
      <c r="L7001">
        <v>-4.4250860256973097E-5</v>
      </c>
      <c r="M7001">
        <v>-6.4671172147955827E-2</v>
      </c>
    </row>
    <row r="7002" spans="12:13" x14ac:dyDescent="0.55000000000000004">
      <c r="L7002">
        <v>2.2812660427881326E-5</v>
      </c>
      <c r="M7002">
        <v>-5.716796094172092E-2</v>
      </c>
    </row>
    <row r="7003" spans="12:13" x14ac:dyDescent="0.55000000000000004">
      <c r="L7003">
        <v>8.4162608789101702E-5</v>
      </c>
      <c r="M7003">
        <v>-3.5346679273349037E-2</v>
      </c>
    </row>
    <row r="7004" spans="12:13" x14ac:dyDescent="0.55000000000000004">
      <c r="L7004">
        <v>1.2443350967217192E-4</v>
      </c>
      <c r="M7004">
        <v>-4.6726025060883627E-3</v>
      </c>
    </row>
    <row r="7005" spans="12:13" x14ac:dyDescent="0.55000000000000004">
      <c r="L7005">
        <v>1.335392661283944E-4</v>
      </c>
      <c r="M7005">
        <v>2.7171756545543872E-2</v>
      </c>
    </row>
    <row r="7006" spans="12:13" x14ac:dyDescent="0.55000000000000004">
      <c r="L7006">
        <v>1.0919928496529635E-4</v>
      </c>
      <c r="M7006">
        <v>5.2210780609004338E-2</v>
      </c>
    </row>
    <row r="7007" spans="12:13" x14ac:dyDescent="0.55000000000000004">
      <c r="L7007">
        <v>5.750966545945678E-5</v>
      </c>
      <c r="M7007">
        <v>6.4173290776771613E-2</v>
      </c>
    </row>
    <row r="7008" spans="12:13" x14ac:dyDescent="0.55000000000000004">
      <c r="L7008">
        <v>-8.5836065247671753E-6</v>
      </c>
      <c r="M7008">
        <v>6.0063202167302279E-2</v>
      </c>
    </row>
    <row r="7009" spans="12:13" x14ac:dyDescent="0.55000000000000004">
      <c r="L7009">
        <v>-7.2527061006034011E-5</v>
      </c>
      <c r="M7009">
        <v>4.0909911969977168E-2</v>
      </c>
    </row>
    <row r="7010" spans="12:13" x14ac:dyDescent="0.55000000000000004">
      <c r="L7010">
        <v>-1.1830566313311806E-4</v>
      </c>
      <c r="M7010">
        <v>1.1510480533102194E-2</v>
      </c>
    </row>
    <row r="7011" spans="12:13" x14ac:dyDescent="0.55000000000000004">
      <c r="L7011">
        <v>-1.344538780134605E-4</v>
      </c>
      <c r="M7011">
        <v>-2.0771822159125448E-2</v>
      </c>
    </row>
    <row r="7012" spans="12:13" x14ac:dyDescent="0.55000000000000004">
      <c r="L7012">
        <v>-1.1692728505402746E-4</v>
      </c>
      <c r="M7012">
        <v>-4.7851693132570566E-2</v>
      </c>
    </row>
    <row r="7013" spans="12:13" x14ac:dyDescent="0.55000000000000004">
      <c r="L7013">
        <v>-7.011552818859814E-5</v>
      </c>
      <c r="M7013">
        <v>-6.294681071061041E-2</v>
      </c>
    </row>
    <row r="7014" spans="12:13" x14ac:dyDescent="0.55000000000000004">
      <c r="L7014">
        <v>-5.7429023231758573E-6</v>
      </c>
      <c r="M7014">
        <v>-6.2276509052514049E-2</v>
      </c>
    </row>
    <row r="7015" spans="12:13" x14ac:dyDescent="0.55000000000000004">
      <c r="L7015">
        <v>6.0068069055465361E-5</v>
      </c>
      <c r="M7015">
        <v>-4.6008669366801341E-2</v>
      </c>
    </row>
    <row r="7016" spans="12:13" x14ac:dyDescent="0.55000000000000004">
      <c r="L7016">
        <v>1.1083461990391808E-4</v>
      </c>
      <c r="M7016">
        <v>-1.8217673021109715E-2</v>
      </c>
    </row>
    <row r="7017" spans="12:13" x14ac:dyDescent="0.55000000000000004">
      <c r="L7017">
        <v>1.3384195262936978E-4</v>
      </c>
      <c r="M7017">
        <v>1.413605254695755E-2</v>
      </c>
    </row>
    <row r="7018" spans="12:13" x14ac:dyDescent="0.55000000000000004">
      <c r="L7018">
        <v>1.2332773802360128E-4</v>
      </c>
      <c r="M7018">
        <v>4.2949316060935785E-2</v>
      </c>
    </row>
    <row r="7019" spans="12:13" x14ac:dyDescent="0.55000000000000004">
      <c r="L7019">
        <v>8.1925326360078867E-5</v>
      </c>
      <c r="M7019">
        <v>6.1005656929239274E-2</v>
      </c>
    </row>
    <row r="7020" spans="12:13" x14ac:dyDescent="0.55000000000000004">
      <c r="L7020">
        <v>2.0004208481847414E-5</v>
      </c>
      <c r="M7020">
        <v>6.3782752567994469E-2</v>
      </c>
    </row>
    <row r="7021" spans="12:13" x14ac:dyDescent="0.55000000000000004">
      <c r="L7021">
        <v>-4.6927087507762755E-5</v>
      </c>
      <c r="M7021">
        <v>5.0585062146625163E-2</v>
      </c>
    </row>
    <row r="7022" spans="12:13" x14ac:dyDescent="0.55000000000000004">
      <c r="L7022">
        <v>-1.0210520331653796E-4</v>
      </c>
      <c r="M7022">
        <v>2.4718029103690115E-2</v>
      </c>
    </row>
    <row r="7023" spans="12:13" x14ac:dyDescent="0.55000000000000004">
      <c r="L7023">
        <v>-1.3171043753999051E-4</v>
      </c>
      <c r="M7023">
        <v>-7.3397876677841912E-3</v>
      </c>
    </row>
    <row r="7024" spans="12:13" x14ac:dyDescent="0.55000000000000004">
      <c r="L7024">
        <v>-1.2832797560931726E-4</v>
      </c>
      <c r="M7024">
        <v>-3.7559309085125017E-2</v>
      </c>
    </row>
    <row r="7025" spans="12:13" x14ac:dyDescent="0.55000000000000004">
      <c r="L7025">
        <v>-9.2804976098325608E-5</v>
      </c>
      <c r="M7025">
        <v>-5.8371868541058441E-2</v>
      </c>
    </row>
    <row r="7026" spans="12:13" x14ac:dyDescent="0.55000000000000004">
      <c r="L7026">
        <v>-3.4038394603233846E-5</v>
      </c>
      <c r="M7026">
        <v>-6.4564831408100667E-2</v>
      </c>
    </row>
    <row r="7027" spans="12:13" x14ac:dyDescent="0.55000000000000004">
      <c r="L7027">
        <v>3.3253313979107357E-5</v>
      </c>
      <c r="M7027">
        <v>-5.4587131717848618E-2</v>
      </c>
    </row>
    <row r="7028" spans="12:13" x14ac:dyDescent="0.55000000000000004">
      <c r="L7028">
        <v>9.2216523786798452E-5</v>
      </c>
      <c r="M7028">
        <v>-3.0937746254880868E-2</v>
      </c>
    </row>
    <row r="7029" spans="12:13" x14ac:dyDescent="0.55000000000000004">
      <c r="L7029">
        <v>1.2808353314230412E-4</v>
      </c>
      <c r="M7029">
        <v>4.6018968146582806E-4</v>
      </c>
    </row>
    <row r="7030" spans="12:13" x14ac:dyDescent="0.55000000000000004">
      <c r="L7030">
        <v>1.3187122704976599E-4</v>
      </c>
      <c r="M7030">
        <v>3.1742868257279719E-2</v>
      </c>
    </row>
    <row r="7031" spans="12:13" x14ac:dyDescent="0.55000000000000004">
      <c r="L7031">
        <v>1.0263095407291313E-4</v>
      </c>
      <c r="M7031">
        <v>5.5075348559599932E-2</v>
      </c>
    </row>
    <row r="7032" spans="12:13" x14ac:dyDescent="0.55000000000000004">
      <c r="L7032">
        <v>4.7686121972282403E-5</v>
      </c>
      <c r="M7032">
        <v>6.4613866152510024E-2</v>
      </c>
    </row>
    <row r="7033" spans="12:13" x14ac:dyDescent="0.55000000000000004">
      <c r="L7033">
        <v>-1.9201995199530001E-5</v>
      </c>
      <c r="M7033">
        <v>5.7969440132199214E-2</v>
      </c>
    </row>
    <row r="7034" spans="12:13" x14ac:dyDescent="0.55000000000000004">
      <c r="L7034">
        <v>-8.1280853553090059E-5</v>
      </c>
      <c r="M7034">
        <v>3.6806208214480392E-2</v>
      </c>
    </row>
    <row r="7035" spans="12:13" x14ac:dyDescent="0.55000000000000004">
      <c r="L7035">
        <v>-1.230024179044704E-4</v>
      </c>
      <c r="M7035">
        <v>6.4246331203061616E-3</v>
      </c>
    </row>
    <row r="7036" spans="12:13" x14ac:dyDescent="0.55000000000000004">
      <c r="L7036">
        <v>-1.3391726364007304E-4</v>
      </c>
      <c r="M7036">
        <v>-2.5566031194379387E-2</v>
      </c>
    </row>
    <row r="7037" spans="12:13" x14ac:dyDescent="0.55000000000000004">
      <c r="L7037">
        <v>-1.1129169993462862E-4</v>
      </c>
      <c r="M7037">
        <v>-5.1153524396289292E-2</v>
      </c>
    </row>
    <row r="7038" spans="12:13" x14ac:dyDescent="0.55000000000000004">
      <c r="L7038">
        <v>-6.0792439576973383E-5</v>
      </c>
      <c r="M7038">
        <v>-6.3929300079721529E-2</v>
      </c>
    </row>
    <row r="7039" spans="12:13" x14ac:dyDescent="0.55000000000000004">
      <c r="L7039">
        <v>4.9326644016503792E-6</v>
      </c>
      <c r="M7039">
        <v>-6.0693585969602309E-2</v>
      </c>
    </row>
    <row r="7040" spans="12:13" x14ac:dyDescent="0.55000000000000004">
      <c r="L7040">
        <v>6.9422351980852437E-5</v>
      </c>
      <c r="M7040">
        <v>-4.2256786737723588E-2</v>
      </c>
    </row>
    <row r="7041" spans="12:13" x14ac:dyDescent="0.55000000000000004">
      <c r="L7041">
        <v>1.1652478084144451E-4</v>
      </c>
      <c r="M7041">
        <v>-1.3236513125308663E-2</v>
      </c>
    </row>
    <row r="7042" spans="12:13" x14ac:dyDescent="0.55000000000000004">
      <c r="L7042">
        <v>1.3444285547303665E-4</v>
      </c>
      <c r="M7042">
        <v>1.9098927312705932E-2</v>
      </c>
    </row>
    <row r="7043" spans="12:13" x14ac:dyDescent="0.55000000000000004">
      <c r="L7043">
        <v>1.1868888292848117E-4</v>
      </c>
      <c r="M7043">
        <v>4.6650922924109897E-2</v>
      </c>
    </row>
    <row r="7044" spans="12:13" x14ac:dyDescent="0.55000000000000004">
      <c r="L7044">
        <v>7.3208543362112853E-5</v>
      </c>
      <c r="M7044">
        <v>6.2518905487855131E-2</v>
      </c>
    </row>
    <row r="7045" spans="12:13" x14ac:dyDescent="0.55000000000000004">
      <c r="L7045">
        <v>9.3926699578715156E-6</v>
      </c>
      <c r="M7045">
        <v>6.2728640333034838E-2</v>
      </c>
    </row>
    <row r="7046" spans="12:13" x14ac:dyDescent="0.55000000000000004">
      <c r="L7046">
        <v>-5.6775655905212628E-5</v>
      </c>
      <c r="M7046">
        <v>4.7227598066572597E-2</v>
      </c>
    </row>
    <row r="7047" spans="12:13" x14ac:dyDescent="0.55000000000000004">
      <c r="L7047">
        <v>-1.0872416653623788E-4</v>
      </c>
      <c r="M7047">
        <v>1.9898110885589061E-2</v>
      </c>
    </row>
    <row r="7048" spans="12:13" x14ac:dyDescent="0.55000000000000004">
      <c r="L7048">
        <v>-1.3344203518249976E-4</v>
      </c>
      <c r="M7048">
        <v>-1.2414981605608577E-2</v>
      </c>
    </row>
    <row r="7049" spans="12:13" x14ac:dyDescent="0.55000000000000004">
      <c r="L7049">
        <v>-1.2473851830301734E-4</v>
      </c>
      <c r="M7049">
        <v>-4.1618664936727078E-2</v>
      </c>
    </row>
    <row r="7050" spans="12:13" x14ac:dyDescent="0.55000000000000004">
      <c r="L7050">
        <v>-8.4793465692956107E-5</v>
      </c>
      <c r="M7050">
        <v>-6.0398695450988887E-2</v>
      </c>
    </row>
    <row r="7051" spans="12:13" x14ac:dyDescent="0.55000000000000004">
      <c r="L7051">
        <v>-2.3611363579621994E-5</v>
      </c>
      <c r="M7051">
        <v>-6.4051498003246346E-2</v>
      </c>
    </row>
    <row r="7052" spans="12:13" x14ac:dyDescent="0.55000000000000004">
      <c r="L7052">
        <v>4.3484351016494319E-5</v>
      </c>
      <c r="M7052">
        <v>-5.1662205533944239E-2</v>
      </c>
    </row>
    <row r="7053" spans="12:13" x14ac:dyDescent="0.55000000000000004">
      <c r="L7053">
        <v>9.9689140143200051E-5</v>
      </c>
      <c r="M7053">
        <v>-2.6333793199610347E-2</v>
      </c>
    </row>
    <row r="7054" spans="12:13" x14ac:dyDescent="0.55000000000000004">
      <c r="L7054">
        <v>1.3092616569451398E-4</v>
      </c>
      <c r="M7054">
        <v>5.5900810045590296E-3</v>
      </c>
    </row>
    <row r="7055" spans="12:13" x14ac:dyDescent="0.55000000000000004">
      <c r="L7055">
        <v>1.2937192084067065E-4</v>
      </c>
      <c r="M7055">
        <v>3.6113884742791473E-2</v>
      </c>
    </row>
    <row r="7056" spans="12:13" x14ac:dyDescent="0.55000000000000004">
      <c r="L7056">
        <v>9.5415675847150671E-5</v>
      </c>
      <c r="M7056">
        <v>5.7592742012915935E-2</v>
      </c>
    </row>
    <row r="7057" spans="12:13" x14ac:dyDescent="0.55000000000000004">
      <c r="L7057">
        <v>3.7561982921831684E-5</v>
      </c>
      <c r="M7057">
        <v>6.4647139766472392E-2</v>
      </c>
    </row>
    <row r="7058" spans="12:13" x14ac:dyDescent="0.55000000000000004">
      <c r="L7058">
        <v>-2.969934164388474E-5</v>
      </c>
      <c r="M7058">
        <v>5.551026032377649E-2</v>
      </c>
    </row>
    <row r="7059" spans="12:13" x14ac:dyDescent="0.55000000000000004">
      <c r="L7059">
        <v>-8.952228185355055E-5</v>
      </c>
      <c r="M7059">
        <v>3.2470491822335905E-2</v>
      </c>
    </row>
    <row r="7060" spans="12:13" x14ac:dyDescent="0.55000000000000004">
      <c r="L7060">
        <v>-1.2692381121707689E-4</v>
      </c>
      <c r="M7060">
        <v>1.2982872116843278E-3</v>
      </c>
    </row>
    <row r="7061" spans="12:13" x14ac:dyDescent="0.55000000000000004">
      <c r="L7061">
        <v>-1.3253648468312493E-4</v>
      </c>
      <c r="M7061">
        <v>-3.0199081485122969E-2</v>
      </c>
    </row>
    <row r="7062" spans="12:13" x14ac:dyDescent="0.55000000000000004">
      <c r="L7062">
        <v>-1.0495457336362482E-4</v>
      </c>
      <c r="M7062">
        <v>-5.413290288248053E-2</v>
      </c>
    </row>
    <row r="7063" spans="12:13" x14ac:dyDescent="0.55000000000000004">
      <c r="L7063">
        <v>-5.1086138054300757E-5</v>
      </c>
      <c r="M7063">
        <v>-6.4508802936771609E-2</v>
      </c>
    </row>
    <row r="7064" spans="12:13" x14ac:dyDescent="0.55000000000000004">
      <c r="L7064">
        <v>1.557713744611545E-5</v>
      </c>
      <c r="M7064">
        <v>-5.8728073111988084E-2</v>
      </c>
    </row>
    <row r="7065" spans="12:13" x14ac:dyDescent="0.55000000000000004">
      <c r="L7065">
        <v>7.8339022239607003E-5</v>
      </c>
      <c r="M7065">
        <v>-3.823853305379115E-2</v>
      </c>
    </row>
    <row r="7066" spans="12:13" x14ac:dyDescent="0.55000000000000004">
      <c r="L7066">
        <v>1.2148041293317691E-4</v>
      </c>
      <c r="M7066">
        <v>-8.1719151776352261E-3</v>
      </c>
    </row>
    <row r="7067" spans="12:13" x14ac:dyDescent="0.55000000000000004">
      <c r="L7067">
        <v>1.3419628059786287E-4</v>
      </c>
      <c r="M7067">
        <v>2.3941409549641041E-2</v>
      </c>
    </row>
    <row r="7068" spans="12:13" x14ac:dyDescent="0.55000000000000004">
      <c r="L7068">
        <v>1.1330185729352822E-4</v>
      </c>
      <c r="M7068">
        <v>5.0058459733487257E-2</v>
      </c>
    </row>
    <row r="7069" spans="12:13" x14ac:dyDescent="0.55000000000000004">
      <c r="L7069">
        <v>6.4030280956335029E-5</v>
      </c>
      <c r="M7069">
        <v>6.3638058136942968E-2</v>
      </c>
    </row>
    <row r="7070" spans="12:13" x14ac:dyDescent="0.55000000000000004">
      <c r="L7070">
        <v>-1.2780764613972963E-6</v>
      </c>
      <c r="M7070">
        <v>6.1279110098149375E-2</v>
      </c>
    </row>
    <row r="7071" spans="12:13" x14ac:dyDescent="0.55000000000000004">
      <c r="L7071">
        <v>-6.6266331700762064E-5</v>
      </c>
      <c r="M7071">
        <v>4.3572428787274055E-2</v>
      </c>
    </row>
    <row r="7072" spans="12:13" x14ac:dyDescent="0.55000000000000004">
      <c r="L7072">
        <v>-1.1465777307919391E-4</v>
      </c>
      <c r="M7072">
        <v>1.4952762382901795E-2</v>
      </c>
    </row>
    <row r="7073" spans="12:13" x14ac:dyDescent="0.55000000000000004">
      <c r="L7073">
        <v>-1.3433246390475665E-4</v>
      </c>
      <c r="M7073">
        <v>-1.7411916120471799E-2</v>
      </c>
    </row>
    <row r="7074" spans="12:13" x14ac:dyDescent="0.55000000000000004">
      <c r="L7074">
        <v>-1.2036275580726729E-4</v>
      </c>
      <c r="M7074">
        <v>-4.5415672215787288E-2</v>
      </c>
    </row>
    <row r="7075" spans="12:13" x14ac:dyDescent="0.55000000000000004">
      <c r="L7075">
        <v>-7.6247448841519402E-5</v>
      </c>
      <c r="M7075">
        <v>-6.2044791466282993E-2</v>
      </c>
    </row>
    <row r="7076" spans="12:13" x14ac:dyDescent="0.55000000000000004">
      <c r="L7076">
        <v>-1.3035495308580285E-5</v>
      </c>
      <c r="M7076">
        <v>-6.3134407796105046E-2</v>
      </c>
    </row>
    <row r="7077" spans="12:13" x14ac:dyDescent="0.55000000000000004">
      <c r="L7077">
        <v>5.3441278890734371E-5</v>
      </c>
      <c r="M7077">
        <v>-4.8411620035960848E-2</v>
      </c>
    </row>
    <row r="7078" spans="12:13" x14ac:dyDescent="0.55000000000000004">
      <c r="L7078">
        <v>1.0653335326623945E-4</v>
      </c>
      <c r="M7078">
        <v>-2.1563841713923355E-2</v>
      </c>
    </row>
    <row r="7079" spans="12:13" x14ac:dyDescent="0.55000000000000004">
      <c r="L7079">
        <v>1.3294348843127115E-4</v>
      </c>
      <c r="M7079">
        <v>1.0684734537728632E-2</v>
      </c>
    </row>
    <row r="7080" spans="12:13" x14ac:dyDescent="0.55000000000000004">
      <c r="L7080">
        <v>1.2605710219716336E-4</v>
      </c>
      <c r="M7080">
        <v>4.0257252741125515E-2</v>
      </c>
    </row>
    <row r="7081" spans="12:13" x14ac:dyDescent="0.55000000000000004">
      <c r="L7081">
        <v>8.7598932716287408E-5</v>
      </c>
      <c r="M7081">
        <v>5.9747092257642437E-2</v>
      </c>
    </row>
    <row r="7082" spans="12:13" x14ac:dyDescent="0.55000000000000004">
      <c r="L7082">
        <v>2.720106711229093E-5</v>
      </c>
      <c r="M7082">
        <v>6.4272901874181068E-2</v>
      </c>
    </row>
    <row r="7083" spans="12:13" x14ac:dyDescent="0.55000000000000004">
      <c r="L7083">
        <v>-4.0009474493148334E-5</v>
      </c>
      <c r="M7083">
        <v>5.270116449619508E-2</v>
      </c>
    </row>
    <row r="7084" spans="12:13" x14ac:dyDescent="0.55000000000000004">
      <c r="L7084">
        <v>-9.7199395011018187E-5</v>
      </c>
      <c r="M7084">
        <v>2.7930093535847675E-2</v>
      </c>
    </row>
    <row r="7085" spans="12:13" x14ac:dyDescent="0.55000000000000004">
      <c r="L7085">
        <v>-1.3004512406710825E-4</v>
      </c>
      <c r="M7085">
        <v>-3.8362426162739821E-3</v>
      </c>
    </row>
    <row r="7086" spans="12:13" x14ac:dyDescent="0.55000000000000004">
      <c r="L7086">
        <v>-1.3032024505921059E-4</v>
      </c>
      <c r="M7086">
        <v>-3.4641768006828444E-2</v>
      </c>
    </row>
    <row r="7087" spans="12:13" x14ac:dyDescent="0.55000000000000004">
      <c r="L7087">
        <v>-9.7955852228126644E-5</v>
      </c>
      <c r="M7087">
        <v>-5.6771047698145595E-2</v>
      </c>
    </row>
    <row r="7088" spans="12:13" x14ac:dyDescent="0.55000000000000004">
      <c r="L7088">
        <v>-4.1057808532517918E-5</v>
      </c>
      <c r="M7088">
        <v>-6.4681666311450767E-2</v>
      </c>
    </row>
    <row r="7089" spans="12:13" x14ac:dyDescent="0.55000000000000004">
      <c r="L7089">
        <v>2.6123418014212387E-5</v>
      </c>
      <c r="M7089">
        <v>-5.6392360341126595E-2</v>
      </c>
    </row>
    <row r="7090" spans="12:13" x14ac:dyDescent="0.55000000000000004">
      <c r="L7090">
        <v>8.6761872461363265E-5</v>
      </c>
      <c r="M7090">
        <v>-3.397923789056128E-2</v>
      </c>
    </row>
    <row r="7091" spans="12:13" x14ac:dyDescent="0.55000000000000004">
      <c r="L7091">
        <v>1.2567027771898445E-4</v>
      </c>
      <c r="M7091">
        <v>-3.0558045184164943E-3</v>
      </c>
    </row>
    <row r="7092" spans="12:13" x14ac:dyDescent="0.55000000000000004">
      <c r="L7092">
        <v>1.3310378232008187E-4</v>
      </c>
      <c r="M7092">
        <v>2.8632974052200662E-2</v>
      </c>
    </row>
    <row r="7093" spans="12:13" x14ac:dyDescent="0.55000000000000004">
      <c r="L7093">
        <v>1.0720061892319624E-4</v>
      </c>
      <c r="M7093">
        <v>5.3150446645368686E-2</v>
      </c>
    </row>
    <row r="7094" spans="12:13" x14ac:dyDescent="0.55000000000000004">
      <c r="L7094">
        <v>5.4448395492636942E-5</v>
      </c>
      <c r="M7094">
        <v>6.4356060154770967E-2</v>
      </c>
    </row>
    <row r="7095" spans="12:13" x14ac:dyDescent="0.55000000000000004">
      <c r="L7095">
        <v>-1.1940766362376576E-5</v>
      </c>
      <c r="M7095">
        <v>5.9443299162398149E-2</v>
      </c>
    </row>
    <row r="7096" spans="12:13" x14ac:dyDescent="0.55000000000000004">
      <c r="L7096">
        <v>-7.5339289206796333E-5</v>
      </c>
      <c r="M7096">
        <v>3.9642595135346508E-2</v>
      </c>
    </row>
    <row r="7097" spans="12:13" x14ac:dyDescent="0.55000000000000004">
      <c r="L7097">
        <v>-1.198686196983547E-4</v>
      </c>
      <c r="M7097">
        <v>9.9131572318412412E-3</v>
      </c>
    </row>
    <row r="7098" spans="12:13" x14ac:dyDescent="0.55000000000000004">
      <c r="L7098">
        <v>-1.343761107755298E-4</v>
      </c>
      <c r="M7098">
        <v>-2.2299092397141517E-2</v>
      </c>
    </row>
    <row r="7099" spans="12:13" x14ac:dyDescent="0.55000000000000004">
      <c r="L7099">
        <v>-1.1522827130010189E-4</v>
      </c>
      <c r="M7099">
        <v>-4.892639600173386E-2</v>
      </c>
    </row>
    <row r="7100" spans="12:13" x14ac:dyDescent="0.55000000000000004">
      <c r="L7100">
        <v>-6.7220796453264245E-5</v>
      </c>
      <c r="M7100">
        <v>-6.3299780210366322E-2</v>
      </c>
    </row>
    <row r="7101" spans="12:13" x14ac:dyDescent="0.55000000000000004">
      <c r="L7101">
        <v>-2.3774561271605054E-6</v>
      </c>
      <c r="M7101">
        <v>-6.1819341781985289E-2</v>
      </c>
    </row>
    <row r="7102" spans="12:13" x14ac:dyDescent="0.55000000000000004">
      <c r="L7102">
        <v>6.3061332834657701E-5</v>
      </c>
      <c r="M7102">
        <v>-4.4855865704951245E-2</v>
      </c>
    </row>
    <row r="7103" spans="12:13" x14ac:dyDescent="0.55000000000000004">
      <c r="L7103">
        <v>1.1270601978392881E-4</v>
      </c>
      <c r="M7103">
        <v>-1.6657959796523503E-2</v>
      </c>
    </row>
    <row r="7104" spans="12:13" x14ac:dyDescent="0.55000000000000004">
      <c r="L7104">
        <v>1.3412278490092789E-4</v>
      </c>
      <c r="M7104">
        <v>1.5712035481423824E-2</v>
      </c>
    </row>
    <row r="7105" spans="12:13" x14ac:dyDescent="0.55000000000000004">
      <c r="L7105">
        <v>1.2194766650213807E-4</v>
      </c>
      <c r="M7105">
        <v>4.4146854002656735E-2</v>
      </c>
    </row>
    <row r="7106" spans="12:13" x14ac:dyDescent="0.55000000000000004">
      <c r="L7106">
        <v>7.9229998519487116E-5</v>
      </c>
      <c r="M7106">
        <v>6.1524819071724801E-2</v>
      </c>
    </row>
    <row r="7107" spans="12:13" x14ac:dyDescent="0.55000000000000004">
      <c r="L7107">
        <v>1.6668685900403122E-5</v>
      </c>
      <c r="M7107">
        <v>6.3493511532011146E-2</v>
      </c>
    </row>
    <row r="7108" spans="12:13" x14ac:dyDescent="0.55000000000000004">
      <c r="L7108">
        <v>-5.0067402507456998E-5</v>
      </c>
      <c r="M7108">
        <v>4.9559860143955796E-2</v>
      </c>
    </row>
    <row r="7109" spans="12:13" x14ac:dyDescent="0.55000000000000004">
      <c r="L7109">
        <v>-1.0426379936170849E-4</v>
      </c>
      <c r="M7109">
        <v>2.3213634335795E-2</v>
      </c>
    </row>
    <row r="7110" spans="12:13" x14ac:dyDescent="0.55000000000000004">
      <c r="L7110">
        <v>-1.3234668086016681E-4</v>
      </c>
      <c r="M7110">
        <v>-8.9465901986981889E-3</v>
      </c>
    </row>
    <row r="7111" spans="12:13" x14ac:dyDescent="0.55000000000000004">
      <c r="L7111">
        <v>-1.272825151179941E-4</v>
      </c>
      <c r="M7111">
        <v>-3.8866085717311101E-2</v>
      </c>
    </row>
    <row r="7112" spans="12:13" x14ac:dyDescent="0.55000000000000004">
      <c r="L7112">
        <v>-9.033965386112127E-5</v>
      </c>
      <c r="M7112">
        <v>-5.9051328960331988E-2</v>
      </c>
    </row>
    <row r="7113" spans="12:13" x14ac:dyDescent="0.55000000000000004">
      <c r="L7113">
        <v>-3.0770665868204825E-5</v>
      </c>
      <c r="M7113">
        <v>-6.4446800537388382E-2</v>
      </c>
    </row>
    <row r="7114" spans="12:13" x14ac:dyDescent="0.55000000000000004">
      <c r="L7114">
        <v>3.6505026278755956E-5</v>
      </c>
      <c r="M7114">
        <v>-5.3701171120930383E-2</v>
      </c>
    </row>
    <row r="7115" spans="12:13" x14ac:dyDescent="0.55000000000000004">
      <c r="L7115">
        <v>9.4637808133460604E-5</v>
      </c>
      <c r="M7115">
        <v>-2.9505750259355767E-2</v>
      </c>
    </row>
    <row r="7116" spans="12:13" x14ac:dyDescent="0.55000000000000004">
      <c r="L7116">
        <v>1.2906796385080084E-4</v>
      </c>
      <c r="M7116">
        <v>2.0795687950606349E-3</v>
      </c>
    </row>
    <row r="7117" spans="12:13" x14ac:dyDescent="0.55000000000000004">
      <c r="L7117">
        <v>1.3117224734218968E-4</v>
      </c>
      <c r="M7117">
        <v>3.314404694404572E-2</v>
      </c>
    </row>
    <row r="7118" spans="12:13" x14ac:dyDescent="0.55000000000000004">
      <c r="L7118">
        <v>1.0042362775318121E-4</v>
      </c>
      <c r="M7118">
        <v>5.590739292515471E-2</v>
      </c>
    </row>
    <row r="7119" spans="12:13" x14ac:dyDescent="0.55000000000000004">
      <c r="L7119">
        <v>4.4523287610430535E-5</v>
      </c>
      <c r="M7119">
        <v>6.4668385523872482E-2</v>
      </c>
    </row>
    <row r="7120" spans="12:13" x14ac:dyDescent="0.55000000000000004">
      <c r="L7120">
        <v>-2.2528186116776618E-5</v>
      </c>
      <c r="M7120">
        <v>5.7232779794597663E-2</v>
      </c>
    </row>
    <row r="7121" spans="12:13" x14ac:dyDescent="0.55000000000000004">
      <c r="L7121">
        <v>-8.3937335876316349E-5</v>
      </c>
      <c r="M7121">
        <v>3.5462869319376103E-2</v>
      </c>
    </row>
    <row r="7122" spans="12:13" x14ac:dyDescent="0.55000000000000004">
      <c r="L7122">
        <v>-1.2432385915620473E-4</v>
      </c>
      <c r="M7122">
        <v>4.8110632274474836E-3</v>
      </c>
    </row>
    <row r="7123" spans="12:13" x14ac:dyDescent="0.55000000000000004">
      <c r="L7123">
        <v>-1.3357270066119154E-4</v>
      </c>
      <c r="M7123">
        <v>-2.7045703495464986E-2</v>
      </c>
    </row>
    <row r="7124" spans="12:13" x14ac:dyDescent="0.55000000000000004">
      <c r="L7124">
        <v>-1.0936743066070639E-4</v>
      </c>
      <c r="M7124">
        <v>-5.2128705998574464E-2</v>
      </c>
    </row>
    <row r="7125" spans="12:13" x14ac:dyDescent="0.55000000000000004">
      <c r="L7125">
        <v>-5.7770409184963857E-5</v>
      </c>
      <c r="M7125">
        <v>-6.4155750701326453E-2</v>
      </c>
    </row>
    <row r="7126" spans="12:13" x14ac:dyDescent="0.55000000000000004">
      <c r="L7126">
        <v>8.2955696527529075E-6</v>
      </c>
      <c r="M7126">
        <v>-6.0114589647548192E-2</v>
      </c>
    </row>
    <row r="7127" spans="12:13" x14ac:dyDescent="0.55000000000000004">
      <c r="L7127">
        <v>7.228387160895958E-5</v>
      </c>
      <c r="M7127">
        <v>-4.1017356692701616E-2</v>
      </c>
    </row>
    <row r="7128" spans="12:13" x14ac:dyDescent="0.55000000000000004">
      <c r="L7128">
        <v>1.1816822950411796E-4</v>
      </c>
      <c r="M7128">
        <v>-1.1647072300960133E-2</v>
      </c>
    </row>
    <row r="7129" spans="12:13" x14ac:dyDescent="0.55000000000000004">
      <c r="L7129">
        <v>1.3445662125749464E-4</v>
      </c>
      <c r="M7129">
        <v>2.0640293601747801E-2</v>
      </c>
    </row>
    <row r="7130" spans="12:13" x14ac:dyDescent="0.55000000000000004">
      <c r="L7130">
        <v>1.170695181086091E-4</v>
      </c>
      <c r="M7130">
        <v>4.7758169928812162E-2</v>
      </c>
    </row>
    <row r="7131" spans="12:13" x14ac:dyDescent="0.55000000000000004">
      <c r="L7131">
        <v>7.0361627902857665E-5</v>
      </c>
      <c r="M7131">
        <v>6.2914716327028622E-2</v>
      </c>
    </row>
    <row r="7132" spans="12:13" x14ac:dyDescent="0.55000000000000004">
      <c r="L7132">
        <v>6.0312314969853321E-6</v>
      </c>
      <c r="M7132">
        <v>6.2313881726576065E-2</v>
      </c>
    </row>
    <row r="7133" spans="12:13" x14ac:dyDescent="0.55000000000000004">
      <c r="L7133">
        <v>-5.9809724252350973E-5</v>
      </c>
      <c r="M7133">
        <v>4.6106148880444814E-2</v>
      </c>
    </row>
    <row r="7134" spans="12:13" x14ac:dyDescent="0.55000000000000004">
      <c r="L7134">
        <v>-1.1067096353009346E-4</v>
      </c>
      <c r="M7134">
        <v>1.8350845025423827E-2</v>
      </c>
    </row>
    <row r="7135" spans="12:13" x14ac:dyDescent="0.55000000000000004">
      <c r="L7135">
        <v>-1.338139734389102E-4</v>
      </c>
      <c r="M7135">
        <v>-1.4000541806592475E-2</v>
      </c>
    </row>
    <row r="7136" spans="12:13" x14ac:dyDescent="0.55000000000000004">
      <c r="L7136">
        <v>-1.2344244357832709E-4</v>
      </c>
      <c r="M7136">
        <v>-4.284540609009168E-2</v>
      </c>
    </row>
    <row r="7137" spans="12:13" x14ac:dyDescent="0.55000000000000004">
      <c r="L7137">
        <v>-8.2153987942227779E-5</v>
      </c>
      <c r="M7137">
        <v>-6.0959372624724811E-2</v>
      </c>
    </row>
    <row r="7138" spans="12:13" x14ac:dyDescent="0.55000000000000004">
      <c r="L7138">
        <v>-2.0289556379656568E-5</v>
      </c>
      <c r="M7138">
        <v>-6.3805686121002458E-2</v>
      </c>
    </row>
    <row r="7139" spans="12:13" x14ac:dyDescent="0.55000000000000004">
      <c r="L7139">
        <v>4.6656520445469566E-5</v>
      </c>
      <c r="M7139">
        <v>-5.0671469706535015E-2</v>
      </c>
    </row>
    <row r="7140" spans="12:13" x14ac:dyDescent="0.55000000000000004">
      <c r="L7140">
        <v>1.0191718228898808E-4</v>
      </c>
      <c r="M7140">
        <v>-2.4846269361088965E-2</v>
      </c>
    </row>
    <row r="7141" spans="12:13" x14ac:dyDescent="0.55000000000000004">
      <c r="L7141">
        <v>1.3165205357993165E-4</v>
      </c>
      <c r="M7141">
        <v>7.2018332809067444E-3</v>
      </c>
    </row>
    <row r="7142" spans="12:13" x14ac:dyDescent="0.55000000000000004">
      <c r="L7142">
        <v>1.2841385134173386E-4</v>
      </c>
      <c r="M7142">
        <v>3.7446192100769243E-2</v>
      </c>
    </row>
    <row r="7143" spans="12:13" x14ac:dyDescent="0.55000000000000004">
      <c r="L7143">
        <v>9.3013603413299862E-5</v>
      </c>
      <c r="M7143">
        <v>5.8311919809682991E-2</v>
      </c>
    </row>
    <row r="7144" spans="12:13" x14ac:dyDescent="0.55000000000000004">
      <c r="L7144">
        <v>3.4317521495500358E-5</v>
      </c>
      <c r="M7144">
        <v>6.4573065461373758E-2</v>
      </c>
    </row>
    <row r="7145" spans="12:13" x14ac:dyDescent="0.55000000000000004">
      <c r="L7145">
        <v>-3.2973596571294525E-5</v>
      </c>
      <c r="M7145">
        <v>5.4661486286047389E-2</v>
      </c>
    </row>
    <row r="7146" spans="12:13" x14ac:dyDescent="0.55000000000000004">
      <c r="L7146">
        <v>-9.2006272823466319E-5</v>
      </c>
      <c r="M7146">
        <v>3.1059598775137549E-2</v>
      </c>
    </row>
    <row r="7147" spans="12:13" x14ac:dyDescent="0.55000000000000004">
      <c r="L7147">
        <v>-1.2799540728152182E-4</v>
      </c>
      <c r="M7147">
        <v>-3.2135792876736605E-4</v>
      </c>
    </row>
    <row r="7148" spans="12:13" x14ac:dyDescent="0.55000000000000004">
      <c r="L7148">
        <v>-1.3192729796005962E-4</v>
      </c>
      <c r="M7148">
        <v>-3.162182854585259E-2</v>
      </c>
    </row>
    <row r="7149" spans="12:13" x14ac:dyDescent="0.55000000000000004">
      <c r="L7149">
        <v>-1.0281717844696067E-4</v>
      </c>
      <c r="M7149">
        <v>-5.5002416036046831E-2</v>
      </c>
    </row>
    <row r="7150" spans="12:13" x14ac:dyDescent="0.55000000000000004">
      <c r="L7150">
        <v>-4.7955858760351876E-5</v>
      </c>
      <c r="M7150">
        <v>-6.460730721979567E-2</v>
      </c>
    </row>
    <row r="7151" spans="12:13" x14ac:dyDescent="0.55000000000000004">
      <c r="L7151">
        <v>1.8916303249336358E-5</v>
      </c>
      <c r="M7151">
        <v>-5.8030897515710216E-2</v>
      </c>
    </row>
    <row r="7152" spans="12:13" x14ac:dyDescent="0.55000000000000004">
      <c r="L7152">
        <v>8.1050759762002448E-5</v>
      </c>
      <c r="M7152">
        <v>-3.6920289531262689E-2</v>
      </c>
    </row>
    <row r="7153" spans="12:13" x14ac:dyDescent="0.55000000000000004">
      <c r="L7153">
        <v>1.2288555068986514E-4</v>
      </c>
      <c r="M7153">
        <v>-6.562765996862451E-3</v>
      </c>
    </row>
    <row r="7154" spans="12:13" x14ac:dyDescent="0.55000000000000004">
      <c r="L7154">
        <v>1.3394289312083918E-4</v>
      </c>
      <c r="M7154">
        <v>2.5438442993896773E-2</v>
      </c>
    </row>
    <row r="7155" spans="12:13" x14ac:dyDescent="0.55000000000000004">
      <c r="L7155">
        <v>1.1145340704831509E-4</v>
      </c>
      <c r="M7155">
        <v>5.106843612819114E-2</v>
      </c>
    </row>
    <row r="7156" spans="12:13" x14ac:dyDescent="0.55000000000000004">
      <c r="L7156">
        <v>6.1049723773798725E-5</v>
      </c>
      <c r="M7156">
        <v>6.3908022628602026E-2</v>
      </c>
    </row>
    <row r="7157" spans="12:13" x14ac:dyDescent="0.55000000000000004">
      <c r="L7157">
        <v>-4.6442415448558949E-6</v>
      </c>
      <c r="M7157">
        <v>6.0741448405090145E-2</v>
      </c>
    </row>
    <row r="7158" spans="12:13" x14ac:dyDescent="0.55000000000000004">
      <c r="L7158">
        <v>-6.9175027757818763E-5</v>
      </c>
      <c r="M7158">
        <v>4.2361801615933802E-2</v>
      </c>
    </row>
    <row r="7159" spans="12:13" x14ac:dyDescent="0.55000000000000004">
      <c r="L7159">
        <v>-1.1638049913811832E-4</v>
      </c>
      <c r="M7159">
        <v>1.3372378818528697E-2</v>
      </c>
    </row>
    <row r="7160" spans="12:13" x14ac:dyDescent="0.55000000000000004">
      <c r="L7160">
        <v>-1.3443775253707489E-4</v>
      </c>
      <c r="M7160">
        <v>-1.8966239210192731E-2</v>
      </c>
    </row>
    <row r="7161" spans="12:13" x14ac:dyDescent="0.55000000000000004">
      <c r="L7161">
        <v>-1.1882423682185157E-4</v>
      </c>
      <c r="M7161">
        <v>-4.6554644970715049E-2</v>
      </c>
    </row>
    <row r="7162" spans="12:13" x14ac:dyDescent="0.55000000000000004">
      <c r="L7162">
        <v>-7.3450453862546094E-5</v>
      </c>
      <c r="M7162">
        <v>-6.2483151094271855E-2</v>
      </c>
    </row>
    <row r="7163" spans="12:13" x14ac:dyDescent="0.55000000000000004">
      <c r="L7163">
        <v>-9.6805490798306265E-6</v>
      </c>
      <c r="M7163">
        <v>-6.2762364408939675E-2</v>
      </c>
    </row>
    <row r="7164" spans="12:13" x14ac:dyDescent="0.55000000000000004">
      <c r="L7164">
        <v>5.6513909273695101E-5</v>
      </c>
      <c r="M7164">
        <v>-4.7322354207946497E-2</v>
      </c>
    </row>
    <row r="7165" spans="12:13" x14ac:dyDescent="0.55000000000000004">
      <c r="L7165">
        <v>1.0855410846278326E-4</v>
      </c>
      <c r="M7165">
        <v>-2.0030166829000454E-2</v>
      </c>
    </row>
    <row r="7166" spans="12:13" x14ac:dyDescent="0.55000000000000004">
      <c r="L7166">
        <v>1.3340625776656873E-4</v>
      </c>
      <c r="M7166">
        <v>1.2278700090402665E-2</v>
      </c>
    </row>
    <row r="7167" spans="12:13" x14ac:dyDescent="0.55000000000000004">
      <c r="L7167">
        <v>1.2484598222037703E-4</v>
      </c>
      <c r="M7167">
        <v>4.1512290400639078E-2</v>
      </c>
    </row>
    <row r="7168" spans="12:13" x14ac:dyDescent="0.55000000000000004">
      <c r="L7168">
        <v>8.5017255938845898E-5</v>
      </c>
      <c r="M7168">
        <v>6.0348870056481999E-2</v>
      </c>
    </row>
    <row r="7169" spans="12:13" x14ac:dyDescent="0.55000000000000004">
      <c r="L7169">
        <v>2.3895430498664644E-5</v>
      </c>
      <c r="M7169">
        <v>6.4070700829468905E-2</v>
      </c>
    </row>
    <row r="7170" spans="12:13" x14ac:dyDescent="0.55000000000000004">
      <c r="L7170">
        <v>-4.3211153746395759E-5</v>
      </c>
      <c r="M7170">
        <v>5.1745627113943315E-2</v>
      </c>
    </row>
    <row r="7171" spans="12:13" x14ac:dyDescent="0.55000000000000004">
      <c r="L7171">
        <v>-9.9495236473134973E-5</v>
      </c>
      <c r="M7171">
        <v>2.6460540081165024E-2</v>
      </c>
    </row>
    <row r="7172" spans="12:13" x14ac:dyDescent="0.55000000000000004">
      <c r="L7172">
        <v>-1.3086012000154085E-4</v>
      </c>
      <c r="M7172">
        <v>-5.4517533642144877E-3</v>
      </c>
    </row>
    <row r="7173" spans="12:13" x14ac:dyDescent="0.55000000000000004">
      <c r="L7173">
        <v>-1.2945027467831257E-4</v>
      </c>
      <c r="M7173">
        <v>-3.5998621359303963E-2</v>
      </c>
    </row>
    <row r="7174" spans="12:13" x14ac:dyDescent="0.55000000000000004">
      <c r="L7174">
        <v>-9.5618805010698081E-5</v>
      </c>
      <c r="M7174">
        <v>-5.7529411315721646E-2</v>
      </c>
    </row>
    <row r="7175" spans="12:13" x14ac:dyDescent="0.55000000000000004">
      <c r="L7175">
        <v>-3.7839012452152416E-5</v>
      </c>
      <c r="M7175">
        <v>-6.4651603321559087E-2</v>
      </c>
    </row>
    <row r="7176" spans="12:13" x14ac:dyDescent="0.55000000000000004">
      <c r="L7176">
        <v>2.9417795511226049E-5</v>
      </c>
      <c r="M7176">
        <v>-5.5581400206082474E-2</v>
      </c>
    </row>
    <row r="7177" spans="12:13" x14ac:dyDescent="0.55000000000000004">
      <c r="L7177">
        <v>8.930673409406375E-5</v>
      </c>
      <c r="M7177">
        <v>-3.2590490607018269E-2</v>
      </c>
    </row>
    <row r="7178" spans="12:13" x14ac:dyDescent="0.55000000000000004">
      <c r="L7178">
        <v>1.2682824710428658E-4</v>
      </c>
      <c r="M7178">
        <v>-1.4370904587006829E-3</v>
      </c>
    </row>
    <row r="7179" spans="12:13" x14ac:dyDescent="0.55000000000000004">
      <c r="L7179">
        <v>1.3258483884191644E-4</v>
      </c>
      <c r="M7179">
        <v>3.0076237910060588E-2</v>
      </c>
    </row>
    <row r="7180" spans="12:13" x14ac:dyDescent="0.55000000000000004">
      <c r="L7180">
        <v>1.051347351949612E-4</v>
      </c>
      <c r="M7180">
        <v>5.4056785914812708E-2</v>
      </c>
    </row>
    <row r="7181" spans="12:13" x14ac:dyDescent="0.55000000000000004">
      <c r="L7181">
        <v>5.1352984909880851E-5</v>
      </c>
      <c r="M7181">
        <v>6.4498476543246114E-2</v>
      </c>
    </row>
    <row r="7182" spans="12:13" x14ac:dyDescent="0.55000000000000004">
      <c r="L7182">
        <v>-1.5290439016669156E-5</v>
      </c>
      <c r="M7182">
        <v>5.878612360192375E-2</v>
      </c>
    </row>
    <row r="7183" spans="12:13" x14ac:dyDescent="0.55000000000000004">
      <c r="L7183">
        <v>-7.8104277636497108E-5</v>
      </c>
      <c r="M7183">
        <v>3.835042132186451E-2</v>
      </c>
    </row>
    <row r="7184" spans="12:13" x14ac:dyDescent="0.55000000000000004">
      <c r="L7184">
        <v>-1.2135641539850254E-4</v>
      </c>
      <c r="M7184">
        <v>8.3096181130027525E-3</v>
      </c>
    </row>
    <row r="7185" spans="12:13" x14ac:dyDescent="0.55000000000000004">
      <c r="L7185">
        <v>-1.3421408608340783E-4</v>
      </c>
      <c r="M7185">
        <v>-2.3812380501389049E-2</v>
      </c>
    </row>
    <row r="7186" spans="12:13" x14ac:dyDescent="0.55000000000000004">
      <c r="L7186">
        <v>-1.1345700630498035E-4</v>
      </c>
      <c r="M7186">
        <v>-4.9970420697923824E-2</v>
      </c>
    </row>
    <row r="7187" spans="12:13" x14ac:dyDescent="0.55000000000000004">
      <c r="L7187">
        <v>-6.4283915461301838E-5</v>
      </c>
      <c r="M7187">
        <v>-6.3613059036679132E-2</v>
      </c>
    </row>
    <row r="7188" spans="12:13" x14ac:dyDescent="0.55000000000000004">
      <c r="L7188">
        <v>9.8948079811908185E-7</v>
      </c>
      <c r="M7188">
        <v>-6.1323412112929465E-2</v>
      </c>
    </row>
    <row r="7189" spans="12:13" x14ac:dyDescent="0.55000000000000004">
      <c r="L7189">
        <v>6.6015055453357832E-5</v>
      </c>
      <c r="M7189">
        <v>-4.3674936202666735E-2</v>
      </c>
    </row>
    <row r="7190" spans="12:13" x14ac:dyDescent="0.55000000000000004">
      <c r="L7190">
        <v>1.1450674994263087E-4</v>
      </c>
      <c r="M7190">
        <v>-1.508780158081219E-2</v>
      </c>
    </row>
    <row r="7191" spans="12:13" x14ac:dyDescent="0.55000000000000004">
      <c r="L7191">
        <v>1.3431951856046644E-4</v>
      </c>
      <c r="M7191">
        <v>1.7278166544882755E-2</v>
      </c>
    </row>
    <row r="7192" spans="12:13" x14ac:dyDescent="0.55000000000000004">
      <c r="L7192">
        <v>1.2049113049703444E-4</v>
      </c>
      <c r="M7192">
        <v>4.5316710673448238E-2</v>
      </c>
    </row>
    <row r="7193" spans="12:13" x14ac:dyDescent="0.55000000000000004">
      <c r="L7193">
        <v>7.6484991327913077E-5</v>
      </c>
      <c r="M7193">
        <v>6.2005403489385234E-2</v>
      </c>
    </row>
    <row r="7194" spans="12:13" x14ac:dyDescent="0.55000000000000004">
      <c r="L7194">
        <v>1.3322711602276547E-5</v>
      </c>
      <c r="M7194">
        <v>6.3164458347808247E-2</v>
      </c>
    </row>
    <row r="7195" spans="12:13" x14ac:dyDescent="0.55000000000000004">
      <c r="L7195">
        <v>-5.3176323892252341E-5</v>
      </c>
      <c r="M7195">
        <v>4.8503582769170904E-2</v>
      </c>
    </row>
    <row r="7196" spans="12:13" x14ac:dyDescent="0.55000000000000004">
      <c r="L7196">
        <v>-1.0635701918600306E-4</v>
      </c>
      <c r="M7196">
        <v>2.1694683991612031E-2</v>
      </c>
    </row>
    <row r="7197" spans="12:13" x14ac:dyDescent="0.55000000000000004">
      <c r="L7197">
        <v>-1.3289993923357296E-4</v>
      </c>
      <c r="M7197">
        <v>-1.0547782975694758E-2</v>
      </c>
    </row>
    <row r="7198" spans="12:13" x14ac:dyDescent="0.55000000000000004">
      <c r="L7198">
        <v>-1.261572450487263E-4</v>
      </c>
      <c r="M7198">
        <v>-4.0148492263043553E-2</v>
      </c>
    </row>
    <row r="7199" spans="12:13" x14ac:dyDescent="0.55000000000000004">
      <c r="L7199">
        <v>-8.7817686218696005E-5</v>
      </c>
      <c r="M7199">
        <v>-5.9693762599949317E-2</v>
      </c>
    </row>
    <row r="7200" spans="12:13" x14ac:dyDescent="0.55000000000000004">
      <c r="L7200">
        <v>-2.7483643093819344E-5</v>
      </c>
      <c r="M7200">
        <v>-6.4288359780479115E-2</v>
      </c>
    </row>
    <row r="7201" spans="12:13" x14ac:dyDescent="0.55000000000000004">
      <c r="L7201">
        <v>3.973384894004819E-5</v>
      </c>
      <c r="M7201">
        <v>-5.2781538437957617E-2</v>
      </c>
    </row>
    <row r="7202" spans="12:13" x14ac:dyDescent="0.55000000000000004">
      <c r="L7202">
        <v>9.6999752015977008E-5</v>
      </c>
      <c r="M7202">
        <v>-2.8055253360757103E-2</v>
      </c>
    </row>
    <row r="7203" spans="12:13" x14ac:dyDescent="0.55000000000000004">
      <c r="L7203">
        <v>1.2997146545672944E-4</v>
      </c>
      <c r="M7203">
        <v>3.6976439628016275E-3</v>
      </c>
    </row>
    <row r="7204" spans="12:13" x14ac:dyDescent="0.55000000000000004">
      <c r="L7204">
        <v>1.3039101908940846E-4</v>
      </c>
      <c r="M7204">
        <v>3.4524443417358809E-2</v>
      </c>
    </row>
    <row r="7205" spans="12:13" x14ac:dyDescent="0.55000000000000004">
      <c r="L7205">
        <v>9.8153333103987665E-5</v>
      </c>
      <c r="M7205">
        <v>5.6704381843940561E-2</v>
      </c>
    </row>
    <row r="7206" spans="12:13" x14ac:dyDescent="0.55000000000000004">
      <c r="L7206">
        <v>4.1332535943600375E-5</v>
      </c>
      <c r="M7206">
        <v>6.4682356069260788E-2</v>
      </c>
    </row>
    <row r="7207" spans="12:13" x14ac:dyDescent="0.55000000000000004">
      <c r="L7207">
        <v>-2.58402512522991E-5</v>
      </c>
      <c r="M7207">
        <v>5.64602329568289E-2</v>
      </c>
    </row>
    <row r="7208" spans="12:13" x14ac:dyDescent="0.55000000000000004">
      <c r="L7208">
        <v>-8.6541187220779417E-5</v>
      </c>
      <c r="M7208">
        <v>3.4097294246502249E-2</v>
      </c>
    </row>
    <row r="7209" spans="12:13" x14ac:dyDescent="0.55000000000000004">
      <c r="L7209">
        <v>-1.2556734598726619E-4</v>
      </c>
      <c r="M7209">
        <v>3.1944766678825018E-3</v>
      </c>
    </row>
    <row r="7210" spans="12:13" x14ac:dyDescent="0.55000000000000004">
      <c r="L7210">
        <v>-1.3314438398798022E-4</v>
      </c>
      <c r="M7210">
        <v>-2.8508417409303169E-2</v>
      </c>
    </row>
    <row r="7211" spans="12:13" x14ac:dyDescent="0.55000000000000004">
      <c r="L7211">
        <v>-1.073745850511114E-4</v>
      </c>
      <c r="M7211">
        <v>-5.3071201492946835E-2</v>
      </c>
    </row>
    <row r="7212" spans="12:13" x14ac:dyDescent="0.55000000000000004">
      <c r="L7212">
        <v>-5.4712155184625066E-5</v>
      </c>
      <c r="M7212">
        <v>-6.4341973932849794E-2</v>
      </c>
    </row>
    <row r="7213" spans="12:13" x14ac:dyDescent="0.55000000000000004">
      <c r="L7213">
        <v>1.1653273357420074E-5</v>
      </c>
      <c r="M7213">
        <v>-5.9497899852642519E-2</v>
      </c>
    </row>
    <row r="7214" spans="12:13" x14ac:dyDescent="0.55000000000000004">
      <c r="L7214">
        <v>7.510006729544005E-5</v>
      </c>
      <c r="M7214">
        <v>-3.9752207656166445E-2</v>
      </c>
    </row>
    <row r="7215" spans="12:13" x14ac:dyDescent="0.55000000000000004">
      <c r="L7215">
        <v>1.1973758349232299E-4</v>
      </c>
      <c r="M7215">
        <v>-1.0050328447411027E-2</v>
      </c>
    </row>
    <row r="7216" spans="12:13" x14ac:dyDescent="0.55000000000000004">
      <c r="L7216">
        <v>1.3438607910551254E-4</v>
      </c>
      <c r="M7216">
        <v>2.2168717868709949E-2</v>
      </c>
    </row>
    <row r="7217" spans="12:13" x14ac:dyDescent="0.55000000000000004">
      <c r="L7217">
        <v>1.1537674753601619E-4</v>
      </c>
      <c r="M7217">
        <v>4.8835471269871013E-2</v>
      </c>
    </row>
    <row r="7218" spans="12:13" x14ac:dyDescent="0.55000000000000004">
      <c r="L7218">
        <v>6.7470593800745516E-5</v>
      </c>
      <c r="M7218">
        <v>6.3271077938223716E-2</v>
      </c>
    </row>
    <row r="7219" spans="12:13" x14ac:dyDescent="0.55000000000000004">
      <c r="L7219">
        <v>2.6660112909017903E-6</v>
      </c>
      <c r="M7219">
        <v>6.1860050631676496E-2</v>
      </c>
    </row>
    <row r="7220" spans="12:13" x14ac:dyDescent="0.55000000000000004">
      <c r="L7220">
        <v>-6.2806290285481546E-5</v>
      </c>
      <c r="M7220">
        <v>4.4955789892531788E-2</v>
      </c>
    </row>
    <row r="7221" spans="12:13" x14ac:dyDescent="0.55000000000000004">
      <c r="L7221">
        <v>-1.1254836683792795E-4</v>
      </c>
      <c r="M7221">
        <v>1.6792072689329491E-2</v>
      </c>
    </row>
    <row r="7222" spans="12:13" x14ac:dyDescent="0.55000000000000004">
      <c r="L7222">
        <v>-1.3410200671643628E-4</v>
      </c>
      <c r="M7222">
        <v>-1.5577323289371814E-2</v>
      </c>
    </row>
    <row r="7223" spans="12:13" x14ac:dyDescent="0.55000000000000004">
      <c r="L7223">
        <v>-1.2206896710436004E-4</v>
      </c>
      <c r="M7223">
        <v>-4.4045282015551683E-2</v>
      </c>
    </row>
    <row r="7224" spans="12:13" x14ac:dyDescent="0.55000000000000004">
      <c r="L7224">
        <v>-7.946299742010184E-5</v>
      </c>
      <c r="M7224">
        <v>-6.1481826623844181E-2</v>
      </c>
    </row>
    <row r="7225" spans="12:13" x14ac:dyDescent="0.55000000000000004">
      <c r="L7225">
        <v>-1.6955027079331554E-5</v>
      </c>
      <c r="M7225">
        <v>-6.3519866348632478E-2</v>
      </c>
    </row>
    <row r="7226" spans="12:13" x14ac:dyDescent="0.55000000000000004">
      <c r="L7226">
        <v>4.9799434974809239E-5</v>
      </c>
      <c r="M7226">
        <v>-4.9648961497762892E-2</v>
      </c>
    </row>
    <row r="7227" spans="12:13" x14ac:dyDescent="0.55000000000000004">
      <c r="L7227">
        <v>1.0408131960624313E-4</v>
      </c>
      <c r="M7227">
        <v>-2.3343166239982054E-2</v>
      </c>
    </row>
    <row r="7228" spans="12:13" x14ac:dyDescent="0.55000000000000004">
      <c r="L7228">
        <v>1.3229539206866231E-4</v>
      </c>
      <c r="M7228">
        <v>8.8090698130924485E-3</v>
      </c>
    </row>
    <row r="7229" spans="12:13" x14ac:dyDescent="0.55000000000000004">
      <c r="L7229">
        <v>1.273752628864553E-4</v>
      </c>
      <c r="M7229">
        <v>3.8755019683976204E-2</v>
      </c>
    </row>
    <row r="7230" spans="12:13" x14ac:dyDescent="0.55000000000000004">
      <c r="L7230">
        <v>9.0553208935571561E-5</v>
      </c>
      <c r="M7230">
        <v>5.8994534456320309E-2</v>
      </c>
    </row>
    <row r="7231" spans="12:13" x14ac:dyDescent="0.55000000000000004">
      <c r="L7231">
        <v>3.1051542055448729E-5</v>
      </c>
      <c r="M7231">
        <v>6.4458502098557025E-2</v>
      </c>
    </row>
    <row r="7232" spans="12:13" x14ac:dyDescent="0.55000000000000004">
      <c r="L7232">
        <v>-3.6227176162243231E-5</v>
      </c>
      <c r="M7232">
        <v>5.3778438018693767E-2</v>
      </c>
    </row>
    <row r="7233" spans="12:13" x14ac:dyDescent="0.55000000000000004">
      <c r="L7233">
        <v>-9.443257337301635E-5</v>
      </c>
      <c r="M7233">
        <v>2.9629230519839699E-2</v>
      </c>
    </row>
    <row r="7234" spans="12:13" x14ac:dyDescent="0.55000000000000004">
      <c r="L7234">
        <v>-1.2898674676536275E-4</v>
      </c>
      <c r="M7234">
        <v>-1.9408015691100985E-3</v>
      </c>
    </row>
    <row r="7235" spans="12:13" x14ac:dyDescent="0.55000000000000004">
      <c r="L7235">
        <v>-1.3123538925463956E-4</v>
      </c>
      <c r="M7235">
        <v>-3.3024747865217183E-2</v>
      </c>
    </row>
    <row r="7236" spans="12:13" x14ac:dyDescent="0.55000000000000004">
      <c r="L7236">
        <v>-1.0061531437984225E-4</v>
      </c>
      <c r="M7236">
        <v>-5.5837441187818845E-2</v>
      </c>
    </row>
    <row r="7237" spans="12:13" x14ac:dyDescent="0.55000000000000004">
      <c r="L7237">
        <v>-4.4795509846517869E-5</v>
      </c>
      <c r="M7237">
        <v>-6.4665300974593692E-2</v>
      </c>
    </row>
    <row r="7238" spans="12:13" x14ac:dyDescent="0.55000000000000004">
      <c r="L7238">
        <v>2.2243608019035043E-5</v>
      </c>
      <c r="M7238">
        <v>-5.7297334977877999E-2</v>
      </c>
    </row>
    <row r="7239" spans="12:13" x14ac:dyDescent="0.55000000000000004">
      <c r="L7239">
        <v>8.3711676266894289E-5</v>
      </c>
      <c r="M7239">
        <v>-3.5578895989092175E-2</v>
      </c>
    </row>
    <row r="7240" spans="12:13" x14ac:dyDescent="0.55000000000000004">
      <c r="L7240">
        <v>1.2421363588417257E-4</v>
      </c>
      <c r="M7240">
        <v>-4.9495017843913247E-3</v>
      </c>
    </row>
    <row r="7241" spans="12:13" x14ac:dyDescent="0.55000000000000004">
      <c r="L7241">
        <v>1.3360551982880521E-4</v>
      </c>
      <c r="M7241">
        <v>2.6919525846690374E-2</v>
      </c>
    </row>
    <row r="7242" spans="12:13" x14ac:dyDescent="0.55000000000000004">
      <c r="L7242">
        <v>1.0953507250384174E-4</v>
      </c>
      <c r="M7242">
        <v>5.2046391232853803E-2</v>
      </c>
    </row>
    <row r="7243" spans="12:13" x14ac:dyDescent="0.55000000000000004">
      <c r="L7243">
        <v>5.803088676403316E-5</v>
      </c>
      <c r="M7243">
        <v>6.4137915062378661E-2</v>
      </c>
    </row>
    <row r="7244" spans="12:13" x14ac:dyDescent="0.55000000000000004">
      <c r="L7244">
        <v>-8.0074945633131589E-6</v>
      </c>
      <c r="M7244">
        <v>6.0165700181791543E-2</v>
      </c>
    </row>
    <row r="7245" spans="12:13" x14ac:dyDescent="0.55000000000000004">
      <c r="L7245">
        <v>-7.2040349202387894E-5</v>
      </c>
      <c r="M7245">
        <v>4.1124612449768234E-2</v>
      </c>
    </row>
    <row r="7246" spans="12:13" x14ac:dyDescent="0.55000000000000004">
      <c r="L7246">
        <v>-1.1803025147784332E-4</v>
      </c>
      <c r="M7246">
        <v>1.1783610411126496E-2</v>
      </c>
    </row>
    <row r="7247" spans="12:13" x14ac:dyDescent="0.55000000000000004">
      <c r="L7247">
        <v>-1.3445874506415117E-4</v>
      </c>
      <c r="M7247">
        <v>-2.0508669955194007E-2</v>
      </c>
    </row>
    <row r="7248" spans="12:13" x14ac:dyDescent="0.55000000000000004">
      <c r="L7248">
        <v>-1.1721121182764477E-4</v>
      </c>
      <c r="M7248">
        <v>-4.7664426704684258E-2</v>
      </c>
    </row>
    <row r="7249" spans="12:13" x14ac:dyDescent="0.55000000000000004">
      <c r="L7249">
        <v>-7.0607403463335546E-5</v>
      </c>
      <c r="M7249">
        <v>-6.2882332097349961E-2</v>
      </c>
    </row>
    <row r="7250" spans="12:13" x14ac:dyDescent="0.55000000000000004">
      <c r="L7250">
        <v>-6.3195328851031813E-6</v>
      </c>
      <c r="M7250">
        <v>-6.2350967322566883E-2</v>
      </c>
    </row>
    <row r="7251" spans="12:13" x14ac:dyDescent="0.55000000000000004">
      <c r="L7251">
        <v>5.9551103907739298E-5</v>
      </c>
      <c r="M7251">
        <v>-4.620341598452693E-2</v>
      </c>
    </row>
    <row r="7252" spans="12:13" x14ac:dyDescent="0.55000000000000004">
      <c r="L7252">
        <v>1.1050679729866026E-4</v>
      </c>
      <c r="M7252">
        <v>-1.8483932487978642E-2</v>
      </c>
    </row>
    <row r="7253" spans="12:13" x14ac:dyDescent="0.55000000000000004">
      <c r="L7253">
        <v>1.3378537777173103E-4</v>
      </c>
      <c r="M7253">
        <v>1.3864966566176539E-2</v>
      </c>
    </row>
    <row r="7254" spans="12:13" x14ac:dyDescent="0.55000000000000004">
      <c r="L7254">
        <v>1.2355658043764172E-4</v>
      </c>
      <c r="M7254">
        <v>4.2741298731824612E-2</v>
      </c>
    </row>
    <row r="7255" spans="12:13" x14ac:dyDescent="0.55000000000000004">
      <c r="L7255">
        <v>8.2382271043566997E-5</v>
      </c>
      <c r="M7255">
        <v>6.0912807482319593E-2</v>
      </c>
    </row>
    <row r="7256" spans="12:13" x14ac:dyDescent="0.55000000000000004">
      <c r="L7256">
        <v>2.0574810804124713E-5</v>
      </c>
      <c r="M7256">
        <v>6.3828325723243914E-2</v>
      </c>
    </row>
    <row r="7257" spans="12:13" x14ac:dyDescent="0.55000000000000004">
      <c r="L7257">
        <v>-4.6385738438070373E-5</v>
      </c>
      <c r="M7257">
        <v>5.0757643824595383E-2</v>
      </c>
    </row>
    <row r="7258" spans="12:13" x14ac:dyDescent="0.55000000000000004">
      <c r="L7258">
        <v>-1.0172869173222091E-4</v>
      </c>
      <c r="M7258">
        <v>2.4974395152515101E-2</v>
      </c>
    </row>
    <row r="7259" spans="12:13" x14ac:dyDescent="0.55000000000000004">
      <c r="L7259">
        <v>-1.3159306310304912E-4</v>
      </c>
      <c r="M7259">
        <v>-7.0638457154124559E-3</v>
      </c>
    </row>
    <row r="7260" spans="12:13" x14ac:dyDescent="0.55000000000000004">
      <c r="L7260">
        <v>-1.2849913547562176E-4</v>
      </c>
      <c r="M7260">
        <v>-3.7332902602997355E-2</v>
      </c>
    </row>
    <row r="7261" spans="12:13" x14ac:dyDescent="0.55000000000000004">
      <c r="L7261">
        <v>-9.3221802217561308E-5</v>
      </c>
      <c r="M7261">
        <v>-5.8251702437147897E-2</v>
      </c>
    </row>
    <row r="7262" spans="12:13" x14ac:dyDescent="0.55000000000000004">
      <c r="L7262">
        <v>-3.4596490288036738E-5</v>
      </c>
      <c r="M7262">
        <v>-6.4581002028588005E-2</v>
      </c>
    </row>
    <row r="7263" spans="12:13" x14ac:dyDescent="0.55000000000000004">
      <c r="L7263">
        <v>3.2693727255170724E-5</v>
      </c>
      <c r="M7263">
        <v>-5.4735589030517347E-2</v>
      </c>
    </row>
    <row r="7264" spans="12:13" x14ac:dyDescent="0.55000000000000004">
      <c r="L7264">
        <v>9.1795597990161713E-5</v>
      </c>
      <c r="M7264">
        <v>-3.1181308204810708E-2</v>
      </c>
    </row>
    <row r="7265" spans="12:13" x14ac:dyDescent="0.55000000000000004">
      <c r="L7265">
        <v>1.2790669174996924E-4</v>
      </c>
      <c r="M7265">
        <v>1.8252469558311429E-4</v>
      </c>
    </row>
    <row r="7266" spans="12:13" x14ac:dyDescent="0.55000000000000004">
      <c r="L7266">
        <v>1.3198276108548752E-4</v>
      </c>
      <c r="M7266">
        <v>3.15006431536674E-2</v>
      </c>
    </row>
    <row r="7267" spans="12:13" x14ac:dyDescent="0.55000000000000004">
      <c r="L7267">
        <v>1.0300292914553768E-4</v>
      </c>
      <c r="M7267">
        <v>5.4929230118112529E-2</v>
      </c>
    </row>
    <row r="7268" spans="12:13" x14ac:dyDescent="0.55000000000000004">
      <c r="L7268">
        <v>4.8225374617305472E-5</v>
      </c>
      <c r="M7268">
        <v>6.4600450643271717E-2</v>
      </c>
    </row>
    <row r="7269" spans="12:13" x14ac:dyDescent="0.55000000000000004">
      <c r="L7269">
        <v>-1.8630524152335301E-5</v>
      </c>
      <c r="M7269">
        <v>5.8092087552722119E-2</v>
      </c>
    </row>
    <row r="7270" spans="12:13" x14ac:dyDescent="0.55000000000000004">
      <c r="L7270">
        <v>-8.0820292572642696E-5</v>
      </c>
      <c r="M7270">
        <v>3.7034200757445679E-2</v>
      </c>
    </row>
    <row r="7271" spans="12:13" x14ac:dyDescent="0.55000000000000004">
      <c r="L7271">
        <v>-1.2276811734543598E-4</v>
      </c>
      <c r="M7271">
        <v>6.7008686389645241E-3</v>
      </c>
    </row>
    <row r="7272" spans="12:13" x14ac:dyDescent="0.55000000000000004">
      <c r="L7272">
        <v>-1.3396790553095699E-4</v>
      </c>
      <c r="M7272">
        <v>-2.5310737599316391E-2</v>
      </c>
    </row>
    <row r="7273" spans="12:13" x14ac:dyDescent="0.55000000000000004">
      <c r="L7273">
        <v>-1.1161460069969988E-4</v>
      </c>
      <c r="M7273">
        <v>-5.0983112589431598E-2</v>
      </c>
    </row>
    <row r="7274" spans="12:13" x14ac:dyDescent="0.55000000000000004">
      <c r="L7274">
        <v>-6.1306726716488702E-5</v>
      </c>
      <c r="M7274">
        <v>-6.3886450755255036E-2</v>
      </c>
    </row>
    <row r="7275" spans="12:13" x14ac:dyDescent="0.55000000000000004">
      <c r="L7275">
        <v>4.3557972921885112E-6</v>
      </c>
      <c r="M7275">
        <v>-6.0789031006657293E-2</v>
      </c>
    </row>
    <row r="7276" spans="12:13" x14ac:dyDescent="0.55000000000000004">
      <c r="L7276">
        <v>6.8927384847632277E-5</v>
      </c>
      <c r="M7276">
        <v>-4.2466621334671592E-2</v>
      </c>
    </row>
    <row r="7277" spans="12:13" x14ac:dyDescent="0.55000000000000004">
      <c r="L7277">
        <v>1.1623568127353458E-4</v>
      </c>
      <c r="M7277">
        <v>-1.3508182905624942E-2</v>
      </c>
    </row>
    <row r="7278" spans="12:13" x14ac:dyDescent="0.55000000000000004">
      <c r="L7278">
        <v>1.3443203025066295E-4</v>
      </c>
      <c r="M7278">
        <v>1.8833463730818734E-2</v>
      </c>
    </row>
    <row r="7279" spans="12:13" x14ac:dyDescent="0.55000000000000004">
      <c r="L7279">
        <v>1.1895904329574237E-4</v>
      </c>
      <c r="M7279">
        <v>4.6458152541551959E-2</v>
      </c>
    </row>
    <row r="7280" spans="12:13" x14ac:dyDescent="0.55000000000000004">
      <c r="L7280">
        <v>7.3692025979074766E-5</v>
      </c>
      <c r="M7280">
        <v>6.2447108842798769E-2</v>
      </c>
    </row>
    <row r="7281" spans="12:13" x14ac:dyDescent="0.55000000000000004">
      <c r="L7281">
        <v>9.9683836038080356E-6</v>
      </c>
      <c r="M7281">
        <v>6.279579934062797E-2</v>
      </c>
    </row>
    <row r="7282" spans="12:13" x14ac:dyDescent="0.55000000000000004">
      <c r="L7282">
        <v>-5.6251902284394708E-5</v>
      </c>
      <c r="M7282">
        <v>4.7416892336739805E-2</v>
      </c>
    </row>
    <row r="7283" spans="12:13" x14ac:dyDescent="0.55000000000000004">
      <c r="L7283">
        <v>-1.0838355028400361E-4</v>
      </c>
      <c r="M7283">
        <v>2.0162130494070455E-2</v>
      </c>
    </row>
    <row r="7284" spans="12:13" x14ac:dyDescent="0.55000000000000004">
      <c r="L7284">
        <v>-1.3336986575225145E-4</v>
      </c>
      <c r="M7284">
        <v>-1.2142362007615965E-2</v>
      </c>
    </row>
    <row r="7285" spans="12:13" x14ac:dyDescent="0.55000000000000004">
      <c r="L7285">
        <v>-1.2495287097626724E-4</v>
      </c>
      <c r="M7285">
        <v>-4.1405724618749376E-2</v>
      </c>
    </row>
    <row r="7286" spans="12:13" x14ac:dyDescent="0.55000000000000004">
      <c r="L7286">
        <v>-8.5240654512941231E-5</v>
      </c>
      <c r="M7286">
        <v>-6.0298766636650125E-2</v>
      </c>
    </row>
    <row r="7287" spans="12:13" x14ac:dyDescent="0.55000000000000004">
      <c r="L7287">
        <v>-2.4179387332219114E-5</v>
      </c>
      <c r="M7287">
        <v>-6.4089608484010449E-2</v>
      </c>
    </row>
    <row r="7288" spans="12:13" x14ac:dyDescent="0.55000000000000004">
      <c r="L7288">
        <v>4.2937757403886522E-5</v>
      </c>
      <c r="M7288">
        <v>-5.1828810303483838E-2</v>
      </c>
    </row>
    <row r="7289" spans="12:13" x14ac:dyDescent="0.55000000000000004">
      <c r="L7289">
        <v>9.930087443168021E-5</v>
      </c>
      <c r="M7289">
        <v>-2.6587165059853216E-2</v>
      </c>
    </row>
    <row r="7290" spans="12:13" x14ac:dyDescent="0.55000000000000004">
      <c r="L7290">
        <v>1.3079347144015743E-4</v>
      </c>
      <c r="M7290">
        <v>5.313400607815601E-3</v>
      </c>
    </row>
    <row r="7291" spans="12:13" x14ac:dyDescent="0.55000000000000004">
      <c r="L7291">
        <v>1.2952803214265663E-4</v>
      </c>
      <c r="M7291">
        <v>3.588319213131249E-2</v>
      </c>
    </row>
    <row r="7292" spans="12:13" x14ac:dyDescent="0.55000000000000004">
      <c r="L7292">
        <v>9.5821493661452363E-5</v>
      </c>
      <c r="M7292">
        <v>5.7465815582359248E-2</v>
      </c>
    </row>
    <row r="7293" spans="12:13" x14ac:dyDescent="0.55000000000000004">
      <c r="L7293">
        <v>3.8115867659346664E-5</v>
      </c>
      <c r="M7293">
        <v>6.4655769028765575E-2</v>
      </c>
    </row>
    <row r="7294" spans="12:13" x14ac:dyDescent="0.55000000000000004">
      <c r="L7294">
        <v>-2.9136113851719011E-5</v>
      </c>
      <c r="M7294">
        <v>5.5652284026645765E-2</v>
      </c>
    </row>
    <row r="7295" spans="12:13" x14ac:dyDescent="0.55000000000000004">
      <c r="L7295">
        <v>-8.9090774901293336E-5</v>
      </c>
      <c r="M7295">
        <v>3.2710339248346869E-2</v>
      </c>
    </row>
    <row r="7296" spans="12:13" x14ac:dyDescent="0.55000000000000004">
      <c r="L7296">
        <v>-1.2673209869779606E-4</v>
      </c>
      <c r="M7296">
        <v>1.5758870850870305E-3</v>
      </c>
    </row>
    <row r="7297" spans="12:13" x14ac:dyDescent="0.55000000000000004">
      <c r="L7297">
        <v>-1.3263258218657221E-4</v>
      </c>
      <c r="M7297">
        <v>-2.9953255774726829E-2</v>
      </c>
    </row>
    <row r="7298" spans="12:13" x14ac:dyDescent="0.55000000000000004">
      <c r="L7298">
        <v>-1.0531441267391621E-4</v>
      </c>
      <c r="M7298">
        <v>-5.3980419909251502E-2</v>
      </c>
    </row>
    <row r="7299" spans="12:13" x14ac:dyDescent="0.55000000000000004">
      <c r="L7299">
        <v>-5.1619595183892868E-5</v>
      </c>
      <c r="M7299">
        <v>-6.4487853007290902E-2</v>
      </c>
    </row>
    <row r="7300" spans="12:13" x14ac:dyDescent="0.55000000000000004">
      <c r="L7300">
        <v>1.5003670144656664E-5</v>
      </c>
      <c r="M7300">
        <v>-5.884390326605797E-2</v>
      </c>
    </row>
    <row r="7301" spans="12:13" x14ac:dyDescent="0.55000000000000004">
      <c r="L7301">
        <v>7.7869173209464738E-5</v>
      </c>
      <c r="M7301">
        <v>-3.8462132910766819E-2</v>
      </c>
    </row>
    <row r="7302" spans="12:13" x14ac:dyDescent="0.55000000000000004">
      <c r="L7302">
        <v>1.2123185877868206E-4</v>
      </c>
      <c r="M7302">
        <v>-8.4472827662239666E-3</v>
      </c>
    </row>
    <row r="7303" spans="12:13" x14ac:dyDescent="0.55000000000000004">
      <c r="L7303">
        <v>1.3423127324892683E-4</v>
      </c>
      <c r="M7303">
        <v>2.3683241750257489E-2</v>
      </c>
    </row>
    <row r="7304" spans="12:13" x14ac:dyDescent="0.55000000000000004">
      <c r="L7304">
        <v>1.1361163262361331E-4</v>
      </c>
      <c r="M7304">
        <v>4.9882151450221374E-2</v>
      </c>
    </row>
    <row r="7305" spans="12:13" x14ac:dyDescent="0.55000000000000004">
      <c r="L7305">
        <v>6.4537253812314748E-5</v>
      </c>
      <c r="M7305">
        <v>6.3587766873075505E-2</v>
      </c>
    </row>
    <row r="7306" spans="12:13" x14ac:dyDescent="0.55000000000000004">
      <c r="L7306">
        <v>-7.0088057633430547E-7</v>
      </c>
      <c r="M7306">
        <v>6.1367431612700703E-2</v>
      </c>
    </row>
    <row r="7307" spans="12:13" x14ac:dyDescent="0.55000000000000004">
      <c r="L7307">
        <v>-6.5763475076693114E-5</v>
      </c>
      <c r="M7307">
        <v>4.37772424090178E-2</v>
      </c>
    </row>
    <row r="7308" spans="12:13" x14ac:dyDescent="0.55000000000000004">
      <c r="L7308">
        <v>-1.1435519927711326E-4</v>
      </c>
      <c r="M7308">
        <v>1.5222771269700629E-2</v>
      </c>
    </row>
    <row r="7309" spans="12:13" x14ac:dyDescent="0.55000000000000004">
      <c r="L7309">
        <v>-1.3430595441042681E-4</v>
      </c>
      <c r="M7309">
        <v>-1.7144337369330059E-2</v>
      </c>
    </row>
    <row r="7310" spans="12:13" x14ac:dyDescent="0.55000000000000004">
      <c r="L7310">
        <v>-1.2061895008799602E-4</v>
      </c>
      <c r="M7310">
        <v>-4.5217540358464398E-2</v>
      </c>
    </row>
    <row r="7311" spans="12:13" x14ac:dyDescent="0.55000000000000004">
      <c r="L7311">
        <v>-7.6722181450384423E-5</v>
      </c>
      <c r="M7311">
        <v>-6.1965729855565782E-2</v>
      </c>
    </row>
    <row r="7312" spans="12:13" x14ac:dyDescent="0.55000000000000004">
      <c r="L7312">
        <v>-1.3609866518664115E-5</v>
      </c>
      <c r="M7312">
        <v>-6.3194217902860728E-2</v>
      </c>
    </row>
    <row r="7313" spans="12:13" x14ac:dyDescent="0.55000000000000004">
      <c r="L7313">
        <v>5.2911123912137633E-5</v>
      </c>
      <c r="M7313">
        <v>-4.8595322047917631E-2</v>
      </c>
    </row>
    <row r="7314" spans="12:13" x14ac:dyDescent="0.55000000000000004">
      <c r="L7314">
        <v>1.0618019512236229E-4</v>
      </c>
      <c r="M7314">
        <v>-2.1825426322581578E-2</v>
      </c>
    </row>
    <row r="7315" spans="12:13" x14ac:dyDescent="0.55000000000000004">
      <c r="L7315">
        <v>1.3285577777008149E-4</v>
      </c>
      <c r="M7315">
        <v>1.0410782820360204E-2</v>
      </c>
    </row>
    <row r="7316" spans="12:13" x14ac:dyDescent="0.55000000000000004">
      <c r="L7316">
        <v>1.2625680669787367E-4</v>
      </c>
      <c r="M7316">
        <v>4.0039546822134869E-2</v>
      </c>
    </row>
    <row r="7317" spans="12:13" x14ac:dyDescent="0.55000000000000004">
      <c r="L7317">
        <v>8.8036035147817744E-5</v>
      </c>
      <c r="M7317">
        <v>5.9640157934990404E-2</v>
      </c>
    </row>
    <row r="7318" spans="12:13" x14ac:dyDescent="0.55000000000000004">
      <c r="L7318">
        <v>2.7766092459078264E-5</v>
      </c>
      <c r="M7318">
        <v>6.4303521512348027E-2</v>
      </c>
    </row>
    <row r="7319" spans="12:13" x14ac:dyDescent="0.55000000000000004">
      <c r="L7319">
        <v>-3.9458040334369681E-5</v>
      </c>
      <c r="M7319">
        <v>5.2861669216851648E-2</v>
      </c>
    </row>
    <row r="7320" spans="12:13" x14ac:dyDescent="0.55000000000000004">
      <c r="L7320">
        <v>-9.6799662146163535E-5</v>
      </c>
      <c r="M7320">
        <v>2.8180283936006603E-2</v>
      </c>
    </row>
    <row r="7321" spans="12:13" x14ac:dyDescent="0.55000000000000004">
      <c r="L7321">
        <v>-1.2989720807194321E-4</v>
      </c>
      <c r="M7321">
        <v>-3.5590282744011482E-3</v>
      </c>
    </row>
    <row r="7322" spans="12:13" x14ac:dyDescent="0.55000000000000004">
      <c r="L7322">
        <v>-1.3046119241232859E-4</v>
      </c>
      <c r="M7322">
        <v>-3.4406959774876629E-2</v>
      </c>
    </row>
    <row r="7323" spans="12:13" x14ac:dyDescent="0.55000000000000004">
      <c r="L7323">
        <v>-9.8350361790565014E-5</v>
      </c>
      <c r="M7323">
        <v>-5.6637454754451755E-2</v>
      </c>
    </row>
    <row r="7324" spans="12:13" x14ac:dyDescent="0.55000000000000004">
      <c r="L7324">
        <v>-4.1607072937004435E-5</v>
      </c>
      <c r="M7324">
        <v>-6.468274783751346E-2</v>
      </c>
    </row>
    <row r="7325" spans="12:13" x14ac:dyDescent="0.55000000000000004">
      <c r="L7325">
        <v>2.5556965445170197E-5</v>
      </c>
      <c r="M7325">
        <v>-5.6527845462033786E-2</v>
      </c>
    </row>
    <row r="7326" spans="12:13" x14ac:dyDescent="0.55000000000000004">
      <c r="L7326">
        <v>8.6320103287698585E-5</v>
      </c>
      <c r="M7326">
        <v>-3.4215193517293532E-2</v>
      </c>
    </row>
    <row r="7327" spans="12:13" x14ac:dyDescent="0.55000000000000004">
      <c r="L7327">
        <v>1.2546383577077892E-4</v>
      </c>
      <c r="M7327">
        <v>-3.3331341004961346E-3</v>
      </c>
    </row>
    <row r="7328" spans="12:13" x14ac:dyDescent="0.55000000000000004">
      <c r="L7328">
        <v>1.3318437226393645E-4</v>
      </c>
      <c r="M7328">
        <v>2.8383729429033451E-2</v>
      </c>
    </row>
    <row r="7329" spans="12:13" x14ac:dyDescent="0.55000000000000004">
      <c r="L7329">
        <v>1.0754805650772867E-4</v>
      </c>
      <c r="M7329">
        <v>5.2991711843187517E-2</v>
      </c>
    </row>
    <row r="7330" spans="12:13" x14ac:dyDescent="0.55000000000000004">
      <c r="L7330">
        <v>5.4975662819454509E-5</v>
      </c>
      <c r="M7330">
        <v>6.4327591289501135E-2</v>
      </c>
    </row>
    <row r="7331" spans="12:13" x14ac:dyDescent="0.55000000000000004">
      <c r="L7331">
        <v>-1.1365726666203974E-5</v>
      </c>
      <c r="M7331">
        <v>5.9552226437954693E-2</v>
      </c>
    </row>
    <row r="7332" spans="12:13" x14ac:dyDescent="0.55000000000000004">
      <c r="L7332">
        <v>-7.4860499400462402E-5</v>
      </c>
      <c r="M7332">
        <v>3.9861637039830276E-2</v>
      </c>
    </row>
    <row r="7333" spans="12:13" x14ac:dyDescent="0.55000000000000004">
      <c r="L7333">
        <v>-1.1960599565905223E-4</v>
      </c>
      <c r="M7333">
        <v>1.0187453361437379E-2</v>
      </c>
    </row>
    <row r="7334" spans="12:13" x14ac:dyDescent="0.55000000000000004">
      <c r="L7334">
        <v>-1.34395428323103E-4</v>
      </c>
      <c r="M7334">
        <v>-2.2038241209700295E-2</v>
      </c>
    </row>
    <row r="7335" spans="12:13" x14ac:dyDescent="0.55000000000000004">
      <c r="L7335">
        <v>-1.1552469223492418E-4</v>
      </c>
      <c r="M7335">
        <v>-4.87443215545455E-2</v>
      </c>
    </row>
    <row r="7336" spans="12:13" x14ac:dyDescent="0.55000000000000004">
      <c r="L7336">
        <v>-6.77200803133471E-5</v>
      </c>
      <c r="M7336">
        <v>-6.3242084178237248E-2</v>
      </c>
    </row>
    <row r="7337" spans="12:13" x14ac:dyDescent="0.55000000000000004">
      <c r="L7337">
        <v>-2.9545541724139715E-6</v>
      </c>
      <c r="M7337">
        <v>-6.1900474494081842E-2</v>
      </c>
    </row>
    <row r="7338" spans="12:13" x14ac:dyDescent="0.55000000000000004">
      <c r="L7338">
        <v>6.2550958389723596E-5</v>
      </c>
      <c r="M7338">
        <v>-4.5055506970218588E-2</v>
      </c>
    </row>
    <row r="7339" spans="12:13" x14ac:dyDescent="0.55000000000000004">
      <c r="L7339">
        <v>1.1239019538518111E-4</v>
      </c>
      <c r="M7339">
        <v>-1.6926108221590703E-2</v>
      </c>
    </row>
    <row r="7340" spans="12:13" x14ac:dyDescent="0.55000000000000004">
      <c r="L7340">
        <v>1.3408061072826518E-4</v>
      </c>
      <c r="M7340">
        <v>1.5442539333086855E-2</v>
      </c>
    </row>
    <row r="7341" spans="12:13" x14ac:dyDescent="0.55000000000000004">
      <c r="L7341">
        <v>1.2218970533873352E-4</v>
      </c>
      <c r="M7341">
        <v>4.3943507113233672E-2</v>
      </c>
    </row>
    <row r="7342" spans="12:13" x14ac:dyDescent="0.55000000000000004">
      <c r="L7342">
        <v>7.9695630237215268E-5</v>
      </c>
      <c r="M7342">
        <v>6.1438550931144031E-2</v>
      </c>
    </row>
    <row r="7343" spans="12:13" x14ac:dyDescent="0.55000000000000004">
      <c r="L7343">
        <v>1.7241290146989523E-5</v>
      </c>
      <c r="M7343">
        <v>6.3545928531250101E-2</v>
      </c>
    </row>
    <row r="7344" spans="12:13" x14ac:dyDescent="0.55000000000000004">
      <c r="L7344">
        <v>-4.9531238017748805E-5</v>
      </c>
      <c r="M7344">
        <v>4.9737834120383462E-2</v>
      </c>
    </row>
    <row r="7345" spans="12:13" x14ac:dyDescent="0.55000000000000004">
      <c r="L7345">
        <v>-1.0389836035144882E-4</v>
      </c>
      <c r="M7345">
        <v>2.3472590602944699E-2</v>
      </c>
    </row>
    <row r="7346" spans="12:13" x14ac:dyDescent="0.55000000000000004">
      <c r="L7346">
        <v>-1.3224349379649432E-4</v>
      </c>
      <c r="M7346">
        <v>-8.6715088443822409E-3</v>
      </c>
    </row>
    <row r="7347" spans="12:13" x14ac:dyDescent="0.55000000000000004">
      <c r="L7347">
        <v>-1.2746742384113177E-4</v>
      </c>
      <c r="M7347">
        <v>-3.8643775107498154E-2</v>
      </c>
    </row>
    <row r="7348" spans="12:13" x14ac:dyDescent="0.55000000000000004">
      <c r="L7348">
        <v>-9.0766346834268436E-5</v>
      </c>
      <c r="M7348">
        <v>-5.8937468166364623E-2</v>
      </c>
    </row>
    <row r="7349" spans="12:13" x14ac:dyDescent="0.55000000000000004">
      <c r="L7349">
        <v>-3.1332275189225842E-5</v>
      </c>
      <c r="M7349">
        <v>-6.4469906701456692E-2</v>
      </c>
    </row>
    <row r="7350" spans="12:13" x14ac:dyDescent="0.55000000000000004">
      <c r="L7350">
        <v>3.5949159148281824E-5</v>
      </c>
      <c r="M7350">
        <v>-5.3855457160903376E-2</v>
      </c>
    </row>
    <row r="7351" spans="12:13" x14ac:dyDescent="0.55000000000000004">
      <c r="L7351">
        <v>9.4226903564710048E-5</v>
      </c>
      <c r="M7351">
        <v>-2.9752574279401051E-2</v>
      </c>
    </row>
    <row r="7352" spans="12:13" x14ac:dyDescent="0.55000000000000004">
      <c r="L7352">
        <v>1.2890493544208452E-4</v>
      </c>
      <c r="M7352">
        <v>1.8020254019484733E-3</v>
      </c>
    </row>
    <row r="7353" spans="12:13" x14ac:dyDescent="0.55000000000000004">
      <c r="L7353">
        <v>1.3129792656982518E-4</v>
      </c>
      <c r="M7353">
        <v>3.2905296642425821E-2</v>
      </c>
    </row>
    <row r="7354" spans="12:13" x14ac:dyDescent="0.55000000000000004">
      <c r="L7354">
        <v>1.0080653747495018E-4</v>
      </c>
      <c r="M7354">
        <v>5.5767232209167024E-2</v>
      </c>
    </row>
    <row r="7355" spans="12:13" x14ac:dyDescent="0.55000000000000004">
      <c r="L7355">
        <v>4.5067525711116289E-5</v>
      </c>
      <c r="M7355">
        <v>6.4661918514330133E-2</v>
      </c>
    </row>
    <row r="7356" spans="12:13" x14ac:dyDescent="0.55000000000000004">
      <c r="L7356">
        <v>-2.1958927445698787E-5</v>
      </c>
      <c r="M7356">
        <v>5.7361626194158806E-2</v>
      </c>
    </row>
    <row r="7357" spans="12:13" x14ac:dyDescent="0.55000000000000004">
      <c r="L7357">
        <v>-8.3485631000442467E-5</v>
      </c>
      <c r="M7357">
        <v>3.569475874796614E-2</v>
      </c>
    </row>
    <row r="7358" spans="12:13" x14ac:dyDescent="0.55000000000000004">
      <c r="L7358">
        <v>-1.2410284036387073E-4</v>
      </c>
      <c r="M7358">
        <v>5.0879175391378957E-3</v>
      </c>
    </row>
    <row r="7359" spans="12:13" x14ac:dyDescent="0.55000000000000004">
      <c r="L7359">
        <v>-1.3363772348003872E-4</v>
      </c>
      <c r="M7359">
        <v>-2.679322418051637E-2</v>
      </c>
    </row>
    <row r="7360" spans="12:13" x14ac:dyDescent="0.55000000000000004">
      <c r="L7360">
        <v>-1.0970220972238219E-4</v>
      </c>
      <c r="M7360">
        <v>-5.1963836691064462E-2</v>
      </c>
    </row>
    <row r="7361" spans="12:13" x14ac:dyDescent="0.55000000000000004">
      <c r="L7361">
        <v>-5.829109699665275E-5</v>
      </c>
      <c r="M7361">
        <v>-6.4119783942095887E-2</v>
      </c>
    </row>
    <row r="7362" spans="12:13" x14ac:dyDescent="0.55000000000000004">
      <c r="L7362">
        <v>7.7193825836006541E-6</v>
      </c>
      <c r="M7362">
        <v>-6.0216533534567913E-2</v>
      </c>
    </row>
    <row r="7363" spans="12:13" x14ac:dyDescent="0.55000000000000004">
      <c r="L7363">
        <v>7.1796494908218562E-5</v>
      </c>
      <c r="M7363">
        <v>-4.1231678747053552E-2</v>
      </c>
    </row>
    <row r="7364" spans="12:13" x14ac:dyDescent="0.55000000000000004">
      <c r="L7364">
        <v>1.1789172968995425E-4</v>
      </c>
      <c r="M7364">
        <v>-1.1920094234574427E-2</v>
      </c>
    </row>
    <row r="7365" spans="12:13" x14ac:dyDescent="0.55000000000000004">
      <c r="L7365">
        <v>1.3446024942364565E-4</v>
      </c>
      <c r="M7365">
        <v>2.0376951825850004E-2</v>
      </c>
    </row>
    <row r="7366" spans="12:13" x14ac:dyDescent="0.55000000000000004">
      <c r="L7366">
        <v>1.1735236555835529E-4</v>
      </c>
      <c r="M7366">
        <v>4.7570463892058261E-2</v>
      </c>
    </row>
    <row r="7367" spans="12:13" x14ac:dyDescent="0.55000000000000004">
      <c r="L7367">
        <v>7.085285373775156E-5</v>
      </c>
      <c r="M7367">
        <v>6.2849658170767639E-2</v>
      </c>
    </row>
    <row r="7368" spans="12:13" x14ac:dyDescent="0.55000000000000004">
      <c r="L7368">
        <v>6.6078051593339896E-6</v>
      </c>
      <c r="M7368">
        <v>6.2387765669634505E-2</v>
      </c>
    </row>
    <row r="7369" spans="12:13" x14ac:dyDescent="0.55000000000000004">
      <c r="L7369">
        <v>-5.9292209213085936E-5</v>
      </c>
      <c r="M7369">
        <v>4.6300470230941387E-2</v>
      </c>
    </row>
    <row r="7370" spans="12:13" x14ac:dyDescent="0.55000000000000004">
      <c r="L7370">
        <v>-1.1034212196592634E-4</v>
      </c>
      <c r="M7370">
        <v>1.861693479564442E-2</v>
      </c>
    </row>
    <row r="7371" spans="12:13" x14ac:dyDescent="0.55000000000000004">
      <c r="L7371">
        <v>-1.3375616575957166E-4</v>
      </c>
      <c r="M7371">
        <v>-1.3729327450300657E-2</v>
      </c>
    </row>
    <row r="7372" spans="12:13" x14ac:dyDescent="0.55000000000000004">
      <c r="L7372">
        <v>-1.2367014807572013E-4</v>
      </c>
      <c r="M7372">
        <v>-4.2636994465753857E-2</v>
      </c>
    </row>
    <row r="7373" spans="12:13" x14ac:dyDescent="0.55000000000000004">
      <c r="L7373">
        <v>-8.2610174612404204E-5</v>
      </c>
      <c r="M7373">
        <v>-6.086596171654797E-2</v>
      </c>
    </row>
    <row r="7374" spans="12:13" x14ac:dyDescent="0.55000000000000004">
      <c r="L7374">
        <v>-2.0859970441094001E-5</v>
      </c>
      <c r="M7374">
        <v>-6.3850671270418727E-2</v>
      </c>
    </row>
    <row r="7375" spans="12:13" x14ac:dyDescent="0.55000000000000004">
      <c r="L7375">
        <v>4.611474273305001E-5</v>
      </c>
      <c r="M7375">
        <v>-5.0843584103805455E-2</v>
      </c>
    </row>
    <row r="7376" spans="12:13" x14ac:dyDescent="0.55000000000000004">
      <c r="L7376">
        <v>1.0153973251460674E-4</v>
      </c>
      <c r="M7376">
        <v>-2.5102405887697143E-2</v>
      </c>
    </row>
    <row r="7377" spans="12:13" x14ac:dyDescent="0.55000000000000004">
      <c r="L7377">
        <v>1.3153346638111087E-4</v>
      </c>
      <c r="M7377">
        <v>6.9258256070055847E-3</v>
      </c>
    </row>
    <row r="7378" spans="12:13" x14ac:dyDescent="0.55000000000000004">
      <c r="L7378">
        <v>1.2858382761807966E-4</v>
      </c>
      <c r="M7378">
        <v>3.7219441113730899E-2</v>
      </c>
    </row>
    <row r="7379" spans="12:13" x14ac:dyDescent="0.55000000000000004">
      <c r="L7379">
        <v>9.3429571551945504E-5</v>
      </c>
      <c r="M7379">
        <v>5.8191216700872371E-2</v>
      </c>
    </row>
    <row r="7380" spans="12:13" x14ac:dyDescent="0.55000000000000004">
      <c r="L7380">
        <v>3.4875299695642822E-5</v>
      </c>
      <c r="M7380">
        <v>6.458864107317995E-2</v>
      </c>
    </row>
    <row r="7381" spans="12:13" x14ac:dyDescent="0.55000000000000004">
      <c r="L7381">
        <v>-3.2413707320085677E-5</v>
      </c>
      <c r="M7381">
        <v>5.4809439609869691E-2</v>
      </c>
    </row>
    <row r="7382" spans="12:13" x14ac:dyDescent="0.55000000000000004">
      <c r="L7382">
        <v>-9.1584500257457132E-5</v>
      </c>
      <c r="M7382">
        <v>3.1302873983188748E-2</v>
      </c>
    </row>
    <row r="7383" spans="12:13" x14ac:dyDescent="0.55000000000000004">
      <c r="L7383">
        <v>-1.2781738695635608E-4</v>
      </c>
      <c r="M7383">
        <v>-4.3690621513428847E-5</v>
      </c>
    </row>
    <row r="7384" spans="12:13" x14ac:dyDescent="0.55000000000000004">
      <c r="L7384">
        <v>-1.3203761617053313E-4</v>
      </c>
      <c r="M7384">
        <v>-3.1379312639020808E-2</v>
      </c>
    </row>
    <row r="7385" spans="12:13" x14ac:dyDescent="0.55000000000000004">
      <c r="L7385">
        <v>-1.031882053128962E-4</v>
      </c>
      <c r="M7385">
        <v>-5.4855791142962525E-2</v>
      </c>
    </row>
    <row r="7386" spans="12:13" x14ac:dyDescent="0.55000000000000004">
      <c r="L7386">
        <v>-4.8494668301491926E-5</v>
      </c>
      <c r="M7386">
        <v>-6.4593296454526425E-2</v>
      </c>
    </row>
    <row r="7387" spans="12:13" x14ac:dyDescent="0.55000000000000004">
      <c r="L7387">
        <v>1.834465922510204E-5</v>
      </c>
      <c r="M7387">
        <v>-5.8153009961334559E-2</v>
      </c>
    </row>
    <row r="7388" spans="12:13" x14ac:dyDescent="0.55000000000000004">
      <c r="L7388">
        <v>8.0589453046765451E-5</v>
      </c>
      <c r="M7388">
        <v>-3.7147941368243301E-2</v>
      </c>
    </row>
    <row r="7389" spans="12:13" x14ac:dyDescent="0.55000000000000004">
      <c r="L7389">
        <v>1.226501184121953E-4</v>
      </c>
      <c r="M7389">
        <v>-6.8389404103779503E-3</v>
      </c>
    </row>
    <row r="7390" spans="12:13" x14ac:dyDescent="0.55000000000000004">
      <c r="L7390">
        <v>1.3399230075519507E-4</v>
      </c>
      <c r="M7390">
        <v>2.5182915598972903E-2</v>
      </c>
    </row>
    <row r="7391" spans="12:13" x14ac:dyDescent="0.55000000000000004">
      <c r="L7391">
        <v>1.1177528014616914E-4</v>
      </c>
      <c r="M7391">
        <v>5.0897554173094162E-2</v>
      </c>
    </row>
    <row r="7392" spans="12:13" x14ac:dyDescent="0.55000000000000004">
      <c r="L7392">
        <v>6.1563447221038217E-5</v>
      </c>
      <c r="M7392">
        <v>6.386458455906148E-2</v>
      </c>
    </row>
    <row r="7393" spans="12:13" x14ac:dyDescent="0.55000000000000004">
      <c r="L7393">
        <v>-4.067332972501367E-6</v>
      </c>
      <c r="M7393">
        <v>6.0836333555091882E-2</v>
      </c>
    </row>
    <row r="7394" spans="12:13" x14ac:dyDescent="0.55000000000000004">
      <c r="L7394">
        <v>-6.867942439117613E-5</v>
      </c>
      <c r="M7394">
        <v>4.2571245411035623E-2</v>
      </c>
    </row>
    <row r="7395" spans="12:13" x14ac:dyDescent="0.55000000000000004">
      <c r="L7395">
        <v>-1.1609032791486386E-4</v>
      </c>
      <c r="M7395">
        <v>1.3643924760952058E-2</v>
      </c>
    </row>
    <row r="7396" spans="12:13" x14ac:dyDescent="0.55000000000000004">
      <c r="L7396">
        <v>-1.3442568864016356E-4</v>
      </c>
      <c r="M7396">
        <v>-1.8700601486276332E-2</v>
      </c>
    </row>
    <row r="7397" spans="12:13" x14ac:dyDescent="0.55000000000000004">
      <c r="L7397">
        <v>-1.1909330172910437E-4</v>
      </c>
      <c r="M7397">
        <v>-4.6361446081157394E-2</v>
      </c>
    </row>
    <row r="7398" spans="12:13" x14ac:dyDescent="0.55000000000000004">
      <c r="L7398">
        <v>-7.3933258598783824E-5</v>
      </c>
      <c r="M7398">
        <v>-6.2410778899481462E-2</v>
      </c>
    </row>
    <row r="7399" spans="12:13" x14ac:dyDescent="0.55000000000000004">
      <c r="L7399">
        <v>-1.0256172203759398E-5</v>
      </c>
      <c r="M7399">
        <v>-6.2828944974066298E-2</v>
      </c>
    </row>
    <row r="7400" spans="12:13" x14ac:dyDescent="0.55000000000000004">
      <c r="L7400">
        <v>5.5989636144369748E-5</v>
      </c>
      <c r="M7400">
        <v>-4.7511212017418328E-2</v>
      </c>
    </row>
    <row r="7401" spans="12:13" x14ac:dyDescent="0.55000000000000004">
      <c r="L7401">
        <v>1.0821249278565539E-4</v>
      </c>
      <c r="M7401">
        <v>-2.0294001272846529E-2</v>
      </c>
    </row>
    <row r="7402" spans="12:13" x14ac:dyDescent="0.55000000000000004">
      <c r="L7402">
        <v>1.3333285930720469E-4</v>
      </c>
      <c r="M7402">
        <v>1.2005967985353654E-2</v>
      </c>
    </row>
    <row r="7403" spans="12:13" x14ac:dyDescent="0.55000000000000004">
      <c r="L7403">
        <v>1.2505918407825531E-4</v>
      </c>
      <c r="M7403">
        <v>4.1298968082003597E-2</v>
      </c>
    </row>
    <row r="7404" spans="12:13" x14ac:dyDescent="0.55000000000000004">
      <c r="L7404">
        <v>8.5463660386052894E-5</v>
      </c>
      <c r="M7404">
        <v>6.0248385422318015E-2</v>
      </c>
    </row>
    <row r="7405" spans="12:13" x14ac:dyDescent="0.55000000000000004">
      <c r="L7405">
        <v>2.4463232772105132E-5</v>
      </c>
      <c r="M7405">
        <v>6.4108220879764297E-2</v>
      </c>
    </row>
    <row r="7406" spans="12:13" x14ac:dyDescent="0.55000000000000004">
      <c r="L7406">
        <v>-4.2664163248494675E-5</v>
      </c>
      <c r="M7406">
        <v>5.1911754719343825E-2</v>
      </c>
    </row>
    <row r="7407" spans="12:13" x14ac:dyDescent="0.55000000000000004">
      <c r="L7407">
        <v>-9.9106054914255241E-5</v>
      </c>
      <c r="M7407">
        <v>2.6713667552317556E-2</v>
      </c>
    </row>
    <row r="7408" spans="12:13" x14ac:dyDescent="0.55000000000000004">
      <c r="L7408">
        <v>-1.3072622031741097E-4</v>
      </c>
      <c r="M7408">
        <v>-5.1750233727491561E-3</v>
      </c>
    </row>
    <row r="7409" spans="12:13" x14ac:dyDescent="0.55000000000000004">
      <c r="L7409">
        <v>-1.2960519287547623E-4</v>
      </c>
      <c r="M7409">
        <v>-3.5767597590596417E-2</v>
      </c>
    </row>
    <row r="7410" spans="12:13" x14ac:dyDescent="0.55000000000000004">
      <c r="L7410">
        <v>-9.6023740865633082E-5</v>
      </c>
      <c r="M7410">
        <v>-5.7401955105812232E-2</v>
      </c>
    </row>
    <row r="7411" spans="12:13" x14ac:dyDescent="0.55000000000000004">
      <c r="L7411">
        <v>-3.8392547267950474E-5</v>
      </c>
      <c r="M7411">
        <v>-6.4659636868900444E-2</v>
      </c>
    </row>
    <row r="7412" spans="12:13" x14ac:dyDescent="0.55000000000000004">
      <c r="L7412">
        <v>2.8854297963062212E-5</v>
      </c>
      <c r="M7412">
        <v>-5.5722911458906697E-2</v>
      </c>
    </row>
    <row r="7413" spans="12:13" x14ac:dyDescent="0.55000000000000004">
      <c r="L7413">
        <v>8.8874405270156806E-5</v>
      </c>
      <c r="M7413">
        <v>-3.2830037194183218E-2</v>
      </c>
    </row>
    <row r="7414" spans="12:13" x14ac:dyDescent="0.55000000000000004">
      <c r="L7414">
        <v>1.2663536644055747E-4</v>
      </c>
      <c r="M7414">
        <v>-1.7146764514117164E-3</v>
      </c>
    </row>
    <row r="7415" spans="12:13" x14ac:dyDescent="0.55000000000000004">
      <c r="L7415">
        <v>1.3267971449714062E-4</v>
      </c>
      <c r="M7415">
        <v>2.9830135645696369E-2</v>
      </c>
    </row>
    <row r="7416" spans="12:13" x14ac:dyDescent="0.55000000000000004">
      <c r="L7416">
        <v>1.0549360497272196E-4</v>
      </c>
      <c r="M7416">
        <v>5.390380521761292E-2</v>
      </c>
    </row>
    <row r="7417" spans="12:13" x14ac:dyDescent="0.55000000000000004">
      <c r="L7417">
        <v>5.1885967648071739E-5</v>
      </c>
      <c r="M7417">
        <v>6.4476932377847976E-2</v>
      </c>
    </row>
    <row r="7418" spans="12:13" x14ac:dyDescent="0.55000000000000004">
      <c r="L7418">
        <v>-1.4716832151212964E-5</v>
      </c>
      <c r="M7418">
        <v>5.8901411838201273E-2</v>
      </c>
    </row>
    <row r="7419" spans="12:13" x14ac:dyDescent="0.55000000000000004">
      <c r="L7419">
        <v>-7.7633710041627986E-5</v>
      </c>
      <c r="M7419">
        <v>3.8573667305845709E-2</v>
      </c>
    </row>
    <row r="7420" spans="12:13" x14ac:dyDescent="0.55000000000000004">
      <c r="L7420">
        <v>-1.2110674364754445E-4</v>
      </c>
      <c r="M7420">
        <v>8.5849085030821476E-3</v>
      </c>
    </row>
    <row r="7421" spans="12:13" x14ac:dyDescent="0.55000000000000004">
      <c r="L7421">
        <v>-1.3424784201523959E-4</v>
      </c>
      <c r="M7421">
        <v>-2.3553993891184469E-2</v>
      </c>
    </row>
    <row r="7422" spans="12:13" x14ac:dyDescent="0.55000000000000004">
      <c r="L7422">
        <v>-1.1376573553706803E-4</v>
      </c>
      <c r="M7422">
        <v>-4.9793652397034011E-2</v>
      </c>
    </row>
    <row r="7423" spans="12:13" x14ac:dyDescent="0.55000000000000004">
      <c r="L7423">
        <v>-6.4790294842252197E-5</v>
      </c>
      <c r="M7423">
        <v>-6.3562181762652839E-2</v>
      </c>
    </row>
    <row r="7424" spans="12:13" x14ac:dyDescent="0.55000000000000004">
      <c r="L7424">
        <v>4.1227712561502473E-7</v>
      </c>
      <c r="M7424">
        <v>-6.1411168394666538E-2</v>
      </c>
    </row>
    <row r="7425" spans="12:13" x14ac:dyDescent="0.55000000000000004">
      <c r="L7425">
        <v>6.551159172979036E-5</v>
      </c>
      <c r="M7425">
        <v>-4.387934693500524E-2</v>
      </c>
    </row>
    <row r="7426" spans="12:13" x14ac:dyDescent="0.55000000000000004">
      <c r="L7426">
        <v>1.1420312178082963E-4</v>
      </c>
      <c r="M7426">
        <v>-1.535767082776603E-2</v>
      </c>
    </row>
    <row r="7427" spans="12:13" x14ac:dyDescent="0.55000000000000004">
      <c r="L7427">
        <v>1.3429177151712694E-4</v>
      </c>
      <c r="M7427">
        <v>1.7010429210360407E-2</v>
      </c>
    </row>
    <row r="7428" spans="12:13" x14ac:dyDescent="0.55000000000000004">
      <c r="L7428">
        <v>1.2074621399129091E-4</v>
      </c>
      <c r="M7428">
        <v>4.511816172771025E-2</v>
      </c>
    </row>
    <row r="7429" spans="12:13" x14ac:dyDescent="0.55000000000000004">
      <c r="L7429">
        <v>7.6959018116206201E-5</v>
      </c>
      <c r="M7429">
        <v>6.1925770747600084E-2</v>
      </c>
    </row>
    <row r="7430" spans="12:13" x14ac:dyDescent="0.55000000000000004">
      <c r="L7430">
        <v>1.3896958734829616E-5</v>
      </c>
      <c r="M7430">
        <v>6.3223686324161296E-2</v>
      </c>
    </row>
    <row r="7431" spans="12:13" x14ac:dyDescent="0.55000000000000004">
      <c r="L7431">
        <v>-5.2645680172157903E-5</v>
      </c>
      <c r="M7431">
        <v>4.8686837449561086E-2</v>
      </c>
    </row>
    <row r="7432" spans="12:13" x14ac:dyDescent="0.55000000000000004">
      <c r="L7432">
        <v>-1.0600288188993963E-4</v>
      </c>
      <c r="M7432">
        <v>2.1956068104506322E-2</v>
      </c>
    </row>
    <row r="7433" spans="12:13" x14ac:dyDescent="0.55000000000000004">
      <c r="L7433">
        <v>-1.3281100424424735E-4</v>
      </c>
      <c r="M7433">
        <v>-1.0273734702880335E-2</v>
      </c>
    </row>
    <row r="7434" spans="12:13" x14ac:dyDescent="0.55000000000000004">
      <c r="L7434">
        <v>-1.2635578668592843E-4</v>
      </c>
      <c r="M7434">
        <v>-3.9930416920307528E-2</v>
      </c>
    </row>
    <row r="7435" spans="12:13" x14ac:dyDescent="0.55000000000000004">
      <c r="L7435">
        <v>-8.8253978497725442E-5</v>
      </c>
      <c r="M7435">
        <v>-5.9586278509720765E-2</v>
      </c>
    </row>
    <row r="7436" spans="12:13" x14ac:dyDescent="0.55000000000000004">
      <c r="L7436">
        <v>-2.8048413906832331E-5</v>
      </c>
      <c r="M7436">
        <v>-6.4318386999938915E-2</v>
      </c>
    </row>
    <row r="7437" spans="12:13" x14ac:dyDescent="0.55000000000000004">
      <c r="L7437">
        <v>3.9182049946754508E-5</v>
      </c>
      <c r="M7437">
        <v>-5.2941556463716816E-2</v>
      </c>
    </row>
    <row r="7438" spans="12:13" x14ac:dyDescent="0.55000000000000004">
      <c r="L7438">
        <v>9.6599126323385659E-5</v>
      </c>
      <c r="M7438">
        <v>-2.8305184685584371E-2</v>
      </c>
    </row>
    <row r="7439" spans="12:13" x14ac:dyDescent="0.55000000000000004">
      <c r="L7439">
        <v>1.2982235225485097E-4</v>
      </c>
      <c r="M7439">
        <v>3.4203961896706065E-3</v>
      </c>
    </row>
    <row r="7440" spans="12:13" x14ac:dyDescent="0.55000000000000004">
      <c r="L7440">
        <v>1.3053076470468457E-4</v>
      </c>
      <c r="M7440">
        <v>3.4289317620625009E-2</v>
      </c>
    </row>
    <row r="7441" spans="12:13" x14ac:dyDescent="0.55000000000000004">
      <c r="L7441">
        <v>9.8546937380153616E-5</v>
      </c>
      <c r="M7441">
        <v>5.6570266738010584E-2</v>
      </c>
    </row>
    <row r="7442" spans="12:13" x14ac:dyDescent="0.55000000000000004">
      <c r="L7442">
        <v>4.1881418247946958E-5</v>
      </c>
      <c r="M7442">
        <v>6.4682841614404393E-2</v>
      </c>
    </row>
    <row r="7443" spans="12:13" x14ac:dyDescent="0.55000000000000004">
      <c r="L7443">
        <v>-2.5273561897914418E-5</v>
      </c>
      <c r="M7443">
        <v>5.6595197545252753E-2</v>
      </c>
    </row>
    <row r="7444" spans="12:13" x14ac:dyDescent="0.55000000000000004">
      <c r="L7444">
        <v>-8.6098621680647758E-5</v>
      </c>
      <c r="M7444">
        <v>3.4332935159776347E-2</v>
      </c>
    </row>
    <row r="7445" spans="12:13" x14ac:dyDescent="0.55000000000000004">
      <c r="L7445">
        <v>-1.2535974754639066E-4</v>
      </c>
      <c r="M7445">
        <v>3.4717761774669407E-3</v>
      </c>
    </row>
    <row r="7446" spans="12:13" x14ac:dyDescent="0.55000000000000004">
      <c r="L7446">
        <v>-1.3322374696372549E-4</v>
      </c>
      <c r="M7446">
        <v>-2.8258910685824933E-2</v>
      </c>
    </row>
    <row r="7447" spans="12:13" x14ac:dyDescent="0.55000000000000004">
      <c r="L7447">
        <v>-1.077210324938701E-4</v>
      </c>
      <c r="M7447">
        <v>-5.2911978062297249E-2</v>
      </c>
    </row>
    <row r="7448" spans="12:13" x14ac:dyDescent="0.55000000000000004">
      <c r="L7448">
        <v>-5.5238917183154128E-5</v>
      </c>
      <c r="M7448">
        <v>-6.4312912290985486E-2</v>
      </c>
    </row>
    <row r="7449" spans="12:13" x14ac:dyDescent="0.55000000000000004">
      <c r="L7449">
        <v>1.1078127613446501E-5</v>
      </c>
      <c r="M7449">
        <v>-5.9606278668053923E-2</v>
      </c>
    </row>
    <row r="7450" spans="12:13" x14ac:dyDescent="0.55000000000000004">
      <c r="L7450">
        <v>7.4620586625545084E-5</v>
      </c>
      <c r="M7450">
        <v>-3.9970882782200338E-2</v>
      </c>
    </row>
    <row r="7451" spans="12:13" x14ac:dyDescent="0.55000000000000004">
      <c r="L7451">
        <v>1.1947385680476375E-4</v>
      </c>
      <c r="M7451">
        <v>-1.032453134219008E-2</v>
      </c>
    </row>
    <row r="7452" spans="12:13" x14ac:dyDescent="0.55000000000000004">
      <c r="L7452">
        <v>1.3440415838523025E-4</v>
      </c>
      <c r="M7452">
        <v>2.1907663021214361E-2</v>
      </c>
    </row>
    <row r="7453" spans="12:13" x14ac:dyDescent="0.55000000000000004">
      <c r="L7453">
        <v>1.1567210471524945E-4</v>
      </c>
      <c r="M7453">
        <v>4.8652947275680924E-2</v>
      </c>
    </row>
    <row r="7454" spans="12:13" x14ac:dyDescent="0.55000000000000004">
      <c r="L7454">
        <v>6.7969254841692913E-5</v>
      </c>
      <c r="M7454">
        <v>6.3212799063980363E-2</v>
      </c>
    </row>
    <row r="7455" spans="12:13" x14ac:dyDescent="0.55000000000000004">
      <c r="L7455">
        <v>3.2430834423889925E-6</v>
      </c>
      <c r="M7455">
        <v>6.1940613182970075E-2</v>
      </c>
    </row>
    <row r="7456" spans="12:13" x14ac:dyDescent="0.55000000000000004">
      <c r="L7456">
        <v>-6.2295338323689972E-5</v>
      </c>
      <c r="M7456">
        <v>4.5155016478617416E-2</v>
      </c>
    </row>
    <row r="7457" spans="12:13" x14ac:dyDescent="0.55000000000000004">
      <c r="L7457">
        <v>-1.1223150615437855E-4</v>
      </c>
      <c r="M7457">
        <v>1.7060065775809707E-2</v>
      </c>
    </row>
    <row r="7458" spans="12:13" x14ac:dyDescent="0.55000000000000004">
      <c r="L7458">
        <v>-1.3405859703498536E-4</v>
      </c>
      <c r="M7458">
        <v>-1.5307684233514363E-2</v>
      </c>
    </row>
    <row r="7459" spans="12:13" x14ac:dyDescent="0.55000000000000004">
      <c r="L7459">
        <v>-1.223098806490208E-4</v>
      </c>
      <c r="M7459">
        <v>-4.3841529764575927E-2</v>
      </c>
    </row>
    <row r="7460" spans="12:13" x14ac:dyDescent="0.55000000000000004">
      <c r="L7460">
        <v>-7.9927895899094788E-5</v>
      </c>
      <c r="M7460">
        <v>-6.1394992192994012E-2</v>
      </c>
    </row>
    <row r="7461" spans="12:13" x14ac:dyDescent="0.55000000000000004">
      <c r="L7461">
        <v>-1.7527473784572132E-5</v>
      </c>
      <c r="M7461">
        <v>-6.3571697959796281E-2</v>
      </c>
    </row>
    <row r="7462" spans="12:13" x14ac:dyDescent="0.55000000000000004">
      <c r="L7462">
        <v>4.9262812871849852E-5</v>
      </c>
      <c r="M7462">
        <v>-4.9826477602384227E-2</v>
      </c>
    </row>
    <row r="7463" spans="12:13" x14ac:dyDescent="0.55000000000000004">
      <c r="L7463">
        <v>1.0371492244021311E-4</v>
      </c>
      <c r="M7463">
        <v>-2.3601906828429026E-2</v>
      </c>
    </row>
    <row r="7464" spans="12:13" x14ac:dyDescent="0.55000000000000004">
      <c r="L7464">
        <v>1.3219098628275679E-4</v>
      </c>
      <c r="M7464">
        <v>8.5339079263065977E-3</v>
      </c>
    </row>
    <row r="7465" spans="12:13" x14ac:dyDescent="0.55000000000000004">
      <c r="L7465">
        <v>1.2755899755744071E-4</v>
      </c>
      <c r="M7465">
        <v>3.8532352500377447E-2</v>
      </c>
    </row>
    <row r="7466" spans="12:13" x14ac:dyDescent="0.55000000000000004">
      <c r="L7466">
        <v>9.0979066575292626E-5</v>
      </c>
      <c r="M7466">
        <v>5.8880130353367734E-2</v>
      </c>
    </row>
    <row r="7467" spans="12:13" x14ac:dyDescent="0.55000000000000004">
      <c r="L7467">
        <v>3.1612863976208185E-5</v>
      </c>
      <c r="M7467">
        <v>6.4481014293546871E-2</v>
      </c>
    </row>
    <row r="7468" spans="12:13" x14ac:dyDescent="0.55000000000000004">
      <c r="L7468">
        <v>-3.5670976517687976E-5</v>
      </c>
      <c r="M7468">
        <v>5.3932228192735153E-2</v>
      </c>
    </row>
    <row r="7469" spans="12:13" x14ac:dyDescent="0.55000000000000004">
      <c r="L7469">
        <v>-9.4020799656056105E-5</v>
      </c>
      <c r="M7469">
        <v>2.9875780969798964E-2</v>
      </c>
    </row>
    <row r="7470" spans="12:13" x14ac:dyDescent="0.55000000000000004">
      <c r="L7470">
        <v>-1.2882253025786906E-4</v>
      </c>
      <c r="M7470">
        <v>-1.6632409329131047E-3</v>
      </c>
    </row>
    <row r="7471" spans="12:13" x14ac:dyDescent="0.55000000000000004">
      <c r="L7471">
        <v>-1.3135985899963922E-4</v>
      </c>
      <c r="M7471">
        <v>-3.2785693825979199E-2</v>
      </c>
    </row>
    <row r="7472" spans="12:13" x14ac:dyDescent="0.55000000000000004">
      <c r="L7472">
        <v>-1.0099729615754614E-4</v>
      </c>
      <c r="M7472">
        <v>-5.5696766312650581E-2</v>
      </c>
    </row>
    <row r="7473" spans="12:13" x14ac:dyDescent="0.55000000000000004">
      <c r="L7473">
        <v>-4.5339333951057069E-5</v>
      </c>
      <c r="M7473">
        <v>-6.4658238158664699E-2</v>
      </c>
    </row>
    <row r="7474" spans="12:13" x14ac:dyDescent="0.55000000000000004">
      <c r="L7474">
        <v>2.1674145708282319E-5</v>
      </c>
      <c r="M7474">
        <v>-5.7425653147252217E-2</v>
      </c>
    </row>
    <row r="7475" spans="12:13" x14ac:dyDescent="0.55000000000000004">
      <c r="L7475">
        <v>8.3259201118343927E-5</v>
      </c>
      <c r="M7475">
        <v>-3.5810457062221579E-2</v>
      </c>
    </row>
    <row r="7476" spans="12:13" x14ac:dyDescent="0.55000000000000004">
      <c r="L7476">
        <v>1.239914731057307E-4</v>
      </c>
      <c r="M7476">
        <v>-5.2263098540101163E-3</v>
      </c>
    </row>
    <row r="7477" spans="12:13" x14ac:dyDescent="0.55000000000000004">
      <c r="L7477">
        <v>1.3366931146653068E-4</v>
      </c>
      <c r="M7477">
        <v>2.6666799078810807E-2</v>
      </c>
    </row>
    <row r="7478" spans="12:13" x14ac:dyDescent="0.55000000000000004">
      <c r="L7478">
        <v>1.098688415463316E-4</v>
      </c>
      <c r="M7478">
        <v>5.1881042753531913E-2</v>
      </c>
    </row>
    <row r="7479" spans="12:13" x14ac:dyDescent="0.55000000000000004">
      <c r="L7479">
        <v>5.8551038684043011E-5</v>
      </c>
      <c r="M7479">
        <v>6.4101357424007965E-2</v>
      </c>
    </row>
    <row r="7480" spans="12:13" x14ac:dyDescent="0.55000000000000004">
      <c r="L7480">
        <v>-7.4312350409381611E-6</v>
      </c>
      <c r="M7480">
        <v>6.0267089471689413E-2</v>
      </c>
    </row>
    <row r="7481" spans="12:13" x14ac:dyDescent="0.55000000000000004">
      <c r="L7481">
        <v>-7.1552309849880991E-5</v>
      </c>
      <c r="M7481">
        <v>4.1338555091306128E-2</v>
      </c>
    </row>
    <row r="7482" spans="12:13" x14ac:dyDescent="0.55000000000000004">
      <c r="L7482">
        <v>-1.177526647786163E-4</v>
      </c>
      <c r="M7482">
        <v>1.2056523142527344E-2</v>
      </c>
    </row>
    <row r="7483" spans="12:13" x14ac:dyDescent="0.55000000000000004">
      <c r="L7483">
        <v>-1.3446113432904791E-4</v>
      </c>
      <c r="M7483">
        <v>-2.024513982053712E-2</v>
      </c>
    </row>
    <row r="7484" spans="12:13" x14ac:dyDescent="0.55000000000000004">
      <c r="L7484">
        <v>-1.1749297865045015E-4</v>
      </c>
      <c r="M7484">
        <v>-4.7476281923818461E-2</v>
      </c>
    </row>
    <row r="7485" spans="12:13" x14ac:dyDescent="0.55000000000000004">
      <c r="L7485">
        <v>-7.1097977595323947E-5</v>
      </c>
      <c r="M7485">
        <v>-6.2816694697808664E-2</v>
      </c>
    </row>
    <row r="7486" spans="12:13" x14ac:dyDescent="0.55000000000000004">
      <c r="L7486">
        <v>-6.8960469916166091E-6</v>
      </c>
      <c r="M7486">
        <v>-6.2424276598250089E-2</v>
      </c>
    </row>
    <row r="7487" spans="12:13" x14ac:dyDescent="0.55000000000000004">
      <c r="L7487">
        <v>5.903304136111076E-5</v>
      </c>
      <c r="M7487">
        <v>-4.6397311172561836E-2</v>
      </c>
    </row>
    <row r="7488" spans="12:13" x14ac:dyDescent="0.55000000000000004">
      <c r="L7488">
        <v>1.1017693829054652E-4</v>
      </c>
      <c r="M7488">
        <v>-1.8749851335683614E-2</v>
      </c>
    </row>
    <row r="7489" spans="12:13" x14ac:dyDescent="0.55000000000000004">
      <c r="L7489">
        <v>1.3372633753701082E-4</v>
      </c>
      <c r="M7489">
        <v>1.3593625083849941E-2</v>
      </c>
    </row>
    <row r="7490" spans="12:13" x14ac:dyDescent="0.55000000000000004">
      <c r="L7490">
        <v>1.2378314596935995E-4</v>
      </c>
      <c r="M7490">
        <v>4.2532493772405443E-2</v>
      </c>
    </row>
    <row r="7491" spans="12:13" x14ac:dyDescent="0.55000000000000004">
      <c r="L7491">
        <v>8.2837697598794262E-5</v>
      </c>
      <c r="M7491">
        <v>6.0818835543226306E-2</v>
      </c>
    </row>
    <row r="7492" spans="12:13" x14ac:dyDescent="0.55000000000000004">
      <c r="L7492">
        <v>2.1145033976842876E-5</v>
      </c>
      <c r="M7492">
        <v>6.3872722659581896E-2</v>
      </c>
    </row>
    <row r="7493" spans="12:13" x14ac:dyDescent="0.55000000000000004">
      <c r="L7493">
        <v>-4.5843534578876304E-5</v>
      </c>
      <c r="M7493">
        <v>5.0929290148240422E-2</v>
      </c>
    </row>
    <row r="7494" spans="12:13" x14ac:dyDescent="0.55000000000000004">
      <c r="L7494">
        <v>-1.0135030550667452E-4</v>
      </c>
      <c r="M7494">
        <v>2.5230300976893692E-2</v>
      </c>
    </row>
    <row r="7495" spans="12:13" x14ac:dyDescent="0.55000000000000004">
      <c r="L7495">
        <v>-1.3147326368867618E-4</v>
      </c>
      <c r="M7495">
        <v>-6.7877735915404438E-3</v>
      </c>
    </row>
    <row r="7496" spans="12:13" x14ac:dyDescent="0.55000000000000004">
      <c r="L7496">
        <v>-1.2866792737893372E-4</v>
      </c>
      <c r="M7496">
        <v>-3.7105808155682971E-2</v>
      </c>
    </row>
    <row r="7497" spans="12:13" x14ac:dyDescent="0.55000000000000004">
      <c r="L7497">
        <v>-9.3636910459264942E-5</v>
      </c>
      <c r="M7497">
        <v>-5.8130462879512186E-2</v>
      </c>
    </row>
    <row r="7498" spans="12:13" x14ac:dyDescent="0.55000000000000004">
      <c r="L7498">
        <v>-3.5153948433852383E-5</v>
      </c>
      <c r="M7498">
        <v>-6.459598255995673E-2</v>
      </c>
    </row>
    <row r="7499" spans="12:13" x14ac:dyDescent="0.55000000000000004">
      <c r="L7499">
        <v>3.2133538056081615E-5</v>
      </c>
      <c r="M7499">
        <v>-5.4883037683876909E-2</v>
      </c>
    </row>
    <row r="7500" spans="12:13" x14ac:dyDescent="0.55000000000000004">
      <c r="L7500">
        <v>9.1372980597872466E-5</v>
      </c>
      <c r="M7500">
        <v>-3.1424295550222088E-2</v>
      </c>
    </row>
    <row r="7501" spans="12:13" x14ac:dyDescent="0.55000000000000004">
      <c r="L7501">
        <v>1.2772749331210683E-4</v>
      </c>
      <c r="M7501">
        <v>-9.5143653837541611E-5</v>
      </c>
    </row>
    <row r="7502" spans="12:13" x14ac:dyDescent="0.55000000000000004">
      <c r="L7502">
        <v>1.320918629624807E-4</v>
      </c>
      <c r="M7502">
        <v>3.1257837560879145E-2</v>
      </c>
    </row>
    <row r="7503" spans="12:13" x14ac:dyDescent="0.55000000000000004">
      <c r="L7503">
        <v>1.0337300609547464E-4</v>
      </c>
      <c r="M7503">
        <v>5.4782099448927264E-2</v>
      </c>
    </row>
    <row r="7504" spans="12:13" x14ac:dyDescent="0.55000000000000004">
      <c r="L7504">
        <v>4.876373857228381E-5</v>
      </c>
      <c r="M7504">
        <v>6.4585844686519039E-2</v>
      </c>
    </row>
    <row r="7505" spans="12:13" x14ac:dyDescent="0.55000000000000004">
      <c r="L7505">
        <v>-1.8058709784607248E-5</v>
      </c>
      <c r="M7505">
        <v>5.8213664460879777E-2</v>
      </c>
    </row>
    <row r="7506" spans="12:13" x14ac:dyDescent="0.55000000000000004">
      <c r="L7506">
        <v>-8.035824224784138E-5</v>
      </c>
      <c r="M7506">
        <v>3.7261510839656807E-2</v>
      </c>
    </row>
    <row r="7507" spans="12:13" x14ac:dyDescent="0.55000000000000004">
      <c r="L7507">
        <v>-1.2253155443376002E-4</v>
      </c>
      <c r="M7507">
        <v>6.9769806750103972E-3</v>
      </c>
    </row>
    <row r="7508" spans="12:13" x14ac:dyDescent="0.55000000000000004">
      <c r="L7508">
        <v>-1.3401607868116536E-4</v>
      </c>
      <c r="M7508">
        <v>-2.5054977581738285E-2</v>
      </c>
    </row>
    <row r="7509" spans="12:13" x14ac:dyDescent="0.55000000000000004">
      <c r="L7509">
        <v>-1.1193544464747832E-4</v>
      </c>
      <c r="M7509">
        <v>-5.0811761273343754E-2</v>
      </c>
    </row>
    <row r="7510" spans="12:13" x14ac:dyDescent="0.55000000000000004">
      <c r="L7510">
        <v>-6.1819884104744681E-5</v>
      </c>
      <c r="M7510">
        <v>-6.3842424140757761E-2</v>
      </c>
    </row>
    <row r="7511" spans="12:13" x14ac:dyDescent="0.55000000000000004">
      <c r="L7511">
        <v>3.7788499147407525E-6</v>
      </c>
      <c r="M7511">
        <v>-6.0883355832472889E-2</v>
      </c>
    </row>
    <row r="7512" spans="12:13" x14ac:dyDescent="0.55000000000000004">
      <c r="L7512">
        <v>6.8431147530796522E-5</v>
      </c>
      <c r="M7512">
        <v>-4.2675673363025829E-2</v>
      </c>
    </row>
    <row r="7513" spans="12:13" x14ac:dyDescent="0.55000000000000004">
      <c r="L7513">
        <v>1.159444397317448E-4</v>
      </c>
      <c r="M7513">
        <v>-1.3779603759151791E-2</v>
      </c>
    </row>
    <row r="7514" spans="12:13" x14ac:dyDescent="0.55000000000000004">
      <c r="L7514">
        <v>1.3441872773479213E-4</v>
      </c>
      <c r="M7514">
        <v>1.8567653088657755E-2</v>
      </c>
    </row>
    <row r="7515" spans="12:13" x14ac:dyDescent="0.55000000000000004">
      <c r="L7515">
        <v>1.1922701150341302E-4</v>
      </c>
      <c r="M7515">
        <v>4.6264526035055382E-2</v>
      </c>
    </row>
    <row r="7516" spans="12:13" x14ac:dyDescent="0.55000000000000004">
      <c r="L7516">
        <v>7.4174150610321874E-5</v>
      </c>
      <c r="M7516">
        <v>6.2374161431690792E-2</v>
      </c>
    </row>
    <row r="7517" spans="12:13" x14ac:dyDescent="0.55000000000000004">
      <c r="L7517">
        <v>1.05439135538515E-5</v>
      </c>
      <c r="M7517">
        <v>6.2861801156553251E-2</v>
      </c>
    </row>
    <row r="7518" spans="12:13" x14ac:dyDescent="0.55000000000000004">
      <c r="L7518">
        <v>-5.5727112061872101E-5</v>
      </c>
      <c r="M7518">
        <v>4.7605312815454007E-2</v>
      </c>
    </row>
    <row r="7519" spans="12:13" x14ac:dyDescent="0.55000000000000004">
      <c r="L7519">
        <v>-1.0804093675579471E-4</v>
      </c>
      <c r="M7519">
        <v>2.0425778557804222E-2</v>
      </c>
    </row>
    <row r="7520" spans="12:13" x14ac:dyDescent="0.55000000000000004">
      <c r="L7520">
        <v>-1.3329523860191591E-4</v>
      </c>
      <c r="M7520">
        <v>-1.1869518651978729E-2</v>
      </c>
    </row>
    <row r="7521" spans="12:13" x14ac:dyDescent="0.55000000000000004">
      <c r="L7521">
        <v>-1.2516492103656018E-4</v>
      </c>
      <c r="M7521">
        <v>-4.1192021282225481E-2</v>
      </c>
    </row>
    <row r="7522" spans="12:13" x14ac:dyDescent="0.55000000000000004">
      <c r="L7522">
        <v>-8.5686272530799163E-5</v>
      </c>
      <c r="M7522">
        <v>-6.0197726645590859E-2</v>
      </c>
    </row>
    <row r="7523" spans="12:13" x14ac:dyDescent="0.55000000000000004">
      <c r="L7523">
        <v>-2.4746965510655936E-5</v>
      </c>
      <c r="M7523">
        <v>-6.412653793098351E-2</v>
      </c>
    </row>
    <row r="7524" spans="12:13" x14ac:dyDescent="0.55000000000000004">
      <c r="L7524">
        <v>4.2390372540659656E-5</v>
      </c>
      <c r="M7524">
        <v>-5.1994459979401296E-2</v>
      </c>
    </row>
    <row r="7525" spans="12:13" x14ac:dyDescent="0.55000000000000004">
      <c r="L7525">
        <v>9.8910778818387589E-5</v>
      </c>
      <c r="M7525">
        <v>-2.6840046975765169E-2</v>
      </c>
    </row>
    <row r="7526" spans="12:13" x14ac:dyDescent="0.55000000000000004">
      <c r="L7526">
        <v>1.3065836694312551E-4</v>
      </c>
      <c r="M7526">
        <v>5.036622296514596E-3</v>
      </c>
    </row>
    <row r="7527" spans="12:13" x14ac:dyDescent="0.55000000000000004">
      <c r="L7527">
        <v>1.2968175652129473E-4</v>
      </c>
      <c r="M7527">
        <v>3.5651838269695917E-2</v>
      </c>
    </row>
    <row r="7528" spans="12:13" x14ac:dyDescent="0.55000000000000004">
      <c r="L7528">
        <v>9.622554569149379E-5</v>
      </c>
      <c r="M7528">
        <v>5.7337830180283926E-2</v>
      </c>
    </row>
    <row r="7529" spans="12:13" x14ac:dyDescent="0.55000000000000004">
      <c r="L7529">
        <v>3.8669050003310369E-5</v>
      </c>
      <c r="M7529">
        <v>6.4663206824145072E-2</v>
      </c>
    </row>
    <row r="7530" spans="12:13" x14ac:dyDescent="0.55000000000000004">
      <c r="L7530">
        <v>-2.8572349143572469E-5</v>
      </c>
      <c r="M7530">
        <v>5.5793282177486699E-2</v>
      </c>
    </row>
    <row r="7531" spans="12:13" x14ac:dyDescent="0.55000000000000004">
      <c r="L7531">
        <v>-8.8657626197462009E-5</v>
      </c>
      <c r="M7531">
        <v>3.2949583893082231E-2</v>
      </c>
    </row>
    <row r="7532" spans="12:13" x14ac:dyDescent="0.55000000000000004">
      <c r="L7532">
        <v>-1.2653805077821344E-4</v>
      </c>
      <c r="M7532">
        <v>1.853457918276508E-3</v>
      </c>
    </row>
    <row r="7533" spans="12:13" x14ac:dyDescent="0.55000000000000004">
      <c r="L7533">
        <v>-1.3272623555648429E-4</v>
      </c>
      <c r="M7533">
        <v>-2.9706878090179849E-2</v>
      </c>
    </row>
    <row r="7534" spans="12:13" x14ac:dyDescent="0.55000000000000004">
      <c r="L7534">
        <v>-1.05672311265845E-4</v>
      </c>
      <c r="M7534">
        <v>-5.3826942192858093E-2</v>
      </c>
    </row>
    <row r="7535" spans="12:13" x14ac:dyDescent="0.55000000000000004">
      <c r="L7535">
        <v>-5.2152101075247867E-5</v>
      </c>
      <c r="M7535">
        <v>-6.4465714705228244E-2</v>
      </c>
    </row>
    <row r="7536" spans="12:13" x14ac:dyDescent="0.55000000000000004">
      <c r="L7536">
        <v>1.4429926357791784E-5</v>
      </c>
      <c r="M7536">
        <v>-5.8958649053413581E-2</v>
      </c>
    </row>
    <row r="7537" spans="12:13" x14ac:dyDescent="0.55000000000000004">
      <c r="L7537">
        <v>7.7397889217758147E-5</v>
      </c>
      <c r="M7537">
        <v>-3.8685023993266614E-2</v>
      </c>
    </row>
    <row r="7538" spans="12:13" x14ac:dyDescent="0.55000000000000004">
      <c r="L7538">
        <v>1.2098107058149094E-4</v>
      </c>
      <c r="M7538">
        <v>-8.7224946895399277E-3</v>
      </c>
    </row>
    <row r="7539" spans="12:13" x14ac:dyDescent="0.55000000000000004">
      <c r="L7539">
        <v>1.3426379230601409E-4</v>
      </c>
      <c r="M7539">
        <v>2.342463751961078E-2</v>
      </c>
    </row>
    <row r="7540" spans="12:13" x14ac:dyDescent="0.55000000000000004">
      <c r="L7540">
        <v>1.1391931433539795E-4</v>
      </c>
      <c r="M7540">
        <v>4.9704923946073482E-2</v>
      </c>
    </row>
    <row r="7541" spans="12:13" x14ac:dyDescent="0.55000000000000004">
      <c r="L7541">
        <v>6.5043037385361781E-5</v>
      </c>
      <c r="M7541">
        <v>6.3536303823280044E-2</v>
      </c>
    </row>
    <row r="7542" spans="12:13" x14ac:dyDescent="0.55000000000000004">
      <c r="L7542">
        <v>-1.2367177554811465E-7</v>
      </c>
      <c r="M7542">
        <v>6.1454622257332524E-2</v>
      </c>
    </row>
    <row r="7543" spans="12:13" x14ac:dyDescent="0.55000000000000004">
      <c r="L7543">
        <v>-6.5259406573068269E-5</v>
      </c>
      <c r="M7543">
        <v>4.3981249310237017E-2</v>
      </c>
    </row>
    <row r="7544" spans="12:13" x14ac:dyDescent="0.55000000000000004">
      <c r="L7544">
        <v>-1.1405051815439604E-4</v>
      </c>
      <c r="M7544">
        <v>1.5492499633530393E-2</v>
      </c>
    </row>
    <row r="7545" spans="12:13" x14ac:dyDescent="0.55000000000000004">
      <c r="L7545">
        <v>-1.3427696994590675E-4</v>
      </c>
      <c r="M7545">
        <v>-1.6876442684884391E-2</v>
      </c>
    </row>
    <row r="7546" spans="12:13" x14ac:dyDescent="0.55000000000000004">
      <c r="L7546">
        <v>-1.2087292162061867E-4</v>
      </c>
      <c r="M7546">
        <v>-4.5018575239020073E-2</v>
      </c>
    </row>
    <row r="7547" spans="12:13" x14ac:dyDescent="0.55000000000000004">
      <c r="L7547">
        <v>-7.7195500234279166E-5</v>
      </c>
      <c r="M7547">
        <v>-6.1885526349577891E-2</v>
      </c>
    </row>
    <row r="7548" spans="12:13" x14ac:dyDescent="0.55000000000000004">
      <c r="L7548">
        <v>-1.4183986928148216E-5</v>
      </c>
      <c r="M7548">
        <v>-6.3252863475950244E-2</v>
      </c>
    </row>
    <row r="7549" spans="12:13" x14ac:dyDescent="0.55000000000000004">
      <c r="L7549">
        <v>5.2379993895204264E-5</v>
      </c>
      <c r="M7549">
        <v>-4.8778128552493381E-2</v>
      </c>
    </row>
    <row r="7550" spans="12:13" x14ac:dyDescent="0.55000000000000004">
      <c r="L7550">
        <v>1.0582508030561158E-4</v>
      </c>
      <c r="M7550">
        <v>-2.208660873552358E-2</v>
      </c>
    </row>
    <row r="7551" spans="12:13" x14ac:dyDescent="0.55000000000000004">
      <c r="L7551">
        <v>1.3276561886234125E-4</v>
      </c>
      <c r="M7551">
        <v>1.0136639254631435E-2</v>
      </c>
    </row>
    <row r="7552" spans="12:13" x14ac:dyDescent="0.55000000000000004">
      <c r="L7552">
        <v>1.2645418455689271E-4</v>
      </c>
      <c r="M7552">
        <v>3.9821103060319385E-2</v>
      </c>
    </row>
    <row r="7553" spans="12:13" x14ac:dyDescent="0.55000000000000004">
      <c r="L7553">
        <v>8.8471515264361588E-5</v>
      </c>
      <c r="M7553">
        <v>5.9532124572361296E-2</v>
      </c>
    </row>
    <row r="7554" spans="12:13" x14ac:dyDescent="0.55000000000000004">
      <c r="L7554">
        <v>2.8330606136435746E-5</v>
      </c>
      <c r="M7554">
        <v>6.4332956174766559E-2</v>
      </c>
    </row>
    <row r="7555" spans="12:13" x14ac:dyDescent="0.55000000000000004">
      <c r="L7555">
        <v>-3.8905879048681354E-5</v>
      </c>
      <c r="M7555">
        <v>5.3021199810515347E-2</v>
      </c>
    </row>
    <row r="7556" spans="12:13" x14ac:dyDescent="0.55000000000000004">
      <c r="L7556">
        <v>-9.6398145471504926E-5</v>
      </c>
      <c r="M7556">
        <v>2.8429955034076606E-2</v>
      </c>
    </row>
    <row r="7557" spans="12:13" x14ac:dyDescent="0.55000000000000004">
      <c r="L7557">
        <v>-1.2974689835031108E-4</v>
      </c>
      <c r="M7557">
        <v>-3.2817483472835948E-3</v>
      </c>
    </row>
    <row r="7558" spans="12:13" x14ac:dyDescent="0.55000000000000004">
      <c r="L7558">
        <v>-1.3059973564595937E-4</v>
      </c>
      <c r="M7558">
        <v>-3.4171517496577673E-2</v>
      </c>
    </row>
    <row r="7559" spans="12:13" x14ac:dyDescent="0.55000000000000004">
      <c r="L7559">
        <v>-9.8743058967136268E-5</v>
      </c>
      <c r="M7559">
        <v>-5.6502818104149671E-2</v>
      </c>
    </row>
    <row r="7560" spans="12:13" x14ac:dyDescent="0.55000000000000004">
      <c r="L7560">
        <v>-4.215557061252749E-5</v>
      </c>
      <c r="M7560">
        <v>-6.4682637399501364E-2</v>
      </c>
    </row>
    <row r="7561" spans="12:13" x14ac:dyDescent="0.55000000000000004">
      <c r="L7561">
        <v>2.4990041916162794E-5</v>
      </c>
      <c r="M7561">
        <v>-5.6662288896196934E-2</v>
      </c>
    </row>
    <row r="7562" spans="12:13" x14ac:dyDescent="0.55000000000000004">
      <c r="L7562">
        <v>8.5876743419985147E-5</v>
      </c>
      <c r="M7562">
        <v>-3.4450518631518864E-2</v>
      </c>
    </row>
    <row r="7563" spans="12:13" x14ac:dyDescent="0.55000000000000004">
      <c r="L7563">
        <v>1.2525508179363299E-4</v>
      </c>
      <c r="M7563">
        <v>-3.6104022600753948E-3</v>
      </c>
    </row>
    <row r="7564" spans="12:13" x14ac:dyDescent="0.55000000000000004">
      <c r="L7564">
        <v>1.3326250790594984E-4</v>
      </c>
      <c r="M7564">
        <v>2.8133961754713784E-2</v>
      </c>
    </row>
    <row r="7565" spans="12:13" x14ac:dyDescent="0.55000000000000004">
      <c r="L7565">
        <v>1.0789351221264093E-4</v>
      </c>
      <c r="M7565">
        <v>5.2832000517606989E-2</v>
      </c>
    </row>
    <row r="7566" spans="12:13" x14ac:dyDescent="0.55000000000000004">
      <c r="L7566">
        <v>5.5501917062918926E-5</v>
      </c>
      <c r="M7566">
        <v>6.4297937004928488E-2</v>
      </c>
    </row>
    <row r="7567" spans="12:13" x14ac:dyDescent="0.55000000000000004">
      <c r="L7567">
        <v>-1.0790477524107587E-5</v>
      </c>
      <c r="M7567">
        <v>5.9660056293922889E-2</v>
      </c>
    </row>
    <row r="7568" spans="12:13" x14ac:dyDescent="0.55000000000000004">
      <c r="L7568">
        <v>-7.4380330075958458E-5</v>
      </c>
      <c r="M7568">
        <v>4.0079944379984453E-2</v>
      </c>
    </row>
    <row r="7569" spans="12:13" x14ac:dyDescent="0.55000000000000004">
      <c r="L7569">
        <v>-1.1934116753821718E-4</v>
      </c>
      <c r="M7569">
        <v>1.0461561758155258E-2</v>
      </c>
    </row>
    <row r="7570" spans="12:13" x14ac:dyDescent="0.55000000000000004">
      <c r="L7570">
        <v>-1.3441226925167438E-4</v>
      </c>
      <c r="M7570">
        <v>-2.1776983904821641E-2</v>
      </c>
    </row>
    <row r="7571" spans="12:13" x14ac:dyDescent="0.55000000000000004">
      <c r="L7571">
        <v>-1.1581898429786745E-4</v>
      </c>
      <c r="M7571">
        <v>-4.8561348854235603E-2</v>
      </c>
    </row>
    <row r="7572" spans="12:13" x14ac:dyDescent="0.55000000000000004">
      <c r="L7572">
        <v>-6.8218116237843342E-5</v>
      </c>
      <c r="M7572">
        <v>-6.3183222730368818E-2</v>
      </c>
    </row>
    <row r="7573" spans="12:13" x14ac:dyDescent="0.55000000000000004">
      <c r="L7573">
        <v>-3.5315977715817654E-6</v>
      </c>
      <c r="M7573">
        <v>-6.1980466513423878E-2</v>
      </c>
    </row>
    <row r="7574" spans="12:13" x14ac:dyDescent="0.55000000000000004">
      <c r="L7574">
        <v>6.2039431265014172E-5</v>
      </c>
      <c r="M7574">
        <v>-4.5254317959291981E-2</v>
      </c>
    </row>
    <row r="7575" spans="12:13" x14ac:dyDescent="0.55000000000000004">
      <c r="L7575">
        <v>1.1207229987659706E-4</v>
      </c>
      <c r="M7575">
        <v>-1.7193944734848348E-2</v>
      </c>
    </row>
    <row r="7576" spans="12:13" x14ac:dyDescent="0.55000000000000004">
      <c r="L7576">
        <v>1.3403596573801266E-4</v>
      </c>
      <c r="M7576">
        <v>1.5172758611927475E-2</v>
      </c>
    </row>
    <row r="7577" spans="12:13" x14ac:dyDescent="0.55000000000000004">
      <c r="L7577">
        <v>1.2242949248157791E-4</v>
      </c>
      <c r="M7577">
        <v>4.3739350439384976E-2</v>
      </c>
    </row>
    <row r="7578" spans="12:13" x14ac:dyDescent="0.55000000000000004">
      <c r="L7578">
        <v>8.0159793335700101E-5</v>
      </c>
      <c r="M7578">
        <v>6.1351150610067753E-2</v>
      </c>
    </row>
    <row r="7579" spans="12:13" x14ac:dyDescent="0.55000000000000004">
      <c r="L7579">
        <v>1.7813576673640525E-5</v>
      </c>
      <c r="M7579">
        <v>6.3597174515551427E-2</v>
      </c>
    </row>
    <row r="7580" spans="12:13" x14ac:dyDescent="0.55000000000000004">
      <c r="L7580">
        <v>-4.899416077373902E-5</v>
      </c>
      <c r="M7580">
        <v>4.9914891535387446E-2</v>
      </c>
    </row>
    <row r="7581" spans="12:13" x14ac:dyDescent="0.55000000000000004">
      <c r="L7581">
        <v>-1.0353100671762843E-4</v>
      </c>
      <c r="M7581">
        <v>2.3731114320679269E-2</v>
      </c>
    </row>
    <row r="7582" spans="12:13" x14ac:dyDescent="0.55000000000000004">
      <c r="L7582">
        <v>-1.3213786976934969E-4</v>
      </c>
      <c r="M7582">
        <v>-8.3962676927885303E-3</v>
      </c>
    </row>
    <row r="7583" spans="12:13" x14ac:dyDescent="0.55000000000000004">
      <c r="L7583">
        <v>-1.2764998361350542E-4</v>
      </c>
      <c r="M7583">
        <v>-3.8420752375934154E-2</v>
      </c>
    </row>
    <row r="7584" spans="12:13" x14ac:dyDescent="0.55000000000000004">
      <c r="L7584">
        <v>-9.1191367178650848E-5</v>
      </c>
      <c r="M7584">
        <v>-5.8822521281483034E-2</v>
      </c>
    </row>
    <row r="7585" spans="12:13" x14ac:dyDescent="0.55000000000000004">
      <c r="L7585">
        <v>-3.1893307123731335E-5</v>
      </c>
      <c r="M7585">
        <v>-6.4491824823654995E-2</v>
      </c>
    </row>
    <row r="7586" spans="12:13" x14ac:dyDescent="0.55000000000000004">
      <c r="L7586">
        <v>3.5392629552039612E-5</v>
      </c>
      <c r="M7586">
        <v>-5.4008750760506784E-2</v>
      </c>
    </row>
    <row r="7587" spans="12:13" x14ac:dyDescent="0.55000000000000004">
      <c r="L7587">
        <v>9.3814262596568696E-5</v>
      </c>
      <c r="M7587">
        <v>-2.9998850023424267E-2</v>
      </c>
    </row>
    <row r="7588" spans="12:13" x14ac:dyDescent="0.55000000000000004">
      <c r="L7588">
        <v>1.2873953159235391E-4</v>
      </c>
      <c r="M7588">
        <v>1.5244488013796585E-3</v>
      </c>
    </row>
    <row r="7589" spans="12:13" x14ac:dyDescent="0.55000000000000004">
      <c r="L7589">
        <v>1.3142118625876113E-4</v>
      </c>
      <c r="M7589">
        <v>3.2665939966884099E-2</v>
      </c>
    </row>
    <row r="7590" spans="12:13" x14ac:dyDescent="0.55000000000000004">
      <c r="L7590">
        <v>1.0118758954881129E-4</v>
      </c>
      <c r="M7590">
        <v>5.5626043822903162E-2</v>
      </c>
    </row>
    <row r="7591" spans="12:13" x14ac:dyDescent="0.55000000000000004">
      <c r="L7591">
        <v>4.5610933314128522E-5</v>
      </c>
      <c r="M7591">
        <v>6.4654259924552496E-2</v>
      </c>
    </row>
    <row r="7592" spans="12:13" x14ac:dyDescent="0.55000000000000004">
      <c r="L7592">
        <v>-2.1389264118765847E-5</v>
      </c>
      <c r="M7592">
        <v>5.7489415542188033E-2</v>
      </c>
    </row>
    <row r="7593" spans="12:13" x14ac:dyDescent="0.55000000000000004">
      <c r="L7593">
        <v>-8.3032387663753814E-5</v>
      </c>
      <c r="M7593">
        <v>3.5925990398840396E-2</v>
      </c>
    </row>
    <row r="7594" spans="12:13" x14ac:dyDescent="0.55000000000000004">
      <c r="L7594">
        <v>-1.2387953462281777E-4</v>
      </c>
      <c r="M7594">
        <v>5.3646780914391422E-3</v>
      </c>
    </row>
    <row r="7595" spans="12:13" x14ac:dyDescent="0.55000000000000004">
      <c r="L7595">
        <v>-1.337002836427565E-4</v>
      </c>
      <c r="M7595">
        <v>-2.6540251124010032E-2</v>
      </c>
    </row>
    <row r="7596" spans="12:13" x14ac:dyDescent="0.55000000000000004">
      <c r="L7596">
        <v>-1.1003496720802251E-4</v>
      </c>
      <c r="M7596">
        <v>-5.1798009801685932E-2</v>
      </c>
    </row>
    <row r="7597" spans="12:13" x14ac:dyDescent="0.55000000000000004">
      <c r="L7597">
        <v>-5.8810710628659989E-5</v>
      </c>
      <c r="M7597">
        <v>-6.408263559300538E-2</v>
      </c>
    </row>
    <row r="7598" spans="12:13" x14ac:dyDescent="0.55000000000000004">
      <c r="L7598">
        <v>7.1430532628121008E-6</v>
      </c>
      <c r="M7598">
        <v>-6.0317367760246786E-2</v>
      </c>
    </row>
    <row r="7599" spans="12:13" x14ac:dyDescent="0.55000000000000004">
      <c r="L7599">
        <v>7.1307795152327364E-5</v>
      </c>
      <c r="M7599">
        <v>-4.1445240990150206E-2</v>
      </c>
    </row>
    <row r="7600" spans="12:13" x14ac:dyDescent="0.55000000000000004">
      <c r="L7600">
        <v>1.1761305738449683E-4</v>
      </c>
      <c r="M7600">
        <v>-1.2192896506461645E-2</v>
      </c>
    </row>
    <row r="7601" spans="12:13" x14ac:dyDescent="0.55000000000000004">
      <c r="L7601">
        <v>1.344613997762812E-4</v>
      </c>
      <c r="M7601">
        <v>2.0113234546508998E-2</v>
      </c>
    </row>
    <row r="7602" spans="12:13" x14ac:dyDescent="0.55000000000000004">
      <c r="L7602">
        <v>1.1763305045612972E-4</v>
      </c>
      <c r="M7602">
        <v>4.7381881233857712E-2</v>
      </c>
    </row>
    <row r="7603" spans="12:13" x14ac:dyDescent="0.55000000000000004">
      <c r="L7603">
        <v>7.1342773906774801E-5</v>
      </c>
      <c r="M7603">
        <v>6.2783441830335365E-2</v>
      </c>
    </row>
    <row r="7604" spans="12:13" x14ac:dyDescent="0.55000000000000004">
      <c r="L7604">
        <v>7.1842570540300377E-6</v>
      </c>
      <c r="M7604">
        <v>6.2460499940208858E-2</v>
      </c>
    </row>
    <row r="7605" spans="12:13" x14ac:dyDescent="0.55000000000000004">
      <c r="L7605">
        <v>-5.877360154579158E-5</v>
      </c>
      <c r="M7605">
        <v>4.6493938363245814E-2</v>
      </c>
    </row>
    <row r="7606" spans="12:13" x14ac:dyDescent="0.55000000000000004">
      <c r="L7606">
        <v>-1.1001124703351619E-4</v>
      </c>
      <c r="M7606">
        <v>1.8882681495754214E-2</v>
      </c>
    </row>
    <row r="7607" spans="12:13" x14ac:dyDescent="0.55000000000000004">
      <c r="L7607">
        <v>-1.3369589324146661E-4</v>
      </c>
      <c r="M7607">
        <v>-1.3457860092000768E-2</v>
      </c>
    </row>
    <row r="7608" spans="12:13" x14ac:dyDescent="0.55000000000000004">
      <c r="L7608">
        <v>-1.2389557359798324E-4</v>
      </c>
      <c r="M7608">
        <v>-4.2427797133211285E-2</v>
      </c>
    </row>
    <row r="7609" spans="12:13" x14ac:dyDescent="0.55000000000000004">
      <c r="L7609">
        <v>-8.3064838954546394E-5</v>
      </c>
      <c r="M7609">
        <v>-6.0771429179463966E-2</v>
      </c>
    </row>
    <row r="7610" spans="12:13" x14ac:dyDescent="0.55000000000000004">
      <c r="L7610">
        <v>-2.1430000098092802E-5</v>
      </c>
      <c r="M7610">
        <v>-6.3894479789143296E-2</v>
      </c>
    </row>
    <row r="7611" spans="12:13" x14ac:dyDescent="0.55000000000000004">
      <c r="L7611">
        <v>4.5572115224996973E-5</v>
      </c>
      <c r="M7611">
        <v>-5.1014761563055948E-2</v>
      </c>
    </row>
    <row r="7612" spans="12:13" x14ac:dyDescent="0.55000000000000004">
      <c r="L7612">
        <v>1.011604115811084E-4</v>
      </c>
      <c r="M7612">
        <v>-2.5358079830896114E-2</v>
      </c>
    </row>
    <row r="7613" spans="12:13" x14ac:dyDescent="0.55000000000000004">
      <c r="L7613">
        <v>1.3141245530309776E-4</v>
      </c>
      <c r="M7613">
        <v>6.6496903050182318E-3</v>
      </c>
    </row>
    <row r="7614" spans="12:13" x14ac:dyDescent="0.55000000000000004">
      <c r="L7614">
        <v>1.2875143437073887E-4</v>
      </c>
      <c r="M7614">
        <v>3.6992004252357012E-2</v>
      </c>
    </row>
    <row r="7615" spans="12:13" x14ac:dyDescent="0.55000000000000004">
      <c r="L7615">
        <v>9.3843817984316013E-5</v>
      </c>
      <c r="M7615">
        <v>5.8069441252958778E-2</v>
      </c>
    </row>
    <row r="7616" spans="12:13" x14ac:dyDescent="0.55000000000000004">
      <c r="L7616">
        <v>3.5432435218939571E-5</v>
      </c>
      <c r="M7616">
        <v>6.4603026455096552E-2</v>
      </c>
    </row>
    <row r="7617" spans="12:13" x14ac:dyDescent="0.55000000000000004">
      <c r="L7617">
        <v>-3.1853220753890213E-5</v>
      </c>
      <c r="M7617">
        <v>5.495638291347521E-2</v>
      </c>
    </row>
    <row r="7618" spans="12:13" x14ac:dyDescent="0.55000000000000004">
      <c r="L7618">
        <v>-9.1161039985872784E-5</v>
      </c>
      <c r="M7618">
        <v>3.1545572346525316E-2</v>
      </c>
    </row>
    <row r="7619" spans="12:13" x14ac:dyDescent="0.55000000000000004">
      <c r="L7619">
        <v>-1.2763701123135818E-4</v>
      </c>
      <c r="M7619">
        <v>2.3397749086478739E-4</v>
      </c>
    </row>
    <row r="7620" spans="12:13" x14ac:dyDescent="0.55000000000000004">
      <c r="L7620">
        <v>-1.3214550121141703E-4</v>
      </c>
      <c r="M7620">
        <v>-3.1136218478873805E-2</v>
      </c>
    </row>
    <row r="7621" spans="12:13" x14ac:dyDescent="0.55000000000000004">
      <c r="L7621">
        <v>-1.035573306419023E-4</v>
      </c>
      <c r="M7621">
        <v>-5.4708155375502117E-2</v>
      </c>
    </row>
    <row r="7622" spans="12:13" x14ac:dyDescent="0.55000000000000004">
      <c r="L7622">
        <v>-4.9032584190083292E-5</v>
      </c>
      <c r="M7622">
        <v>-6.4578095373579197E-2</v>
      </c>
    </row>
    <row r="7623" spans="12:13" x14ac:dyDescent="0.55000000000000004">
      <c r="L7623">
        <v>1.7772677148210844E-5</v>
      </c>
      <c r="M7623">
        <v>-5.8274050771924144E-2</v>
      </c>
    </row>
    <row r="7624" spans="12:13" x14ac:dyDescent="0.55000000000000004">
      <c r="L7624">
        <v>8.0126661241051048E-5</v>
      </c>
      <c r="M7624">
        <v>-3.7374908648475064E-2</v>
      </c>
    </row>
    <row r="7625" spans="12:13" x14ac:dyDescent="0.55000000000000004">
      <c r="L7625">
        <v>1.2241242595635089E-4</v>
      </c>
      <c r="M7625">
        <v>-7.1149887969147695E-3</v>
      </c>
    </row>
    <row r="7626" spans="12:13" x14ac:dyDescent="0.55000000000000004">
      <c r="L7626">
        <v>1.34039239199324E-4</v>
      </c>
      <c r="M7626">
        <v>2.4926924137018847E-2</v>
      </c>
    </row>
    <row r="7627" spans="12:13" x14ac:dyDescent="0.55000000000000004">
      <c r="L7627">
        <v>1.1209509346575411E-4</v>
      </c>
      <c r="M7627">
        <v>5.0725734285425199E-2</v>
      </c>
    </row>
    <row r="7628" spans="12:13" x14ac:dyDescent="0.55000000000000004">
      <c r="L7628">
        <v>6.2076036186211505E-5</v>
      </c>
      <c r="M7628">
        <v>6.3819969602436966E-2</v>
      </c>
    </row>
    <row r="7629" spans="12:13" x14ac:dyDescent="0.55000000000000004">
      <c r="L7629">
        <v>-3.4903494479386338E-6</v>
      </c>
      <c r="M7629">
        <v>6.0930097622170137E-2</v>
      </c>
    </row>
    <row r="7630" spans="12:13" x14ac:dyDescent="0.55000000000000004">
      <c r="L7630">
        <v>-6.8182555410296617E-5</v>
      </c>
      <c r="M7630">
        <v>4.2779904709546512E-2</v>
      </c>
    </row>
    <row r="7631" spans="12:13" x14ac:dyDescent="0.55000000000000004">
      <c r="L7631">
        <v>-1.1579801739627998E-4</v>
      </c>
      <c r="M7631">
        <v>1.3915219275155299E-2</v>
      </c>
    </row>
    <row r="7632" spans="12:13" x14ac:dyDescent="0.55000000000000004">
      <c r="L7632">
        <v>-1.3441114756661759E-4</v>
      </c>
      <c r="M7632">
        <v>-1.8434619150451893E-2</v>
      </c>
    </row>
    <row r="7633" spans="12:13" x14ac:dyDescent="0.55000000000000004">
      <c r="L7633">
        <v>-1.1936017200267208E-4</v>
      </c>
      <c r="M7633">
        <v>-4.6167392849753533E-2</v>
      </c>
    </row>
    <row r="7634" spans="12:13" x14ac:dyDescent="0.55000000000000004">
      <c r="L7634">
        <v>-7.4414700903907243E-5</v>
      </c>
      <c r="M7634">
        <v>-6.2337256608122268E-2</v>
      </c>
    </row>
    <row r="7635" spans="12:13" x14ac:dyDescent="0.55000000000000004">
      <c r="L7635">
        <v>-1.0831606328469239E-5</v>
      </c>
      <c r="M7635">
        <v>-6.289436773672176E-2</v>
      </c>
    </row>
    <row r="7636" spans="12:13" x14ac:dyDescent="0.55000000000000004">
      <c r="L7636">
        <v>5.5464331246341157E-5</v>
      </c>
      <c r="M7636">
        <v>-4.7699194297327947E-2</v>
      </c>
    </row>
    <row r="7637" spans="12:13" x14ac:dyDescent="0.55000000000000004">
      <c r="L7637">
        <v>1.0786888298477467E-4</v>
      </c>
      <c r="M7637">
        <v>-2.055746174184974E-2</v>
      </c>
    </row>
    <row r="7638" spans="12:13" x14ac:dyDescent="0.55000000000000004">
      <c r="L7638">
        <v>1.332570038097026E-4</v>
      </c>
      <c r="M7638">
        <v>1.1733014636108912E-2</v>
      </c>
    </row>
    <row r="7639" spans="12:13" x14ac:dyDescent="0.55000000000000004">
      <c r="L7639">
        <v>1.2527008136405481E-4</v>
      </c>
      <c r="M7639">
        <v>4.108488471211541E-2</v>
      </c>
    </row>
    <row r="7640" spans="12:13" x14ac:dyDescent="0.55000000000000004">
      <c r="L7640">
        <v>8.5908489921613388E-5</v>
      </c>
      <c r="M7640">
        <v>6.0146790539851593E-2</v>
      </c>
    </row>
    <row r="7641" spans="12:13" x14ac:dyDescent="0.55000000000000004">
      <c r="L7641">
        <v>2.5030584240723677E-5</v>
      </c>
      <c r="M7641">
        <v>6.4144559553282382E-2</v>
      </c>
    </row>
    <row r="7642" spans="12:13" x14ac:dyDescent="0.55000000000000004">
      <c r="L7642">
        <v>-4.2116386541726783E-5</v>
      </c>
      <c r="M7642">
        <v>5.2076925702634932E-2</v>
      </c>
    </row>
    <row r="7643" spans="12:13" x14ac:dyDescent="0.55000000000000004">
      <c r="L7643">
        <v>-9.8715047043707857E-5</v>
      </c>
      <c r="M7643">
        <v>2.6966302747970065E-2</v>
      </c>
    </row>
    <row r="7644" spans="12:13" x14ac:dyDescent="0.55000000000000004">
      <c r="L7644">
        <v>-1.3058991162989933E-4</v>
      </c>
      <c r="M7644">
        <v>-4.8981980167213312E-3</v>
      </c>
    </row>
    <row r="7645" spans="12:13" x14ac:dyDescent="0.55000000000000004">
      <c r="L7645">
        <v>-1.2975772272738568E-4</v>
      </c>
      <c r="M7645">
        <v>-3.5535914701910393E-2</v>
      </c>
    </row>
    <row r="7646" spans="12:13" x14ac:dyDescent="0.55000000000000004">
      <c r="L7646">
        <v>-9.6426907209325906E-5</v>
      </c>
      <c r="M7646">
        <v>-5.7273441101195643E-2</v>
      </c>
    </row>
    <row r="7647" spans="12:13" x14ac:dyDescent="0.55000000000000004">
      <c r="L7647">
        <v>-3.8945374591586984E-5</v>
      </c>
      <c r="M7647">
        <v>-6.4666478878052464E-2</v>
      </c>
    </row>
    <row r="7648" spans="12:13" x14ac:dyDescent="0.55000000000000004">
      <c r="L7648">
        <v>2.8290268692178941E-5</v>
      </c>
      <c r="M7648">
        <v>-5.5863395858190425E-2</v>
      </c>
    </row>
    <row r="7649" spans="12:13" x14ac:dyDescent="0.55000000000000004">
      <c r="L7649">
        <v>8.8440438681902937E-5</v>
      </c>
      <c r="M7649">
        <v>-3.3068978794296218E-2</v>
      </c>
    </row>
    <row r="7650" spans="12:13" x14ac:dyDescent="0.55000000000000004">
      <c r="L7650">
        <v>1.2644015215909453E-4</v>
      </c>
      <c r="M7650">
        <v>-1.9922308463196634E-3</v>
      </c>
    </row>
    <row r="7651" spans="12:13" x14ac:dyDescent="0.55000000000000004">
      <c r="L7651">
        <v>1.327721451502822E-4</v>
      </c>
      <c r="M7651">
        <v>2.9583483676020761E-2</v>
      </c>
    </row>
    <row r="7652" spans="12:13" x14ac:dyDescent="0.55000000000000004">
      <c r="L7652">
        <v>1.0585053072999099E-4</v>
      </c>
      <c r="M7652">
        <v>5.3749831189092705E-2</v>
      </c>
    </row>
    <row r="7653" spans="12:13" x14ac:dyDescent="0.55000000000000004">
      <c r="L7653">
        <v>5.2417994239353183E-5</v>
      </c>
      <c r="M7653">
        <v>6.4454200041111478E-2</v>
      </c>
    </row>
    <row r="7654" spans="12:13" x14ac:dyDescent="0.55000000000000004">
      <c r="L7654">
        <v>-1.4142954086158722E-5</v>
      </c>
      <c r="M7654">
        <v>5.9015614648005102E-2</v>
      </c>
    </row>
    <row r="7655" spans="12:13" x14ac:dyDescent="0.55000000000000004">
      <c r="L7655">
        <v>-7.7161711824274914E-5</v>
      </c>
      <c r="M7655">
        <v>3.8796202460012107E-2</v>
      </c>
    </row>
    <row r="7656" spans="12:13" x14ac:dyDescent="0.55000000000000004">
      <c r="L7656">
        <v>-1.2085484015949307E-4</v>
      </c>
      <c r="M7656">
        <v>8.8600406917420851E-3</v>
      </c>
    </row>
    <row r="7657" spans="12:13" x14ac:dyDescent="0.55000000000000004">
      <c r="L7657">
        <v>-1.3427912404776791E-4</v>
      </c>
      <c r="M7657">
        <v>-2.3295173231477086E-2</v>
      </c>
    </row>
    <row r="7658" spans="12:13" x14ac:dyDescent="0.55000000000000004">
      <c r="L7658">
        <v>-1.1407236831107024E-4</v>
      </c>
      <c r="M7658">
        <v>-4.961596650610952E-2</v>
      </c>
    </row>
    <row r="7659" spans="12:13" x14ac:dyDescent="0.55000000000000004">
      <c r="L7659">
        <v>-6.5295480277267261E-5</v>
      </c>
      <c r="M7659">
        <v>-6.35101331741766E-2</v>
      </c>
    </row>
    <row r="7660" spans="12:13" x14ac:dyDescent="0.55000000000000004">
      <c r="L7660">
        <v>-1.6493414427072354E-7</v>
      </c>
      <c r="M7660">
        <v>-6.149779300050847E-2</v>
      </c>
    </row>
    <row r="7661" spans="12:13" x14ac:dyDescent="0.55000000000000004">
      <c r="L7661">
        <v>6.5006920768335418E-5</v>
      </c>
      <c r="M7661">
        <v>-4.408294906525223E-2</v>
      </c>
    </row>
    <row r="7662" spans="12:13" x14ac:dyDescent="0.55000000000000004">
      <c r="L7662">
        <v>1.1389738910085348E-4</v>
      </c>
      <c r="M7662">
        <v>-1.5627257065841709E-2</v>
      </c>
    </row>
    <row r="7663" spans="12:13" x14ac:dyDescent="0.55000000000000004">
      <c r="L7663">
        <v>1.3426154976495708E-4</v>
      </c>
      <c r="M7663">
        <v>1.6742378410173741E-2</v>
      </c>
    </row>
    <row r="7664" spans="12:13" x14ac:dyDescent="0.55000000000000004">
      <c r="L7664">
        <v>1.2099907239224092E-4</v>
      </c>
      <c r="M7664">
        <v>4.4918781351185842E-2</v>
      </c>
    </row>
    <row r="7665" spans="12:13" x14ac:dyDescent="0.55000000000000004">
      <c r="L7665">
        <v>7.743162671513809E-5</v>
      </c>
      <c r="M7665">
        <v>6.1844996846904164E-2</v>
      </c>
    </row>
    <row r="7666" spans="12:13" x14ac:dyDescent="0.55000000000000004">
      <c r="L7666">
        <v>1.4470949776290104E-5</v>
      </c>
      <c r="M7666">
        <v>6.3281749223808595E-2</v>
      </c>
    </row>
    <row r="7667" spans="12:13" x14ac:dyDescent="0.55000000000000004">
      <c r="L7667">
        <v>-5.2114066305284643E-5</v>
      </c>
      <c r="M7667">
        <v>4.8869194936138657E-2</v>
      </c>
    </row>
    <row r="7668" spans="12:13" x14ac:dyDescent="0.55000000000000004">
      <c r="L7668">
        <v>-1.0564679118850466E-4</v>
      </c>
      <c r="M7668">
        <v>2.2217047614236915E-2</v>
      </c>
    </row>
    <row r="7669" spans="12:13" x14ac:dyDescent="0.55000000000000004">
      <c r="L7669">
        <v>-1.3271962183345197E-4</v>
      </c>
      <c r="M7669">
        <v>-9.9994971072079018E-3</v>
      </c>
    </row>
    <row r="7670" spans="12:13" x14ac:dyDescent="0.55000000000000004">
      <c r="L7670">
        <v>-1.265519998574512E-4</v>
      </c>
      <c r="M7670">
        <v>-3.971160574577591E-2</v>
      </c>
    </row>
    <row r="7671" spans="12:13" x14ac:dyDescent="0.55000000000000004">
      <c r="L7671">
        <v>-8.8688644445540405E-5</v>
      </c>
      <c r="M7671">
        <v>-5.9477696372397484E-2</v>
      </c>
    </row>
    <row r="7672" spans="12:13" x14ac:dyDescent="0.55000000000000004">
      <c r="L7672">
        <v>-2.8612667847837636E-5</v>
      </c>
      <c r="M7672">
        <v>-6.434722896971129E-2</v>
      </c>
    </row>
    <row r="7673" spans="12:13" x14ac:dyDescent="0.55000000000000004">
      <c r="L7673">
        <v>3.8629528912461008E-5</v>
      </c>
      <c r="M7673">
        <v>-5.3100598890332668E-2</v>
      </c>
    </row>
    <row r="7674" spans="12:13" x14ac:dyDescent="0.55000000000000004">
      <c r="L7674">
        <v>9.6196720516434275E-5</v>
      </c>
      <c r="M7674">
        <v>-2.8554594406670211E-2</v>
      </c>
    </row>
    <row r="7675" spans="12:13" x14ac:dyDescent="0.55000000000000004">
      <c r="L7675">
        <v>1.2967084670593727E-4</v>
      </c>
      <c r="M7675">
        <v>3.1430853859863383E-3</v>
      </c>
    </row>
    <row r="7676" spans="12:13" x14ac:dyDescent="0.55000000000000004">
      <c r="L7676">
        <v>1.3066810491840604E-4</v>
      </c>
      <c r="M7676">
        <v>3.4053559945436504E-2</v>
      </c>
    </row>
    <row r="7677" spans="12:13" x14ac:dyDescent="0.55000000000000004">
      <c r="L7677">
        <v>9.8938725647987032E-5</v>
      </c>
      <c r="M7677">
        <v>5.6435109163602871E-2</v>
      </c>
    </row>
    <row r="7678" spans="12:13" x14ac:dyDescent="0.55000000000000004">
      <c r="L7678">
        <v>4.2429528767735309E-5</v>
      </c>
      <c r="M7678">
        <v>6.4682135193745008E-2</v>
      </c>
    </row>
    <row r="7679" spans="12:13" x14ac:dyDescent="0.55000000000000004">
      <c r="L7679">
        <v>-2.470640680608289E-5</v>
      </c>
      <c r="M7679">
        <v>5.6729119205778104E-2</v>
      </c>
    </row>
    <row r="7680" spans="12:13" x14ac:dyDescent="0.55000000000000004">
      <c r="L7680">
        <v>-8.5654469527896886E-5</v>
      </c>
      <c r="M7680">
        <v>3.4567943390818028E-2</v>
      </c>
    </row>
    <row r="7681" spans="12:13" x14ac:dyDescent="0.55000000000000004">
      <c r="L7681">
        <v>-1.25149838994697E-4</v>
      </c>
      <c r="M7681">
        <v>3.7490117096753975E-3</v>
      </c>
    </row>
    <row r="7682" spans="12:13" x14ac:dyDescent="0.55000000000000004">
      <c r="L7682">
        <v>-1.3330065491203881E-4</v>
      </c>
      <c r="M7682">
        <v>-2.8008883211335687E-2</v>
      </c>
    </row>
    <row r="7683" spans="12:13" x14ac:dyDescent="0.55000000000000004">
      <c r="L7683">
        <v>-1.0806549486943278E-4</v>
      </c>
      <c r="M7683">
        <v>-5.2751779577570858E-2</v>
      </c>
    </row>
    <row r="7684" spans="12:13" x14ac:dyDescent="0.55000000000000004">
      <c r="L7684">
        <v>-5.5764661247117388E-5</v>
      </c>
      <c r="M7684">
        <v>-6.4282665500321037E-2</v>
      </c>
    </row>
    <row r="7685" spans="12:13" x14ac:dyDescent="0.55000000000000004">
      <c r="L7685">
        <v>1.0502777723381855E-5</v>
      </c>
      <c r="M7685">
        <v>-5.9713559067810403E-2</v>
      </c>
    </row>
    <row r="7686" spans="12:13" x14ac:dyDescent="0.55000000000000004">
      <c r="L7686">
        <v>7.4139730858557203E-5</v>
      </c>
      <c r="M7686">
        <v>-4.0188821330739949E-2</v>
      </c>
    </row>
    <row r="7687" spans="12:13" x14ac:dyDescent="0.55000000000000004">
      <c r="L7687">
        <v>1.1920792847070783E-4</v>
      </c>
      <c r="M7687">
        <v>-1.0598543978038194E-2</v>
      </c>
    </row>
    <row r="7688" spans="12:13" x14ac:dyDescent="0.55000000000000004">
      <c r="L7688">
        <v>1.3441976088506965E-4</v>
      </c>
      <c r="M7688">
        <v>2.1646204462556783E-2</v>
      </c>
    </row>
    <row r="7689" spans="12:13" x14ac:dyDescent="0.55000000000000004">
      <c r="L7689">
        <v>1.1596533030610875E-4</v>
      </c>
      <c r="M7689">
        <v>4.8469526712200603E-2</v>
      </c>
    </row>
    <row r="7690" spans="12:13" x14ac:dyDescent="0.55000000000000004">
      <c r="L7690">
        <v>6.8466663355301737E-5</v>
      </c>
      <c r="M7690">
        <v>6.3153355313660078E-2</v>
      </c>
    </row>
    <row r="7691" spans="12:13" x14ac:dyDescent="0.55000000000000004">
      <c r="L7691">
        <v>3.8200958308159887E-6</v>
      </c>
      <c r="M7691">
        <v>6.2020034301839382E-2</v>
      </c>
    </row>
    <row r="7692" spans="12:13" x14ac:dyDescent="0.55000000000000004">
      <c r="L7692">
        <v>-6.1783238392651649E-5</v>
      </c>
      <c r="M7692">
        <v>4.53534109547628E-2</v>
      </c>
    </row>
    <row r="7693" spans="12:13" x14ac:dyDescent="0.55000000000000004">
      <c r="L7693">
        <v>-1.1191257728529461E-4</v>
      </c>
      <c r="M7693">
        <v>1.7327744481930411E-2</v>
      </c>
    </row>
    <row r="7694" spans="12:13" x14ac:dyDescent="0.55000000000000004">
      <c r="L7694">
        <v>-1.3401271694160906E-4</v>
      </c>
      <c r="M7694">
        <v>-1.5037763089924251E-2</v>
      </c>
    </row>
    <row r="7695" spans="12:13" x14ac:dyDescent="0.55000000000000004">
      <c r="L7695">
        <v>-1.2254854028535727E-4</v>
      </c>
      <c r="M7695">
        <v>-4.3636969608397892E-2</v>
      </c>
    </row>
    <row r="7696" spans="12:13" x14ac:dyDescent="0.55000000000000004">
      <c r="L7696">
        <v>-8.0391321478687092E-5</v>
      </c>
      <c r="M7696">
        <v>-6.1307026384341878E-2</v>
      </c>
    </row>
    <row r="7697" spans="12:13" x14ac:dyDescent="0.55000000000000004">
      <c r="L7697">
        <v>-1.8099597496127794E-5</v>
      </c>
      <c r="M7697">
        <v>-6.3622358081146801E-2</v>
      </c>
    </row>
    <row r="7698" spans="12:13" x14ac:dyDescent="0.55000000000000004">
      <c r="L7698">
        <v>4.8725282961088105E-5</v>
      </c>
      <c r="M7698">
        <v>-5.000307551207335E-2</v>
      </c>
    </row>
    <row r="7699" spans="12:13" x14ac:dyDescent="0.55000000000000004">
      <c r="L7699">
        <v>1.0334661403098878E-4</v>
      </c>
      <c r="M7699">
        <v>-2.386021248444066E-2</v>
      </c>
    </row>
    <row r="7700" spans="12:13" x14ac:dyDescent="0.55000000000000004">
      <c r="L7700">
        <v>1.3208414450097957E-4</v>
      </c>
      <c r="M7700">
        <v>8.2585887779322801E-3</v>
      </c>
    </row>
    <row r="7701" spans="12:13" x14ac:dyDescent="0.55000000000000004">
      <c r="L7701">
        <v>1.2774038159015546E-4</v>
      </c>
      <c r="M7701">
        <v>3.8308975248306731E-2</v>
      </c>
    </row>
    <row r="7702" spans="12:13" x14ac:dyDescent="0.55000000000000004">
      <c r="L7702">
        <v>9.1403247666280732E-5</v>
      </c>
      <c r="M7702">
        <v>5.8764641216113911E-2</v>
      </c>
    </row>
    <row r="7703" spans="12:13" x14ac:dyDescent="0.55000000000000004">
      <c r="L7703">
        <v>3.217360333980326E-5</v>
      </c>
      <c r="M7703">
        <v>6.4502338241977375E-2</v>
      </c>
    </row>
    <row r="7704" spans="12:13" x14ac:dyDescent="0.55000000000000004">
      <c r="L7704">
        <v>-3.5114119533672697E-5</v>
      </c>
      <c r="M7704">
        <v>5.4085024511681408E-2</v>
      </c>
    </row>
    <row r="7705" spans="12:13" x14ac:dyDescent="0.55000000000000004">
      <c r="L7705">
        <v>-9.3607293337757201E-5</v>
      </c>
      <c r="M7705">
        <v>3.0121780873301654E-2</v>
      </c>
    </row>
    <row r="7706" spans="12:13" x14ac:dyDescent="0.55000000000000004">
      <c r="L7706">
        <v>-1.2865593982791155E-4</v>
      </c>
      <c r="M7706">
        <v>-1.3856496467591192E-3</v>
      </c>
    </row>
    <row r="7707" spans="12:13" x14ac:dyDescent="0.55000000000000004">
      <c r="L7707">
        <v>-1.3148190806465811E-4</v>
      </c>
      <c r="M7707">
        <v>-3.2546035616842529E-2</v>
      </c>
    </row>
    <row r="7708" spans="12:13" x14ac:dyDescent="0.55000000000000004">
      <c r="L7708">
        <v>-1.0137741677206977E-4</v>
      </c>
      <c r="M7708">
        <v>-5.5555065065741024E-2</v>
      </c>
    </row>
    <row r="7709" spans="12:13" x14ac:dyDescent="0.55000000000000004">
      <c r="L7709">
        <v>-4.5882322549080644E-5</v>
      </c>
      <c r="M7709">
        <v>-6.4649983830321472E-2</v>
      </c>
    </row>
    <row r="7710" spans="12:13" x14ac:dyDescent="0.55000000000000004">
      <c r="L7710">
        <v>2.1104283989590033E-5</v>
      </c>
      <c r="M7710">
        <v>-5.7552913085215249E-2</v>
      </c>
    </row>
    <row r="7711" spans="12:13" x14ac:dyDescent="0.55000000000000004">
      <c r="L7711">
        <v>8.2805191681595093E-5</v>
      </c>
      <c r="M7711">
        <v>-3.6041358225564375E-2</v>
      </c>
    </row>
    <row r="7712" spans="12:13" x14ac:dyDescent="0.55000000000000004">
      <c r="L7712">
        <v>1.2376702543082883E-4</v>
      </c>
      <c r="M7712">
        <v>-5.5030216139668048E-3</v>
      </c>
    </row>
    <row r="7713" spans="12:13" x14ac:dyDescent="0.55000000000000004">
      <c r="L7713">
        <v>1.3373063986602766E-4</v>
      </c>
      <c r="M7713">
        <v>2.6413580899116496E-2</v>
      </c>
    </row>
    <row r="7714" spans="12:13" x14ac:dyDescent="0.55000000000000004">
      <c r="L7714">
        <v>1.102005859421195E-4</v>
      </c>
      <c r="M7714">
        <v>5.1714738218056E-2</v>
      </c>
    </row>
    <row r="7715" spans="12:13" x14ac:dyDescent="0.55000000000000004">
      <c r="L7715">
        <v>5.9070111634203599E-5</v>
      </c>
      <c r="M7715">
        <v>6.4063618535338887E-2</v>
      </c>
    </row>
    <row r="7716" spans="12:13" x14ac:dyDescent="0.55000000000000004">
      <c r="L7716">
        <v>-6.8548385768668977E-6</v>
      </c>
      <c r="M7716">
        <v>6.0367368168609395E-2</v>
      </c>
    </row>
    <row r="7717" spans="12:13" x14ac:dyDescent="0.55000000000000004">
      <c r="L7717">
        <v>-7.1062951942029901E-5</v>
      </c>
      <c r="M7717">
        <v>4.1551735952087575E-2</v>
      </c>
    </row>
    <row r="7718" spans="12:13" x14ac:dyDescent="0.55000000000000004">
      <c r="L7718">
        <v>-1.1747290815076283E-4</v>
      </c>
      <c r="M7718">
        <v>1.2329213698109583E-2</v>
      </c>
    </row>
    <row r="7719" spans="12:13" x14ac:dyDescent="0.55000000000000004">
      <c r="L7719">
        <v>-1.3446104576412206E-4</v>
      </c>
      <c r="M7719">
        <v>-1.998123661144903E-2</v>
      </c>
    </row>
    <row r="7720" spans="12:13" x14ac:dyDescent="0.55000000000000004">
      <c r="L7720">
        <v>-1.1777258033008722E-4</v>
      </c>
      <c r="M7720">
        <v>-4.7287262257077141E-2</v>
      </c>
    </row>
    <row r="7721" spans="12:13" x14ac:dyDescent="0.55000000000000004">
      <c r="L7721">
        <v>-7.1587241544335563E-5</v>
      </c>
      <c r="M7721">
        <v>-6.2749899721542657E-2</v>
      </c>
    </row>
    <row r="7722" spans="12:13" x14ac:dyDescent="0.55000000000000004">
      <c r="L7722">
        <v>-7.4724340187997924E-6</v>
      </c>
      <c r="M7722">
        <v>-6.2496435528630954E-2</v>
      </c>
    </row>
    <row r="7723" spans="12:13" x14ac:dyDescent="0.55000000000000004">
      <c r="L7723">
        <v>5.8513890962359541E-5</v>
      </c>
      <c r="M7723">
        <v>-4.6590351357834417E-2</v>
      </c>
    </row>
    <row r="7724" spans="12:13" x14ac:dyDescent="0.55000000000000004">
      <c r="L7724">
        <v>1.0984504895816974E-4</v>
      </c>
      <c r="M7724">
        <v>-1.9015424663911696E-2</v>
      </c>
    </row>
    <row r="7725" spans="12:13" x14ac:dyDescent="0.55000000000000004">
      <c r="L7725">
        <v>1.3366483301319428E-4</v>
      </c>
      <c r="M7725">
        <v>1.3322033100218253E-2</v>
      </c>
    </row>
    <row r="7726" spans="12:13" x14ac:dyDescent="0.55000000000000004">
      <c r="L7726">
        <v>1.2400743044363999E-4</v>
      </c>
      <c r="M7726">
        <v>4.232290503050487E-2</v>
      </c>
    </row>
    <row r="7727" spans="12:13" x14ac:dyDescent="0.55000000000000004">
      <c r="L7727">
        <v>8.3291597633227383E-5</v>
      </c>
      <c r="M7727">
        <v>6.0723742843660194E-2</v>
      </c>
    </row>
    <row r="7728" spans="12:13" x14ac:dyDescent="0.55000000000000004">
      <c r="L7728">
        <v>2.1714867492013911E-5</v>
      </c>
      <c r="M7728">
        <v>6.391594255886883E-2</v>
      </c>
    </row>
    <row r="7729" spans="12:13" x14ac:dyDescent="0.55000000000000004">
      <c r="L7729">
        <v>-4.5300485921832377E-5</v>
      </c>
      <c r="M7729">
        <v>5.1099997954487324E-2</v>
      </c>
    </row>
    <row r="7730" spans="12:13" x14ac:dyDescent="0.55000000000000004">
      <c r="L7730">
        <v>-1.009700516127435E-4</v>
      </c>
      <c r="M7730">
        <v>2.5485741861031301E-2</v>
      </c>
    </row>
    <row r="7731" spans="12:13" x14ac:dyDescent="0.55000000000000004">
      <c r="L7731">
        <v>-1.3135104150451734E-4</v>
      </c>
      <c r="M7731">
        <v>-6.511576383584316E-3</v>
      </c>
    </row>
    <row r="7732" spans="12:13" x14ac:dyDescent="0.55000000000000004">
      <c r="L7732">
        <v>-1.2883434820878064E-4</v>
      </c>
      <c r="M7732">
        <v>-3.6878029928043794E-2</v>
      </c>
    </row>
    <row r="7733" spans="12:13" x14ac:dyDescent="0.55000000000000004">
      <c r="L7733">
        <v>-9.4050293173882763E-5</v>
      </c>
      <c r="M7733">
        <v>-5.8008152102336202E-2</v>
      </c>
    </row>
    <row r="7734" spans="12:13" x14ac:dyDescent="0.55000000000000004">
      <c r="L7734">
        <v>-3.5710758767924992E-5</v>
      </c>
      <c r="M7734">
        <v>-6.4609772726148554E-2</v>
      </c>
    </row>
    <row r="7735" spans="12:13" x14ac:dyDescent="0.55000000000000004">
      <c r="L7735">
        <v>3.1572756704923468E-5</v>
      </c>
      <c r="M7735">
        <v>-5.5029474960765448E-2</v>
      </c>
    </row>
    <row r="7736" spans="12:13" x14ac:dyDescent="0.55000000000000004">
      <c r="L7736">
        <v>9.0948679397861155E-5</v>
      </c>
      <c r="M7736">
        <v>-3.1666703813379909E-2</v>
      </c>
    </row>
    <row r="7737" spans="12:13" x14ac:dyDescent="0.55000000000000004">
      <c r="L7737">
        <v>1.2754594113095852E-4</v>
      </c>
      <c r="M7737">
        <v>-3.7281024996512597E-4</v>
      </c>
    </row>
    <row r="7738" spans="12:13" x14ac:dyDescent="0.55000000000000004">
      <c r="L7738">
        <v>1.3219853067023227E-4</v>
      </c>
      <c r="M7738">
        <v>3.1014455953300331E-2</v>
      </c>
    </row>
    <row r="7739" spans="12:13" x14ac:dyDescent="0.55000000000000004">
      <c r="L7739">
        <v>1.0374117810300115E-4</v>
      </c>
      <c r="M7739">
        <v>5.4633959263345286E-2</v>
      </c>
    </row>
    <row r="7740" spans="12:13" x14ac:dyDescent="0.55000000000000004">
      <c r="L7740">
        <v>4.9301203916327042E-5</v>
      </c>
      <c r="M7740">
        <v>6.4570048551408091E-2</v>
      </c>
    </row>
    <row r="7741" spans="12:13" x14ac:dyDescent="0.55000000000000004">
      <c r="L7741">
        <v>-1.7486562633656107E-5</v>
      </c>
      <c r="M7741">
        <v>5.833416861627027E-2</v>
      </c>
    </row>
    <row r="7742" spans="12:13" x14ac:dyDescent="0.55000000000000004">
      <c r="L7742">
        <v>-7.9894711093281051E-5</v>
      </c>
      <c r="M7742">
        <v>3.7488134272277568E-2</v>
      </c>
    </row>
    <row r="7743" spans="12:13" x14ac:dyDescent="0.55000000000000004">
      <c r="L7743">
        <v>-1.2229273352878901E-4</v>
      </c>
      <c r="M7743">
        <v>7.2529641402920755E-3</v>
      </c>
    </row>
    <row r="7744" spans="12:13" x14ac:dyDescent="0.55000000000000004">
      <c r="L7744">
        <v>-1.3406178220297052E-4</v>
      </c>
      <c r="M7744">
        <v>-2.4798755854752753E-2</v>
      </c>
    </row>
    <row r="7745" spans="12:13" x14ac:dyDescent="0.55000000000000004">
      <c r="L7745">
        <v>-1.1225422586549986E-4</v>
      </c>
      <c r="M7745">
        <v>-5.0639473605662018E-2</v>
      </c>
    </row>
    <row r="7746" spans="12:13" x14ac:dyDescent="0.55000000000000004">
      <c r="L7746">
        <v>-6.2331902285353973E-5</v>
      </c>
      <c r="M7746">
        <v>-6.3797221047546052E-2</v>
      </c>
    </row>
    <row r="7747" spans="12:13" x14ac:dyDescent="0.55000000000000004">
      <c r="L7747">
        <v>3.2018329012077202E-6</v>
      </c>
      <c r="M7747">
        <v>-6.0976558708845434E-2</v>
      </c>
    </row>
    <row r="7748" spans="12:13" x14ac:dyDescent="0.55000000000000004">
      <c r="L7748">
        <v>6.7933649174932534E-5</v>
      </c>
      <c r="M7748">
        <v>-4.2883938970406613E-2</v>
      </c>
    </row>
    <row r="7749" spans="12:13" x14ac:dyDescent="0.55000000000000004">
      <c r="L7749">
        <v>1.15651061583032E-4</v>
      </c>
      <c r="M7749">
        <v>-1.4050770684186255E-2</v>
      </c>
    </row>
    <row r="7750" spans="12:13" x14ac:dyDescent="0.55000000000000004">
      <c r="L7750">
        <v>1.3440294817056143E-4</v>
      </c>
      <c r="M7750">
        <v>1.8301500284541996E-2</v>
      </c>
    </row>
    <row r="7751" spans="12:13" x14ac:dyDescent="0.55000000000000004">
      <c r="L7751">
        <v>1.1949278261341518E-4</v>
      </c>
      <c r="M7751">
        <v>4.6070046972741231E-2</v>
      </c>
    </row>
    <row r="7752" spans="12:13" x14ac:dyDescent="0.55000000000000004">
      <c r="L7752">
        <v>7.4654908371332547E-5</v>
      </c>
      <c r="M7752">
        <v>6.2300064598795189E-2</v>
      </c>
    </row>
    <row r="7753" spans="12:13" x14ac:dyDescent="0.55000000000000004">
      <c r="L7753">
        <v>1.1119249202221123E-5</v>
      </c>
      <c r="M7753">
        <v>6.2926644564538614E-2</v>
      </c>
    </row>
    <row r="7754" spans="12:13" x14ac:dyDescent="0.55000000000000004">
      <c r="L7754">
        <v>-5.5201294908400755E-5</v>
      </c>
      <c r="M7754">
        <v>4.7792856030530809E-2</v>
      </c>
    </row>
    <row r="7755" spans="12:13" x14ac:dyDescent="0.55000000000000004">
      <c r="L7755">
        <v>-1.0769633226524169E-4</v>
      </c>
      <c r="M7755">
        <v>2.0689050218322919E-2</v>
      </c>
    </row>
    <row r="7756" spans="12:13" x14ac:dyDescent="0.55000000000000004">
      <c r="L7756">
        <v>-1.3321815510671111E-4</v>
      </c>
      <c r="M7756">
        <v>-1.1596456566613842E-2</v>
      </c>
    </row>
    <row r="7757" spans="12:13" x14ac:dyDescent="0.55000000000000004">
      <c r="L7757">
        <v>-1.2537466457626903E-4</v>
      </c>
      <c r="M7757">
        <v>-4.0977558865248211E-2</v>
      </c>
    </row>
    <row r="7758" spans="12:13" x14ac:dyDescent="0.55000000000000004">
      <c r="L7758">
        <v>-8.6130311534747019E-5</v>
      </c>
      <c r="M7758">
        <v>-6.0095577339761452E-2</v>
      </c>
    </row>
    <row r="7759" spans="12:13" x14ac:dyDescent="0.55000000000000004">
      <c r="L7759">
        <v>-2.5314087655686012E-5</v>
      </c>
      <c r="M7759">
        <v>-6.416228566363523E-2</v>
      </c>
    </row>
    <row r="7760" spans="12:13" x14ac:dyDescent="0.55000000000000004">
      <c r="L7760">
        <v>4.1842206513940507E-5</v>
      </c>
      <c r="M7760">
        <v>-5.215915150912858E-2</v>
      </c>
    </row>
    <row r="7761" spans="12:13" x14ac:dyDescent="0.55000000000000004">
      <c r="L7761">
        <v>9.8518860491946111E-5</v>
      </c>
      <c r="M7761">
        <v>-2.7092434287275868E-2</v>
      </c>
    </row>
    <row r="7762" spans="12:13" x14ac:dyDescent="0.55000000000000004">
      <c r="L7762">
        <v>1.3052085469310388E-4</v>
      </c>
      <c r="M7762">
        <v>4.7597511710856391E-3</v>
      </c>
    </row>
    <row r="7763" spans="12:13" x14ac:dyDescent="0.55000000000000004">
      <c r="L7763">
        <v>1.29833091143775E-4</v>
      </c>
      <c r="M7763">
        <v>3.5419827421296089E-2</v>
      </c>
    </row>
    <row r="7764" spans="12:13" x14ac:dyDescent="0.55000000000000004">
      <c r="L7764">
        <v>9.6627824491463921E-5</v>
      </c>
      <c r="M7764">
        <v>5.7208788165186049E-2</v>
      </c>
    </row>
    <row r="7765" spans="12:13" x14ac:dyDescent="0.55000000000000004">
      <c r="L7765">
        <v>3.922151975976118E-5</v>
      </c>
      <c r="M7765">
        <v>6.4669453015548731E-2</v>
      </c>
    </row>
    <row r="7766" spans="12:13" x14ac:dyDescent="0.55000000000000004">
      <c r="L7766">
        <v>-2.8008057908417455E-5</v>
      </c>
      <c r="M7766">
        <v>5.5933252178006383E-2</v>
      </c>
    </row>
    <row r="7767" spans="12:13" x14ac:dyDescent="0.55000000000000004">
      <c r="L7767">
        <v>-8.8222843724055977E-5</v>
      </c>
      <c r="M7767">
        <v>3.31882213477767E-2</v>
      </c>
    </row>
    <row r="7768" spans="12:13" x14ac:dyDescent="0.55000000000000004">
      <c r="L7768">
        <v>-1.2634167103421607E-4</v>
      </c>
      <c r="M7768">
        <v>2.1309945962186172E-3</v>
      </c>
    </row>
    <row r="7769" spans="12:13" x14ac:dyDescent="0.55000000000000004">
      <c r="L7769">
        <v>-1.3281744306703055E-4</v>
      </c>
      <c r="M7769">
        <v>-2.9459952971693366E-2</v>
      </c>
    </row>
    <row r="7770" spans="12:13" x14ac:dyDescent="0.55000000000000004">
      <c r="L7770">
        <v>-1.0602826254410857E-4</v>
      </c>
      <c r="M7770">
        <v>-5.3672472561564495E-2</v>
      </c>
    </row>
    <row r="7771" spans="12:13" x14ac:dyDescent="0.55000000000000004">
      <c r="L7771">
        <v>-5.2683645915426366E-5</v>
      </c>
      <c r="M7771">
        <v>-6.4442388438544732E-2</v>
      </c>
    </row>
    <row r="7772" spans="12:13" x14ac:dyDescent="0.55000000000000004">
      <c r="L7772">
        <v>1.3855916658386058E-5</v>
      </c>
      <c r="M7772">
        <v>-5.9072308359537244E-2</v>
      </c>
    </row>
    <row r="7773" spans="12:13" x14ac:dyDescent="0.55000000000000004">
      <c r="L7773">
        <v>7.692517894923931E-5</v>
      </c>
      <c r="M7773">
        <v>-3.890720219388713E-2</v>
      </c>
    </row>
    <row r="7774" spans="12:13" x14ac:dyDescent="0.55000000000000004">
      <c r="L7774">
        <v>1.2072805296309062E-4</v>
      </c>
      <c r="M7774">
        <v>-8.9975458760185624E-3</v>
      </c>
    </row>
    <row r="7775" spans="12:13" x14ac:dyDescent="0.55000000000000004">
      <c r="L7775">
        <v>1.3429383716986824E-4</v>
      </c>
      <c r="M7775">
        <v>2.3165601623221267E-2</v>
      </c>
    </row>
    <row r="7776" spans="12:13" x14ac:dyDescent="0.55000000000000004">
      <c r="L7776">
        <v>1.1422489675896939E-4</v>
      </c>
      <c r="M7776">
        <v>4.9526780486965842E-2</v>
      </c>
    </row>
    <row r="7777" spans="12:13" x14ac:dyDescent="0.55000000000000004">
      <c r="L7777">
        <v>6.5547622354971636E-5</v>
      </c>
      <c r="M7777">
        <v>6.3483669935909773E-2</v>
      </c>
    </row>
    <row r="7778" spans="12:13" x14ac:dyDescent="0.55000000000000004">
      <c r="L7778">
        <v>4.5353930424315265E-7</v>
      </c>
      <c r="M7778">
        <v>6.1540680425308102E-2</v>
      </c>
    </row>
    <row r="7779" spans="12:13" x14ac:dyDescent="0.55000000000000004">
      <c r="L7779">
        <v>-6.4754135478786661E-5</v>
      </c>
      <c r="M7779">
        <v>4.4184445731523317E-2</v>
      </c>
    </row>
    <row r="7780" spans="12:13" x14ac:dyDescent="0.55000000000000004">
      <c r="L7780">
        <v>-1.1374373532566158E-4</v>
      </c>
      <c r="M7780">
        <v>1.5761942503876785E-2</v>
      </c>
    </row>
    <row r="7781" spans="12:13" x14ac:dyDescent="0.55000000000000004">
      <c r="L7781">
        <v>-1.3424551104531825E-4</v>
      </c>
      <c r="M7781">
        <v>-1.6608237003858259E-2</v>
      </c>
    </row>
    <row r="7782" spans="12:13" x14ac:dyDescent="0.55000000000000004">
      <c r="L7782">
        <v>-1.2112466572498518E-4</v>
      </c>
      <c r="M7782">
        <v>-4.4818780523954473E-2</v>
      </c>
    </row>
    <row r="7783" spans="12:13" x14ac:dyDescent="0.55000000000000004">
      <c r="L7783">
        <v>-7.7667396470955418E-5</v>
      </c>
      <c r="M7783">
        <v>-6.1804182426297254E-2</v>
      </c>
    </row>
    <row r="7784" spans="12:13" x14ac:dyDescent="0.55000000000000004">
      <c r="L7784">
        <v>-1.4757845957226732E-5</v>
      </c>
      <c r="M7784">
        <v>-6.3310343434661312E-2</v>
      </c>
    </row>
    <row r="7785" spans="12:13" x14ac:dyDescent="0.55000000000000004">
      <c r="L7785">
        <v>5.1847898627519158E-5</v>
      </c>
      <c r="M7785">
        <v>-4.8960036180957407E-2</v>
      </c>
    </row>
    <row r="7786" spans="12:13" x14ac:dyDescent="0.55000000000000004">
      <c r="L7786">
        <v>1.0546801535999089E-4</v>
      </c>
      <c r="M7786">
        <v>-2.2347384139718537E-2</v>
      </c>
    </row>
    <row r="7787" spans="12:13" x14ac:dyDescent="0.55000000000000004">
      <c r="L7787">
        <v>1.3267301336948595E-4</v>
      </c>
      <c r="M7787">
        <v>9.8623088924192932E-3</v>
      </c>
    </row>
    <row r="7788" spans="12:13" x14ac:dyDescent="0.55000000000000004">
      <c r="L7788">
        <v>1.2664923213697113E-4</v>
      </c>
      <c r="M7788">
        <v>3.9601925481127849E-2</v>
      </c>
    </row>
    <row r="7789" spans="12:13" x14ac:dyDescent="0.55000000000000004">
      <c r="L7789">
        <v>8.8905365040955556E-5</v>
      </c>
      <c r="M7789">
        <v>5.9422994160578259E-2</v>
      </c>
    </row>
    <row r="7790" spans="12:13" x14ac:dyDescent="0.55000000000000004">
      <c r="L7790">
        <v>2.8894597741588914E-5</v>
      </c>
      <c r="M7790">
        <v>6.4361205319018899E-2</v>
      </c>
    </row>
    <row r="7791" spans="12:13" x14ac:dyDescent="0.55000000000000004">
      <c r="L7791">
        <v>-3.8353000811229681E-5</v>
      </c>
      <c r="M7791">
        <v>5.3179753337380127E-2</v>
      </c>
    </row>
    <row r="7792" spans="12:13" x14ac:dyDescent="0.55000000000000004">
      <c r="L7792">
        <v>-9.5994852386131828E-5</v>
      </c>
      <c r="M7792">
        <v>2.8679102229155602E-2</v>
      </c>
    </row>
    <row r="7793" spans="12:13" x14ac:dyDescent="0.55000000000000004">
      <c r="L7793">
        <v>-1.2959419767209741E-4</v>
      </c>
      <c r="M7793">
        <v>-3.0044079445947312E-3</v>
      </c>
    </row>
    <row r="7794" spans="12:13" x14ac:dyDescent="0.55000000000000004">
      <c r="L7794">
        <v>-1.3073587220704968E-4</v>
      </c>
      <c r="M7794">
        <v>-3.3935445510627292E-2</v>
      </c>
    </row>
    <row r="7795" spans="12:13" x14ac:dyDescent="0.55000000000000004">
      <c r="L7795">
        <v>-9.9133936521275461E-5</v>
      </c>
      <c r="M7795">
        <v>-5.6367140228303428E-2</v>
      </c>
    </row>
    <row r="7796" spans="12:13" x14ac:dyDescent="0.55000000000000004">
      <c r="L7796">
        <v>-4.2703291451453345E-5</v>
      </c>
      <c r="M7796">
        <v>-6.4681334999449031E-2</v>
      </c>
    </row>
    <row r="7797" spans="12:13" x14ac:dyDescent="0.55000000000000004">
      <c r="L7797">
        <v>2.4422657874372682E-5</v>
      </c>
      <c r="M7797">
        <v>-5.6795688166111399E-2</v>
      </c>
    </row>
    <row r="7798" spans="12:13" x14ac:dyDescent="0.55000000000000004">
      <c r="L7798">
        <v>8.5431801028392097E-5</v>
      </c>
      <c r="M7798">
        <v>-3.4685208896701375E-2</v>
      </c>
    </row>
    <row r="7799" spans="12:13" x14ac:dyDescent="0.55000000000000004">
      <c r="L7799">
        <v>1.2504401963443388E-4</v>
      </c>
      <c r="M7799">
        <v>-3.8876038876977208E-3</v>
      </c>
    </row>
    <row r="7800" spans="12:13" x14ac:dyDescent="0.55000000000000004">
      <c r="L7800">
        <v>1.3333818780625049E-4</v>
      </c>
      <c r="M7800">
        <v>2.7883675631923448E-2</v>
      </c>
    </row>
    <row r="7801" spans="12:13" x14ac:dyDescent="0.55000000000000004">
      <c r="L7801">
        <v>1.0823697967192713E-4</v>
      </c>
      <c r="M7801">
        <v>5.2671315611763726E-2</v>
      </c>
    </row>
    <row r="7802" spans="12:13" x14ac:dyDescent="0.55000000000000004">
      <c r="L7802">
        <v>5.6027148525294844E-5</v>
      </c>
      <c r="M7802">
        <v>6.4267097847517982E-2</v>
      </c>
    </row>
    <row r="7803" spans="12:13" x14ac:dyDescent="0.55000000000000004">
      <c r="L7803">
        <v>-1.021502953669321E-5</v>
      </c>
      <c r="M7803">
        <v>5.9766786743230479E-2</v>
      </c>
    </row>
    <row r="7804" spans="12:13" x14ac:dyDescent="0.55000000000000004">
      <c r="L7804">
        <v>-7.3898790081773934E-5</v>
      </c>
      <c r="M7804">
        <v>4.0297513132873608E-2</v>
      </c>
    </row>
    <row r="7805" spans="12:13" x14ac:dyDescent="0.55000000000000004">
      <c r="L7805">
        <v>-1.1907414021606329E-4</v>
      </c>
      <c r="M7805">
        <v>1.0735477370766126E-2</v>
      </c>
    </row>
    <row r="7806" spans="12:13" x14ac:dyDescent="0.55000000000000004">
      <c r="L7806">
        <v>-1.3442663325090171E-4</v>
      </c>
      <c r="M7806">
        <v>-2.1515325296916431E-2</v>
      </c>
    </row>
    <row r="7807" spans="12:13" x14ac:dyDescent="0.55000000000000004">
      <c r="L7807">
        <v>-1.1611114206576155E-4</v>
      </c>
      <c r="M7807">
        <v>-4.8377481272598069E-2</v>
      </c>
    </row>
    <row r="7808" spans="12:13" x14ac:dyDescent="0.55000000000000004">
      <c r="L7808">
        <v>-6.8714895049020136E-5</v>
      </c>
      <c r="M7808">
        <v>-6.3123196951451854E-2</v>
      </c>
    </row>
    <row r="7809" spans="12:13" x14ac:dyDescent="0.55000000000000004">
      <c r="L7809">
        <v>-4.1085762909901401E-6</v>
      </c>
      <c r="M7809">
        <v>-6.20593163659297E-2</v>
      </c>
    </row>
    <row r="7810" spans="12:13" x14ac:dyDescent="0.55000000000000004">
      <c r="L7810">
        <v>6.1526760886875147E-5</v>
      </c>
      <c r="M7810">
        <v>-4.5452295008511993E-2</v>
      </c>
    </row>
    <row r="7811" spans="12:13" x14ac:dyDescent="0.55000000000000004">
      <c r="L7811">
        <v>1.1175233911630834E-4</v>
      </c>
      <c r="M7811">
        <v>-1.7461464400644777E-2</v>
      </c>
    </row>
    <row r="7812" spans="12:13" x14ac:dyDescent="0.55000000000000004">
      <c r="L7812">
        <v>1.3398885075288096E-4</v>
      </c>
      <c r="M7812">
        <v>1.4902698289424796E-2</v>
      </c>
    </row>
    <row r="7813" spans="12:13" x14ac:dyDescent="0.55000000000000004">
      <c r="L7813">
        <v>1.2266702351190965E-4</v>
      </c>
      <c r="M7813">
        <v>4.3534387743279591E-2</v>
      </c>
    </row>
    <row r="7814" spans="12:13" x14ac:dyDescent="0.55000000000000004">
      <c r="L7814">
        <v>8.0622479261413326E-5</v>
      </c>
      <c r="M7814">
        <v>6.1262619719095142E-2</v>
      </c>
    </row>
    <row r="7815" spans="12:13" x14ac:dyDescent="0.55000000000000004">
      <c r="L7815">
        <v>1.8385534934345136E-5</v>
      </c>
      <c r="M7815">
        <v>6.3647248540562126E-2</v>
      </c>
    </row>
    <row r="7816" spans="12:13" x14ac:dyDescent="0.55000000000000004">
      <c r="L7816">
        <v>-4.8456180672608254E-5</v>
      </c>
      <c r="M7816">
        <v>5.0091029126180395E-2</v>
      </c>
    </row>
    <row r="7817" spans="12:13" x14ac:dyDescent="0.55000000000000004">
      <c r="L7817">
        <v>-1.0316174522978548E-4</v>
      </c>
      <c r="M7817">
        <v>2.3989200724962072E-2</v>
      </c>
    </row>
    <row r="7818" spans="12:13" x14ac:dyDescent="0.55000000000000004">
      <c r="L7818">
        <v>-1.3202981072515713E-4</v>
      </c>
      <c r="M7818">
        <v>-8.1208718160202774E-3</v>
      </c>
    </row>
    <row r="7819" spans="12:13" x14ac:dyDescent="0.55000000000000004">
      <c r="L7819">
        <v>-1.2783019107093045E-4</v>
      </c>
      <c r="M7819">
        <v>-3.8197021632449007E-2</v>
      </c>
    </row>
    <row r="7820" spans="12:13" x14ac:dyDescent="0.55000000000000004">
      <c r="L7820">
        <v>-9.1614707062055736E-5</v>
      </c>
      <c r="M7820">
        <v>-5.870649042391158E-2</v>
      </c>
    </row>
    <row r="7821" spans="12:13" x14ac:dyDescent="0.55000000000000004">
      <c r="L7821">
        <v>-3.2453751333107677E-5</v>
      </c>
      <c r="M7821">
        <v>-6.4512554500079131E-2</v>
      </c>
    </row>
    <row r="7822" spans="12:13" x14ac:dyDescent="0.55000000000000004">
      <c r="L7822">
        <v>3.4835447745673933E-5</v>
      </c>
      <c r="M7822">
        <v>-5.4161049094868505E-2</v>
      </c>
    </row>
    <row r="7823" spans="12:13" x14ac:dyDescent="0.55000000000000004">
      <c r="L7823">
        <v>9.3399892833122923E-5</v>
      </c>
      <c r="M7823">
        <v>-3.024457295309264E-2</v>
      </c>
    </row>
    <row r="7824" spans="12:13" x14ac:dyDescent="0.55000000000000004">
      <c r="L7824">
        <v>1.2857175534964645E-4</v>
      </c>
      <c r="M7824">
        <v>1.24684410849469E-3</v>
      </c>
    </row>
    <row r="7825" spans="12:13" x14ac:dyDescent="0.55000000000000004">
      <c r="L7825">
        <v>1.315420241375862E-4</v>
      </c>
      <c r="M7825">
        <v>3.2425981328250239E-2</v>
      </c>
    </row>
    <row r="7826" spans="12:13" x14ac:dyDescent="0.55000000000000004">
      <c r="L7826">
        <v>1.015667769527934E-4</v>
      </c>
      <c r="M7826">
        <v>5.5483830368161222E-2</v>
      </c>
    </row>
    <row r="7827" spans="12:13" x14ac:dyDescent="0.55000000000000004">
      <c r="L7827">
        <v>4.615350040563236E-5</v>
      </c>
      <c r="M7827">
        <v>6.4645409895671135E-2</v>
      </c>
    </row>
    <row r="7828" spans="12:13" x14ac:dyDescent="0.55000000000000004">
      <c r="L7828">
        <v>-2.0819206633648968E-5</v>
      </c>
      <c r="M7828">
        <v>5.7616145483802061E-2</v>
      </c>
    </row>
    <row r="7829" spans="12:13" x14ac:dyDescent="0.55000000000000004">
      <c r="L7829">
        <v>-8.2577614218551595E-5</v>
      </c>
      <c r="M7829">
        <v>3.6156560010897308E-2</v>
      </c>
    </row>
    <row r="7830" spans="12:13" x14ac:dyDescent="0.55000000000000004">
      <c r="L7830">
        <v>-1.2365394604809061E-4</v>
      </c>
      <c r="M7830">
        <v>5.6413397842489258E-3</v>
      </c>
    </row>
    <row r="7831" spans="12:13" x14ac:dyDescent="0.55000000000000004">
      <c r="L7831">
        <v>-1.3376037999649498E-4</v>
      </c>
      <c r="M7831">
        <v>-2.6286788987695889E-2</v>
      </c>
    </row>
    <row r="7832" spans="12:13" x14ac:dyDescent="0.55000000000000004">
      <c r="L7832">
        <v>-1.1036569698562192E-4</v>
      </c>
      <c r="M7832">
        <v>-5.1631228386272238E-2</v>
      </c>
    </row>
    <row r="7833" spans="12:13" x14ac:dyDescent="0.55000000000000004">
      <c r="L7833">
        <v>-5.9329240505621936E-5</v>
      </c>
      <c r="M7833">
        <v>-6.4044306338619295E-2</v>
      </c>
    </row>
    <row r="7834" spans="12:13" x14ac:dyDescent="0.55000000000000004">
      <c r="L7834">
        <v>6.566592310898465E-6</v>
      </c>
      <c r="M7834">
        <v>-6.0417090466426779E-2</v>
      </c>
    </row>
    <row r="7835" spans="12:13" x14ac:dyDescent="0.55000000000000004">
      <c r="L7835">
        <v>7.0817781346972931E-5</v>
      </c>
      <c r="M7835">
        <v>-4.1658039486498717E-2</v>
      </c>
    </row>
    <row r="7836" spans="12:13" x14ac:dyDescent="0.55000000000000004">
      <c r="L7836">
        <v>1.1733221772307765E-4</v>
      </c>
      <c r="M7836">
        <v>-1.2465474089462147E-2</v>
      </c>
    </row>
    <row r="7837" spans="12:13" x14ac:dyDescent="0.55000000000000004">
      <c r="L7837">
        <v>1.3446007229420243E-4</v>
      </c>
      <c r="M7837">
        <v>1.984914662346756E-2</v>
      </c>
    </row>
    <row r="7838" spans="12:13" x14ac:dyDescent="0.55000000000000004">
      <c r="L7838">
        <v>1.1791156762951325E-4</v>
      </c>
      <c r="M7838">
        <v>4.719242542938374E-2</v>
      </c>
    </row>
    <row r="7839" spans="12:13" x14ac:dyDescent="0.55000000000000004">
      <c r="L7839">
        <v>7.1831379381751367E-5</v>
      </c>
      <c r="M7839">
        <v>6.2716068525957722E-2</v>
      </c>
    </row>
    <row r="7840" spans="12:13" x14ac:dyDescent="0.55000000000000004">
      <c r="L7840">
        <v>7.7605765583036348E-6</v>
      </c>
      <c r="M7840">
        <v>6.2532083197962454E-2</v>
      </c>
    </row>
    <row r="7841" spans="12:13" x14ac:dyDescent="0.55000000000000004">
      <c r="L7841">
        <v>-5.8253910807292996E-5</v>
      </c>
      <c r="M7841">
        <v>4.6686549712156043E-2</v>
      </c>
    </row>
    <row r="7842" spans="12:13" x14ac:dyDescent="0.55000000000000004">
      <c r="L7842">
        <v>-1.0967834483017669E-4</v>
      </c>
      <c r="M7842">
        <v>1.914808022861253E-2</v>
      </c>
    </row>
    <row r="7843" spans="12:13" x14ac:dyDescent="0.55000000000000004">
      <c r="L7843">
        <v>-1.3363315699528803E-4</v>
      </c>
      <c r="M7843">
        <v>-1.318614473425295E-2</v>
      </c>
    </row>
    <row r="7844" spans="12:13" x14ac:dyDescent="0.55000000000000004">
      <c r="L7844">
        <v>-1.241187159910085E-4</v>
      </c>
      <c r="M7844">
        <v>-4.2217817947521628E-2</v>
      </c>
    </row>
    <row r="7845" spans="12:13" x14ac:dyDescent="0.55000000000000004">
      <c r="L7845">
        <v>-8.3517972590167196E-5</v>
      </c>
      <c r="M7845">
        <v>-6.0675776755504778E-2</v>
      </c>
    </row>
    <row r="7846" spans="12:13" x14ac:dyDescent="0.55000000000000004">
      <c r="L7846">
        <v>-2.1999634846231073E-5</v>
      </c>
      <c r="M7846">
        <v>-6.393711086987984E-2</v>
      </c>
    </row>
    <row r="7847" spans="12:13" x14ac:dyDescent="0.55000000000000004">
      <c r="L7847">
        <v>4.5028647920770025E-5</v>
      </c>
      <c r="M7847">
        <v>-5.1184998929853384E-2</v>
      </c>
    </row>
    <row r="7848" spans="12:13" x14ac:dyDescent="0.55000000000000004">
      <c r="L7848">
        <v>1.0077922647856257E-4</v>
      </c>
      <c r="M7848">
        <v>-2.5613286479164374E-2</v>
      </c>
    </row>
    <row r="7849" spans="12:13" x14ac:dyDescent="0.55000000000000004">
      <c r="L7849">
        <v>1.3128902257586637E-4</v>
      </c>
      <c r="M7849">
        <v>6.3734324635250942E-3</v>
      </c>
    </row>
    <row r="7850" spans="12:13" x14ac:dyDescent="0.55000000000000004">
      <c r="L7850">
        <v>1.2891666851107839E-4</v>
      </c>
      <c r="M7850">
        <v>3.6763885707820111E-2</v>
      </c>
    </row>
    <row r="7851" spans="12:13" x14ac:dyDescent="0.55000000000000004">
      <c r="L7851">
        <v>9.4256335076739874E-5</v>
      </c>
      <c r="M7851">
        <v>5.7946595710002352E-2</v>
      </c>
    </row>
    <row r="7852" spans="12:13" x14ac:dyDescent="0.55000000000000004">
      <c r="L7852">
        <v>3.5988917798580267E-5</v>
      </c>
      <c r="M7852">
        <v>6.4616221342032307E-2</v>
      </c>
    </row>
    <row r="7853" spans="12:13" x14ac:dyDescent="0.55000000000000004">
      <c r="L7853">
        <v>-3.1292147201271264E-5</v>
      </c>
      <c r="M7853">
        <v>5.5102313489014947E-2</v>
      </c>
    </row>
    <row r="7854" spans="12:13" x14ac:dyDescent="0.55000000000000004">
      <c r="L7854">
        <v>-9.073589981217638E-5</v>
      </c>
      <c r="M7854">
        <v>3.1787689392737295E-2</v>
      </c>
    </row>
    <row r="7855" spans="12:13" x14ac:dyDescent="0.55000000000000004">
      <c r="L7855">
        <v>-1.2745428343046512E-4</v>
      </c>
      <c r="M7855">
        <v>5.1164129154051131E-4</v>
      </c>
    </row>
    <row r="7856" spans="12:13" x14ac:dyDescent="0.55000000000000004">
      <c r="L7856">
        <v>-1.3225095109462159E-4</v>
      </c>
      <c r="M7856">
        <v>-3.0892550545114788E-2</v>
      </c>
    </row>
    <row r="7857" spans="12:13" x14ac:dyDescent="0.55000000000000004">
      <c r="L7857">
        <v>-1.0392454763179237E-4</v>
      </c>
      <c r="M7857">
        <v>-5.4559511454275955E-2</v>
      </c>
    </row>
    <row r="7858" spans="12:13" x14ac:dyDescent="0.55000000000000004">
      <c r="L7858">
        <v>-4.9569596513492314E-5</v>
      </c>
      <c r="M7858">
        <v>-6.4561704257077052E-2</v>
      </c>
    </row>
    <row r="7859" spans="12:13" x14ac:dyDescent="0.55000000000000004">
      <c r="L7859">
        <v>1.7200367559063462E-5</v>
      </c>
      <c r="M7859">
        <v>-5.8394017716956799E-2</v>
      </c>
    </row>
    <row r="7860" spans="12:13" x14ac:dyDescent="0.55000000000000004">
      <c r="L7860">
        <v>7.9662392873118109E-5</v>
      </c>
      <c r="M7860">
        <v>-3.7601187189438438E-2</v>
      </c>
    </row>
    <row r="7861" spans="12:13" x14ac:dyDescent="0.55000000000000004">
      <c r="L7861">
        <v>1.2217247770249324E-4</v>
      </c>
      <c r="M7861">
        <v>-7.3909060694942888E-3</v>
      </c>
    </row>
    <row r="7862" spans="12:13" x14ac:dyDescent="0.55000000000000004">
      <c r="L7862">
        <v>1.3408370758825078E-4</v>
      </c>
      <c r="M7862">
        <v>2.4670473325407165E-2</v>
      </c>
    </row>
    <row r="7863" spans="12:13" x14ac:dyDescent="0.55000000000000004">
      <c r="L7863">
        <v>1.1241284111359715E-4</v>
      </c>
      <c r="M7863">
        <v>5.0552979631454886E-2</v>
      </c>
    </row>
    <row r="7864" spans="12:13" x14ac:dyDescent="0.55000000000000004">
      <c r="L7864">
        <v>6.258748122340504E-5</v>
      </c>
      <c r="M7864">
        <v>6.3774178580886853E-2</v>
      </c>
    </row>
    <row r="7865" spans="12:13" x14ac:dyDescent="0.55000000000000004">
      <c r="L7865">
        <v>-2.9133016037344238E-6</v>
      </c>
      <c r="M7865">
        <v>6.1022738878454531E-2</v>
      </c>
    </row>
    <row r="7866" spans="12:13" x14ac:dyDescent="0.55000000000000004">
      <c r="L7866">
        <v>-6.7684429971407597E-5</v>
      </c>
      <c r="M7866">
        <v>4.298777566632396E-2</v>
      </c>
    </row>
    <row r="7867" spans="12:13" x14ac:dyDescent="0.55000000000000004">
      <c r="L7867">
        <v>-1.1550357296902176E-4</v>
      </c>
      <c r="M7867">
        <v>1.4186257361763528E-2</v>
      </c>
    </row>
    <row r="7868" spans="12:13" x14ac:dyDescent="0.55000000000000004">
      <c r="L7868">
        <v>-1.3439412958439787E-4</v>
      </c>
      <c r="M7868">
        <v>-1.8168297104202362E-2</v>
      </c>
    </row>
    <row r="7869" spans="12:13" x14ac:dyDescent="0.55000000000000004">
      <c r="L7869">
        <v>-1.1962484272470941E-4</v>
      </c>
      <c r="M7869">
        <v>-4.5972488852488086E-2</v>
      </c>
    </row>
    <row r="7870" spans="12:13" x14ac:dyDescent="0.55000000000000004">
      <c r="L7870">
        <v>-7.4894771905969568E-5</v>
      </c>
      <c r="M7870">
        <v>-6.2262585575052244E-2</v>
      </c>
    </row>
    <row r="7871" spans="12:13" x14ac:dyDescent="0.55000000000000004">
      <c r="L7871">
        <v>-1.1406840849945623E-5</v>
      </c>
      <c r="M7871">
        <v>-6.2958631491305303E-2</v>
      </c>
    </row>
    <row r="7872" spans="12:13" x14ac:dyDescent="0.55000000000000004">
      <c r="L7872">
        <v>5.4938004259850368E-5</v>
      </c>
      <c r="M7872">
        <v>-4.7886297583566349E-2</v>
      </c>
    </row>
    <row r="7873" spans="12:13" x14ac:dyDescent="0.55000000000000004">
      <c r="L7873">
        <v>1.0752328539213125E-4</v>
      </c>
      <c r="M7873">
        <v>-2.0820543380999781E-2</v>
      </c>
    </row>
    <row r="7874" spans="12:13" x14ac:dyDescent="0.55000000000000004">
      <c r="L7874">
        <v>1.3317869267191634E-4</v>
      </c>
      <c r="M7874">
        <v>1.1459845072612241E-2</v>
      </c>
    </row>
    <row r="7875" spans="12:13" x14ac:dyDescent="0.55000000000000004">
      <c r="L7875">
        <v>1.2547867019139112E-4</v>
      </c>
      <c r="M7875">
        <v>4.0870044236070734E-2</v>
      </c>
    </row>
    <row r="7876" spans="12:13" x14ac:dyDescent="0.55000000000000004">
      <c r="L7876">
        <v>8.6351736348274876E-5</v>
      </c>
      <c r="M7876">
        <v>6.0044087281257909E-2</v>
      </c>
    </row>
    <row r="7877" spans="12:13" x14ac:dyDescent="0.55000000000000004">
      <c r="L7877">
        <v>2.5597474449451693E-5</v>
      </c>
      <c r="M7877">
        <v>6.4179716180379098E-2</v>
      </c>
    </row>
    <row r="7878" spans="12:13" x14ac:dyDescent="0.55000000000000004">
      <c r="L7878">
        <v>-4.1567833720439593E-5</v>
      </c>
      <c r="M7878">
        <v>5.2241137020070105E-2</v>
      </c>
    </row>
    <row r="7879" spans="12:13" x14ac:dyDescent="0.55000000000000004">
      <c r="L7879">
        <v>-9.8322220066927624E-5</v>
      </c>
      <c r="M7879">
        <v>2.7218441012598699E-2</v>
      </c>
    </row>
    <row r="7880" spans="12:13" x14ac:dyDescent="0.55000000000000004">
      <c r="L7880">
        <v>-1.3045119645088259E-4</v>
      </c>
      <c r="M7880">
        <v>-4.6212823974276116E-3</v>
      </c>
    </row>
    <row r="7881" spans="12:13" x14ac:dyDescent="0.55000000000000004">
      <c r="L7881">
        <v>-1.2990786142324303E-4</v>
      </c>
      <c r="M7881">
        <v>-3.5303576962663306E-2</v>
      </c>
    </row>
    <row r="7882" spans="12:13" x14ac:dyDescent="0.55000000000000004">
      <c r="L7882">
        <v>-9.6828296612287549E-5</v>
      </c>
      <c r="M7882">
        <v>-5.7143871670108759E-2</v>
      </c>
    </row>
    <row r="7883" spans="12:13" x14ac:dyDescent="0.55000000000000004">
      <c r="L7883">
        <v>-3.9497484235641641E-5</v>
      </c>
      <c r="M7883">
        <v>-6.4672129222931585E-2</v>
      </c>
    </row>
    <row r="7884" spans="12:13" x14ac:dyDescent="0.55000000000000004">
      <c r="L7884">
        <v>2.7725718092423997E-5</v>
      </c>
      <c r="M7884">
        <v>-5.6002850815108446E-2</v>
      </c>
    </row>
    <row r="7885" spans="12:13" x14ac:dyDescent="0.55000000000000004">
      <c r="L7885">
        <v>8.8004842326374212E-5</v>
      </c>
      <c r="M7885">
        <v>-3.3307311004177144E-2</v>
      </c>
    </row>
    <row r="7886" spans="12:13" x14ac:dyDescent="0.55000000000000004">
      <c r="L7886">
        <v>1.2624260785727744E-4</v>
      </c>
      <c r="M7886">
        <v>-2.2697485286932643E-3</v>
      </c>
    </row>
    <row r="7887" spans="12:13" x14ac:dyDescent="0.55000000000000004">
      <c r="L7887">
        <v>1.3286212909804319E-4</v>
      </c>
      <c r="M7887">
        <v>2.9336286546299634E-2</v>
      </c>
    </row>
    <row r="7888" spans="12:13" x14ac:dyDescent="0.55000000000000004">
      <c r="L7888">
        <v>1.0620550588939307E-4</v>
      </c>
      <c r="M7888">
        <v>5.3594866666662397E-2</v>
      </c>
    </row>
    <row r="7889" spans="12:13" x14ac:dyDescent="0.55000000000000004">
      <c r="L7889">
        <v>5.2949054879618296E-5</v>
      </c>
      <c r="M7889">
        <v>6.4430279951944586E-2</v>
      </c>
    </row>
    <row r="7890" spans="12:13" x14ac:dyDescent="0.55000000000000004">
      <c r="L7890">
        <v>-1.3568815396846068E-5</v>
      </c>
      <c r="M7890">
        <v>5.9128729926823526E-2</v>
      </c>
    </row>
    <row r="7891" spans="12:13" x14ac:dyDescent="0.55000000000000004">
      <c r="L7891">
        <v>-7.6688291682350943E-5</v>
      </c>
      <c r="M7891">
        <v>3.9018022683518956E-2</v>
      </c>
    </row>
    <row r="7892" spans="12:13" x14ac:dyDescent="0.55000000000000004">
      <c r="L7892">
        <v>-1.2060070957638801E-4</v>
      </c>
      <c r="M7892">
        <v>9.1350096088873966E-3</v>
      </c>
    </row>
    <row r="7893" spans="12:13" x14ac:dyDescent="0.55000000000000004">
      <c r="L7893">
        <v>-1.3430793160453216E-4</v>
      </c>
      <c r="M7893">
        <v>-2.3035923291775534E-2</v>
      </c>
    </row>
    <row r="7894" spans="12:13" x14ac:dyDescent="0.55000000000000004">
      <c r="L7894">
        <v>-1.1437689897640282E-4</v>
      </c>
      <c r="M7894">
        <v>-4.9437366299519843E-2</v>
      </c>
    </row>
    <row r="7895" spans="12:13" x14ac:dyDescent="0.55000000000000004">
      <c r="L7895">
        <v>-6.5799462456864725E-5</v>
      </c>
      <c r="M7895">
        <v>-6.3456914230394734E-2</v>
      </c>
    </row>
    <row r="7896" spans="12:13" x14ac:dyDescent="0.55000000000000004">
      <c r="L7896">
        <v>-7.4214237477452125E-7</v>
      </c>
      <c r="M7896">
        <v>-6.1583284334150612E-2</v>
      </c>
    </row>
    <row r="7897" spans="12:13" x14ac:dyDescent="0.55000000000000004">
      <c r="L7897">
        <v>6.4501051868994828E-5</v>
      </c>
      <c r="M7897">
        <v>-4.428573884145811E-2</v>
      </c>
    </row>
    <row r="7898" spans="12:13" x14ac:dyDescent="0.55000000000000004">
      <c r="L7898">
        <v>1.135895575366988E-4</v>
      </c>
      <c r="M7898">
        <v>-1.5896555327144055E-2</v>
      </c>
    </row>
    <row r="7899" spans="12:13" x14ac:dyDescent="0.55000000000000004">
      <c r="L7899">
        <v>1.3422885386087956E-4</v>
      </c>
      <c r="M7899">
        <v>1.6474019083923146E-2</v>
      </c>
    </row>
    <row r="7900" spans="12:13" x14ac:dyDescent="0.55000000000000004">
      <c r="L7900">
        <v>1.2124970104024714E-4</v>
      </c>
      <c r="M7900">
        <v>4.4718573218026886E-2</v>
      </c>
    </row>
    <row r="7901" spans="12:13" x14ac:dyDescent="0.55000000000000004">
      <c r="L7901">
        <v>7.7902808415547707E-5</v>
      </c>
      <c r="M7901">
        <v>6.1763083275787667E-2</v>
      </c>
    </row>
    <row r="7902" spans="12:13" x14ac:dyDescent="0.55000000000000004">
      <c r="L7902">
        <v>1.5044674149236461E-5</v>
      </c>
      <c r="M7902">
        <v>6.3338645976775645E-2</v>
      </c>
    </row>
    <row r="7903" spans="12:13" x14ac:dyDescent="0.55000000000000004">
      <c r="L7903">
        <v>-5.1581492088133763E-5</v>
      </c>
      <c r="M7903">
        <v>4.905065186844642E-2</v>
      </c>
    </row>
    <row r="7904" spans="12:13" x14ac:dyDescent="0.55000000000000004">
      <c r="L7904">
        <v>-1.0528875364368497E-4</v>
      </c>
      <c r="M7904">
        <v>2.2477617711512229E-2</v>
      </c>
    </row>
    <row r="7905" spans="12:13" x14ac:dyDescent="0.55000000000000004">
      <c r="L7905">
        <v>-1.3262579368516746E-4</v>
      </c>
      <c r="M7905">
        <v>-9.7250752422872733E-3</v>
      </c>
    </row>
    <row r="7906" spans="12:13" x14ac:dyDescent="0.55000000000000004">
      <c r="L7906">
        <v>-1.267458809475071E-4</v>
      </c>
      <c r="M7906">
        <v>-3.9492062771668938E-2</v>
      </c>
    </row>
    <row r="7907" spans="12:13" x14ac:dyDescent="0.55000000000000004">
      <c r="L7907">
        <v>-8.9121676052181578E-5</v>
      </c>
      <c r="M7907">
        <v>-5.9368018188915281E-2</v>
      </c>
    </row>
    <row r="7908" spans="12:13" x14ac:dyDescent="0.55000000000000004">
      <c r="L7908">
        <v>-2.9176394518847468E-5</v>
      </c>
      <c r="M7908">
        <v>-6.4374885158300657E-2</v>
      </c>
    </row>
    <row r="7909" spans="12:13" x14ac:dyDescent="0.55000000000000004">
      <c r="L7909">
        <v>3.8076296018943135E-5</v>
      </c>
      <c r="M7909">
        <v>-5.3258662786995002E-2</v>
      </c>
    </row>
    <row r="7910" spans="12:13" x14ac:dyDescent="0.55000000000000004">
      <c r="L7910">
        <v>9.5792542010597842E-5</v>
      </c>
      <c r="M7910">
        <v>-2.8803477927929245E-2</v>
      </c>
    </row>
    <row r="7911" spans="12:13" x14ac:dyDescent="0.55000000000000004">
      <c r="L7911">
        <v>1.2951695160191027E-4</v>
      </c>
      <c r="M7911">
        <v>2.8657166619912131E-3</v>
      </c>
    </row>
    <row r="7912" spans="12:13" x14ac:dyDescent="0.55000000000000004">
      <c r="L7912">
        <v>1.3080303719968799E-4</v>
      </c>
      <c r="M7912">
        <v>3.3817174736300325E-2</v>
      </c>
    </row>
    <row r="7913" spans="12:13" x14ac:dyDescent="0.55000000000000004">
      <c r="L7913">
        <v>9.9328690687671765E-5</v>
      </c>
      <c r="M7913">
        <v>5.6298911611381508E-2</v>
      </c>
    </row>
    <row r="7914" spans="12:13" x14ac:dyDescent="0.55000000000000004">
      <c r="L7914">
        <v>4.2976857402466147E-5</v>
      </c>
      <c r="M7914">
        <v>6.4680236820300316E-2</v>
      </c>
    </row>
    <row r="7915" spans="12:13" x14ac:dyDescent="0.55000000000000004">
      <c r="L7915">
        <v>-2.4138796428254457E-5</v>
      </c>
      <c r="M7915">
        <v>5.6861995470515875E-2</v>
      </c>
    </row>
    <row r="7916" spans="12:13" x14ac:dyDescent="0.55000000000000004">
      <c r="L7916">
        <v>-8.5208738947297152E-5</v>
      </c>
      <c r="M7916">
        <v>3.4802314608930435E-2</v>
      </c>
    </row>
    <row r="7917" spans="12:13" x14ac:dyDescent="0.55000000000000004">
      <c r="L7917">
        <v>-1.2493762420034897E-4</v>
      </c>
      <c r="M7917">
        <v>4.0261781556525985E-3</v>
      </c>
    </row>
    <row r="7918" spans="12:13" x14ac:dyDescent="0.55000000000000004">
      <c r="L7918">
        <v>-1.3337510641567185E-4</v>
      </c>
      <c r="M7918">
        <v>-2.7758339593304482E-2</v>
      </c>
    </row>
    <row r="7919" spans="12:13" x14ac:dyDescent="0.55000000000000004">
      <c r="L7919">
        <v>-1.0840796583009863E-4</v>
      </c>
      <c r="M7919">
        <v>-5.2590608990881235E-2</v>
      </c>
    </row>
    <row r="7920" spans="12:13" x14ac:dyDescent="0.55000000000000004">
      <c r="L7920">
        <v>-5.6289377688181371E-5</v>
      </c>
      <c r="M7920">
        <v>-6.4251234118239353E-2</v>
      </c>
    </row>
    <row r="7921" spans="12:13" x14ac:dyDescent="0.55000000000000004">
      <c r="L7921">
        <v>9.927234289688441E-6</v>
      </c>
      <c r="M7921">
        <v>-5.9819739074965128E-2</v>
      </c>
    </row>
    <row r="7922" spans="12:13" x14ac:dyDescent="0.55000000000000004">
      <c r="L7922">
        <v>7.3657508855615267E-5</v>
      </c>
      <c r="M7922">
        <v>-4.040601928564598E-2</v>
      </c>
    </row>
    <row r="7923" spans="12:13" x14ac:dyDescent="0.55000000000000004">
      <c r="L7923">
        <v>1.1893980339064217E-4</v>
      </c>
      <c r="M7923">
        <v>-1.0872361305491263E-2</v>
      </c>
    </row>
    <row r="7924" spans="12:13" x14ac:dyDescent="0.55000000000000004">
      <c r="L7924">
        <v>1.3443288631751011E-4</v>
      </c>
      <c r="M7924">
        <v>2.1384347010856761E-2</v>
      </c>
    </row>
    <row r="7925" spans="12:13" x14ac:dyDescent="0.55000000000000004">
      <c r="L7925">
        <v>1.1625641890507624E-4</v>
      </c>
      <c r="M7925">
        <v>4.8285212959477665E-2</v>
      </c>
    </row>
    <row r="7926" spans="12:13" x14ac:dyDescent="0.55000000000000004">
      <c r="L7926">
        <v>6.8962810175402347E-5</v>
      </c>
      <c r="M7926">
        <v>6.3092747782682951E-2</v>
      </c>
    </row>
    <row r="7927" spans="12:13" x14ac:dyDescent="0.55000000000000004">
      <c r="L7927">
        <v>4.3970378230840173E-6</v>
      </c>
      <c r="M7927">
        <v>6.2098312524723517E-2</v>
      </c>
    </row>
    <row r="7928" spans="12:13" x14ac:dyDescent="0.55000000000000004">
      <c r="L7928">
        <v>-6.1269999929268102E-5</v>
      </c>
      <c r="M7928">
        <v>4.5550969664983676E-2</v>
      </c>
    </row>
    <row r="7929" spans="12:13" x14ac:dyDescent="0.55000000000000004">
      <c r="L7929">
        <v>-1.1159158610785016E-4</v>
      </c>
      <c r="M7929">
        <v>1.7595103874948063E-2</v>
      </c>
    </row>
    <row r="7930" spans="12:13" x14ac:dyDescent="0.55000000000000004">
      <c r="L7930">
        <v>-1.3396436728177922E-4</v>
      </c>
      <c r="M7930">
        <v>-1.4767564832668344E-2</v>
      </c>
    </row>
    <row r="7931" spans="12:13" x14ac:dyDescent="0.55000000000000004">
      <c r="L7931">
        <v>-1.2278494161538616E-4</v>
      </c>
      <c r="M7931">
        <v>-4.343160531662154E-2</v>
      </c>
    </row>
    <row r="7932" spans="12:13" x14ac:dyDescent="0.55000000000000004">
      <c r="L7932">
        <v>-8.0853265618941752E-5</v>
      </c>
      <c r="M7932">
        <v>-6.1217930818908375E-2</v>
      </c>
    </row>
    <row r="7933" spans="12:13" x14ac:dyDescent="0.55000000000000004">
      <c r="L7933">
        <v>-1.8671387670987727E-5</v>
      </c>
      <c r="M7933">
        <v>-6.367184577912767E-2</v>
      </c>
    </row>
    <row r="7934" spans="12:13" x14ac:dyDescent="0.55000000000000004">
      <c r="L7934">
        <v>4.8186855148045145E-5</v>
      </c>
      <c r="M7934">
        <v>-5.0178751972509615E-2</v>
      </c>
    </row>
    <row r="7935" spans="12:13" x14ac:dyDescent="0.55000000000000004">
      <c r="L7935">
        <v>1.0297640116570291E-4</v>
      </c>
      <c r="M7935">
        <v>-2.4118078447998695E-2</v>
      </c>
    </row>
    <row r="7936" spans="12:13" x14ac:dyDescent="0.55000000000000004">
      <c r="L7936">
        <v>1.3197486869219569E-4</v>
      </c>
      <c r="M7936">
        <v>7.9831174415100608E-3</v>
      </c>
    </row>
    <row r="7937" spans="12:13" x14ac:dyDescent="0.55000000000000004">
      <c r="L7937">
        <v>1.2791941164208144E-4</v>
      </c>
      <c r="M7937">
        <v>3.8084892044127377E-2</v>
      </c>
    </row>
    <row r="7938" spans="12:13" x14ac:dyDescent="0.55000000000000004">
      <c r="L7938">
        <v>9.1825744391789646E-5</v>
      </c>
      <c r="M7938">
        <v>5.8648069172775451E-2</v>
      </c>
    </row>
    <row r="7939" spans="12:13" x14ac:dyDescent="0.55000000000000004">
      <c r="L7939">
        <v>3.2733749813011959E-5</v>
      </c>
      <c r="M7939">
        <v>6.4522473550894285E-2</v>
      </c>
    </row>
    <row r="7940" spans="12:13" x14ac:dyDescent="0.55000000000000004">
      <c r="L7940">
        <v>-3.4556615471875531E-5</v>
      </c>
      <c r="M7940">
        <v>5.4236824159825156E-2</v>
      </c>
    </row>
    <row r="7941" spans="12:13" x14ac:dyDescent="0.55000000000000004">
      <c r="L7941">
        <v>-9.3192062038152893E-5</v>
      </c>
      <c r="M7941">
        <v>3.0367225697097936E-2</v>
      </c>
    </row>
    <row r="7942" spans="12:13" x14ac:dyDescent="0.55000000000000004">
      <c r="L7942">
        <v>-1.2848697854539375E-4</v>
      </c>
      <c r="M7942">
        <v>-1.1080328260591361E-3</v>
      </c>
    </row>
    <row r="7943" spans="12:13" x14ac:dyDescent="0.55000000000000004">
      <c r="L7943">
        <v>-1.3160153420059347E-4</v>
      </c>
      <c r="M7943">
        <v>-3.2305777654193041E-2</v>
      </c>
    </row>
    <row r="7944" spans="12:13" x14ac:dyDescent="0.55000000000000004">
      <c r="L7944">
        <v>-1.0175566921860619E-4</v>
      </c>
      <c r="M7944">
        <v>-5.541234005833949E-2</v>
      </c>
    </row>
    <row r="7945" spans="12:13" x14ac:dyDescent="0.55000000000000004">
      <c r="L7945">
        <v>-4.6424465634475823E-5</v>
      </c>
      <c r="M7945">
        <v>-6.4640538141673531E-2</v>
      </c>
    </row>
    <row r="7946" spans="12:13" x14ac:dyDescent="0.55000000000000004">
      <c r="L7946">
        <v>2.0534033364285283E-5</v>
      </c>
      <c r="M7946">
        <v>-5.7679112446639536E-2</v>
      </c>
    </row>
    <row r="7947" spans="12:13" x14ac:dyDescent="0.55000000000000004">
      <c r="L7947">
        <v>8.2349656323066106E-5</v>
      </c>
      <c r="M7947">
        <v>-3.6271595224108E-2</v>
      </c>
    </row>
    <row r="7948" spans="12:13" x14ac:dyDescent="0.55000000000000004">
      <c r="L7948">
        <v>1.23540296995556E-4</v>
      </c>
      <c r="M7948">
        <v>-5.7796319650580677E-3</v>
      </c>
    </row>
    <row r="7949" spans="12:13" x14ac:dyDescent="0.55000000000000004">
      <c r="L7949">
        <v>1.337895038971456E-4</v>
      </c>
      <c r="M7949">
        <v>2.6159875973874487E-2</v>
      </c>
    </row>
    <row r="7950" spans="12:13" x14ac:dyDescent="0.55000000000000004">
      <c r="L7950">
        <v>1.1053029957786877E-4</v>
      </c>
      <c r="M7950">
        <v>5.1547480691061437E-2</v>
      </c>
    </row>
    <row r="7951" spans="12:13" x14ac:dyDescent="0.55000000000000004">
      <c r="L7951">
        <v>5.9588096049116109E-5</v>
      </c>
      <c r="M7951">
        <v>6.4024699091817711E-2</v>
      </c>
    </row>
    <row r="7952" spans="12:13" x14ac:dyDescent="0.55000000000000004">
      <c r="L7952">
        <v>-6.2783157928479801E-6</v>
      </c>
      <c r="M7952">
        <v>6.0466534424630153E-2</v>
      </c>
    </row>
    <row r="7953" spans="12:13" x14ac:dyDescent="0.55000000000000004">
      <c r="L7953">
        <v>-7.0572284496649859E-5</v>
      </c>
      <c r="M7953">
        <v>4.1764151103647167E-2</v>
      </c>
    </row>
    <row r="7954" spans="12:13" x14ac:dyDescent="0.55000000000000004">
      <c r="L7954">
        <v>-1.1719098674959727E-4</v>
      </c>
      <c r="M7954">
        <v>1.2601677052772068E-2</v>
      </c>
    </row>
    <row r="7955" spans="12:13" x14ac:dyDescent="0.55000000000000004">
      <c r="L7955">
        <v>-1.3445847937100614E-4</v>
      </c>
      <c r="M7955">
        <v>-1.9716965191098956E-2</v>
      </c>
    </row>
    <row r="7956" spans="12:13" x14ac:dyDescent="0.55000000000000004">
      <c r="L7956">
        <v>-1.1805001171409731E-4</v>
      </c>
      <c r="M7956">
        <v>-4.7097371187686969E-2</v>
      </c>
    </row>
    <row r="7957" spans="12:13" x14ac:dyDescent="0.55000000000000004">
      <c r="L7957">
        <v>-7.2075186294287048E-5</v>
      </c>
      <c r="M7957">
        <v>-6.2681948399439774E-2</v>
      </c>
    </row>
    <row r="7958" spans="12:13" x14ac:dyDescent="0.55000000000000004">
      <c r="L7958">
        <v>-8.0486833450781275E-6</v>
      </c>
      <c r="M7958">
        <v>-6.2567442783975261E-2</v>
      </c>
    </row>
    <row r="7959" spans="12:13" x14ac:dyDescent="0.55000000000000004">
      <c r="L7959">
        <v>5.7993662278312105E-5</v>
      </c>
      <c r="M7959">
        <v>-4.678253298302814E-2</v>
      </c>
    </row>
    <row r="7960" spans="12:13" x14ac:dyDescent="0.55000000000000004">
      <c r="L7960">
        <v>1.0951113541753761E-4</v>
      </c>
      <c r="M7960">
        <v>-1.9280647578716878E-2</v>
      </c>
    </row>
    <row r="7961" spans="12:13" x14ac:dyDescent="0.55000000000000004">
      <c r="L7961">
        <v>1.3360086533367784E-4</v>
      </c>
      <c r="M7961">
        <v>1.305019562013825E-2</v>
      </c>
    </row>
    <row r="7962" spans="12:13" x14ac:dyDescent="0.55000000000000004">
      <c r="L7962">
        <v>1.2422942972740056E-4</v>
      </c>
      <c r="M7962">
        <v>4.2112536368393357E-2</v>
      </c>
    </row>
    <row r="7963" spans="12:13" x14ac:dyDescent="0.55000000000000004">
      <c r="L7963">
        <v>8.3743962782463659E-5</v>
      </c>
      <c r="M7963">
        <v>6.062753113597559E-2</v>
      </c>
    </row>
    <row r="7964" spans="12:13" x14ac:dyDescent="0.55000000000000004">
      <c r="L7964">
        <v>2.2284300848830347E-5</v>
      </c>
      <c r="M7964">
        <v>6.3957984624654671E-2</v>
      </c>
    </row>
    <row r="7965" spans="12:13" x14ac:dyDescent="0.55000000000000004">
      <c r="L7965">
        <v>-4.475660247415872E-5</v>
      </c>
      <c r="M7965">
        <v>5.1269764097557458E-2</v>
      </c>
    </row>
    <row r="7966" spans="12:13" x14ac:dyDescent="0.55000000000000004">
      <c r="L7966">
        <v>-1.0058793705769052E-4</v>
      </c>
      <c r="M7966">
        <v>2.5740713097701279E-2</v>
      </c>
    </row>
    <row r="7967" spans="12:13" x14ac:dyDescent="0.55000000000000004">
      <c r="L7967">
        <v>-1.3122639880286475E-4</v>
      </c>
      <c r="M7967">
        <v>-6.2352591812652822E-3</v>
      </c>
    </row>
    <row r="7968" spans="12:13" x14ac:dyDescent="0.55000000000000004">
      <c r="L7968">
        <v>-1.2899839489838443E-4</v>
      </c>
      <c r="M7968">
        <v>-3.6649572117544015E-2</v>
      </c>
    </row>
    <row r="7969" spans="12:13" x14ac:dyDescent="0.55000000000000004">
      <c r="L7969">
        <v>-9.446194274365967E-5</v>
      </c>
      <c r="M7969">
        <v>-5.7884772359544652E-2</v>
      </c>
    </row>
    <row r="7970" spans="12:13" x14ac:dyDescent="0.55000000000000004">
      <c r="L7970">
        <v>-3.6266911029435974E-5</v>
      </c>
      <c r="M7970">
        <v>-6.4622372273039547E-2</v>
      </c>
    </row>
    <row r="7971" spans="12:13" x14ac:dyDescent="0.55000000000000004">
      <c r="L7971">
        <v>3.1011393535691879E-5</v>
      </c>
      <c r="M7971">
        <v>-5.5174898162658415E-2</v>
      </c>
    </row>
    <row r="7972" spans="12:13" x14ac:dyDescent="0.55000000000000004">
      <c r="L7972">
        <v>9.0522702209087534E-5</v>
      </c>
      <c r="M7972">
        <v>-3.1908528527221001E-2</v>
      </c>
    </row>
    <row r="7973" spans="12:13" x14ac:dyDescent="0.55000000000000004">
      <c r="L7973">
        <v>1.2736203855214174E-4</v>
      </c>
      <c r="M7973">
        <v>-6.5046997600077768E-4</v>
      </c>
    </row>
    <row r="7974" spans="12:13" x14ac:dyDescent="0.55000000000000004">
      <c r="L7974">
        <v>1.3230276224308554E-4</v>
      </c>
      <c r="M7974">
        <v>3.0770502815931588E-2</v>
      </c>
    </row>
    <row r="7975" spans="12:13" x14ac:dyDescent="0.55000000000000004">
      <c r="L7975">
        <v>1.0410743838349807E-4</v>
      </c>
      <c r="M7975">
        <v>5.4484812291272749E-2</v>
      </c>
    </row>
    <row r="7976" spans="12:13" x14ac:dyDescent="0.55000000000000004">
      <c r="L7976">
        <v>4.9837760745103038E-5</v>
      </c>
      <c r="M7976">
        <v>6.4553062529028066E-2</v>
      </c>
    </row>
    <row r="7977" spans="12:13" x14ac:dyDescent="0.55000000000000004">
      <c r="L7977">
        <v>-1.6914093242924654E-5</v>
      </c>
      <c r="M7977">
        <v>5.8453597798261321E-2</v>
      </c>
    </row>
    <row r="7978" spans="12:13" x14ac:dyDescent="0.55000000000000004">
      <c r="L7978">
        <v>-7.9429707650845177E-5</v>
      </c>
      <c r="M7978">
        <v>3.7714066879125499E-2</v>
      </c>
    </row>
    <row r="7979" spans="12:13" x14ac:dyDescent="0.55000000000000004">
      <c r="L7979">
        <v>-1.2205165903147867E-4</v>
      </c>
      <c r="M7979">
        <v>7.5288139490273416E-3</v>
      </c>
    </row>
    <row r="7980" spans="12:13" x14ac:dyDescent="0.55000000000000004">
      <c r="L7980">
        <v>-1.3410501525415496E-4</v>
      </c>
      <c r="M7980">
        <v>-2.4542077139975717E-2</v>
      </c>
    </row>
    <row r="7981" spans="12:13" x14ac:dyDescent="0.55000000000000004">
      <c r="L7981">
        <v>-1.1257093847931116E-4</v>
      </c>
      <c r="M7981">
        <v>-5.0466252761278287E-2</v>
      </c>
    </row>
    <row r="7982" spans="12:13" x14ac:dyDescent="0.55000000000000004">
      <c r="L7982">
        <v>-6.2842771822921065E-5</v>
      </c>
      <c r="M7982">
        <v>-6.3750842308615427E-2</v>
      </c>
    </row>
    <row r="7983" spans="12:13" x14ac:dyDescent="0.55000000000000004">
      <c r="L7983">
        <v>2.6247568847732891E-6</v>
      </c>
      <c r="M7983">
        <v>-6.1068637918246106E-2</v>
      </c>
    </row>
    <row r="7984" spans="12:13" x14ac:dyDescent="0.55000000000000004">
      <c r="L7984">
        <v>6.7434898947866536E-5</v>
      </c>
      <c r="M7984">
        <v>-4.3091414318926255E-2</v>
      </c>
    </row>
    <row r="7985" spans="12:13" x14ac:dyDescent="0.55000000000000004">
      <c r="L7985">
        <v>1.1535555223372463E-4</v>
      </c>
      <c r="M7985">
        <v>-1.4321678683704361E-2</v>
      </c>
    </row>
    <row r="7986" spans="12:13" x14ac:dyDescent="0.55000000000000004">
      <c r="L7986">
        <v>1.3438469184875369E-4</v>
      </c>
      <c r="M7986">
        <v>1.8035010223095851E-2</v>
      </c>
    </row>
    <row r="7987" spans="12:13" x14ac:dyDescent="0.55000000000000004">
      <c r="L7987">
        <v>1.1975635172815814E-4</v>
      </c>
      <c r="M7987">
        <v>4.587471893844091E-2</v>
      </c>
    </row>
    <row r="7988" spans="12:13" x14ac:dyDescent="0.55000000000000004">
      <c r="L7988">
        <v>7.5134290402774435E-5</v>
      </c>
      <c r="M7988">
        <v>6.222481970955776E-2</v>
      </c>
    </row>
    <row r="7989" spans="12:13" x14ac:dyDescent="0.55000000000000004">
      <c r="L7989">
        <v>1.169437994671716E-5</v>
      </c>
      <c r="M7989">
        <v>6.2990328369659246E-2</v>
      </c>
    </row>
    <row r="7990" spans="12:13" x14ac:dyDescent="0.55000000000000004">
      <c r="L7990">
        <v>-5.4674460513661701E-5</v>
      </c>
      <c r="M7990">
        <v>4.7979518525951836E-2</v>
      </c>
    </row>
    <row r="7991" spans="12:13" x14ac:dyDescent="0.55000000000000004">
      <c r="L7991">
        <v>-1.0734974316266512E-4</v>
      </c>
      <c r="M7991">
        <v>2.095194062409551E-2</v>
      </c>
    </row>
    <row r="7992" spans="12:13" x14ac:dyDescent="0.55000000000000004">
      <c r="L7992">
        <v>-1.3313861668712054E-4</v>
      </c>
      <c r="M7992">
        <v>-1.1323180783468865E-2</v>
      </c>
    </row>
    <row r="7993" spans="12:13" x14ac:dyDescent="0.55000000000000004">
      <c r="L7993">
        <v>-1.2558209773027096E-4</v>
      </c>
      <c r="M7993">
        <v>-4.0762341319899448E-2</v>
      </c>
    </row>
    <row r="7994" spans="12:13" x14ac:dyDescent="0.55000000000000004">
      <c r="L7994">
        <v>-8.6572763342099895E-5</v>
      </c>
      <c r="M7994">
        <v>-5.9992320601554287E-2</v>
      </c>
    </row>
    <row r="7995" spans="12:13" x14ac:dyDescent="0.55000000000000004">
      <c r="L7995">
        <v>-2.5880743316466673E-5</v>
      </c>
      <c r="M7995">
        <v>-6.419685102321171E-2</v>
      </c>
    </row>
    <row r="7996" spans="12:13" x14ac:dyDescent="0.55000000000000004">
      <c r="L7996">
        <v>4.1293269425250968E-5</v>
      </c>
      <c r="M7996">
        <v>-5.2322881857755008E-2</v>
      </c>
    </row>
    <row r="7997" spans="12:13" x14ac:dyDescent="0.55000000000000004">
      <c r="L7997">
        <v>9.8125126674568892E-5</v>
      </c>
      <c r="M7997">
        <v>-2.7344322343429456E-2</v>
      </c>
    </row>
    <row r="7998" spans="12:13" x14ac:dyDescent="0.55000000000000004">
      <c r="L7998">
        <v>1.3038093722414821E-4</v>
      </c>
      <c r="M7998">
        <v>4.4827923336686233E-3</v>
      </c>
    </row>
    <row r="7999" spans="12:13" x14ac:dyDescent="0.55000000000000004">
      <c r="L7999">
        <v>1.2998203322132554E-4</v>
      </c>
      <c r="M7999">
        <v>3.5187163861574604E-2</v>
      </c>
    </row>
    <row r="8000" spans="12:13" x14ac:dyDescent="0.55000000000000004">
      <c r="L8000">
        <v>9.7028322648228671E-5</v>
      </c>
      <c r="M8000">
        <v>5.7078691915032308E-2</v>
      </c>
    </row>
    <row r="8001" spans="12:13" x14ac:dyDescent="0.55000000000000004">
      <c r="L8001">
        <v>3.9773266747868552E-5</v>
      </c>
      <c r="M8001">
        <v>6.4674507487872179E-2</v>
      </c>
    </row>
    <row r="8002" spans="12:13" x14ac:dyDescent="0.55000000000000004">
      <c r="L8002">
        <v>-2.7443250544929124E-5</v>
      </c>
      <c r="M8002">
        <v>5.6072191448857986E-2</v>
      </c>
    </row>
    <row r="8003" spans="12:13" x14ac:dyDescent="0.55000000000000004">
      <c r="L8003">
        <v>-8.7786435493182751E-5</v>
      </c>
      <c r="M8003">
        <v>3.3426247214855133E-2</v>
      </c>
    </row>
    <row r="8004" spans="12:13" x14ac:dyDescent="0.55000000000000004">
      <c r="L8004">
        <v>-1.2614296308465994E-4</v>
      </c>
      <c r="M8004">
        <v>2.408492004508636E-3</v>
      </c>
    </row>
    <row r="8005" spans="12:13" x14ac:dyDescent="0.55000000000000004">
      <c r="L8005">
        <v>-1.3290620303745297E-4</v>
      </c>
      <c r="M8005">
        <v>-2.9212484969566865E-2</v>
      </c>
    </row>
    <row r="8006" spans="12:13" x14ac:dyDescent="0.55000000000000004">
      <c r="L8006">
        <v>-1.0638225994929019E-4</v>
      </c>
      <c r="M8006">
        <v>-5.3517013861914063E-2</v>
      </c>
    </row>
    <row r="8007" spans="12:13" x14ac:dyDescent="0.55000000000000004">
      <c r="L8007">
        <v>-5.3214219909198791E-5</v>
      </c>
      <c r="M8007">
        <v>-6.4417874637094003E-2</v>
      </c>
    </row>
    <row r="8008" spans="12:13" x14ac:dyDescent="0.55000000000000004">
      <c r="L8008">
        <v>1.3281651624205089E-5</v>
      </c>
      <c r="M8008">
        <v>-5.9184879089931426E-2</v>
      </c>
    </row>
    <row r="8009" spans="12:13" x14ac:dyDescent="0.55000000000000004">
      <c r="L8009">
        <v>7.6451051114941927E-5</v>
      </c>
      <c r="M8009">
        <v>-3.9128663418361506E-2</v>
      </c>
    </row>
    <row r="8010" spans="12:13" x14ac:dyDescent="0.55000000000000004">
      <c r="L8010">
        <v>1.204728105860524E-4</v>
      </c>
      <c r="M8010">
        <v>-9.2724312570575205E-3</v>
      </c>
    </row>
    <row r="8011" spans="12:13" x14ac:dyDescent="0.55000000000000004">
      <c r="L8011">
        <v>1.3432140728682717E-4</v>
      </c>
      <c r="M8011">
        <v>2.2906138834563945E-2</v>
      </c>
    </row>
    <row r="8012" spans="12:13" x14ac:dyDescent="0.55000000000000004">
      <c r="L8012">
        <v>1.1452837426310041E-4</v>
      </c>
      <c r="M8012">
        <v>4.9347724355699896E-2</v>
      </c>
    </row>
    <row r="8013" spans="12:13" x14ac:dyDescent="0.55000000000000004">
      <c r="L8013">
        <v>6.6050999422727146E-5</v>
      </c>
      <c r="M8013">
        <v>6.3429866180894079E-2</v>
      </c>
    </row>
    <row r="8014" spans="12:13" x14ac:dyDescent="0.55000000000000004">
      <c r="L8014">
        <v>1.0307420262794547E-6</v>
      </c>
      <c r="M8014">
        <v>6.1625604530760644E-2</v>
      </c>
    </row>
    <row r="8015" spans="12:13" x14ac:dyDescent="0.55000000000000004">
      <c r="L8015">
        <v>-6.4247671104909204E-5</v>
      </c>
      <c r="M8015">
        <v>4.4386827928402608E-2</v>
      </c>
    </row>
    <row r="8016" spans="12:13" x14ac:dyDescent="0.55000000000000004">
      <c r="L8016">
        <v>-1.1343485644425766E-4</v>
      </c>
      <c r="M8016">
        <v>1.6031094915486519E-2</v>
      </c>
    </row>
    <row r="8017" spans="12:13" x14ac:dyDescent="0.55000000000000004">
      <c r="L8017">
        <v>-1.3421157828838085E-4</v>
      </c>
      <c r="M8017">
        <v>-1.6339725268706102E-2</v>
      </c>
    </row>
    <row r="8018" spans="12:13" x14ac:dyDescent="0.55000000000000004">
      <c r="L8018">
        <v>-1.2137417776199292E-4</v>
      </c>
      <c r="M8018">
        <v>-4.4618159895054695E-2</v>
      </c>
    </row>
    <row r="8019" spans="12:13" x14ac:dyDescent="0.55000000000000004">
      <c r="L8019">
        <v>-7.8137861464379257E-5</v>
      </c>
      <c r="M8019">
        <v>-6.1721699584717779E-2</v>
      </c>
    </row>
    <row r="8020" spans="12:13" x14ac:dyDescent="0.55000000000000004">
      <c r="L8020">
        <v>-1.5331433030910794E-5</v>
      </c>
      <c r="M8020">
        <v>-6.3366656719762132E-2</v>
      </c>
    </row>
    <row r="8021" spans="12:13" x14ac:dyDescent="0.55000000000000004">
      <c r="L8021">
        <v>5.1314847914454717E-5</v>
      </c>
      <c r="M8021">
        <v>-4.9141041581142783E-2</v>
      </c>
    </row>
    <row r="8022" spans="12:13" x14ac:dyDescent="0.55000000000000004">
      <c r="L8022">
        <v>1.0510900686543976E-4</v>
      </c>
      <c r="M8022">
        <v>-2.2607747729636047E-2</v>
      </c>
    </row>
    <row r="8023" spans="12:13" x14ac:dyDescent="0.55000000000000004">
      <c r="L8023">
        <v>1.3257796299803563E-4</v>
      </c>
      <c r="M8023">
        <v>9.5877967890429083E-3</v>
      </c>
    </row>
    <row r="8024" spans="12:13" x14ac:dyDescent="0.55000000000000004">
      <c r="L8024">
        <v>1.2684194584380089E-4</v>
      </c>
      <c r="M8024">
        <v>3.9382018123532717E-2</v>
      </c>
    </row>
    <row r="8025" spans="12:13" x14ac:dyDescent="0.55000000000000004">
      <c r="L8025">
        <v>8.9337576482680686E-5</v>
      </c>
      <c r="M8025">
        <v>5.9312768710680294E-2</v>
      </c>
    </row>
    <row r="8026" spans="12:13" x14ac:dyDescent="0.55000000000000004">
      <c r="L8026">
        <v>2.9458056881384339E-5</v>
      </c>
      <c r="M8026">
        <v>6.4388268424534018E-2</v>
      </c>
    </row>
    <row r="8027" spans="12:13" x14ac:dyDescent="0.55000000000000004">
      <c r="L8027">
        <v>-3.7799415810372227E-5</v>
      </c>
      <c r="M8027">
        <v>5.3337326875644762E-2</v>
      </c>
    </row>
    <row r="8028" spans="12:13" x14ac:dyDescent="0.55000000000000004">
      <c r="L8028">
        <v>-9.5589790321869576E-5</v>
      </c>
      <c r="M8028">
        <v>2.8927720929996185E-2</v>
      </c>
    </row>
    <row r="8029" spans="12:13" x14ac:dyDescent="0.55000000000000004">
      <c r="L8029">
        <v>-1.2943910885124686E-4</v>
      </c>
      <c r="M8029">
        <v>-2.7270121771222036E-3</v>
      </c>
    </row>
    <row r="8030" spans="12:13" x14ac:dyDescent="0.55000000000000004">
      <c r="L8030">
        <v>-1.3086959958689436E-4</v>
      </c>
      <c r="M8030">
        <v>-3.3698748167324932E-2</v>
      </c>
    </row>
    <row r="8031" spans="12:13" x14ac:dyDescent="0.55000000000000004">
      <c r="L8031">
        <v>-9.9522987249948974E-5</v>
      </c>
      <c r="M8031">
        <v>-5.6230423627164558E-2</v>
      </c>
    </row>
    <row r="8032" spans="12:13" x14ac:dyDescent="0.55000000000000004">
      <c r="L8032">
        <v>-4.3250225360463805E-5</v>
      </c>
      <c r="M8032">
        <v>-6.4678840661357595E-2</v>
      </c>
    </row>
    <row r="8033" spans="12:13" x14ac:dyDescent="0.55000000000000004">
      <c r="L8033">
        <v>2.3854823775468797E-5</v>
      </c>
      <c r="M8033">
        <v>-5.6928040813516108E-2</v>
      </c>
    </row>
    <row r="8034" spans="12:13" x14ac:dyDescent="0.55000000000000004">
      <c r="L8034">
        <v>8.4985284312252222E-5</v>
      </c>
      <c r="M8034">
        <v>-3.491925998800309E-2</v>
      </c>
    </row>
    <row r="8035" spans="12:13" x14ac:dyDescent="0.55000000000000004">
      <c r="L8035">
        <v>1.2483065318260366E-4</v>
      </c>
      <c r="M8035">
        <v>-4.1647338751327418E-3</v>
      </c>
    </row>
    <row r="8036" spans="12:13" x14ac:dyDescent="0.55000000000000004">
      <c r="L8036">
        <v>1.3341141057022054E-4</v>
      </c>
      <c r="M8036">
        <v>2.7632875672897919E-2</v>
      </c>
    </row>
    <row r="8037" spans="12:13" x14ac:dyDescent="0.55000000000000004">
      <c r="L8037">
        <v>1.0857845255621963E-4</v>
      </c>
      <c r="M8037">
        <v>5.2509660086735778E-2</v>
      </c>
    </row>
    <row r="8038" spans="12:13" x14ac:dyDescent="0.55000000000000004">
      <c r="L8038">
        <v>5.6551347527695153E-5</v>
      </c>
      <c r="M8038">
        <v>6.4235074385568594E-2</v>
      </c>
    </row>
    <row r="8039" spans="12:13" x14ac:dyDescent="0.55000000000000004">
      <c r="L8039">
        <v>-9.6393933082309701E-6</v>
      </c>
      <c r="M8039">
        <v>5.9872415819064308E-2</v>
      </c>
    </row>
    <row r="8040" spans="12:13" x14ac:dyDescent="0.55000000000000004">
      <c r="L8040">
        <v>-7.3415888291656039E-5</v>
      </c>
      <c r="M8040">
        <v>4.0514339289172877E-2</v>
      </c>
    </row>
    <row r="8041" spans="12:13" x14ac:dyDescent="0.55000000000000004">
      <c r="L8041">
        <v>-1.1880491861332993E-4</v>
      </c>
      <c r="M8041">
        <v>1.1009195151593711E-2</v>
      </c>
    </row>
    <row r="8042" spans="12:13" x14ac:dyDescent="0.55000000000000004">
      <c r="L8042">
        <v>-1.3443852005608697E-4</v>
      </c>
      <c r="M8042">
        <v>-2.1253270207790553E-2</v>
      </c>
    </row>
    <row r="8043" spans="12:13" x14ac:dyDescent="0.55000000000000004">
      <c r="L8043">
        <v>-1.1640116015476685E-4</v>
      </c>
      <c r="M8043">
        <v>-4.8192722197917114E-2</v>
      </c>
    </row>
    <row r="8044" spans="12:13" x14ac:dyDescent="0.55000000000000004">
      <c r="L8044">
        <v>-6.9210407592311895E-5</v>
      </c>
      <c r="M8044">
        <v>-6.3062007947631782E-2</v>
      </c>
    </row>
    <row r="8045" spans="12:13" x14ac:dyDescent="0.55000000000000004">
      <c r="L8045">
        <v>-4.6854790981645604E-6</v>
      </c>
      <c r="M8045">
        <v>-6.2137022598566509E-2</v>
      </c>
    </row>
    <row r="8046" spans="12:13" x14ac:dyDescent="0.55000000000000004">
      <c r="L8046">
        <v>6.1012956702719959E-5</v>
      </c>
      <c r="M8046">
        <v>-4.5649434469586928E-2</v>
      </c>
    </row>
    <row r="8047" spans="12:13" x14ac:dyDescent="0.55000000000000004">
      <c r="L8047">
        <v>1.1143031900050389E-4</v>
      </c>
      <c r="M8047">
        <v>-1.7728662289167463E-2</v>
      </c>
    </row>
    <row r="8048" spans="12:13" x14ac:dyDescent="0.55000000000000004">
      <c r="L8048">
        <v>1.3393926664109808E-4</v>
      </c>
      <c r="M8048">
        <v>1.4632363342210419E-2</v>
      </c>
    </row>
    <row r="8049" spans="12:13" x14ac:dyDescent="0.55000000000000004">
      <c r="L8049">
        <v>1.2290229405254234E-4</v>
      </c>
      <c r="M8049">
        <v>4.3328622801939373E-2</v>
      </c>
    </row>
    <row r="8050" spans="12:13" x14ac:dyDescent="0.55000000000000004">
      <c r="L8050">
        <v>8.1083679488047042E-5</v>
      </c>
      <c r="M8050">
        <v>6.1172959889661184E-2</v>
      </c>
    </row>
    <row r="8051" spans="12:13" x14ac:dyDescent="0.55000000000000004">
      <c r="L8051">
        <v>1.8957154389141233E-5</v>
      </c>
      <c r="M8051">
        <v>6.3696149683524897E-2</v>
      </c>
    </row>
    <row r="8052" spans="12:13" x14ac:dyDescent="0.55000000000000004">
      <c r="L8052">
        <v>-4.7917307628172809E-5</v>
      </c>
      <c r="M8052">
        <v>5.0266243646924551E-2</v>
      </c>
    </row>
    <row r="8053" spans="12:13" x14ac:dyDescent="0.55000000000000004">
      <c r="L8053">
        <v>-1.0279058269261567E-4</v>
      </c>
      <c r="M8053">
        <v>2.4246845059815118E-2</v>
      </c>
    </row>
    <row r="8054" spans="12:13" x14ac:dyDescent="0.55000000000000004">
      <c r="L8054">
        <v>-1.3191931865521214E-4</v>
      </c>
      <c r="M8054">
        <v>-7.845326289031682E-3</v>
      </c>
    </row>
    <row r="8055" spans="12:13" x14ac:dyDescent="0.55000000000000004">
      <c r="L8055">
        <v>-1.2800804289257129E-4</v>
      </c>
      <c r="M8055">
        <v>-3.7972586999919324E-2</v>
      </c>
    </row>
    <row r="8056" spans="12:13" x14ac:dyDescent="0.55000000000000004">
      <c r="L8056">
        <v>-9.2036358683239615E-5</v>
      </c>
      <c r="M8056">
        <v>-5.8589377731849704E-2</v>
      </c>
    </row>
    <row r="8057" spans="12:13" x14ac:dyDescent="0.55000000000000004">
      <c r="L8057">
        <v>-3.3013597489572335E-5</v>
      </c>
      <c r="M8057">
        <v>-6.453209534872599E-2</v>
      </c>
    </row>
    <row r="8058" spans="12:13" x14ac:dyDescent="0.55000000000000004">
      <c r="L8058">
        <v>3.4277623996848581E-5</v>
      </c>
      <c r="M8058">
        <v>-5.4312349357458135E-2</v>
      </c>
    </row>
    <row r="8059" spans="12:13" x14ac:dyDescent="0.55000000000000004">
      <c r="L8059">
        <v>9.2983801910317461E-5</v>
      </c>
      <c r="M8059">
        <v>-3.0489738540260245E-2</v>
      </c>
    </row>
    <row r="8060" spans="12:13" x14ac:dyDescent="0.55000000000000004">
      <c r="L8060">
        <v>1.2840160980571774E-4</v>
      </c>
      <c r="M8060">
        <v>9.6921643895158164E-4</v>
      </c>
    </row>
    <row r="8061" spans="12:13" x14ac:dyDescent="0.55000000000000004">
      <c r="L8061">
        <v>1.316604379795181E-4</v>
      </c>
      <c r="M8061">
        <v>3.21854251484456E-2</v>
      </c>
    </row>
    <row r="8062" spans="12:13" x14ac:dyDescent="0.55000000000000004">
      <c r="L8062">
        <v>1.0194409269928766E-4</v>
      </c>
      <c r="M8062">
        <v>5.534059446562959E-2</v>
      </c>
    </row>
    <row r="8063" spans="12:13" x14ac:dyDescent="0.55000000000000004">
      <c r="L8063">
        <v>4.6695216987282525E-5</v>
      </c>
      <c r="M8063">
        <v>6.4635368590772638E-2</v>
      </c>
    </row>
    <row r="8064" spans="12:13" x14ac:dyDescent="0.55000000000000004">
      <c r="L8064">
        <v>-2.0248765495282806E-5</v>
      </c>
      <c r="M8064">
        <v>5.7741813683640369E-2</v>
      </c>
    </row>
    <row r="8065" spans="12:13" x14ac:dyDescent="0.55000000000000004">
      <c r="L8065">
        <v>-8.2121319045333144E-5</v>
      </c>
      <c r="M8065">
        <v>3.6386463335233397E-2</v>
      </c>
    </row>
    <row r="8066" spans="12:13" x14ac:dyDescent="0.55000000000000004">
      <c r="L8066">
        <v>-1.2342607879680219E-4</v>
      </c>
      <c r="M8066">
        <v>5.917897519286639E-3</v>
      </c>
    </row>
    <row r="8067" spans="12:13" x14ac:dyDescent="0.55000000000000004">
      <c r="L8067">
        <v>-1.3381801143380753E-4</v>
      </c>
      <c r="M8067">
        <v>-2.6032842442336574E-2</v>
      </c>
    </row>
    <row r="8068" spans="12:13" x14ac:dyDescent="0.55000000000000004">
      <c r="L8068">
        <v>-1.1069439296054108E-4</v>
      </c>
      <c r="M8068">
        <v>-5.1463495518246444E-2</v>
      </c>
    </row>
    <row r="8069" spans="12:13" x14ac:dyDescent="0.55000000000000004">
      <c r="L8069">
        <v>-5.9846677072147286E-5</v>
      </c>
      <c r="M8069">
        <v>-6.4004796885263449E-2</v>
      </c>
    </row>
    <row r="8070" spans="12:13" x14ac:dyDescent="0.55000000000000004">
      <c r="L8070">
        <v>5.9900103507964658E-6</v>
      </c>
      <c r="M8070">
        <v>-6.0515699815432734E-2</v>
      </c>
    </row>
    <row r="8071" spans="12:13" x14ac:dyDescent="0.55000000000000004">
      <c r="L8071">
        <v>7.0326462522056751E-5</v>
      </c>
      <c r="M8071">
        <v>-4.1870070314679757E-2</v>
      </c>
    </row>
    <row r="8072" spans="12:13" x14ac:dyDescent="0.55000000000000004">
      <c r="L8072">
        <v>1.1704921588096817E-4</v>
      </c>
      <c r="M8072">
        <v>-1.2737821960556579E-2</v>
      </c>
    </row>
    <row r="8073" spans="12:13" x14ac:dyDescent="0.55000000000000004">
      <c r="L8073">
        <v>1.3445626700187195E-4</v>
      </c>
      <c r="M8073">
        <v>1.958469292329874E-2</v>
      </c>
    </row>
    <row r="8074" spans="12:13" x14ac:dyDescent="0.55000000000000004">
      <c r="L8074">
        <v>1.1818791194603235E-4</v>
      </c>
      <c r="M8074">
        <v>4.7002099969899382E-2</v>
      </c>
    </row>
    <row r="8075" spans="12:13" x14ac:dyDescent="0.55000000000000004">
      <c r="L8075">
        <v>7.231866115873233E-5</v>
      </c>
      <c r="M8075">
        <v>6.2647539499179325E-2</v>
      </c>
    </row>
    <row r="8076" spans="12:13" x14ac:dyDescent="0.55000000000000004">
      <c r="L8076">
        <v>8.3367530518244921E-6</v>
      </c>
      <c r="M8076">
        <v>6.2602514123769659E-2</v>
      </c>
    </row>
    <row r="8077" spans="12:13" x14ac:dyDescent="0.55000000000000004">
      <c r="L8077">
        <v>-5.7733146574373858E-5</v>
      </c>
      <c r="M8077">
        <v>4.6878300728259041E-2</v>
      </c>
    </row>
    <row r="8078" spans="12:13" x14ac:dyDescent="0.55000000000000004">
      <c r="L8078">
        <v>-1.0934342149058056E-4</v>
      </c>
      <c r="M8078">
        <v>1.9413126103491021E-2</v>
      </c>
    </row>
    <row r="8079" spans="12:13" x14ac:dyDescent="0.55000000000000004">
      <c r="L8079">
        <v>-1.3356795817713048E-4</v>
      </c>
      <c r="M8079">
        <v>-1.2914186384187462E-2</v>
      </c>
    </row>
    <row r="8080" spans="12:13" x14ac:dyDescent="0.55000000000000004">
      <c r="L8080">
        <v>-1.2433957114276107E-4</v>
      </c>
      <c r="M8080">
        <v>-4.2007060778149842E-2</v>
      </c>
    </row>
    <row r="8081" spans="12:13" x14ac:dyDescent="0.55000000000000004">
      <c r="L8081">
        <v>-8.3969567168987701E-5</v>
      </c>
      <c r="M8081">
        <v>-6.0579006207338873E-2</v>
      </c>
    </row>
    <row r="8082" spans="12:13" x14ac:dyDescent="0.55000000000000004">
      <c r="L8082">
        <v>-2.256886418836434E-5</v>
      </c>
      <c r="M8082">
        <v>-6.397856372702862E-2</v>
      </c>
    </row>
    <row r="8083" spans="12:13" x14ac:dyDescent="0.55000000000000004">
      <c r="L8083">
        <v>4.4484350835303473E-5</v>
      </c>
      <c r="M8083">
        <v>-5.1354293067088864E-2</v>
      </c>
    </row>
    <row r="8084" spans="12:13" x14ac:dyDescent="0.55000000000000004">
      <c r="L8084">
        <v>1.0039618423139191E-4</v>
      </c>
      <c r="M8084">
        <v>-2.5868021129591707E-2</v>
      </c>
    </row>
    <row r="8085" spans="12:13" x14ac:dyDescent="0.55000000000000004">
      <c r="L8085">
        <v>1.311631704740172E-4</v>
      </c>
      <c r="M8085">
        <v>6.0970571733646537E-3</v>
      </c>
    </row>
    <row r="8086" spans="12:13" x14ac:dyDescent="0.55000000000000004">
      <c r="L8086">
        <v>1.2907952699418819E-4</v>
      </c>
      <c r="M8086">
        <v>3.6535089683855035E-2</v>
      </c>
    </row>
    <row r="8087" spans="12:13" x14ac:dyDescent="0.55000000000000004">
      <c r="L8087">
        <v>9.466711522741365E-5</v>
      </c>
      <c r="M8087">
        <v>5.7822682335782243E-2</v>
      </c>
    </row>
    <row r="8088" spans="12:13" x14ac:dyDescent="0.55000000000000004">
      <c r="L8088">
        <v>3.6544737179786216E-5</v>
      </c>
      <c r="M8088">
        <v>6.4628225490833316E-2</v>
      </c>
    </row>
    <row r="8089" spans="12:13" x14ac:dyDescent="0.55000000000000004">
      <c r="L8089">
        <v>-3.0730497001609009E-5</v>
      </c>
      <c r="M8089">
        <v>5.5247228647301604E-2</v>
      </c>
    </row>
    <row r="8090" spans="12:13" x14ac:dyDescent="0.55000000000000004">
      <c r="L8090">
        <v>-9.0309087570788286E-5</v>
      </c>
      <c r="M8090">
        <v>3.2029220660128456E-2</v>
      </c>
    </row>
    <row r="8091" spans="12:13" x14ac:dyDescent="0.55000000000000004">
      <c r="L8091">
        <v>-1.2726920692095759E-4</v>
      </c>
      <c r="M8091">
        <v>7.8929566376646733E-4</v>
      </c>
    </row>
    <row r="8092" spans="12:13" x14ac:dyDescent="0.55000000000000004">
      <c r="L8092">
        <v>-1.3235396387693222E-4</v>
      </c>
      <c r="M8092">
        <v>-3.0648313328020475E-2</v>
      </c>
    </row>
    <row r="8093" spans="12:13" x14ac:dyDescent="0.55000000000000004">
      <c r="L8093">
        <v>-1.0428984951554651E-4</v>
      </c>
      <c r="M8093">
        <v>-5.4409862118472249E-2</v>
      </c>
    </row>
    <row r="8094" spans="12:13" x14ac:dyDescent="0.55000000000000004">
      <c r="L8094">
        <v>-5.0105695375735321E-5</v>
      </c>
      <c r="M8094">
        <v>-6.454412340707287E-2</v>
      </c>
    </row>
    <row r="8095" spans="12:13" x14ac:dyDescent="0.55000000000000004">
      <c r="L8095">
        <v>1.6627741004096206E-5</v>
      </c>
      <c r="M8095">
        <v>-5.8512908585699859E-2</v>
      </c>
    </row>
    <row r="8096" spans="12:13" x14ac:dyDescent="0.55000000000000004">
      <c r="L8096">
        <v>7.9196656498435657E-5</v>
      </c>
      <c r="M8096">
        <v>-3.7826772821306053E-2</v>
      </c>
    </row>
    <row r="8097" spans="12:13" x14ac:dyDescent="0.55000000000000004">
      <c r="L8097">
        <v>1.2193027807235314E-4</v>
      </c>
      <c r="M8097">
        <v>-7.6666871435539796E-3</v>
      </c>
    </row>
    <row r="8098" spans="12:13" x14ac:dyDescent="0.55000000000000004">
      <c r="L8098">
        <v>1.3412570510251914E-4</v>
      </c>
      <c r="M8098">
        <v>2.4413567889975417E-2</v>
      </c>
    </row>
    <row r="8099" spans="12:13" x14ac:dyDescent="0.55000000000000004">
      <c r="L8099">
        <v>1.1272851723429212E-4</v>
      </c>
      <c r="M8099">
        <v>5.037929339468053E-2</v>
      </c>
    </row>
    <row r="8100" spans="12:13" x14ac:dyDescent="0.55000000000000004">
      <c r="L8100">
        <v>6.3097772907785851E-5</v>
      </c>
      <c r="M8100">
        <v>6.3727212338241426E-2</v>
      </c>
    </row>
    <row r="8101" spans="12:13" x14ac:dyDescent="0.55000000000000004">
      <c r="L8101">
        <v>-2.3362000736406499E-6</v>
      </c>
      <c r="M8101">
        <v>6.1114255616765471E-2</v>
      </c>
    </row>
    <row r="8102" spans="12:13" x14ac:dyDescent="0.55000000000000004">
      <c r="L8102">
        <v>-6.7185057253890866E-5</v>
      </c>
      <c r="M8102">
        <v>4.3194854450753425E-2</v>
      </c>
    </row>
    <row r="8103" spans="12:13" x14ac:dyDescent="0.55000000000000004">
      <c r="L8103">
        <v>-1.1520700005906752E-4</v>
      </c>
      <c r="M8103">
        <v>1.4457034026127044E-2</v>
      </c>
    </row>
    <row r="8104" spans="12:13" x14ac:dyDescent="0.55000000000000004">
      <c r="L8104">
        <v>-1.3437463500710892E-4</v>
      </c>
      <c r="M8104">
        <v>-1.7901640255270908E-2</v>
      </c>
    </row>
    <row r="8105" spans="12:13" x14ac:dyDescent="0.55000000000000004">
      <c r="L8105">
        <v>-1.1988730901790337E-4</v>
      </c>
      <c r="M8105">
        <v>-4.5776737681022459E-2</v>
      </c>
    </row>
    <row r="8106" spans="12:13" x14ac:dyDescent="0.55000000000000004">
      <c r="L8106">
        <v>-7.5373462758293136E-5</v>
      </c>
      <c r="M8106">
        <v>-6.2186767176298285E-2</v>
      </c>
    </row>
    <row r="8107" spans="12:13" x14ac:dyDescent="0.55000000000000004">
      <c r="L8107">
        <v>-1.1981865167852198E-5</v>
      </c>
      <c r="M8107">
        <v>-6.3021735053574127E-2</v>
      </c>
    </row>
    <row r="8108" spans="12:13" x14ac:dyDescent="0.55000000000000004">
      <c r="L8108">
        <v>5.4410664883972636E-5</v>
      </c>
      <c r="M8108">
        <v>-4.80725184282213E-2</v>
      </c>
    </row>
    <row r="8109" spans="12:13" x14ac:dyDescent="0.55000000000000004">
      <c r="L8109">
        <v>1.0717570637634682E-4</v>
      </c>
      <c r="M8109">
        <v>-2.1083241342267179E-2</v>
      </c>
    </row>
    <row r="8110" spans="12:13" x14ac:dyDescent="0.55000000000000004">
      <c r="L8110">
        <v>1.3309792733695204E-4</v>
      </c>
      <c r="M8110">
        <v>1.1186464328791789E-2</v>
      </c>
    </row>
    <row r="8111" spans="12:13" x14ac:dyDescent="0.55000000000000004">
      <c r="L8111">
        <v>1.2568494671642049E-4</v>
      </c>
      <c r="M8111">
        <v>4.0654450612918273E-2</v>
      </c>
    </row>
    <row r="8112" spans="12:13" x14ac:dyDescent="0.55000000000000004">
      <c r="L8112">
        <v>8.6793391497957866E-5</v>
      </c>
      <c r="M8112">
        <v>5.9940277539137402E-2</v>
      </c>
    </row>
    <row r="8113" spans="12:13" x14ac:dyDescent="0.55000000000000004">
      <c r="L8113">
        <v>2.6163892951720446E-5</v>
      </c>
      <c r="M8113">
        <v>6.4213690113193805E-2</v>
      </c>
    </row>
    <row r="8114" spans="12:13" x14ac:dyDescent="0.55000000000000004">
      <c r="L8114">
        <v>-4.1018514893283662E-5</v>
      </c>
      <c r="M8114">
        <v>5.2404385645587345E-2</v>
      </c>
    </row>
    <row r="8115" spans="12:13" x14ac:dyDescent="0.55000000000000004">
      <c r="L8115">
        <v>-9.7927581222872158E-5</v>
      </c>
      <c r="M8115">
        <v>2.7470077699836951E-2</v>
      </c>
    </row>
    <row r="8116" spans="12:13" x14ac:dyDescent="0.55000000000000004">
      <c r="L8116">
        <v>-1.3031007733658304E-4</v>
      </c>
      <c r="M8116">
        <v>-4.3442816178279522E-3</v>
      </c>
    </row>
    <row r="8117" spans="12:13" x14ac:dyDescent="0.55000000000000004">
      <c r="L8117">
        <v>-1.3005560619631525E-4</v>
      </c>
      <c r="M8117">
        <v>-3.5070588654341137E-2</v>
      </c>
    </row>
    <row r="8118" spans="12:13" x14ac:dyDescent="0.55000000000000004">
      <c r="L8118">
        <v>-9.7227901677773295E-5</v>
      </c>
      <c r="M8118">
        <v>-5.7013249200237426E-2</v>
      </c>
    </row>
    <row r="8119" spans="12:13" x14ac:dyDescent="0.55000000000000004">
      <c r="L8119">
        <v>-4.0048866025920607E-5</v>
      </c>
      <c r="M8119">
        <v>-6.4676587799413862E-2</v>
      </c>
    </row>
    <row r="8120" spans="12:13" x14ac:dyDescent="0.55000000000000004">
      <c r="L8120">
        <v>2.7160656567251892E-5</v>
      </c>
      <c r="M8120">
        <v>-5.6141273759805106E-2</v>
      </c>
    </row>
    <row r="8121" spans="12:13" x14ac:dyDescent="0.55000000000000004">
      <c r="L8121">
        <v>8.7567624230675177E-5</v>
      </c>
      <c r="M8121">
        <v>-3.3545029431875331E-2</v>
      </c>
    </row>
    <row r="8122" spans="12:13" x14ac:dyDescent="0.55000000000000004">
      <c r="L8122">
        <v>1.2604273717542377E-4</v>
      </c>
      <c r="M8122">
        <v>-2.5472243844779576E-3</v>
      </c>
    </row>
    <row r="8123" spans="12:13" x14ac:dyDescent="0.55000000000000004">
      <c r="L8123">
        <v>1.329496646822125E-4</v>
      </c>
      <c r="M8123">
        <v>2.9088548811845041E-2</v>
      </c>
    </row>
    <row r="8124" spans="12:13" x14ac:dyDescent="0.55000000000000004">
      <c r="L8124">
        <v>1.0655852390949899E-4</v>
      </c>
      <c r="M8124">
        <v>5.3438914505985279E-2</v>
      </c>
    </row>
    <row r="8125" spans="12:13" x14ac:dyDescent="0.55000000000000004">
      <c r="L8125">
        <v>5.347913978256052E-5</v>
      </c>
      <c r="M8125">
        <v>6.4405172551143586E-2</v>
      </c>
    </row>
    <row r="8126" spans="12:13" x14ac:dyDescent="0.55000000000000004">
      <c r="L8126">
        <v>-1.2994426663417622E-5</v>
      </c>
      <c r="M8126">
        <v>5.9240755590184192E-2</v>
      </c>
    </row>
    <row r="8127" spans="12:13" x14ac:dyDescent="0.55000000000000004">
      <c r="L8127">
        <v>-7.6213458339972065E-5</v>
      </c>
      <c r="M8127">
        <v>3.9239123888695902E-2</v>
      </c>
    </row>
    <row r="8128" spans="12:13" x14ac:dyDescent="0.55000000000000004">
      <c r="L8128">
        <v>-1.2034435658131001E-4</v>
      </c>
      <c r="M8128">
        <v>9.4098101874317795E-3</v>
      </c>
    </row>
    <row r="8129" spans="12:13" x14ac:dyDescent="0.55000000000000004">
      <c r="L8129">
        <v>-1.3433426415467102E-4</v>
      </c>
      <c r="M8129">
        <v>-2.2776248849499314E-2</v>
      </c>
    </row>
    <row r="8130" spans="12:13" x14ac:dyDescent="0.55000000000000004">
      <c r="L8130">
        <v>-1.1467932192122043E-4</v>
      </c>
      <c r="M8130">
        <v>-4.9257855068483181E-2</v>
      </c>
    </row>
    <row r="8131" spans="12:13" x14ac:dyDescent="0.55000000000000004">
      <c r="L8131">
        <v>-6.6302232093736133E-5</v>
      </c>
      <c r="M8131">
        <v>-6.3402525912017407E-2</v>
      </c>
    </row>
    <row r="8132" spans="12:13" x14ac:dyDescent="0.55000000000000004">
      <c r="L8132">
        <v>-1.3193369291887819E-6</v>
      </c>
      <c r="M8132">
        <v>-6.1667640820171052E-2</v>
      </c>
    </row>
    <row r="8133" spans="12:13" x14ac:dyDescent="0.55000000000000004">
      <c r="L8133">
        <v>6.3993994353846151E-5</v>
      </c>
      <c r="M8133">
        <v>-4.4487712526642874E-2</v>
      </c>
    </row>
    <row r="8134" spans="12:13" x14ac:dyDescent="0.55000000000000004">
      <c r="L8134">
        <v>1.1327963276104072E-4</v>
      </c>
      <c r="M8134">
        <v>-1.6165560649084632E-2</v>
      </c>
    </row>
    <row r="8135" spans="12:13" x14ac:dyDescent="0.55000000000000004">
      <c r="L8135">
        <v>1.3419368440740963E-4</v>
      </c>
      <c r="M8135">
        <v>1.6205356176894434E-2</v>
      </c>
    </row>
    <row r="8136" spans="12:13" x14ac:dyDescent="0.55000000000000004">
      <c r="L8136">
        <v>1.2149809531676234E-4</v>
      </c>
      <c r="M8136">
        <v>4.4517541017638954E-2</v>
      </c>
    </row>
    <row r="8137" spans="12:13" x14ac:dyDescent="0.55000000000000004">
      <c r="L8137">
        <v>7.8372554534568493E-5</v>
      </c>
      <c r="M8137">
        <v>6.1680031543741201E-2</v>
      </c>
    </row>
    <row r="8138" spans="12:13" x14ac:dyDescent="0.55000000000000004">
      <c r="L8138">
        <v>1.5618121281160792E-5</v>
      </c>
      <c r="M8138">
        <v>6.3394375534576969E-2</v>
      </c>
    </row>
    <row r="8139" spans="12:13" x14ac:dyDescent="0.55000000000000004">
      <c r="L8139">
        <v>-5.1047967334903762E-5</v>
      </c>
      <c r="M8139">
        <v>4.9231204902623248E-2</v>
      </c>
    </row>
    <row r="8140" spans="12:13" x14ac:dyDescent="0.55000000000000004">
      <c r="L8140">
        <v>-1.0492877585334348E-4</v>
      </c>
      <c r="M8140">
        <v>2.2737773594585179E-2</v>
      </c>
    </row>
    <row r="8141" spans="12:13" x14ac:dyDescent="0.55000000000000004">
      <c r="L8141">
        <v>-1.3252952152844531E-4</v>
      </c>
      <c r="M8141">
        <v>-9.4504741651237085E-3</v>
      </c>
    </row>
    <row r="8142" spans="12:13" x14ac:dyDescent="0.55000000000000004">
      <c r="L8142">
        <v>-1.2693742638328445E-4</v>
      </c>
      <c r="M8142">
        <v>-3.9271792043691793E-2</v>
      </c>
    </row>
    <row r="8143" spans="12:13" x14ac:dyDescent="0.55000000000000004">
      <c r="L8143">
        <v>-8.9553065337806374E-5</v>
      </c>
      <c r="M8143">
        <v>-5.9257245980406596E-2</v>
      </c>
    </row>
    <row r="8144" spans="12:13" x14ac:dyDescent="0.55000000000000004">
      <c r="L8144">
        <v>-2.9739583531590233E-5</v>
      </c>
      <c r="M8144">
        <v>-6.4401355056062509E-2</v>
      </c>
    </row>
    <row r="8145" spans="12:13" x14ac:dyDescent="0.55000000000000004">
      <c r="L8145">
        <v>3.7522361461094879E-5</v>
      </c>
      <c r="M8145">
        <v>-5.3415745240925884E-2</v>
      </c>
    </row>
    <row r="8146" spans="12:13" x14ac:dyDescent="0.55000000000000004">
      <c r="L8146">
        <v>9.5386598254017883E-5</v>
      </c>
      <c r="M8146">
        <v>-2.9051830662972917E-2</v>
      </c>
    </row>
    <row r="8147" spans="12:13" x14ac:dyDescent="0.55000000000000004">
      <c r="L8147">
        <v>1.293606697787261E-4</v>
      </c>
      <c r="M8147">
        <v>2.5882951289948096E-3</v>
      </c>
    </row>
    <row r="8148" spans="12:13" x14ac:dyDescent="0.55000000000000004">
      <c r="L8148">
        <v>1.3093555906201808E-4</v>
      </c>
      <c r="M8148">
        <v>3.358016634928853E-2</v>
      </c>
    </row>
    <row r="8149" spans="12:13" x14ac:dyDescent="0.55000000000000004">
      <c r="L8149">
        <v>9.9716825312989681E-5</v>
      </c>
      <c r="M8149">
        <v>5.616167659117452E-2</v>
      </c>
    </row>
    <row r="8150" spans="12:13" x14ac:dyDescent="0.55000000000000004">
      <c r="L8150">
        <v>4.3523394066048696E-5</v>
      </c>
      <c r="M8150">
        <v>6.4677146529053417E-2</v>
      </c>
    </row>
    <row r="8151" spans="12:13" x14ac:dyDescent="0.55000000000000004">
      <c r="L8151">
        <v>-2.3570741224268758E-5</v>
      </c>
      <c r="M8151">
        <v>5.6993823890842461E-2</v>
      </c>
    </row>
    <row r="8152" spans="12:13" x14ac:dyDescent="0.55000000000000004">
      <c r="L8152">
        <v>-8.476143815270529E-5</v>
      </c>
      <c r="M8152">
        <v>3.503604449515578E-2</v>
      </c>
    </row>
    <row r="8153" spans="12:13" x14ac:dyDescent="0.55000000000000004">
      <c r="L8153">
        <v>-1.2472310707400922E-4</v>
      </c>
      <c r="M8153">
        <v>4.3032704078164495E-3</v>
      </c>
    </row>
    <row r="8154" spans="12:13" x14ac:dyDescent="0.55000000000000004">
      <c r="L8154">
        <v>-1.3344710010264359E-4</v>
      </c>
      <c r="M8154">
        <v>-2.7507284448712064E-2</v>
      </c>
    </row>
    <row r="8155" spans="12:13" x14ac:dyDescent="0.55000000000000004">
      <c r="L8155">
        <v>-1.0874843906486327E-4</v>
      </c>
      <c r="M8155">
        <v>-5.2428469272256265E-2</v>
      </c>
    </row>
    <row r="8156" spans="12:13" x14ac:dyDescent="0.55000000000000004">
      <c r="L8156">
        <v>-5.6813056836949806E-5</v>
      </c>
      <c r="M8156">
        <v>-6.4218618723953375E-2</v>
      </c>
    </row>
    <row r="8157" spans="12:13" x14ac:dyDescent="0.55000000000000004">
      <c r="L8157">
        <v>9.3515079183952301E-6</v>
      </c>
      <c r="M8157">
        <v>-5.9924816732848406E-2</v>
      </c>
    </row>
    <row r="8158" spans="12:13" x14ac:dyDescent="0.55000000000000004">
      <c r="L8158">
        <v>7.3173929503034694E-5</v>
      </c>
      <c r="M8158">
        <v>-4.0622472644426894E-2</v>
      </c>
    </row>
    <row r="8159" spans="12:13" x14ac:dyDescent="0.55000000000000004">
      <c r="L8159">
        <v>1.1866948650553632E-4</v>
      </c>
      <c r="M8159">
        <v>-1.1145978278684193E-2</v>
      </c>
    </row>
    <row r="8160" spans="12:13" x14ac:dyDescent="0.55000000000000004">
      <c r="L8160">
        <v>1.3444353444067825E-4</v>
      </c>
      <c r="M8160">
        <v>2.1122095491584548E-2</v>
      </c>
    </row>
    <row r="8161" spans="12:13" x14ac:dyDescent="0.55000000000000004">
      <c r="L8161">
        <v>1.165453651480145E-4</v>
      </c>
      <c r="M8161">
        <v>4.8100009414018291E-2</v>
      </c>
    </row>
    <row r="8162" spans="12:13" x14ac:dyDescent="0.55000000000000004">
      <c r="L8162">
        <v>6.9457686159074664E-5</v>
      </c>
      <c r="M8162">
        <v>6.3030977587916037E-2</v>
      </c>
    </row>
    <row r="8163" spans="12:13" x14ac:dyDescent="0.55000000000000004">
      <c r="L8163">
        <v>4.9738987873918873E-6</v>
      </c>
      <c r="M8163">
        <v>6.2175446409122648E-2</v>
      </c>
    </row>
    <row r="8164" spans="12:13" x14ac:dyDescent="0.55000000000000004">
      <c r="L8164">
        <v>-6.0755632391421127E-5</v>
      </c>
      <c r="M8164">
        <v>4.5747688968697652E-2</v>
      </c>
    </row>
    <row r="8165" spans="12:13" x14ac:dyDescent="0.55000000000000004">
      <c r="L8165">
        <v>-1.1126853853722258E-4</v>
      </c>
      <c r="M8165">
        <v>1.7862139028003557E-2</v>
      </c>
    </row>
    <row r="8166" spans="12:13" x14ac:dyDescent="0.55000000000000004">
      <c r="L8166">
        <v>-1.3391354894647597E-4</v>
      </c>
      <c r="M8166">
        <v>-1.4497094440919938E-2</v>
      </c>
    </row>
    <row r="8167" spans="12:13" x14ac:dyDescent="0.55000000000000004">
      <c r="L8167">
        <v>-1.2301908028273858E-4</v>
      </c>
      <c r="M8167">
        <v>-4.3225440673670165E-2</v>
      </c>
    </row>
    <row r="8168" spans="12:13" x14ac:dyDescent="0.55000000000000004">
      <c r="L8168">
        <v>-8.1313719807219945E-5</v>
      </c>
      <c r="M8168">
        <v>-6.112770713853375E-2</v>
      </c>
    </row>
    <row r="8169" spans="12:13" x14ac:dyDescent="0.55000000000000004">
      <c r="L8169">
        <v>-1.9242833772287408E-5</v>
      </c>
      <c r="M8169">
        <v>-6.3720160141786733E-2</v>
      </c>
    </row>
    <row r="8170" spans="12:13" x14ac:dyDescent="0.55000000000000004">
      <c r="L8170">
        <v>4.7647539354788824E-5</v>
      </c>
      <c r="M8170">
        <v>-5.0353503746353709E-2</v>
      </c>
    </row>
    <row r="8171" spans="12:13" x14ac:dyDescent="0.55000000000000004">
      <c r="L8171">
        <v>1.0260429066658326E-4</v>
      </c>
      <c r="M8171">
        <v>-2.4375499967187464E-2</v>
      </c>
    </row>
    <row r="8172" spans="12:13" x14ac:dyDescent="0.55000000000000004">
      <c r="L8172">
        <v>1.3186316087012334E-4</v>
      </c>
      <c r="M8172">
        <v>7.707498993384636E-3</v>
      </c>
    </row>
    <row r="8173" spans="12:13" x14ac:dyDescent="0.55000000000000004">
      <c r="L8173">
        <v>1.2809608441407926E-4</v>
      </c>
      <c r="M8173">
        <v>3.7860107017210959E-2</v>
      </c>
    </row>
    <row r="8174" spans="12:13" x14ac:dyDescent="0.55000000000000004">
      <c r="L8174">
        <v>9.2246548966112366E-5</v>
      </c>
      <c r="M8174">
        <v>5.8530416371524251E-2</v>
      </c>
    </row>
    <row r="8175" spans="12:13" x14ac:dyDescent="0.55000000000000004">
      <c r="L8175">
        <v>3.3293293073538746E-5</v>
      </c>
      <c r="M8175">
        <v>6.454141984924687E-2</v>
      </c>
    </row>
    <row r="8176" spans="12:13" x14ac:dyDescent="0.55000000000000004">
      <c r="L8176">
        <v>-3.3998474605898082E-5</v>
      </c>
      <c r="M8176">
        <v>5.438762433982481E-2</v>
      </c>
    </row>
    <row r="8177" spans="12:13" x14ac:dyDescent="0.55000000000000004">
      <c r="L8177">
        <v>-9.2775113409063965E-5</v>
      </c>
      <c r="M8177">
        <v>3.0612110918166967E-2</v>
      </c>
    </row>
    <row r="8178" spans="12:13" x14ac:dyDescent="0.55000000000000004">
      <c r="L8178">
        <v>-1.283156495239095E-4</v>
      </c>
      <c r="M8178">
        <v>-8.303955866947486E-4</v>
      </c>
    </row>
    <row r="8179" spans="12:13" x14ac:dyDescent="0.55000000000000004">
      <c r="L8179">
        <v>-1.3171873520299271E-4</v>
      </c>
      <c r="M8179">
        <v>-3.2064924365468678E-2</v>
      </c>
    </row>
    <row r="8180" spans="12:13" x14ac:dyDescent="0.55000000000000004">
      <c r="L8180">
        <v>-1.0213204652677625E-4</v>
      </c>
      <c r="M8180">
        <v>-5.5268593920561521E-2</v>
      </c>
    </row>
    <row r="8181" spans="12:13" x14ac:dyDescent="0.55000000000000004">
      <c r="L8181">
        <v>-4.6965753216709973E-5</v>
      </c>
      <c r="M8181">
        <v>-6.462990126678457E-2</v>
      </c>
    </row>
    <row r="8182" spans="12:13" x14ac:dyDescent="0.55000000000000004">
      <c r="L8182">
        <v>1.9963404340861908E-5</v>
      </c>
      <c r="M8182">
        <v>-5.7804248905941935E-2</v>
      </c>
    </row>
    <row r="8183" spans="12:13" x14ac:dyDescent="0.55000000000000004">
      <c r="L8183">
        <v>8.1892603437295529E-5</v>
      </c>
      <c r="M8183">
        <v>-3.6501163815079424E-2</v>
      </c>
    </row>
    <row r="8184" spans="12:13" x14ac:dyDescent="0.55000000000000004">
      <c r="L8184">
        <v>1.2331129197802954E-4</v>
      </c>
      <c r="M8184">
        <v>-6.0561358099495508E-3</v>
      </c>
    </row>
    <row r="8185" spans="12:13" x14ac:dyDescent="0.55000000000000004">
      <c r="L8185">
        <v>1.338459024751467E-4</v>
      </c>
      <c r="M8185">
        <v>2.5905688978321489E-2</v>
      </c>
    </row>
    <row r="8186" spans="12:13" x14ac:dyDescent="0.55000000000000004">
      <c r="L8186">
        <v>1.1085797637766569E-4</v>
      </c>
      <c r="M8186">
        <v>5.1379273254744645E-2</v>
      </c>
    </row>
    <row r="8187" spans="12:13" x14ac:dyDescent="0.55000000000000004">
      <c r="L8187">
        <v>6.0104982383440633E-5</v>
      </c>
      <c r="M8187">
        <v>6.3984599810645831E-2</v>
      </c>
    </row>
    <row r="8188" spans="12:13" x14ac:dyDescent="0.55000000000000004">
      <c r="L8188">
        <v>-5.7016773129577773E-6</v>
      </c>
      <c r="M8188">
        <v>6.0564586412330916E-2</v>
      </c>
    </row>
    <row r="8189" spans="12:13" x14ac:dyDescent="0.55000000000000004">
      <c r="L8189">
        <v>-7.0080316555687729E-5</v>
      </c>
      <c r="M8189">
        <v>4.1975796631630251E-2</v>
      </c>
    </row>
    <row r="8190" spans="12:13" x14ac:dyDescent="0.55000000000000004">
      <c r="L8190">
        <v>-1.1690690577032465E-4</v>
      </c>
      <c r="M8190">
        <v>1.2873908185600458E-2</v>
      </c>
    </row>
    <row r="8191" spans="12:13" x14ac:dyDescent="0.55000000000000004">
      <c r="L8191">
        <v>-1.344534351969923E-4</v>
      </c>
      <c r="M8191">
        <v>-1.9452330429441216E-2</v>
      </c>
    </row>
    <row r="8192" spans="12:13" x14ac:dyDescent="0.55000000000000004">
      <c r="L8192">
        <v>-1.1832526769001607E-4</v>
      </c>
      <c r="M8192">
        <v>-4.6906612214932066E-2</v>
      </c>
    </row>
    <row r="8193" spans="12:13" x14ac:dyDescent="0.55000000000000004">
      <c r="L8193">
        <v>-7.2561802853405541E-5</v>
      </c>
      <c r="M8193">
        <v>-6.2612841983696779E-2</v>
      </c>
    </row>
    <row r="8194" spans="12:13" x14ac:dyDescent="0.55000000000000004">
      <c r="L8194">
        <v>-8.6247843514146291E-6</v>
      </c>
      <c r="M8194">
        <v>-6.2637297055772354E-2</v>
      </c>
    </row>
    <row r="8195" spans="12:13" x14ac:dyDescent="0.55000000000000004">
      <c r="L8195">
        <v>5.747236489566547E-5</v>
      </c>
      <c r="M8195">
        <v>-4.6973852506649233E-2</v>
      </c>
    </row>
    <row r="8196" spans="12:13" x14ac:dyDescent="0.55000000000000004">
      <c r="L8196">
        <v>1.0917520382195862E-4</v>
      </c>
      <c r="M8196">
        <v>-1.954551519261067E-2</v>
      </c>
    </row>
    <row r="8197" spans="12:13" x14ac:dyDescent="0.55000000000000004">
      <c r="L8197">
        <v>1.3353443567724801E-4</v>
      </c>
      <c r="M8197">
        <v>1.2778117652990686E-2</v>
      </c>
    </row>
    <row r="8198" spans="12:13" x14ac:dyDescent="0.55000000000000004">
      <c r="L8198">
        <v>1.2444913972967214E-4</v>
      </c>
      <c r="M8198">
        <v>4.1901391662713582E-2</v>
      </c>
    </row>
    <row r="8199" spans="12:13" x14ac:dyDescent="0.55000000000000004">
      <c r="L8199">
        <v>8.4194784710386216E-5</v>
      </c>
      <c r="M8199">
        <v>6.0530202193147142E-2</v>
      </c>
    </row>
    <row r="8200" spans="12:13" x14ac:dyDescent="0.55000000000000004">
      <c r="L8200">
        <v>2.2853323553858879E-5</v>
      </c>
      <c r="M8200">
        <v>6.3998848082194248E-2</v>
      </c>
    </row>
    <row r="8201" spans="12:13" x14ac:dyDescent="0.55000000000000004">
      <c r="L8201">
        <v>-4.4211894258459025E-5</v>
      </c>
      <c r="M8201">
        <v>5.1438585449025687E-2</v>
      </c>
    </row>
    <row r="8202" spans="12:13" x14ac:dyDescent="0.55000000000000004">
      <c r="L8202">
        <v>-1.0020396888306585E-4</v>
      </c>
      <c r="M8202">
        <v>2.5995209988331557E-2</v>
      </c>
    </row>
    <row r="8203" spans="12:13" x14ac:dyDescent="0.55000000000000004">
      <c r="L8203">
        <v>-1.3109933788061566E-4</v>
      </c>
      <c r="M8203">
        <v>-5.958827076515601E-3</v>
      </c>
    </row>
    <row r="8204" spans="12:13" x14ac:dyDescent="0.55000000000000004">
      <c r="L8204">
        <v>-1.2916006442471677E-4</v>
      </c>
      <c r="M8204">
        <v>-3.6420438934169949E-2</v>
      </c>
    </row>
    <row r="8205" spans="12:13" x14ac:dyDescent="0.55000000000000004">
      <c r="L8205">
        <v>-9.4871851582778923E-5</v>
      </c>
      <c r="M8205">
        <v>-5.7760325924761102E-2</v>
      </c>
    </row>
    <row r="8206" spans="12:13" x14ac:dyDescent="0.55000000000000004">
      <c r="L8206">
        <v>-3.6822394969694728E-5</v>
      </c>
      <c r="M8206">
        <v>-6.4633780968447657E-2</v>
      </c>
    </row>
    <row r="8207" spans="12:13" x14ac:dyDescent="0.55000000000000004">
      <c r="L8207">
        <v>3.0449458893103929E-5</v>
      </c>
      <c r="M8207">
        <v>-5.5319304609719164E-2</v>
      </c>
    </row>
    <row r="8208" spans="12:13" x14ac:dyDescent="0.55000000000000004">
      <c r="L8208">
        <v>9.0095056881395194E-5</v>
      </c>
      <c r="M8208">
        <v>-3.214976523543496E-2</v>
      </c>
    </row>
    <row r="8209" spans="12:13" x14ac:dyDescent="0.55000000000000004">
      <c r="L8209">
        <v>1.2717578896458525E-4</v>
      </c>
      <c r="M8209">
        <v>-9.2811771527222297E-4</v>
      </c>
    </row>
    <row r="8210" spans="12:13" x14ac:dyDescent="0.55000000000000004">
      <c r="L8210">
        <v>1.3240455576027688E-4</v>
      </c>
      <c r="M8210">
        <v>3.0525982644304686E-2</v>
      </c>
    </row>
    <row r="8211" spans="12:13" x14ac:dyDescent="0.55000000000000004">
      <c r="L8211">
        <v>1.0447178018757542E-4</v>
      </c>
      <c r="M8211">
        <v>5.4334661281167443E-2</v>
      </c>
    </row>
    <row r="8212" spans="12:13" x14ac:dyDescent="0.55000000000000004">
      <c r="L8212">
        <v>5.0373399171022618E-5</v>
      </c>
      <c r="M8212">
        <v>6.4534886932394508E-2</v>
      </c>
    </row>
    <row r="8213" spans="12:13" x14ac:dyDescent="0.55000000000000004">
      <c r="L8213">
        <v>-1.6341312161793696E-5</v>
      </c>
      <c r="M8213">
        <v>5.8571949806029582E-2</v>
      </c>
    </row>
    <row r="8214" spans="12:13" x14ac:dyDescent="0.55000000000000004">
      <c r="L8214">
        <v>-7.8963240489548099E-5</v>
      </c>
      <c r="M8214">
        <v>3.7939304496747199E-2</v>
      </c>
    </row>
    <row r="8215" spans="12:13" x14ac:dyDescent="0.55000000000000004">
      <c r="L8215">
        <v>-1.218083353843146E-4</v>
      </c>
      <c r="M8215">
        <v>7.8045250178967905E-3</v>
      </c>
    </row>
    <row r="8216" spans="12:13" x14ac:dyDescent="0.55000000000000004">
      <c r="L8216">
        <v>-1.341457770380263E-4</v>
      </c>
      <c r="M8216">
        <v>-2.428494616744439E-2</v>
      </c>
    </row>
    <row r="8217" spans="12:13" x14ac:dyDescent="0.55000000000000004">
      <c r="L8217">
        <v>-1.1288557665257956E-4</v>
      </c>
      <c r="M8217">
        <v>-5.0292101932280363E-2</v>
      </c>
    </row>
    <row r="8218" spans="12:13" x14ac:dyDescent="0.55000000000000004">
      <c r="L8218">
        <v>-6.335248330321788E-5</v>
      </c>
      <c r="M8218">
        <v>-6.3703288778626924E-2</v>
      </c>
    </row>
    <row r="8219" spans="12:13" x14ac:dyDescent="0.55000000000000004">
      <c r="L8219">
        <v>2.04763249970859E-6</v>
      </c>
      <c r="M8219">
        <v>-6.1159591763853015E-2</v>
      </c>
    </row>
    <row r="8220" spans="12:13" x14ac:dyDescent="0.55000000000000004">
      <c r="L8220">
        <v>6.6934906040493208E-5</v>
      </c>
      <c r="M8220">
        <v>-4.3298095585259821E-2</v>
      </c>
    </row>
    <row r="8221" spans="12:13" x14ac:dyDescent="0.55000000000000004">
      <c r="L8221">
        <v>1.150579171294252E-4</v>
      </c>
      <c r="M8221">
        <v>-1.4592322765453754E-2</v>
      </c>
    </row>
    <row r="8222" spans="12:13" x14ac:dyDescent="0.55000000000000004">
      <c r="L8222">
        <v>1.3436395910579408E-4</v>
      </c>
      <c r="M8222">
        <v>1.7768187815158661E-2</v>
      </c>
    </row>
    <row r="8223" spans="12:13" x14ac:dyDescent="0.55000000000000004">
      <c r="L8223">
        <v>1.2001771399062922E-4</v>
      </c>
      <c r="M8223">
        <v>4.5678545531629651E-2</v>
      </c>
    </row>
    <row r="8224" spans="12:13" x14ac:dyDescent="0.55000000000000004">
      <c r="L8224">
        <v>7.5612287870666331E-5</v>
      </c>
      <c r="M8224">
        <v>6.2148428150580144E-2</v>
      </c>
    </row>
    <row r="8225" spans="12:13" x14ac:dyDescent="0.55000000000000004">
      <c r="L8225">
        <v>1.2269295188915516E-5</v>
      </c>
      <c r="M8225">
        <v>6.3052851398359852E-2</v>
      </c>
    </row>
    <row r="8226" spans="12:13" x14ac:dyDescent="0.55000000000000004">
      <c r="L8226">
        <v>-5.4146618586080809E-5</v>
      </c>
      <c r="M8226">
        <v>4.8165296861927769E-2</v>
      </c>
    </row>
    <row r="8227" spans="12:13" x14ac:dyDescent="0.55000000000000004">
      <c r="L8227">
        <v>-1.0700117583495791E-4</v>
      </c>
      <c r="M8227">
        <v>2.1214444930616614E-2</v>
      </c>
    </row>
    <row r="8228" spans="12:13" x14ac:dyDescent="0.55000000000000004">
      <c r="L8228">
        <v>-1.3305662480886585E-4</v>
      </c>
      <c r="M8228">
        <v>-1.1049696338429338E-2</v>
      </c>
    </row>
    <row r="8229" spans="12:13" x14ac:dyDescent="0.55000000000000004">
      <c r="L8229">
        <v>-1.2578721667601866E-4</v>
      </c>
      <c r="M8229">
        <v>-4.0546372612175856E-2</v>
      </c>
    </row>
    <row r="8230" spans="12:13" x14ac:dyDescent="0.55000000000000004">
      <c r="L8230">
        <v>-8.7013619799421857E-5</v>
      </c>
      <c r="M8230">
        <v>-5.9887958333768698E-2</v>
      </c>
    </row>
    <row r="8231" spans="12:13" x14ac:dyDescent="0.55000000000000004">
      <c r="L8231">
        <v>-2.6446922050751561E-5</v>
      </c>
      <c r="M8231">
        <v>-6.4230233372747705E-2</v>
      </c>
    </row>
    <row r="8232" spans="12:13" x14ac:dyDescent="0.55000000000000004">
      <c r="L8232">
        <v>4.0743571390322697E-5</v>
      </c>
      <c r="M8232">
        <v>-5.248564800808185E-2</v>
      </c>
    </row>
    <row r="8233" spans="12:13" x14ac:dyDescent="0.55000000000000004">
      <c r="L8233">
        <v>9.7729584621923909E-5</v>
      </c>
      <c r="M8233">
        <v>-2.7595706502470174E-2</v>
      </c>
    </row>
    <row r="8234" spans="12:13" x14ac:dyDescent="0.55000000000000004">
      <c r="L8234">
        <v>1.3023861711463608E-4</v>
      </c>
      <c r="M8234">
        <v>4.2057508880200042E-3</v>
      </c>
    </row>
    <row r="8235" spans="12:13" x14ac:dyDescent="0.55000000000000004">
      <c r="L8235">
        <v>1.3012858000926384E-4</v>
      </c>
      <c r="M8235">
        <v>3.4953851878021101E-2</v>
      </c>
    </row>
    <row r="8236" spans="12:13" x14ac:dyDescent="0.55000000000000004">
      <c r="L8236">
        <v>9.7427032781467822E-5</v>
      </c>
      <c r="M8236">
        <v>5.6947543827217346E-2</v>
      </c>
    </row>
    <row r="8237" spans="12:13" x14ac:dyDescent="0.55000000000000004">
      <c r="L8237">
        <v>4.0324280800120483E-5</v>
      </c>
      <c r="M8237">
        <v>6.46783701479728E-2</v>
      </c>
    </row>
    <row r="8238" spans="12:13" x14ac:dyDescent="0.55000000000000004">
      <c r="L8238">
        <v>-2.6877937461293757E-5</v>
      </c>
      <c r="M8238">
        <v>5.6210097429689826E-2</v>
      </c>
    </row>
    <row r="8239" spans="12:13" x14ac:dyDescent="0.55000000000000004">
      <c r="L8239">
        <v>-8.7348409546908029E-5</v>
      </c>
      <c r="M8239">
        <v>3.3663657108012043E-2</v>
      </c>
    </row>
    <row r="8240" spans="12:13" x14ac:dyDescent="0.55000000000000004">
      <c r="L8240">
        <v>-1.2594193059130648E-4</v>
      </c>
      <c r="M8240">
        <v>2.6859450294655605E-3</v>
      </c>
    </row>
    <row r="8241" spans="12:13" x14ac:dyDescent="0.55000000000000004">
      <c r="L8241">
        <v>-1.3299251383209562E-4</v>
      </c>
      <c r="M8241">
        <v>-2.8964478644104022E-2</v>
      </c>
    </row>
    <row r="8242" spans="12:13" x14ac:dyDescent="0.55000000000000004">
      <c r="L8242">
        <v>-1.0673429695797768E-4</v>
      </c>
      <c r="M8242">
        <v>-5.3360568958676885E-2</v>
      </c>
    </row>
    <row r="8243" spans="12:13" x14ac:dyDescent="0.55000000000000004">
      <c r="L8243">
        <v>-5.3743813279226391E-5</v>
      </c>
      <c r="M8243">
        <v>-6.43921737526119E-2</v>
      </c>
    </row>
    <row r="8244" spans="12:13" x14ac:dyDescent="0.55000000000000004">
      <c r="L8244">
        <v>1.2707141837719681E-5</v>
      </c>
      <c r="M8244">
        <v>-5.9296359170159942E-2</v>
      </c>
    </row>
    <row r="8245" spans="12:13" x14ac:dyDescent="0.55000000000000004">
      <c r="L8245">
        <v>7.5975514452023872E-5</v>
      </c>
      <c r="M8245">
        <v>-3.9349403585634775E-2</v>
      </c>
    </row>
    <row r="8246" spans="12:13" x14ac:dyDescent="0.55000000000000004">
      <c r="L8246">
        <v>1.2021534815394471E-4</v>
      </c>
      <c r="M8246">
        <v>-9.5471457671097697E-3</v>
      </c>
    </row>
    <row r="8247" spans="12:13" x14ac:dyDescent="0.55000000000000004">
      <c r="L8247">
        <v>1.3434650214883253E-4</v>
      </c>
      <c r="M8247">
        <v>2.2646253934980636E-2</v>
      </c>
    </row>
    <row r="8248" spans="12:13" x14ac:dyDescent="0.55000000000000004">
      <c r="L8248">
        <v>1.1482974125535226E-4</v>
      </c>
      <c r="M8248">
        <v>4.9167758851895074E-2</v>
      </c>
    </row>
    <row r="8249" spans="12:13" x14ac:dyDescent="0.55000000000000004">
      <c r="L8249">
        <v>6.6553159312470684E-5</v>
      </c>
      <c r="M8249">
        <v>6.3374893549720229E-2</v>
      </c>
    </row>
    <row r="8250" spans="12:13" x14ac:dyDescent="0.55000000000000004">
      <c r="L8250">
        <v>1.6079257539547991E-6</v>
      </c>
      <c r="M8250">
        <v>6.1709393008721372E-2</v>
      </c>
    </row>
    <row r="8251" spans="12:13" x14ac:dyDescent="0.55000000000000004">
      <c r="L8251">
        <v>-6.3740022784486262E-5</v>
      </c>
      <c r="M8251">
        <v>4.4588392171406116E-2</v>
      </c>
    </row>
    <row r="8252" spans="12:13" x14ac:dyDescent="0.55000000000000004">
      <c r="L8252">
        <v>-1.1312388720215847E-4</v>
      </c>
      <c r="M8252">
        <v>1.6299951908459006E-2</v>
      </c>
    </row>
    <row r="8253" spans="12:13" x14ac:dyDescent="0.55000000000000004">
      <c r="L8253">
        <v>-1.3417517230040243E-4</v>
      </c>
      <c r="M8253">
        <v>-1.6070912427522344E-2</v>
      </c>
    </row>
    <row r="8254" spans="12:13" x14ac:dyDescent="0.55000000000000004">
      <c r="L8254">
        <v>-1.216214531336708E-4</v>
      </c>
      <c r="M8254">
        <v>-4.4416717049327731E-2</v>
      </c>
    </row>
    <row r="8255" spans="12:13" x14ac:dyDescent="0.55000000000000004">
      <c r="L8255">
        <v>-7.8606886544891697E-5</v>
      </c>
      <c r="M8255">
        <v>-6.1638079344820969E-2</v>
      </c>
    </row>
    <row r="8256" spans="12:13" x14ac:dyDescent="0.55000000000000004">
      <c r="L8256">
        <v>-1.590473757922289E-5</v>
      </c>
      <c r="M8256">
        <v>-6.342180229351993E-2</v>
      </c>
    </row>
    <row r="8257" spans="12:13" x14ac:dyDescent="0.55000000000000004">
      <c r="L8257">
        <v>5.0780851578991058E-5</v>
      </c>
      <c r="M8257">
        <v>-4.9321141417508811E-2</v>
      </c>
    </row>
    <row r="8258" spans="12:13" x14ac:dyDescent="0.55000000000000004">
      <c r="L8258">
        <v>1.0474806143771407E-4</v>
      </c>
      <c r="M8258">
        <v>-2.2867694707334539E-2</v>
      </c>
    </row>
    <row r="8259" spans="12:13" x14ac:dyDescent="0.55000000000000004">
      <c r="L8259">
        <v>1.3248046949956437E-4</v>
      </c>
      <c r="M8259">
        <v>9.3131080031706275E-3</v>
      </c>
    </row>
    <row r="8260" spans="12:13" x14ac:dyDescent="0.55000000000000004">
      <c r="L8260">
        <v>1.2703232212608228E-4</v>
      </c>
      <c r="M8260">
        <v>3.916138503995395E-2</v>
      </c>
    </row>
    <row r="8261" spans="12:13" x14ac:dyDescent="0.55000000000000004">
      <c r="L8261">
        <v>8.9768141624808545E-5</v>
      </c>
      <c r="M8261">
        <v>5.92014502538857E-2</v>
      </c>
    </row>
    <row r="8262" spans="12:13" x14ac:dyDescent="0.55000000000000004">
      <c r="L8262">
        <v>3.0020973172480711E-5</v>
      </c>
      <c r="M8262">
        <v>6.4414144992596983E-2</v>
      </c>
    </row>
    <row r="8263" spans="12:13" x14ac:dyDescent="0.55000000000000004">
      <c r="L8263">
        <v>-3.72451342474919E-5</v>
      </c>
      <c r="M8263">
        <v>5.3493917521567742E-2</v>
      </c>
    </row>
    <row r="8264" spans="12:13" x14ac:dyDescent="0.55000000000000004">
      <c r="L8264">
        <v>-9.518296674314151E-5</v>
      </c>
      <c r="M8264">
        <v>2.9175806555089827E-2</v>
      </c>
    </row>
    <row r="8265" spans="12:13" x14ac:dyDescent="0.55000000000000004">
      <c r="L8265">
        <v>-1.2928163474571421E-4</v>
      </c>
      <c r="M8265">
        <v>-2.4495661566741414E-3</v>
      </c>
    </row>
    <row r="8266" spans="12:13" x14ac:dyDescent="0.55000000000000004">
      <c r="L8266">
        <v>-1.3100091532118602E-4</v>
      </c>
      <c r="M8266">
        <v>-3.3461429828493622E-2</v>
      </c>
    </row>
    <row r="8267" spans="12:13" x14ac:dyDescent="0.55000000000000004">
      <c r="L8267">
        <v>-9.9910203983787771E-5</v>
      </c>
      <c r="M8267">
        <v>-5.6092670820126658E-2</v>
      </c>
    </row>
    <row r="8268" spans="12:13" x14ac:dyDescent="0.55000000000000004">
      <c r="L8268">
        <v>-4.3796362260741545E-5</v>
      </c>
      <c r="M8268">
        <v>-6.467515443119215E-2</v>
      </c>
    </row>
    <row r="8269" spans="12:13" x14ac:dyDescent="0.55000000000000004">
      <c r="L8269">
        <v>2.3286550083413689E-5</v>
      </c>
      <c r="M8269">
        <v>-5.7059344399435316E-2</v>
      </c>
    </row>
    <row r="8270" spans="12:13" x14ac:dyDescent="0.55000000000000004">
      <c r="L8270">
        <v>8.4537201499909091E-5</v>
      </c>
      <c r="M8270">
        <v>-3.5152667592365607E-2</v>
      </c>
    </row>
    <row r="8271" spans="12:13" x14ac:dyDescent="0.55000000000000004">
      <c r="L8271">
        <v>1.2461498637002786E-4</v>
      </c>
      <c r="M8271">
        <v>-4.4417871154701716E-3</v>
      </c>
    </row>
    <row r="8272" spans="12:13" x14ac:dyDescent="0.55000000000000004">
      <c r="L8272">
        <v>1.334821748485213E-4</v>
      </c>
      <c r="M8272">
        <v>2.7381566499341616E-2</v>
      </c>
    </row>
    <row r="8273" spans="12:13" x14ac:dyDescent="0.55000000000000004">
      <c r="L8273">
        <v>1.0891792457290715E-4</v>
      </c>
      <c r="M8273">
        <v>5.2347036921486546E-2</v>
      </c>
    </row>
    <row r="8274" spans="12:13" x14ac:dyDescent="0.55000000000000004">
      <c r="L8274">
        <v>5.7074504410258336E-5</v>
      </c>
      <c r="M8274">
        <v>6.4201867209204205E-2</v>
      </c>
    </row>
    <row r="8275" spans="12:13" x14ac:dyDescent="0.55000000000000004">
      <c r="L8275">
        <v>-9.0635794464598704E-6</v>
      </c>
      <c r="M8275">
        <v>5.9976941574907579E-2</v>
      </c>
    </row>
    <row r="8276" spans="12:13" x14ac:dyDescent="0.55000000000000004">
      <c r="L8276">
        <v>-7.293163360444747E-5</v>
      </c>
      <c r="M8276">
        <v>4.0730418853242002E-2</v>
      </c>
    </row>
    <row r="8277" spans="12:13" x14ac:dyDescent="0.55000000000000004">
      <c r="L8277">
        <v>-1.1853350769119305E-4</v>
      </c>
      <c r="M8277">
        <v>1.1282710056607298E-2</v>
      </c>
    </row>
    <row r="8278" spans="12:13" x14ac:dyDescent="0.55000000000000004">
      <c r="L8278">
        <v>-1.3444792944818223E-4</v>
      </c>
      <c r="M8278">
        <v>-2.0990823466556396E-2</v>
      </c>
    </row>
    <row r="8279" spans="12:13" x14ac:dyDescent="0.55000000000000004">
      <c r="L8279">
        <v>-1.1668903322047225E-4</v>
      </c>
      <c r="M8279">
        <v>-4.8007075034905956E-2</v>
      </c>
    </row>
    <row r="8280" spans="12:13" x14ac:dyDescent="0.55000000000000004">
      <c r="L8280">
        <v>-6.9704644736486674E-5</v>
      </c>
      <c r="M8280">
        <v>-6.2999656846491212E-2</v>
      </c>
    </row>
    <row r="8281" spans="12:13" x14ac:dyDescent="0.55000000000000004">
      <c r="L8281">
        <v>-5.2622955620257237E-6</v>
      </c>
      <c r="M8281">
        <v>-6.2213583779375053E-2</v>
      </c>
    </row>
    <row r="8282" spans="12:13" x14ac:dyDescent="0.55000000000000004">
      <c r="L8282">
        <v>6.0498028180856441E-5</v>
      </c>
      <c r="M8282">
        <v>-4.5845732709660116E-2</v>
      </c>
    </row>
    <row r="8283" spans="12:13" x14ac:dyDescent="0.55000000000000004">
      <c r="L8283">
        <v>1.1110624546332302E-4</v>
      </c>
      <c r="M8283">
        <v>-1.7995533476533314E-2</v>
      </c>
    </row>
    <row r="8284" spans="12:13" x14ac:dyDescent="0.55000000000000004">
      <c r="L8284">
        <v>1.3388721431639321E-4</v>
      </c>
      <c r="M8284">
        <v>1.4361758751976475E-2</v>
      </c>
    </row>
    <row r="8285" spans="12:13" x14ac:dyDescent="0.55000000000000004">
      <c r="L8285">
        <v>1.2313529976794497E-4</v>
      </c>
      <c r="M8285">
        <v>4.3122059407170524E-2</v>
      </c>
    </row>
    <row r="8286" spans="12:13" x14ac:dyDescent="0.55000000000000004">
      <c r="L8286">
        <v>8.1543385516672054E-5</v>
      </c>
      <c r="M8286">
        <v>6.108217277400347E-2</v>
      </c>
    </row>
    <row r="8287" spans="12:13" x14ac:dyDescent="0.55000000000000004">
      <c r="L8287">
        <v>1.9528424504310481E-5</v>
      </c>
      <c r="M8287">
        <v>6.3743877043297315E-2</v>
      </c>
    </row>
    <row r="8288" spans="12:13" x14ac:dyDescent="0.55000000000000004">
      <c r="L8288">
        <v>-4.7377551570706335E-5</v>
      </c>
      <c r="M8288">
        <v>5.0440531868792722E-2</v>
      </c>
    </row>
    <row r="8289" spans="12:13" x14ac:dyDescent="0.55000000000000004">
      <c r="L8289">
        <v>-1.0241752594584747E-4</v>
      </c>
      <c r="M8289">
        <v>2.4504042577406824E-2</v>
      </c>
    </row>
    <row r="8290" spans="12:13" x14ac:dyDescent="0.55000000000000004">
      <c r="L8290">
        <v>-1.3180639559564648E-4</v>
      </c>
      <c r="M8290">
        <v>-7.5696361895349557E-3</v>
      </c>
    </row>
    <row r="8291" spans="12:13" x14ac:dyDescent="0.55000000000000004">
      <c r="L8291">
        <v>-1.2818353580100039E-4</v>
      </c>
      <c r="M8291">
        <v>-3.7747452614193669E-2</v>
      </c>
    </row>
    <row r="8292" spans="12:13" x14ac:dyDescent="0.55000000000000004">
      <c r="L8292">
        <v>-9.2456314272068341E-5</v>
      </c>
      <c r="M8292">
        <v>-5.8471185363432578E-2</v>
      </c>
    </row>
    <row r="8293" spans="12:13" x14ac:dyDescent="0.55000000000000004">
      <c r="L8293">
        <v>-3.3572835276363107E-5</v>
      </c>
      <c r="M8293">
        <v>-6.4550447009499648E-2</v>
      </c>
    </row>
    <row r="8294" spans="12:13" x14ac:dyDescent="0.55000000000000004">
      <c r="L8294">
        <v>3.3719168585056634E-5</v>
      </c>
      <c r="M8294">
        <v>-5.4462648760136241E-2</v>
      </c>
    </row>
    <row r="8295" spans="12:13" x14ac:dyDescent="0.55000000000000004">
      <c r="L8295">
        <v>9.2565997495813574E-5</v>
      </c>
      <c r="M8295">
        <v>-3.0734342267052524E-2</v>
      </c>
    </row>
    <row r="8296" spans="12:13" x14ac:dyDescent="0.55000000000000004">
      <c r="L8296">
        <v>1.2822909809598502E-4</v>
      </c>
      <c r="M8296">
        <v>6.9157090883183875E-4</v>
      </c>
    </row>
    <row r="8297" spans="12:13" x14ac:dyDescent="0.55000000000000004">
      <c r="L8297">
        <v>1.31776425602444E-4</v>
      </c>
      <c r="M8297">
        <v>3.194427586040488E-2</v>
      </c>
    </row>
    <row r="8298" spans="12:13" x14ac:dyDescent="0.55000000000000004">
      <c r="L8298">
        <v>1.023195298351751E-4</v>
      </c>
      <c r="M8298">
        <v>5.5196338754838765E-2</v>
      </c>
    </row>
    <row r="8299" spans="12:13" x14ac:dyDescent="0.55000000000000004">
      <c r="L8299">
        <v>4.7236073076405983E-5</v>
      </c>
      <c r="M8299">
        <v>6.4624136194897111E-2</v>
      </c>
    </row>
    <row r="8300" spans="12:13" x14ac:dyDescent="0.55000000000000004">
      <c r="L8300">
        <v>-1.9677951215672189E-5</v>
      </c>
      <c r="M8300">
        <v>5.786641782590754E-2</v>
      </c>
    </row>
    <row r="8301" spans="12:13" x14ac:dyDescent="0.55000000000000004">
      <c r="L8301">
        <v>-8.1663510552638626E-5</v>
      </c>
      <c r="M8301">
        <v>3.6615696135224994E-2</v>
      </c>
    </row>
    <row r="8302" spans="12:13" x14ac:dyDescent="0.55000000000000004">
      <c r="L8302">
        <v>-1.2319593706805655E-4</v>
      </c>
      <c r="M8302">
        <v>6.1943462001873796E-3</v>
      </c>
    </row>
    <row r="8303" spans="12:13" x14ac:dyDescent="0.55000000000000004">
      <c r="L8303">
        <v>-1.3387317689267072E-4</v>
      </c>
      <c r="M8303">
        <v>-2.577841616762128E-2</v>
      </c>
    </row>
    <row r="8304" spans="12:13" x14ac:dyDescent="0.55000000000000004">
      <c r="L8304">
        <v>-1.1102104907561942E-4</v>
      </c>
      <c r="M8304">
        <v>-5.1294814288565228E-2</v>
      </c>
    </row>
    <row r="8305" spans="12:13" x14ac:dyDescent="0.55000000000000004">
      <c r="L8305">
        <v>-6.0363010792992027E-5</v>
      </c>
      <c r="M8305">
        <v>-6.3964107961012096E-2</v>
      </c>
    </row>
    <row r="8306" spans="12:13" x14ac:dyDescent="0.55000000000000004">
      <c r="L8306">
        <v>5.4133180076729585E-6</v>
      </c>
      <c r="M8306">
        <v>-6.0613193990105868E-2</v>
      </c>
    </row>
    <row r="8307" spans="12:13" x14ac:dyDescent="0.55000000000000004">
      <c r="L8307">
        <v>6.9833847731529296E-5</v>
      </c>
      <c r="M8307">
        <v>-4.2081329567420646E-2</v>
      </c>
    </row>
    <row r="8308" spans="12:13" x14ac:dyDescent="0.55000000000000004">
      <c r="L8308">
        <v>1.1676405707328449E-4</v>
      </c>
      <c r="M8308">
        <v>-1.3009935100958856E-2</v>
      </c>
    </row>
    <row r="8309" spans="12:13" x14ac:dyDescent="0.55000000000000004">
      <c r="L8309">
        <v>1.344499839694133E-4</v>
      </c>
      <c r="M8309">
        <v>1.9319878319316145E-2</v>
      </c>
    </row>
    <row r="8310" spans="12:13" x14ac:dyDescent="0.55000000000000004">
      <c r="L8310">
        <v>1.1846207831325503E-4</v>
      </c>
      <c r="M8310">
        <v>4.6810908362694331E-2</v>
      </c>
    </row>
    <row r="8311" spans="12:13" x14ac:dyDescent="0.55000000000000004">
      <c r="L8311">
        <v>7.2804610258160916E-5</v>
      </c>
      <c r="M8311">
        <v>6.257785601284295E-2</v>
      </c>
    </row>
    <row r="8312" spans="12:13" x14ac:dyDescent="0.55000000000000004">
      <c r="L8312">
        <v>8.9127759168976566E-6</v>
      </c>
      <c r="M8312">
        <v>6.2671791419739956E-2</v>
      </c>
    </row>
    <row r="8313" spans="12:13" x14ac:dyDescent="0.55000000000000004">
      <c r="L8313">
        <v>-5.7211318443599999E-5</v>
      </c>
      <c r="M8313">
        <v>4.7069187877994974E-2</v>
      </c>
    </row>
    <row r="8314" spans="12:13" x14ac:dyDescent="0.55000000000000004">
      <c r="L8314">
        <v>-1.0900648318664555E-4</v>
      </c>
      <c r="M8314">
        <v>1.9677814236163504E-2</v>
      </c>
    </row>
    <row r="8315" spans="12:13" x14ac:dyDescent="0.55000000000000004">
      <c r="L8315">
        <v>-1.3350029798846769E-4</v>
      </c>
      <c r="M8315">
        <v>-1.2641990053412343E-2</v>
      </c>
    </row>
    <row r="8316" spans="12:13" x14ac:dyDescent="0.55000000000000004">
      <c r="L8316">
        <v>-1.2455813498335474E-4</v>
      </c>
      <c r="M8316">
        <v>-4.1795529508898366E-2</v>
      </c>
    </row>
    <row r="8317" spans="12:13" x14ac:dyDescent="0.55000000000000004">
      <c r="L8317">
        <v>-8.4419614369089205E-5</v>
      </c>
      <c r="M8317">
        <v>-6.0481119318239483E-2</v>
      </c>
    </row>
    <row r="8318" spans="12:13" x14ac:dyDescent="0.55000000000000004">
      <c r="L8318">
        <v>-2.3137677634818618E-5</v>
      </c>
      <c r="M8318">
        <v>-6.4018837596702627E-2</v>
      </c>
    </row>
    <row r="8319" spans="12:13" x14ac:dyDescent="0.55000000000000004">
      <c r="L8319">
        <v>4.3939233998823763E-5</v>
      </c>
      <c r="M8319">
        <v>-5.1522640855035641E-2</v>
      </c>
    </row>
    <row r="8320" spans="12:13" x14ac:dyDescent="0.55000000000000004">
      <c r="L8320">
        <v>1.0001129189824227E-4</v>
      </c>
      <c r="M8320">
        <v>-2.6122279087965761E-2</v>
      </c>
    </row>
    <row r="8321" spans="12:13" x14ac:dyDescent="0.55000000000000004">
      <c r="L8321">
        <v>1.3103490131673385E-4</v>
      </c>
      <c r="M8321">
        <v>5.8205695275397821E-3</v>
      </c>
    </row>
    <row r="8322" spans="12:13" x14ac:dyDescent="0.55000000000000004">
      <c r="L8322">
        <v>1.292400068189368E-4</v>
      </c>
      <c r="M8322">
        <v>3.6305620396680942E-2</v>
      </c>
    </row>
    <row r="8323" spans="12:13" x14ac:dyDescent="0.55000000000000004">
      <c r="L8323">
        <v>9.5076150866541234E-5</v>
      </c>
      <c r="M8323">
        <v>5.7697703413755831E-2</v>
      </c>
    </row>
    <row r="8324" spans="12:13" x14ac:dyDescent="0.55000000000000004">
      <c r="L8324">
        <v>3.7099883120000324E-5</v>
      </c>
      <c r="M8324">
        <v>6.4639038680289126E-2</v>
      </c>
    </row>
    <row r="8325" spans="12:13" x14ac:dyDescent="0.55000000000000004">
      <c r="L8325">
        <v>-3.0168280504910129E-5</v>
      </c>
      <c r="M8325">
        <v>5.5391125717859847E-2</v>
      </c>
    </row>
    <row r="8326" spans="12:13" x14ac:dyDescent="0.55000000000000004">
      <c r="L8326">
        <v>-8.9880611126940855E-5</v>
      </c>
      <c r="M8326">
        <v>3.2270161697795834E-2</v>
      </c>
    </row>
    <row r="8327" spans="12:13" x14ac:dyDescent="0.55000000000000004">
      <c r="L8327">
        <v>-1.2708178511339801E-4</v>
      </c>
      <c r="M8327">
        <v>1.0669354909691221E-3</v>
      </c>
    </row>
    <row r="8328" spans="12:13" x14ac:dyDescent="0.55000000000000004">
      <c r="L8328">
        <v>-1.3245453766004445E-4</v>
      </c>
      <c r="M8328">
        <v>-3.0403511328358043E-2</v>
      </c>
    </row>
    <row r="8329" spans="12:13" x14ac:dyDescent="0.55000000000000004">
      <c r="L8329">
        <v>-1.0465322956143571E-4</v>
      </c>
      <c r="M8329">
        <v>-5.4259210125806506E-2</v>
      </c>
    </row>
    <row r="8330" spans="12:13" x14ac:dyDescent="0.55000000000000004">
      <c r="L8330">
        <v>-5.0640870897662149E-5</v>
      </c>
      <c r="M8330">
        <v>-6.4525353147544318E-2</v>
      </c>
    </row>
    <row r="8331" spans="12:13" x14ac:dyDescent="0.55000000000000004">
      <c r="L8331">
        <v>1.6054808035586056E-5</v>
      </c>
      <c r="M8331">
        <v>-5.8630721187249393E-2</v>
      </c>
    </row>
    <row r="8332" spans="12:13" x14ac:dyDescent="0.55000000000000004">
      <c r="L8332">
        <v>7.8729460699523342E-5</v>
      </c>
      <c r="M8332">
        <v>-3.8051661387019507E-2</v>
      </c>
    </row>
    <row r="8333" spans="12:13" x14ac:dyDescent="0.55000000000000004">
      <c r="L8333">
        <v>1.2168583152914907E-4</v>
      </c>
      <c r="M8333">
        <v>-7.9423269370410329E-3</v>
      </c>
    </row>
    <row r="8334" spans="12:13" x14ac:dyDescent="0.55000000000000004">
      <c r="L8334">
        <v>1.3416523096820496E-4</v>
      </c>
      <c r="M8334">
        <v>2.4156212564938832E-2</v>
      </c>
    </row>
    <row r="8335" spans="12:13" x14ac:dyDescent="0.55000000000000004">
      <c r="L8335">
        <v>1.1304211601060604E-4</v>
      </c>
      <c r="M8335">
        <v>5.0204678775766398E-2</v>
      </c>
    </row>
    <row r="8336" spans="12:13" x14ac:dyDescent="0.55000000000000004">
      <c r="L8336">
        <v>6.3606901835774055E-5</v>
      </c>
      <c r="M8336">
        <v>6.3679071739986964E-2</v>
      </c>
    </row>
    <row r="8337" spans="12:13" x14ac:dyDescent="0.55000000000000004">
      <c r="L8337">
        <v>-1.7590554923988254E-6</v>
      </c>
      <c r="M8337">
        <v>6.1204646150646677E-2</v>
      </c>
    </row>
    <row r="8338" spans="12:13" x14ac:dyDescent="0.55000000000000004">
      <c r="L8338">
        <v>-6.6684446460112587E-5</v>
      </c>
      <c r="M8338">
        <v>4.3401137246816927E-2</v>
      </c>
    </row>
    <row r="8339" spans="12:13" x14ac:dyDescent="0.55000000000000004">
      <c r="L8339">
        <v>-1.1490830413161843E-4</v>
      </c>
      <c r="M8339">
        <v>1.4727544278413631E-2</v>
      </c>
    </row>
    <row r="8340" spans="12:13" x14ac:dyDescent="0.55000000000000004">
      <c r="L8340">
        <v>-1.3435266419399379E-4</v>
      </c>
      <c r="M8340">
        <v>-1.7634653517570317E-2</v>
      </c>
    </row>
    <row r="8341" spans="12:13" x14ac:dyDescent="0.55000000000000004">
      <c r="L8341">
        <v>-1.2014756604556386E-4</v>
      </c>
      <c r="M8341">
        <v>-4.5580142942630499E-2</v>
      </c>
    </row>
    <row r="8342" spans="12:13" x14ac:dyDescent="0.55000000000000004">
      <c r="L8342">
        <v>-7.5850764639634339E-5</v>
      </c>
      <c r="M8342">
        <v>-6.2109802809030376E-2</v>
      </c>
    </row>
    <row r="8343" spans="12:13" x14ac:dyDescent="0.55000000000000004">
      <c r="L8343">
        <v>-1.2556668685726226E-5</v>
      </c>
      <c r="M8343">
        <v>-6.3083677260664717E-2</v>
      </c>
    </row>
    <row r="8344" spans="12:13" x14ac:dyDescent="0.55000000000000004">
      <c r="L8344">
        <v>5.3882322836439382E-5</v>
      </c>
      <c r="M8344">
        <v>-4.8257853399643169E-2</v>
      </c>
    </row>
    <row r="8345" spans="12:13" x14ac:dyDescent="0.55000000000000004">
      <c r="L8345">
        <v>1.0682615234255529E-4</v>
      </c>
      <c r="M8345">
        <v>-2.1345550784692979E-2</v>
      </c>
    </row>
    <row r="8346" spans="12:13" x14ac:dyDescent="0.55000000000000004">
      <c r="L8346">
        <v>1.3301470929314105E-4</v>
      </c>
      <c r="M8346">
        <v>1.0912877442467302E-2</v>
      </c>
    </row>
    <row r="8347" spans="12:13" x14ac:dyDescent="0.55000000000000004">
      <c r="L8347">
        <v>1.2588890713791017E-4</v>
      </c>
      <c r="M8347">
        <v>4.0438107815584927E-2</v>
      </c>
    </row>
    <row r="8348" spans="12:13" x14ac:dyDescent="0.55000000000000004">
      <c r="L8348">
        <v>8.7233447231906819E-5</v>
      </c>
      <c r="M8348">
        <v>5.9835363226480691E-2</v>
      </c>
    </row>
    <row r="8349" spans="12:13" x14ac:dyDescent="0.55000000000000004">
      <c r="L8349">
        <v>2.672982930965393E-5</v>
      </c>
      <c r="M8349">
        <v>6.4246480725659388E-2</v>
      </c>
    </row>
    <row r="8350" spans="12:13" x14ac:dyDescent="0.55000000000000004">
      <c r="L8350">
        <v>-4.0468440183024213E-5</v>
      </c>
      <c r="M8350">
        <v>5.2566668570865498E-2</v>
      </c>
    </row>
    <row r="8351" spans="12:13" x14ac:dyDescent="0.55000000000000004">
      <c r="L8351">
        <v>-9.7531137783887529E-5</v>
      </c>
      <c r="M8351">
        <v>2.7721208172561254E-2</v>
      </c>
    </row>
    <row r="8352" spans="12:13" x14ac:dyDescent="0.55000000000000004">
      <c r="L8352">
        <v>-1.301665568875228E-4</v>
      </c>
      <c r="M8352">
        <v>-4.0672007824515089E-3</v>
      </c>
    </row>
    <row r="8353" spans="12:13" x14ac:dyDescent="0.55000000000000004">
      <c r="L8353">
        <v>-1.3020095432398303E-4</v>
      </c>
      <c r="M8353">
        <v>-3.4836954070417335E-2</v>
      </c>
    </row>
    <row r="8354" spans="12:13" x14ac:dyDescent="0.55000000000000004">
      <c r="L8354">
        <v>-9.762571504192064E-5</v>
      </c>
      <c r="M8354">
        <v>-5.6881576098673829E-2</v>
      </c>
    </row>
    <row r="8355" spans="12:13" x14ac:dyDescent="0.55000000000000004">
      <c r="L8355">
        <v>-4.0599509801641266E-5</v>
      </c>
      <c r="M8355">
        <v>-6.4679854525337699E-2</v>
      </c>
    </row>
    <row r="8356" spans="12:13" x14ac:dyDescent="0.55000000000000004">
      <c r="L8356">
        <v>2.6595094529532651E-5</v>
      </c>
      <c r="M8356">
        <v>-5.6278662141443343E-2</v>
      </c>
    </row>
    <row r="8357" spans="12:13" x14ac:dyDescent="0.55000000000000004">
      <c r="L8357">
        <v>8.712879245179644E-5</v>
      </c>
      <c r="M8357">
        <v>-3.3782129696751227E-2</v>
      </c>
    </row>
    <row r="8358" spans="12:13" x14ac:dyDescent="0.55000000000000004">
      <c r="L8358">
        <v>1.2584054379672055E-4</v>
      </c>
      <c r="M8358">
        <v>-2.8246533003898297E-3</v>
      </c>
    </row>
    <row r="8359" spans="12:13" x14ac:dyDescent="0.55000000000000004">
      <c r="L8359">
        <v>1.3303475028969775E-4</v>
      </c>
      <c r="M8359">
        <v>2.8840275037931143E-2</v>
      </c>
    </row>
    <row r="8360" spans="12:13" x14ac:dyDescent="0.55000000000000004">
      <c r="L8360">
        <v>1.0690957828494524E-4</v>
      </c>
      <c r="M8360">
        <v>5.328197758092483E-2</v>
      </c>
    </row>
    <row r="8361" spans="12:13" x14ac:dyDescent="0.55000000000000004">
      <c r="L8361">
        <v>5.4008239179853747E-5</v>
      </c>
      <c r="M8361">
        <v>6.4378878301383904E-2</v>
      </c>
    </row>
    <row r="8362" spans="12:13" x14ac:dyDescent="0.55000000000000004">
      <c r="L8362">
        <v>-1.2419798470623515E-5</v>
      </c>
      <c r="M8362">
        <v>5.9351689573695313E-2</v>
      </c>
    </row>
    <row r="8363" spans="12:13" x14ac:dyDescent="0.55000000000000004">
      <c r="L8363">
        <v>-7.573722054729711E-5</v>
      </c>
      <c r="M8363">
        <v>3.9459502001123151E-2</v>
      </c>
    </row>
    <row r="8364" spans="12:13" x14ac:dyDescent="0.55000000000000004">
      <c r="L8364">
        <v>-1.2008578589829421E-4</v>
      </c>
      <c r="M8364">
        <v>9.6844373633908805E-3</v>
      </c>
    </row>
    <row r="8365" spans="12:13" x14ac:dyDescent="0.55000000000000004">
      <c r="L8365">
        <v>-1.343581212129316E-4</v>
      </c>
      <c r="M8365">
        <v>-2.2516154689890381E-2</v>
      </c>
    </row>
    <row r="8366" spans="12:13" x14ac:dyDescent="0.55000000000000004">
      <c r="L8366">
        <v>-1.1497963157251815E-4</v>
      </c>
      <c r="M8366">
        <v>-4.907743612100552E-2</v>
      </c>
    </row>
    <row r="8367" spans="12:13" x14ac:dyDescent="0.55000000000000004">
      <c r="L8367">
        <v>-6.6803779922917065E-5</v>
      </c>
      <c r="M8367">
        <v>-6.3346969221304741E-2</v>
      </c>
    </row>
    <row r="8368" spans="12:13" x14ac:dyDescent="0.55000000000000004">
      <c r="L8368">
        <v>-1.8965071710580171E-6</v>
      </c>
      <c r="M8368">
        <v>-6.1750860904060859E-2</v>
      </c>
    </row>
    <row r="8369" spans="12:13" x14ac:dyDescent="0.55000000000000004">
      <c r="L8369">
        <v>6.3485757566868984E-5</v>
      </c>
      <c r="M8369">
        <v>-4.4688866398865081E-2</v>
      </c>
    </row>
    <row r="8370" spans="12:13" x14ac:dyDescent="0.55000000000000004">
      <c r="L8370">
        <v>1.1296762048512627E-4</v>
      </c>
      <c r="M8370">
        <v>-1.6434268074473391E-2</v>
      </c>
    </row>
    <row r="8371" spans="12:13" x14ac:dyDescent="0.55000000000000004">
      <c r="L8371">
        <v>1.341560420526441E-4</v>
      </c>
      <c r="M8371">
        <v>1.5936394639967842E-2</v>
      </c>
    </row>
    <row r="8372" spans="12:13" x14ac:dyDescent="0.55000000000000004">
      <c r="L8372">
        <v>1.217442506444132E-4</v>
      </c>
      <c r="M8372">
        <v>4.4315688454613977E-2</v>
      </c>
    </row>
    <row r="8373" spans="12:13" x14ac:dyDescent="0.55000000000000004">
      <c r="L8373">
        <v>7.884085641578872E-5</v>
      </c>
      <c r="M8373">
        <v>6.1595843181229869E-2</v>
      </c>
    </row>
    <row r="8374" spans="12:13" x14ac:dyDescent="0.55000000000000004">
      <c r="L8374">
        <v>1.6191280604664838E-5</v>
      </c>
      <c r="M8374">
        <v>6.3448936870236811E-2</v>
      </c>
    </row>
    <row r="8375" spans="12:13" x14ac:dyDescent="0.55000000000000004">
      <c r="L8375">
        <v>-5.0513501877310017E-5</v>
      </c>
      <c r="M8375">
        <v>4.9410850711464713E-2</v>
      </c>
    </row>
    <row r="8376" spans="12:13" x14ac:dyDescent="0.55000000000000004">
      <c r="L8376">
        <v>-1.0456686445109713E-4</v>
      </c>
      <c r="M8376">
        <v>2.2997510469341724E-2</v>
      </c>
    </row>
    <row r="8377" spans="12:13" x14ac:dyDescent="0.55000000000000004">
      <c r="L8377">
        <v>-1.3243080713737452E-4</v>
      </c>
      <c r="M8377">
        <v>-9.1756989360252169E-3</v>
      </c>
    </row>
    <row r="8378" spans="12:13" x14ac:dyDescent="0.55000000000000004">
      <c r="L8378">
        <v>-1.2712663263501241E-4</v>
      </c>
      <c r="M8378">
        <v>-3.9050797620960878E-2</v>
      </c>
    </row>
    <row r="8379" spans="12:13" x14ac:dyDescent="0.55000000000000004">
      <c r="L8379">
        <v>-8.9982804352837571E-5</v>
      </c>
      <c r="M8379">
        <v>-5.9145381788166113E-2</v>
      </c>
    </row>
    <row r="8380" spans="12:13" x14ac:dyDescent="0.55000000000000004">
      <c r="L8380">
        <v>-3.0302224507702636E-5</v>
      </c>
      <c r="M8380">
        <v>-6.4426638175214129E-2</v>
      </c>
    </row>
    <row r="8381" spans="12:13" x14ac:dyDescent="0.55000000000000004">
      <c r="L8381">
        <v>3.6967735446739885E-5</v>
      </c>
      <c r="M8381">
        <v>-5.3571843357432702E-2</v>
      </c>
    </row>
    <row r="8382" spans="12:13" x14ac:dyDescent="0.55000000000000004">
      <c r="L8382">
        <v>9.4978896727365158E-5</v>
      </c>
      <c r="M8382">
        <v>-2.9299648035193929E-2</v>
      </c>
    </row>
    <row r="8383" spans="12:13" x14ac:dyDescent="0.55000000000000004">
      <c r="L8383">
        <v>1.2920200411632292E-4</v>
      </c>
      <c r="M8383">
        <v>2.3108258992800361E-3</v>
      </c>
    </row>
    <row r="8384" spans="12:13" x14ac:dyDescent="0.55000000000000004">
      <c r="L8384">
        <v>1.3106566806330333E-4</v>
      </c>
      <c r="M8384">
        <v>3.3342539151955917E-2</v>
      </c>
    </row>
    <row r="8385" spans="12:13" x14ac:dyDescent="0.55000000000000004">
      <c r="L8385">
        <v>1.0010312237145401E-4</v>
      </c>
      <c r="M8385">
        <v>5.6023406631928556E-2</v>
      </c>
    </row>
    <row r="8386" spans="12:13" x14ac:dyDescent="0.55000000000000004">
      <c r="L8386">
        <v>4.4069128686986619E-5</v>
      </c>
      <c r="M8386">
        <v>6.4672864376951342E-2</v>
      </c>
    </row>
    <row r="8387" spans="12:13" x14ac:dyDescent="0.55000000000000004">
      <c r="L8387">
        <v>-2.3002251662162973E-5</v>
      </c>
      <c r="M8387">
        <v>5.7124602037443323E-2</v>
      </c>
    </row>
    <row r="8388" spans="12:13" x14ac:dyDescent="0.55000000000000004">
      <c r="L8388">
        <v>-8.4312575386914318E-5</v>
      </c>
      <c r="M8388">
        <v>3.5269128742353995E-2</v>
      </c>
    </row>
    <row r="8389" spans="12:13" x14ac:dyDescent="0.55000000000000004">
      <c r="L8389">
        <v>-1.2450629156876767E-4</v>
      </c>
      <c r="M8389">
        <v>4.5802833599520388E-3</v>
      </c>
    </row>
    <row r="8390" spans="12:13" x14ac:dyDescent="0.55000000000000004">
      <c r="L8390">
        <v>-1.3351663464626512E-4</v>
      </c>
      <c r="M8390">
        <v>-2.7255722403965257E-2</v>
      </c>
    </row>
    <row r="8391" spans="12:13" x14ac:dyDescent="0.55000000000000004">
      <c r="L8391">
        <v>-1.0908690829953665E-4</v>
      </c>
      <c r="M8391">
        <v>-5.2265363409582988E-2</v>
      </c>
    </row>
    <row r="8392" spans="12:13" x14ac:dyDescent="0.55000000000000004">
      <c r="L8392">
        <v>-5.7335689043140449E-5</v>
      </c>
      <c r="M8392">
        <v>-6.4184819918494895E-2</v>
      </c>
    </row>
    <row r="8393" spans="12:13" x14ac:dyDescent="0.55000000000000004">
      <c r="L8393">
        <v>8.7756092189023252E-6</v>
      </c>
      <c r="M8393">
        <v>-6.0028790105104542E-2</v>
      </c>
    </row>
    <row r="8394" spans="12:13" x14ac:dyDescent="0.55000000000000004">
      <c r="L8394">
        <v>7.268900171214393E-5</v>
      </c>
      <c r="M8394">
        <v>-4.0838177418312596E-2</v>
      </c>
    </row>
    <row r="8395" spans="12:13" x14ac:dyDescent="0.55000000000000004">
      <c r="L8395">
        <v>1.1839698279674975E-4</v>
      </c>
      <c r="M8395">
        <v>-1.1419389855444025E-2</v>
      </c>
    </row>
    <row r="8396" spans="12:13" x14ac:dyDescent="0.55000000000000004">
      <c r="L8396">
        <v>1.3445170505835171E-4</v>
      </c>
      <c r="M8396">
        <v>2.0859454737472204E-2</v>
      </c>
    </row>
    <row r="8397" spans="12:13" x14ac:dyDescent="0.55000000000000004">
      <c r="L8397">
        <v>1.1683216371026504E-4</v>
      </c>
      <c r="M8397">
        <v>4.7913919488725989E-2</v>
      </c>
    </row>
    <row r="8398" spans="12:13" x14ac:dyDescent="0.55000000000000004">
      <c r="L8398">
        <v>6.9951282186817297E-5</v>
      </c>
      <c r="M8398">
        <v>6.2968045867650813E-2</v>
      </c>
    </row>
    <row r="8399" spans="12:13" x14ac:dyDescent="0.55000000000000004">
      <c r="L8399">
        <v>5.5506680934312273E-6</v>
      </c>
      <c r="M8399">
        <v>6.2251434533625749E-2</v>
      </c>
    </row>
    <row r="8400" spans="12:13" x14ac:dyDescent="0.55000000000000004">
      <c r="L8400">
        <v>-6.0240145257799745E-5</v>
      </c>
      <c r="M8400">
        <v>4.5943565240790595E-2</v>
      </c>
    </row>
    <row r="8401" spans="12:13" x14ac:dyDescent="0.55000000000000004">
      <c r="L8401">
        <v>-1.1094344052648478E-4</v>
      </c>
      <c r="M8401">
        <v>1.8128845020212662E-2</v>
      </c>
    </row>
    <row r="8402" spans="12:13" x14ac:dyDescent="0.55000000000000004">
      <c r="L8402">
        <v>-1.3386026287217265E-4</v>
      </c>
      <c r="M8402">
        <v>-1.4226356898867296E-2</v>
      </c>
    </row>
    <row r="8403" spans="12:13" x14ac:dyDescent="0.55000000000000004">
      <c r="L8403">
        <v>-1.2325095197274159E-4</v>
      </c>
      <c r="M8403">
        <v>-4.3018479478714844E-2</v>
      </c>
    </row>
    <row r="8404" spans="12:13" x14ac:dyDescent="0.55000000000000004">
      <c r="L8404">
        <v>-8.1772675558340784E-5</v>
      </c>
      <c r="M8404">
        <v>-6.1036357005846212E-2</v>
      </c>
    </row>
    <row r="8405" spans="12:13" x14ac:dyDescent="0.55000000000000004">
      <c r="L8405">
        <v>-1.9813925269502945E-5</v>
      </c>
      <c r="M8405">
        <v>-6.3767300278793751E-2</v>
      </c>
    </row>
    <row r="8406" spans="12:13" x14ac:dyDescent="0.55000000000000004">
      <c r="L8406">
        <v>4.7107345519750453E-5</v>
      </c>
      <c r="M8406">
        <v>-5.0527327613305834E-2</v>
      </c>
    </row>
    <row r="8407" spans="12:13" x14ac:dyDescent="0.55000000000000004">
      <c r="L8407">
        <v>1.0223028939082699E-4</v>
      </c>
      <c r="M8407">
        <v>-2.4632472298281395E-2</v>
      </c>
    </row>
    <row r="8408" spans="12:13" x14ac:dyDescent="0.55000000000000004">
      <c r="L8408">
        <v>1.3174902309329761E-4</v>
      </c>
      <c r="M8408">
        <v>7.4317385126119887E-3</v>
      </c>
    </row>
    <row r="8409" spans="12:13" x14ac:dyDescent="0.55000000000000004">
      <c r="L8409">
        <v>1.2827039665044937E-4</v>
      </c>
      <c r="M8409">
        <v>3.7634624309862919E-2</v>
      </c>
    </row>
    <row r="8410" spans="12:13" x14ac:dyDescent="0.55000000000000004">
      <c r="L8410">
        <v>9.2665653634725116E-5</v>
      </c>
      <c r="M8410">
        <v>5.8411684980449324E-2</v>
      </c>
    </row>
    <row r="8411" spans="12:13" x14ac:dyDescent="0.55000000000000004">
      <c r="L8411">
        <v>3.3852222810202919E-5</v>
      </c>
      <c r="M8411">
        <v>6.4559176787895883E-2</v>
      </c>
    </row>
    <row r="8412" spans="12:13" x14ac:dyDescent="0.55000000000000004">
      <c r="L8412">
        <v>-3.3439707221077961E-5</v>
      </c>
      <c r="M8412">
        <v>5.4537422272756868E-2</v>
      </c>
    </row>
    <row r="8413" spans="12:13" x14ac:dyDescent="0.55000000000000004">
      <c r="L8413">
        <v>-9.2356455133957088E-5</v>
      </c>
      <c r="M8413">
        <v>3.0856432023800742E-2</v>
      </c>
    </row>
    <row r="8414" spans="12:13" x14ac:dyDescent="0.55000000000000004">
      <c r="L8414">
        <v>-1.2814195592068426E-4</v>
      </c>
      <c r="M8414">
        <v>-5.5274304492372562E-4</v>
      </c>
    </row>
    <row r="8415" spans="12:13" x14ac:dyDescent="0.55000000000000004">
      <c r="L8415">
        <v>-1.3183350891209366E-4</v>
      </c>
      <c r="M8415">
        <v>-3.1823480189078039E-2</v>
      </c>
    </row>
    <row r="8416" spans="12:13" x14ac:dyDescent="0.55000000000000004">
      <c r="L8416">
        <v>-1.0250654176075446E-4</v>
      </c>
      <c r="M8416">
        <v>-5.5123829301339196E-2</v>
      </c>
    </row>
    <row r="8417" spans="12:13" x14ac:dyDescent="0.55000000000000004">
      <c r="L8417">
        <v>-4.7506175321015954E-5</v>
      </c>
      <c r="M8417">
        <v>-6.4618073401669612E-2</v>
      </c>
    </row>
    <row r="8418" spans="12:13" x14ac:dyDescent="0.55000000000000004">
      <c r="L8418">
        <v>1.9392407434787064E-5</v>
      </c>
      <c r="M8418">
        <v>-5.7928320157126657E-2</v>
      </c>
    </row>
    <row r="8419" spans="12:13" x14ac:dyDescent="0.55000000000000004">
      <c r="L8419">
        <v>8.1434041446785775E-5</v>
      </c>
      <c r="M8419">
        <v>-3.6730059768022898E-2</v>
      </c>
    </row>
    <row r="8420" spans="12:13" x14ac:dyDescent="0.55000000000000004">
      <c r="L8420">
        <v>1.2308001459832005E-4</v>
      </c>
      <c r="M8420">
        <v>-6.3325280532692974E-3</v>
      </c>
    </row>
    <row r="8421" spans="12:13" x14ac:dyDescent="0.55000000000000004">
      <c r="L8421">
        <v>1.3389983456072666E-4</v>
      </c>
      <c r="M8421">
        <v>2.5651024596577723E-2</v>
      </c>
    </row>
    <row r="8422" spans="12:13" x14ac:dyDescent="0.55000000000000004">
      <c r="L8422">
        <v>1.1118361030313122E-4</v>
      </c>
      <c r="M8422">
        <v>5.1210119008807641E-2</v>
      </c>
    </row>
    <row r="8423" spans="12:13" x14ac:dyDescent="0.55000000000000004">
      <c r="L8423">
        <v>6.0620761112072631E-5</v>
      </c>
      <c r="M8423">
        <v>6.3943321430767613E-2</v>
      </c>
    </row>
    <row r="8424" spans="12:13" x14ac:dyDescent="0.55000000000000004">
      <c r="L8424">
        <v>-5.1249337634043384E-6</v>
      </c>
      <c r="M8424">
        <v>6.0661522324824059E-2</v>
      </c>
    </row>
    <row r="8425" spans="12:13" x14ac:dyDescent="0.55000000000000004">
      <c r="L8425">
        <v>-6.9587057185055597E-5</v>
      </c>
      <c r="M8425">
        <v>4.2186668635864163E-2</v>
      </c>
    </row>
    <row r="8426" spans="12:13" x14ac:dyDescent="0.55000000000000004">
      <c r="L8426">
        <v>-1.1662067044794746E-4</v>
      </c>
      <c r="M8426">
        <v>1.3145902079960012E-2</v>
      </c>
    </row>
    <row r="8427" spans="12:13" x14ac:dyDescent="0.55000000000000004">
      <c r="L8427">
        <v>-1.3444591333503449E-4</v>
      </c>
      <c r="M8427">
        <v>-1.9187337203126122E-2</v>
      </c>
    </row>
    <row r="8428" spans="12:13" x14ac:dyDescent="0.55000000000000004">
      <c r="L8428">
        <v>-1.1859834318546733E-4</v>
      </c>
      <c r="M8428">
        <v>-4.6714988854090651E-2</v>
      </c>
    </row>
    <row r="8429" spans="12:13" x14ac:dyDescent="0.55000000000000004">
      <c r="L8429">
        <v>-7.3047082254392473E-5</v>
      </c>
      <c r="M8429">
        <v>-6.2542581747797005E-2</v>
      </c>
    </row>
    <row r="8430" spans="12:13" x14ac:dyDescent="0.55000000000000004">
      <c r="L8430">
        <v>-9.2007264215055083E-6</v>
      </c>
      <c r="M8430">
        <v>-6.2705997056757959E-2</v>
      </c>
    </row>
    <row r="8431" spans="12:13" x14ac:dyDescent="0.55000000000000004">
      <c r="L8431">
        <v>5.6950008420810383E-5</v>
      </c>
      <c r="M8431">
        <v>-4.7164306403089516E-2</v>
      </c>
    </row>
    <row r="8432" spans="12:13" x14ac:dyDescent="0.55000000000000004">
      <c r="L8432">
        <v>1.088372603619311E-4</v>
      </c>
      <c r="M8432">
        <v>-1.9810022624652011E-2</v>
      </c>
    </row>
    <row r="8433" spans="12:13" x14ac:dyDescent="0.55000000000000004">
      <c r="L8433">
        <v>1.3346554526806053E-4</v>
      </c>
      <c r="M8433">
        <v>1.2505804212587913E-2</v>
      </c>
    </row>
    <row r="8434" spans="12:13" x14ac:dyDescent="0.55000000000000004">
      <c r="L8434">
        <v>1.2466655640167135E-4</v>
      </c>
      <c r="M8434">
        <v>4.1689474804408246E-2</v>
      </c>
    </row>
    <row r="8435" spans="12:13" x14ac:dyDescent="0.55000000000000004">
      <c r="L8435">
        <v>8.4644055109314381E-5</v>
      </c>
      <c r="M8435">
        <v>6.0431757808738773E-2</v>
      </c>
    </row>
    <row r="8436" spans="12:13" x14ac:dyDescent="0.55000000000000004">
      <c r="L8436">
        <v>2.3421925121233547E-5</v>
      </c>
      <c r="M8436">
        <v>6.4038532178462074E-2</v>
      </c>
    </row>
    <row r="8437" spans="12:13" x14ac:dyDescent="0.55000000000000004">
      <c r="L8437">
        <v>-4.366637131253489E-5</v>
      </c>
      <c r="M8437">
        <v>5.1606458897877662E-2</v>
      </c>
    </row>
    <row r="8438" spans="12:13" x14ac:dyDescent="0.55000000000000004">
      <c r="L8438">
        <v>-9.981815416457775E-5</v>
      </c>
      <c r="M8438">
        <v>2.6249227843091083E-2</v>
      </c>
    </row>
    <row r="8439" spans="12:13" x14ac:dyDescent="0.55000000000000004">
      <c r="L8439">
        <v>-1.3096986107922961E-4</v>
      </c>
      <c r="M8439">
        <v>-5.6822851633852225E-3</v>
      </c>
    </row>
    <row r="8440" spans="12:13" x14ac:dyDescent="0.55000000000000004">
      <c r="L8440">
        <v>-1.2931935380855575E-4</v>
      </c>
      <c r="M8440">
        <v>-3.6190634600353475E-2</v>
      </c>
    </row>
    <row r="8441" spans="12:13" x14ac:dyDescent="0.55000000000000004">
      <c r="L8441">
        <v>-9.5280012137500731E-5</v>
      </c>
      <c r="M8441">
        <v>-5.7634815091266028E-2</v>
      </c>
    </row>
    <row r="8442" spans="12:13" x14ac:dyDescent="0.55000000000000004">
      <c r="L8442">
        <v>-3.7377200352324864E-5</v>
      </c>
      <c r="M8442">
        <v>-6.464399860213528E-2</v>
      </c>
    </row>
    <row r="8443" spans="12:13" x14ac:dyDescent="0.55000000000000004">
      <c r="L8443">
        <v>2.9886963132407559E-5</v>
      </c>
      <c r="M8443">
        <v>-5.5462691640846482E-2</v>
      </c>
    </row>
    <row r="8444" spans="12:13" x14ac:dyDescent="0.55000000000000004">
      <c r="L8444">
        <v>8.9665751295369832E-5</v>
      </c>
      <c r="M8444">
        <v>-3.2390409492547928E-2</v>
      </c>
    </row>
    <row r="8445" spans="12:13" x14ac:dyDescent="0.55000000000000004">
      <c r="L8445">
        <v>1.2698719580046911E-4</v>
      </c>
      <c r="M8445">
        <v>-1.2057483513281792E-3</v>
      </c>
    </row>
    <row r="8446" spans="12:13" x14ac:dyDescent="0.55000000000000004">
      <c r="L8446">
        <v>1.3250390934597012E-4</v>
      </c>
      <c r="M8446">
        <v>3.0280899944401498E-2</v>
      </c>
    </row>
    <row r="8447" spans="12:13" x14ac:dyDescent="0.55000000000000004">
      <c r="L8447">
        <v>1.0483419680119601E-4</v>
      </c>
      <c r="M8447">
        <v>5.418350899999036E-2</v>
      </c>
    </row>
    <row r="8448" spans="12:13" x14ac:dyDescent="0.55000000000000004">
      <c r="L8448">
        <v>5.090810932342034E-5</v>
      </c>
      <c r="M8448">
        <v>6.4515522096444872E-2</v>
      </c>
    </row>
    <row r="8449" spans="12:13" x14ac:dyDescent="0.55000000000000004">
      <c r="L8449">
        <v>-1.5768229945388321E-5</v>
      </c>
      <c r="M8449">
        <v>5.8689222458601815E-2</v>
      </c>
    </row>
    <row r="8450" spans="12:13" x14ac:dyDescent="0.55000000000000004">
      <c r="L8450">
        <v>-7.8495318205377371E-5</v>
      </c>
      <c r="M8450">
        <v>3.8163842974498208E-2</v>
      </c>
    </row>
    <row r="8451" spans="12:13" x14ac:dyDescent="0.55000000000000004">
      <c r="L8451">
        <v>-1.2156276707122849E-4</v>
      </c>
      <c r="M8451">
        <v>8.0800922661377738E-3</v>
      </c>
    </row>
    <row r="8452" spans="12:13" x14ac:dyDescent="0.55000000000000004">
      <c r="L8452">
        <v>-1.3418406680343206E-4</v>
      </c>
      <c r="M8452">
        <v>-2.4027367675530226E-2</v>
      </c>
    </row>
    <row r="8453" spans="12:13" x14ac:dyDescent="0.55000000000000004">
      <c r="L8453">
        <v>-1.131981345871992E-4</v>
      </c>
      <c r="M8453">
        <v>-5.0117024327893722E-2</v>
      </c>
    </row>
    <row r="8454" spans="12:13" x14ac:dyDescent="0.55000000000000004">
      <c r="L8454">
        <v>-6.386102733335695E-5</v>
      </c>
      <c r="M8454">
        <v>-6.3654561333889359E-2</v>
      </c>
    </row>
    <row r="8455" spans="12:13" x14ac:dyDescent="0.55000000000000004">
      <c r="L8455">
        <v>1.4704703811763429E-6</v>
      </c>
      <c r="M8455">
        <v>-6.124941856958193E-2</v>
      </c>
    </row>
    <row r="8456" spans="12:13" x14ac:dyDescent="0.55000000000000004">
      <c r="L8456">
        <v>6.6433679666608102E-5</v>
      </c>
      <c r="M8456">
        <v>-4.3503978960715513E-2</v>
      </c>
    </row>
    <row r="8457" spans="12:13" x14ac:dyDescent="0.55000000000000004">
      <c r="L8457">
        <v>1.1475816175490941E-4</v>
      </c>
      <c r="M8457">
        <v>-1.4862697942045432E-2</v>
      </c>
    </row>
    <row r="8458" spans="12:13" x14ac:dyDescent="0.55000000000000004">
      <c r="L8458">
        <v>1.3434075032374264E-4</v>
      </c>
      <c r="M8458">
        <v>1.7501037977694072E-2</v>
      </c>
    </row>
    <row r="8459" spans="12:13" x14ac:dyDescent="0.55000000000000004">
      <c r="L8459">
        <v>1.2027686458448335E-4</v>
      </c>
      <c r="M8459">
        <v>4.548153036736257E-2</v>
      </c>
    </row>
    <row r="8460" spans="12:13" x14ac:dyDescent="0.55000000000000004">
      <c r="L8460">
        <v>7.6088891966542138E-5</v>
      </c>
      <c r="M8460">
        <v>6.2070891329594563E-2</v>
      </c>
    </row>
    <row r="8461" spans="12:13" x14ac:dyDescent="0.55000000000000004">
      <c r="L8461">
        <v>1.2843984334363578E-5</v>
      </c>
      <c r="M8461">
        <v>6.3114212498475097E-2</v>
      </c>
    </row>
    <row r="8462" spans="12:13" x14ac:dyDescent="0.55000000000000004">
      <c r="L8462">
        <v>-5.3617778852650585E-5</v>
      </c>
      <c r="M8462">
        <v>4.8350187614963298E-2</v>
      </c>
    </row>
    <row r="8463" spans="12:13" x14ac:dyDescent="0.55000000000000004">
      <c r="L8463">
        <v>-1.0665063670546696E-4</v>
      </c>
      <c r="M8463">
        <v>2.1476558300495784E-2</v>
      </c>
    </row>
    <row r="8464" spans="12:13" x14ac:dyDescent="0.55000000000000004">
      <c r="L8464">
        <v>-1.3297218098288151E-4</v>
      </c>
      <c r="M8464">
        <v>-1.0776008271225981E-2</v>
      </c>
    </row>
    <row r="8465" spans="12:13" x14ac:dyDescent="0.55000000000000004">
      <c r="L8465">
        <v>-1.2599001763361042E-4</v>
      </c>
      <c r="M8465">
        <v>-4.0329656721917163E-2</v>
      </c>
    </row>
    <row r="8466" spans="12:13" x14ac:dyDescent="0.55000000000000004">
      <c r="L8466">
        <v>-8.7452872782675168E-5</v>
      </c>
      <c r="M8466">
        <v>-5.9782492459577473E-2</v>
      </c>
    </row>
    <row r="8467" spans="12:13" x14ac:dyDescent="0.55000000000000004">
      <c r="L8467">
        <v>-2.7012613425082822E-5</v>
      </c>
      <c r="M8467">
        <v>-6.4262432097077896E-2</v>
      </c>
    </row>
    <row r="8468" spans="12:13" x14ac:dyDescent="0.55000000000000004">
      <c r="L8468">
        <v>4.0193122538909364E-5</v>
      </c>
      <c r="M8468">
        <v>-5.2647446960678981E-2</v>
      </c>
    </row>
    <row r="8469" spans="12:13" x14ac:dyDescent="0.55000000000000004">
      <c r="L8469">
        <v>9.7332241623001442E-5</v>
      </c>
      <c r="M8469">
        <v>-2.7846582131928067E-2</v>
      </c>
    </row>
    <row r="8470" spans="12:13" x14ac:dyDescent="0.55000000000000004">
      <c r="L8470">
        <v>1.3009389698722185E-4</v>
      </c>
      <c r="M8470">
        <v>3.9286319394183497E-3</v>
      </c>
    </row>
    <row r="8471" spans="12:13" x14ac:dyDescent="0.55000000000000004">
      <c r="L8471">
        <v>1.3027272880704725E-4</v>
      </c>
      <c r="M8471">
        <v>3.471989577007395E-2</v>
      </c>
    </row>
    <row r="8472" spans="12:13" x14ac:dyDescent="0.55000000000000004">
      <c r="L8472">
        <v>9.7823947543809734E-5</v>
      </c>
      <c r="M8472">
        <v>5.6815346318518666E-2</v>
      </c>
    </row>
    <row r="8473" spans="12:13" x14ac:dyDescent="0.55000000000000004">
      <c r="L8473">
        <v>4.0874551762511896E-5</v>
      </c>
      <c r="M8473">
        <v>6.4681040924669739E-2</v>
      </c>
    </row>
    <row r="8474" spans="12:13" x14ac:dyDescent="0.55000000000000004">
      <c r="L8474">
        <v>-2.6312129075016844E-5</v>
      </c>
      <c r="M8474">
        <v>5.6346967579190436E-2</v>
      </c>
    </row>
    <row r="8475" spans="12:13" x14ac:dyDescent="0.55000000000000004">
      <c r="L8475">
        <v>-8.6908773957109381E-5</v>
      </c>
      <c r="M8475">
        <v>3.3900446652293012E-2</v>
      </c>
    </row>
    <row r="8476" spans="12:13" x14ac:dyDescent="0.55000000000000004">
      <c r="L8476">
        <v>-1.2573857725875189E-4</v>
      </c>
      <c r="M8476">
        <v>2.9633485582261925E-3</v>
      </c>
    </row>
    <row r="8477" spans="12:13" x14ac:dyDescent="0.55000000000000004">
      <c r="L8477">
        <v>-1.3307637386043663E-4</v>
      </c>
      <c r="M8477">
        <v>-2.8715938565528495E-2</v>
      </c>
    </row>
    <row r="8478" spans="12:13" x14ac:dyDescent="0.55000000000000004">
      <c r="L8478">
        <v>-1.0708436708288586E-4</v>
      </c>
      <c r="M8478">
        <v>-5.3203140734796456E-2</v>
      </c>
    </row>
    <row r="8479" spans="12:13" x14ac:dyDescent="0.55000000000000004">
      <c r="L8479">
        <v>-5.4272416266241106E-5</v>
      </c>
      <c r="M8479">
        <v>-6.4365286258711296E-2</v>
      </c>
    </row>
    <row r="8480" spans="12:13" x14ac:dyDescent="0.55000000000000004">
      <c r="L8480">
        <v>1.2132397885910914E-5</v>
      </c>
      <c r="M8480">
        <v>-5.9406746545884223E-2</v>
      </c>
    </row>
    <row r="8481" spans="12:13" x14ac:dyDescent="0.55000000000000004">
      <c r="L8481">
        <v>7.5498577723604282E-5</v>
      </c>
      <c r="M8481">
        <v>-3.9569418627940611E-2</v>
      </c>
    </row>
    <row r="8482" spans="12:13" x14ac:dyDescent="0.55000000000000004">
      <c r="L8482">
        <v>1.1995567041124748E-4</v>
      </c>
      <c r="M8482">
        <v>-9.82168434377707E-3</v>
      </c>
    </row>
    <row r="8483" spans="12:13" x14ac:dyDescent="0.55000000000000004">
      <c r="L8483">
        <v>1.3436912129343991E-4</v>
      </c>
      <c r="M8483">
        <v>2.2385951713591659E-2</v>
      </c>
    </row>
    <row r="8484" spans="12:13" x14ac:dyDescent="0.55000000000000004">
      <c r="L8484">
        <v>1.1512899218217844E-4</v>
      </c>
      <c r="M8484">
        <v>4.8986887291928988E-2</v>
      </c>
    </row>
    <row r="8485" spans="12:13" x14ac:dyDescent="0.55000000000000004">
      <c r="L8485">
        <v>6.7054092770474258E-5</v>
      </c>
      <c r="M8485">
        <v>6.3318753055416635E-2</v>
      </c>
    </row>
    <row r="8486" spans="12:13" x14ac:dyDescent="0.55000000000000004">
      <c r="L8486">
        <v>2.1850798510129599E-6</v>
      </c>
      <c r="M8486">
        <v>6.1792044315148176E-2</v>
      </c>
    </row>
    <row r="8487" spans="12:13" x14ac:dyDescent="0.55000000000000004">
      <c r="L8487">
        <v>-6.3231199872385791E-5</v>
      </c>
      <c r="M8487">
        <v>4.4789134746137993E-2</v>
      </c>
    </row>
    <row r="8488" spans="12:13" x14ac:dyDescent="0.55000000000000004">
      <c r="L8488">
        <v>-1.1281083332985944E-4</v>
      </c>
      <c r="M8488">
        <v>1.6568508528337487E-2</v>
      </c>
    </row>
    <row r="8489" spans="12:13" x14ac:dyDescent="0.55000000000000004">
      <c r="L8489">
        <v>-1.3413629375226725E-4</v>
      </c>
      <c r="M8489">
        <v>-1.5801803433950084E-2</v>
      </c>
    </row>
    <row r="8490" spans="12:13" x14ac:dyDescent="0.55000000000000004">
      <c r="L8490">
        <v>-1.2186648728326523E-4</v>
      </c>
      <c r="M8490">
        <v>-4.4214455698933085E-2</v>
      </c>
    </row>
    <row r="8491" spans="12:13" x14ac:dyDescent="0.55000000000000004">
      <c r="L8491">
        <v>-7.9074463069367867E-5</v>
      </c>
      <c r="M8491">
        <v>-6.1553323247548246E-2</v>
      </c>
    </row>
    <row r="8492" spans="12:13" x14ac:dyDescent="0.55000000000000004">
      <c r="L8492">
        <v>-1.6477749037391921E-5</v>
      </c>
      <c r="M8492">
        <v>-6.3475779139719649E-2</v>
      </c>
    </row>
    <row r="8493" spans="12:13" x14ac:dyDescent="0.55000000000000004">
      <c r="L8493">
        <v>5.0245919461532761E-5</v>
      </c>
      <c r="M8493">
        <v>-4.9500332371202591E-2</v>
      </c>
    </row>
    <row r="8494" spans="12:13" x14ac:dyDescent="0.55000000000000004">
      <c r="L8494">
        <v>1.0438518572826156E-4</v>
      </c>
      <c r="M8494">
        <v>-2.3127220282549689E-2</v>
      </c>
    </row>
    <row r="8495" spans="12:13" x14ac:dyDescent="0.55000000000000004">
      <c r="L8495">
        <v>1.3238053467066815E-4</v>
      </c>
      <c r="M8495">
        <v>9.0382475967266274E-3</v>
      </c>
    </row>
    <row r="8496" spans="12:13" x14ac:dyDescent="0.55000000000000004">
      <c r="L8496">
        <v>1.2722035747558949E-4</v>
      </c>
      <c r="M8496">
        <v>3.8940030296185174E-2</v>
      </c>
    </row>
    <row r="8497" spans="12:13" x14ac:dyDescent="0.55000000000000004">
      <c r="L8497">
        <v>9.019705253294882E-5</v>
      </c>
      <c r="M8497">
        <v>5.9089040841553947E-2</v>
      </c>
    </row>
    <row r="8498" spans="12:13" x14ac:dyDescent="0.55000000000000004">
      <c r="L8498">
        <v>3.0583336241539957E-5</v>
      </c>
      <c r="M8498">
        <v>6.4438834546358542E-2</v>
      </c>
    </row>
    <row r="8499" spans="12:13" x14ac:dyDescent="0.55000000000000004">
      <c r="L8499">
        <v>-3.6690166336806419E-5</v>
      </c>
      <c r="M8499">
        <v>5.3649522389519692E-2</v>
      </c>
    </row>
    <row r="8500" spans="12:13" x14ac:dyDescent="0.55000000000000004">
      <c r="L8500">
        <v>-9.4774389146832553E-5</v>
      </c>
      <c r="M8500">
        <v>2.942335453275137E-2</v>
      </c>
    </row>
    <row r="8501" spans="12:13" x14ac:dyDescent="0.55000000000000004">
      <c r="L8501">
        <v>-1.2912177825740793E-4</v>
      </c>
      <c r="M8501">
        <v>-2.1720749959845435E-3</v>
      </c>
    </row>
    <row r="8502" spans="12:13" x14ac:dyDescent="0.55000000000000004">
      <c r="L8502">
        <v>-1.3112981699005678E-4</v>
      </c>
      <c r="M8502">
        <v>-3.3223494867401018E-2</v>
      </c>
    </row>
    <row r="8503" spans="12:13" x14ac:dyDescent="0.55000000000000004">
      <c r="L8503">
        <v>-1.0029557958721903E-4</v>
      </c>
      <c r="M8503">
        <v>-5.5953884345677801E-2</v>
      </c>
    </row>
    <row r="8504" spans="12:13" x14ac:dyDescent="0.55000000000000004">
      <c r="L8504">
        <v>-4.4341692088157537E-5</v>
      </c>
      <c r="M8504">
        <v>-6.4670276376881636E-2</v>
      </c>
    </row>
    <row r="8505" spans="12:13" x14ac:dyDescent="0.55000000000000004">
      <c r="L8505">
        <v>2.2717847270270581E-5</v>
      </c>
      <c r="M8505">
        <v>-5.7189596504226697E-2</v>
      </c>
    </row>
    <row r="8506" spans="12:13" x14ac:dyDescent="0.55000000000000004">
      <c r="L8506">
        <v>8.4087560848566329E-5</v>
      </c>
      <c r="M8506">
        <v>-3.5385427408588195E-2</v>
      </c>
    </row>
    <row r="8507" spans="12:13" x14ac:dyDescent="0.55000000000000004">
      <c r="L8507">
        <v>1.2439702317098241E-4</v>
      </c>
      <c r="M8507">
        <v>-4.7187585032140295E-3</v>
      </c>
    </row>
    <row r="8508" spans="12:13" x14ac:dyDescent="0.55000000000000004">
      <c r="L8508">
        <v>1.3355047933711969E-4</v>
      </c>
      <c r="M8508">
        <v>2.7129752742342667E-2</v>
      </c>
    </row>
    <row r="8509" spans="12:13" x14ac:dyDescent="0.55000000000000004">
      <c r="L8509">
        <v>1.0925538946624953E-4</v>
      </c>
      <c r="M8509">
        <v>5.2183449112812065E-2</v>
      </c>
    </row>
    <row r="8510" spans="12:13" x14ac:dyDescent="0.55000000000000004">
      <c r="L8510">
        <v>5.7596609532326822E-5</v>
      </c>
      <c r="M8510">
        <v>6.4167476930361733E-2</v>
      </c>
    </row>
    <row r="8511" spans="12:13" x14ac:dyDescent="0.55000000000000004">
      <c r="L8511">
        <v>-8.4875985623922122E-6</v>
      </c>
      <c r="M8511">
        <v>6.0080362084575165E-2</v>
      </c>
    </row>
    <row r="8512" spans="12:13" x14ac:dyDescent="0.55000000000000004">
      <c r="L8512">
        <v>-7.244603494392135E-5</v>
      </c>
      <c r="M8512">
        <v>4.0945747843198751E-2</v>
      </c>
    </row>
    <row r="8513" spans="12:13" x14ac:dyDescent="0.55000000000000004">
      <c r="L8513">
        <v>-1.1825991245117251E-4</v>
      </c>
      <c r="M8513">
        <v>1.1556017045514941E-2</v>
      </c>
    </row>
    <row r="8514" spans="12:13" x14ac:dyDescent="0.55000000000000004">
      <c r="L8514">
        <v>-1.3445486125379232E-4</v>
      </c>
      <c r="M8514">
        <v>-2.0727989909543477E-2</v>
      </c>
    </row>
    <row r="8515" spans="12:13" x14ac:dyDescent="0.55000000000000004">
      <c r="L8515">
        <v>-1.169747559579959E-4</v>
      </c>
      <c r="M8515">
        <v>-4.782054320464256E-2</v>
      </c>
    </row>
    <row r="8516" spans="12:13" x14ac:dyDescent="0.55000000000000004">
      <c r="L8516">
        <v>-7.0197597373816313E-5</v>
      </c>
      <c r="M8516">
        <v>-6.2936144797026458E-2</v>
      </c>
    </row>
    <row r="8517" spans="12:13" x14ac:dyDescent="0.55000000000000004">
      <c r="L8517">
        <v>-5.8390150530854154E-6</v>
      </c>
      <c r="M8517">
        <v>-6.2288998497497416E-2</v>
      </c>
    </row>
    <row r="8518" spans="12:13" x14ac:dyDescent="0.55000000000000004">
      <c r="L8518">
        <v>5.9981984810310239E-5</v>
      </c>
      <c r="M8518">
        <v>-4.6041186111377065E-2</v>
      </c>
    </row>
    <row r="8519" spans="12:13" x14ac:dyDescent="0.55000000000000004">
      <c r="L8519">
        <v>1.1078012447674446E-4</v>
      </c>
      <c r="M8519">
        <v>-1.826207304487967E-2</v>
      </c>
    </row>
    <row r="8520" spans="12:13" x14ac:dyDescent="0.55000000000000004">
      <c r="L8520">
        <v>1.3383269473797859E-4</v>
      </c>
      <c r="M8520">
        <v>1.4090889505384285E-2</v>
      </c>
    </row>
    <row r="8521" spans="12:13" x14ac:dyDescent="0.55000000000000004">
      <c r="L8521">
        <v>1.2336603636432282E-4</v>
      </c>
      <c r="M8521">
        <v>4.2914701365492205E-2</v>
      </c>
    </row>
    <row r="8522" spans="12:13" x14ac:dyDescent="0.55000000000000004">
      <c r="L8522">
        <v>8.200158887589419E-5</v>
      </c>
      <c r="M8522">
        <v>6.0990260045133533E-2</v>
      </c>
    </row>
    <row r="8523" spans="12:13" x14ac:dyDescent="0.55000000000000004">
      <c r="L8523">
        <v>2.00993347525719E-5</v>
      </c>
      <c r="M8523">
        <v>6.3790429740366181E-2</v>
      </c>
    </row>
    <row r="8524" spans="12:13" x14ac:dyDescent="0.55000000000000004">
      <c r="L8524">
        <v>-4.6836922446752118E-5</v>
      </c>
      <c r="M8524">
        <v>5.0613890580027764E-2</v>
      </c>
    </row>
    <row r="8525" spans="12:13" x14ac:dyDescent="0.55000000000000004">
      <c r="L8525">
        <v>-1.0204258186411498E-4</v>
      </c>
      <c r="M8525">
        <v>2.4760788538139549E-2</v>
      </c>
    </row>
    <row r="8526" spans="12:13" x14ac:dyDescent="0.55000000000000004">
      <c r="L8526">
        <v>-1.3169104362738973E-4</v>
      </c>
      <c r="M8526">
        <v>-7.2938065979061377E-3</v>
      </c>
    </row>
    <row r="8527" spans="12:13" x14ac:dyDescent="0.55000000000000004">
      <c r="L8527">
        <v>-1.2835666656226075E-4</v>
      </c>
      <c r="M8527">
        <v>-3.7521622624014879E-2</v>
      </c>
    </row>
    <row r="8528" spans="12:13" x14ac:dyDescent="0.55000000000000004">
      <c r="L8528">
        <v>-9.287456608966289E-5</v>
      </c>
      <c r="M8528">
        <v>-5.8351915496691512E-2</v>
      </c>
    </row>
    <row r="8529" spans="12:13" x14ac:dyDescent="0.55000000000000004">
      <c r="L8529">
        <v>-3.4131454387929249E-5</v>
      </c>
      <c r="M8529">
        <v>-6.4567609144218135E-2</v>
      </c>
    </row>
    <row r="8530" spans="12:13" x14ac:dyDescent="0.55000000000000004">
      <c r="L8530">
        <v>3.3160091801431793E-5</v>
      </c>
      <c r="M8530">
        <v>-5.4611944533207807E-2</v>
      </c>
    </row>
    <row r="8531" spans="12:13" x14ac:dyDescent="0.55000000000000004">
      <c r="L8531">
        <v>9.2146487288849471E-5</v>
      </c>
      <c r="M8531">
        <v>-3.0978379625947721E-2</v>
      </c>
    </row>
    <row r="8532" spans="12:13" x14ac:dyDescent="0.55000000000000004">
      <c r="L8532">
        <v>1.2805422339946842E-4</v>
      </c>
      <c r="M8532">
        <v>4.1391263454598667E-4</v>
      </c>
    </row>
    <row r="8533" spans="12:13" x14ac:dyDescent="0.55000000000000004">
      <c r="L8533">
        <v>1.3188998486896088E-4</v>
      </c>
      <c r="M8533">
        <v>3.1702537907990165E-2</v>
      </c>
    </row>
    <row r="8534" spans="12:13" x14ac:dyDescent="0.55000000000000004">
      <c r="L8534">
        <v>1.0269308144195629E-4</v>
      </c>
      <c r="M8534">
        <v>5.5051065894111406E-2</v>
      </c>
    </row>
    <row r="8535" spans="12:13" x14ac:dyDescent="0.55000000000000004">
      <c r="L8535">
        <v>4.7776058706187187E-5</v>
      </c>
      <c r="M8535">
        <v>6.4611712915033023E-2</v>
      </c>
    </row>
    <row r="8536" spans="12:13" x14ac:dyDescent="0.55000000000000004">
      <c r="L8536">
        <v>-1.9106774313697639E-5</v>
      </c>
      <c r="M8536">
        <v>5.7989955614417443E-2</v>
      </c>
    </row>
    <row r="8537" spans="12:13" x14ac:dyDescent="0.55000000000000004">
      <c r="L8537">
        <v>-8.1204197176894336E-5</v>
      </c>
      <c r="M8537">
        <v>3.6844254186603788E-2</v>
      </c>
    </row>
    <row r="8538" spans="12:13" x14ac:dyDescent="0.55000000000000004">
      <c r="L8538">
        <v>-1.2296352510287106E-4</v>
      </c>
      <c r="M8538">
        <v>6.4706807325959088E-3</v>
      </c>
    </row>
    <row r="8539" spans="12:13" x14ac:dyDescent="0.55000000000000004">
      <c r="L8539">
        <v>-1.3392587535650363E-4</v>
      </c>
      <c r="M8539">
        <v>-2.5523514852079685E-2</v>
      </c>
    </row>
    <row r="8540" spans="12:13" x14ac:dyDescent="0.55000000000000004">
      <c r="L8540">
        <v>-1.1134565931128645E-4</v>
      </c>
      <c r="M8540">
        <v>-5.1125187805660992E-2</v>
      </c>
    </row>
    <row r="8541" spans="12:13" x14ac:dyDescent="0.55000000000000004">
      <c r="L8541">
        <v>-6.0878232153234681E-5</v>
      </c>
      <c r="M8541">
        <v>-6.3922240315674755E-2</v>
      </c>
    </row>
    <row r="8542" spans="12:13" x14ac:dyDescent="0.55000000000000004">
      <c r="L8542">
        <v>4.8365259087288165E-6</v>
      </c>
      <c r="M8542">
        <v>-6.0709571193838248E-2</v>
      </c>
    </row>
    <row r="8543" spans="12:13" x14ac:dyDescent="0.55000000000000004">
      <c r="L8543">
        <v>6.9339946053222762E-5</v>
      </c>
      <c r="M8543">
        <v>-4.2291813351667075E-2</v>
      </c>
    </row>
    <row r="8544" spans="12:13" x14ac:dyDescent="0.55000000000000004">
      <c r="L8544">
        <v>1.1647674655489077E-4</v>
      </c>
      <c r="M8544">
        <v>-1.3281808496208469E-2</v>
      </c>
    </row>
    <row r="8545" spans="12:13" x14ac:dyDescent="0.55000000000000004">
      <c r="L8545">
        <v>1.3444122331260933E-4</v>
      </c>
      <c r="M8545">
        <v>1.9054707691483871E-2</v>
      </c>
    </row>
    <row r="8546" spans="12:13" x14ac:dyDescent="0.55000000000000004">
      <c r="L8546">
        <v>1.1873406167888446E-4</v>
      </c>
      <c r="M8546">
        <v>4.6618854131019155E-2</v>
      </c>
    </row>
    <row r="8547" spans="12:13" x14ac:dyDescent="0.55000000000000004">
      <c r="L8547">
        <v>7.328921772503964E-5</v>
      </c>
      <c r="M8547">
        <v>6.2507019351065812E-2</v>
      </c>
    </row>
    <row r="8548" spans="12:13" x14ac:dyDescent="0.55000000000000004">
      <c r="L8548">
        <v>9.4886345386593684E-6</v>
      </c>
      <c r="M8548">
        <v>6.273991380924171E-2</v>
      </c>
    </row>
    <row r="8549" spans="12:13" x14ac:dyDescent="0.55000000000000004">
      <c r="L8549">
        <v>-5.6688436031143195E-5</v>
      </c>
      <c r="M8549">
        <v>4.7259207643724356E-2</v>
      </c>
    </row>
    <row r="8550" spans="12:13" x14ac:dyDescent="0.55000000000000004">
      <c r="L8550">
        <v>-1.0866753612742019E-4</v>
      </c>
      <c r="M8550">
        <v>1.9942139748996439E-2</v>
      </c>
    </row>
    <row r="8551" spans="12:13" x14ac:dyDescent="0.55000000000000004">
      <c r="L8551">
        <v>-1.3343017767613159E-4</v>
      </c>
      <c r="M8551">
        <v>-1.236956075792125E-2</v>
      </c>
    </row>
    <row r="8552" spans="12:13" x14ac:dyDescent="0.55000000000000004">
      <c r="L8552">
        <v>-1.2477440348512787E-4</v>
      </c>
      <c r="M8552">
        <v>-4.1583228037833375E-2</v>
      </c>
    </row>
    <row r="8553" spans="12:13" x14ac:dyDescent="0.55000000000000004">
      <c r="L8553">
        <v>-8.4868105897069774E-5</v>
      </c>
      <c r="M8553">
        <v>-6.0382117892051723E-2</v>
      </c>
    </row>
    <row r="8554" spans="12:13" x14ac:dyDescent="0.55000000000000004">
      <c r="L8554">
        <v>-2.3706064703584355E-5</v>
      </c>
      <c r="M8554">
        <v>-6.4057931736740958E-2</v>
      </c>
    </row>
    <row r="8555" spans="12:13" x14ac:dyDescent="0.55000000000000004">
      <c r="L8555">
        <v>4.339330745666257E-5</v>
      </c>
      <c r="M8555">
        <v>-5.1690039191404878E-2</v>
      </c>
    </row>
    <row r="8556" spans="12:13" x14ac:dyDescent="0.55000000000000004">
      <c r="L8556">
        <v>9.9624556571852036E-5</v>
      </c>
      <c r="M8556">
        <v>-2.6376055668858676E-2</v>
      </c>
    </row>
    <row r="8557" spans="12:13" x14ac:dyDescent="0.55000000000000004">
      <c r="L8557">
        <v>1.3090421746774118E-4</v>
      </c>
      <c r="M8557">
        <v>5.5439746211237003E-3</v>
      </c>
    </row>
    <row r="8558" spans="12:13" x14ac:dyDescent="0.55000000000000004">
      <c r="L8558">
        <v>1.2939810502802512E-4</v>
      </c>
      <c r="M8558">
        <v>3.6075482074923858E-2</v>
      </c>
    </row>
    <row r="8559" spans="12:13" x14ac:dyDescent="0.55000000000000004">
      <c r="L8559">
        <v>9.5483434456474737E-5</v>
      </c>
      <c r="M8559">
        <v>5.7571661247016286E-2</v>
      </c>
    </row>
    <row r="8560" spans="12:13" x14ac:dyDescent="0.55000000000000004">
      <c r="L8560">
        <v>3.765434538907631E-5</v>
      </c>
      <c r="M8560">
        <v>6.4648660711135869E-2</v>
      </c>
    </row>
    <row r="8561" spans="12:13" x14ac:dyDescent="0.55000000000000004">
      <c r="L8561">
        <v>-2.9605508071616454E-5</v>
      </c>
      <c r="M8561">
        <v>5.5534002048976613E-2</v>
      </c>
    </row>
    <row r="8562" spans="12:13" x14ac:dyDescent="0.55000000000000004">
      <c r="L8562">
        <v>-8.9450478376534463E-5</v>
      </c>
      <c r="M8562">
        <v>3.2510508065713872E-2</v>
      </c>
    </row>
    <row r="8563" spans="12:13" x14ac:dyDescent="0.55000000000000004">
      <c r="L8563">
        <v>-1.2689202146156777E-4</v>
      </c>
      <c r="M8563">
        <v>1.3445556568429577E-3</v>
      </c>
    </row>
    <row r="8564" spans="12:13" x14ac:dyDescent="0.55000000000000004">
      <c r="L8564">
        <v>-1.3255267059059962E-4</v>
      </c>
      <c r="M8564">
        <v>-3.0158149057302089E-2</v>
      </c>
    </row>
    <row r="8565" spans="12:13" x14ac:dyDescent="0.55000000000000004">
      <c r="L8565">
        <v>-1.0501468107314601E-4</v>
      </c>
      <c r="M8565">
        <v>-5.4107558252471488E-2</v>
      </c>
    </row>
    <row r="8566" spans="12:13" x14ac:dyDescent="0.55000000000000004">
      <c r="L8566">
        <v>-5.1175113217138081E-5</v>
      </c>
      <c r="M8566">
        <v>-6.4505393824386997E-2</v>
      </c>
    </row>
    <row r="8567" spans="12:13" x14ac:dyDescent="0.55000000000000004">
      <c r="L8567">
        <v>1.5481579211456805E-5</v>
      </c>
      <c r="M8567">
        <v>-5.8747453350572916E-2</v>
      </c>
    </row>
    <row r="8568" spans="12:13" x14ac:dyDescent="0.55000000000000004">
      <c r="L8568">
        <v>7.8260814085797376E-5</v>
      </c>
      <c r="M8568">
        <v>-3.827584874236592E-2</v>
      </c>
    </row>
    <row r="8569" spans="12:13" x14ac:dyDescent="0.55000000000000004">
      <c r="L8569">
        <v>1.2143914257750616E-4</v>
      </c>
      <c r="M8569">
        <v>-8.2178203705063936E-3</v>
      </c>
    </row>
    <row r="8570" spans="12:13" x14ac:dyDescent="0.55000000000000004">
      <c r="L8570">
        <v>1.3420228445693136E-4</v>
      </c>
      <c r="M8570">
        <v>2.3898412092803044E-2</v>
      </c>
    </row>
    <row r="8571" spans="12:13" x14ac:dyDescent="0.55000000000000004">
      <c r="L8571">
        <v>1.1335363166358701E-4</v>
      </c>
      <c r="M8571">
        <v>5.0029138992484561E-2</v>
      </c>
    </row>
    <row r="8572" spans="12:13" x14ac:dyDescent="0.55000000000000004">
      <c r="L8572">
        <v>6.4114858625218156E-5</v>
      </c>
      <c r="M8572">
        <v>6.3629757673251824E-2</v>
      </c>
    </row>
    <row r="8573" spans="12:13" x14ac:dyDescent="0.55000000000000004">
      <c r="L8573">
        <v>-1.1818784955435047E-6</v>
      </c>
      <c r="M8573">
        <v>6.1293908814394199E-2</v>
      </c>
    </row>
    <row r="8574" spans="12:13" x14ac:dyDescent="0.55000000000000004">
      <c r="L8574">
        <v>-6.6182606815254374E-5</v>
      </c>
      <c r="M8574">
        <v>4.3606620253166528E-2</v>
      </c>
    </row>
    <row r="8575" spans="12:13" x14ac:dyDescent="0.55000000000000004">
      <c r="L8575">
        <v>-1.1460749069099941E-4</v>
      </c>
      <c r="M8575">
        <v>1.4997783133700579E-2</v>
      </c>
    </row>
    <row r="8576" spans="12:13" x14ac:dyDescent="0.55000000000000004">
      <c r="L8576">
        <v>-1.3432821754992777E-4</v>
      </c>
      <c r="M8576">
        <v>-1.736734181109258E-2</v>
      </c>
    </row>
    <row r="8577" spans="12:13" x14ac:dyDescent="0.55000000000000004">
      <c r="L8577">
        <v>-1.2040560901171341E-4</v>
      </c>
      <c r="M8577">
        <v>-4.5382708260130876E-2</v>
      </c>
    </row>
    <row r="8578" spans="12:13" x14ac:dyDescent="0.55000000000000004">
      <c r="L8578">
        <v>-7.6326668754344803E-5</v>
      </c>
      <c r="M8578">
        <v>-6.2031693891536559E-2</v>
      </c>
    </row>
    <row r="8579" spans="12:13" x14ac:dyDescent="0.55000000000000004">
      <c r="L8579">
        <v>-1.3131240811173713E-5</v>
      </c>
      <c r="M8579">
        <v>-6.3144456971115731E-2</v>
      </c>
    </row>
    <row r="8580" spans="12:13" x14ac:dyDescent="0.55000000000000004">
      <c r="L8580">
        <v>5.3352987853459955E-5</v>
      </c>
      <c r="M8580">
        <v>-4.8442299082506517E-2</v>
      </c>
    </row>
    <row r="8581" spans="12:13" x14ac:dyDescent="0.55000000000000004">
      <c r="L8581">
        <v>1.0647462973228711E-4</v>
      </c>
      <c r="M8581">
        <v>-2.1607466874477652E-2</v>
      </c>
    </row>
    <row r="8582" spans="12:13" x14ac:dyDescent="0.55000000000000004">
      <c r="L8582">
        <v>1.3292904007401358E-4</v>
      </c>
      <c r="M8582">
        <v>1.0639089455257366E-2</v>
      </c>
    </row>
    <row r="8583" spans="12:13" x14ac:dyDescent="0.55000000000000004">
      <c r="L8583">
        <v>1.2609054769730703E-4</v>
      </c>
      <c r="M8583">
        <v>4.022101983080377E-2</v>
      </c>
    </row>
    <row r="8584" spans="12:13" x14ac:dyDescent="0.55000000000000004">
      <c r="L8584">
        <v>8.7671895440840001E-5</v>
      </c>
      <c r="M8584">
        <v>5.9729346276632976E-2</v>
      </c>
    </row>
    <row r="8585" spans="12:13" x14ac:dyDescent="0.55000000000000004">
      <c r="L8585">
        <v>2.7295273094260912E-5</v>
      </c>
      <c r="M8585">
        <v>6.4278087413515636E-2</v>
      </c>
    </row>
    <row r="8586" spans="12:13" x14ac:dyDescent="0.55000000000000004">
      <c r="L8586">
        <v>-3.9917619726357042E-5</v>
      </c>
      <c r="M8586">
        <v>5.2727982805378569E-2</v>
      </c>
    </row>
    <row r="8587" spans="12:13" x14ac:dyDescent="0.55000000000000004">
      <c r="L8587">
        <v>-9.713289705557402E-5</v>
      </c>
      <c r="M8587">
        <v>2.7971827802976655E-2</v>
      </c>
    </row>
    <row r="8588" spans="12:13" x14ac:dyDescent="0.55000000000000004">
      <c r="L8588">
        <v>-1.3002063774847559E-4</v>
      </c>
      <c r="M8588">
        <v>-3.7900449973027905E-3</v>
      </c>
    </row>
    <row r="8589" spans="12:13" x14ac:dyDescent="0.55000000000000004">
      <c r="L8589">
        <v>-1.3034390312779298E-4</v>
      </c>
      <c r="M8589">
        <v>-3.4602677516275417E-2</v>
      </c>
    </row>
    <row r="8590" spans="12:13" x14ac:dyDescent="0.55000000000000004">
      <c r="L8590">
        <v>-9.8021729373883585E-5</v>
      </c>
      <c r="M8590">
        <v>-5.6748854791869772E-2</v>
      </c>
    </row>
    <row r="8591" spans="12:13" x14ac:dyDescent="0.55000000000000004">
      <c r="L8591">
        <v>-4.1149405415622692E-5</v>
      </c>
      <c r="M8591">
        <v>-6.4681929340503569E-2</v>
      </c>
    </row>
    <row r="8592" spans="12:13" x14ac:dyDescent="0.55000000000000004">
      <c r="L8592">
        <v>2.6029042401359399E-5</v>
      </c>
      <c r="M8592">
        <v>-5.6415013428250102E-2</v>
      </c>
    </row>
    <row r="8593" spans="12:13" x14ac:dyDescent="0.55000000000000004">
      <c r="L8593">
        <v>8.6688355076464753E-5</v>
      </c>
      <c r="M8593">
        <v>-3.4018607429555647E-2</v>
      </c>
    </row>
    <row r="8594" spans="12:13" x14ac:dyDescent="0.55000000000000004">
      <c r="L8594">
        <v>1.2563603144715728E-4</v>
      </c>
      <c r="M8594">
        <v>-3.102030164009997E-3</v>
      </c>
    </row>
    <row r="8595" spans="12:13" x14ac:dyDescent="0.55000000000000004">
      <c r="L8595">
        <v>1.3311738435255345E-4</v>
      </c>
      <c r="M8595">
        <v>2.8591469799710202E-2</v>
      </c>
    </row>
    <row r="8596" spans="12:13" x14ac:dyDescent="0.55000000000000004">
      <c r="L8596">
        <v>1.0725866254655331E-4</v>
      </c>
      <c r="M8596">
        <v>5.3124058783491121E-2</v>
      </c>
    </row>
    <row r="8597" spans="12:13" x14ac:dyDescent="0.55000000000000004">
      <c r="L8597">
        <v>5.4536343321333061E-5</v>
      </c>
      <c r="M8597">
        <v>6.4351397687211889E-2</v>
      </c>
    </row>
    <row r="8598" spans="12:13" x14ac:dyDescent="0.55000000000000004">
      <c r="L8598">
        <v>-1.1844941407627043E-5</v>
      </c>
      <c r="M8598">
        <v>5.9461529833081561E-2</v>
      </c>
    </row>
    <row r="8599" spans="12:13" x14ac:dyDescent="0.55000000000000004">
      <c r="L8599">
        <v>-7.5259587080365095E-5</v>
      </c>
      <c r="M8599">
        <v>3.9679152959704936E-2</v>
      </c>
    </row>
    <row r="8600" spans="12:13" x14ac:dyDescent="0.55000000000000004">
      <c r="L8600">
        <v>-1.1982500229224277E-4</v>
      </c>
      <c r="M8600">
        <v>9.9588860759759236E-3</v>
      </c>
    </row>
    <row r="8601" spans="12:13" x14ac:dyDescent="0.55000000000000004">
      <c r="L8601">
        <v>-1.3437950233968017E-4</v>
      </c>
      <c r="M8601">
        <v>-2.225564560592538E-2</v>
      </c>
    </row>
    <row r="8602" spans="12:13" x14ac:dyDescent="0.55000000000000004">
      <c r="L8602">
        <v>-1.1527782239623376E-4</v>
      </c>
      <c r="M8602">
        <v>-4.8896112781820558E-2</v>
      </c>
    </row>
    <row r="8603" spans="12:13" x14ac:dyDescent="0.55000000000000004">
      <c r="L8603">
        <v>-6.7304096701958918E-5</v>
      </c>
      <c r="M8603">
        <v>-6.3290245182047025E-2</v>
      </c>
    </row>
    <row r="8604" spans="12:13" x14ac:dyDescent="0.55000000000000004">
      <c r="L8604">
        <v>-2.4736424643745798E-6</v>
      </c>
      <c r="M8604">
        <v>-6.1832943052252953E-2</v>
      </c>
    </row>
    <row r="8605" spans="12:13" x14ac:dyDescent="0.55000000000000004">
      <c r="L8605">
        <v>6.297635087377604E-5</v>
      </c>
      <c r="M8605">
        <v>-4.4889196751291612E-2</v>
      </c>
    </row>
    <row r="8606" spans="12:13" x14ac:dyDescent="0.55000000000000004">
      <c r="L8606">
        <v>1.1265352645867184E-4</v>
      </c>
      <c r="M8606">
        <v>-1.6702672651609751E-2</v>
      </c>
    </row>
    <row r="8607" spans="12:13" x14ac:dyDescent="0.55000000000000004">
      <c r="L8607">
        <v>1.341159274902517E-4</v>
      </c>
      <c r="M8607">
        <v>1.5667139429526536E-2</v>
      </c>
    </row>
    <row r="8608" spans="12:13" x14ac:dyDescent="0.55000000000000004">
      <c r="L8608">
        <v>1.219881624870863E-4</v>
      </c>
      <c r="M8608">
        <v>4.4113019248660741E-2</v>
      </c>
    </row>
    <row r="8609" spans="12:13" x14ac:dyDescent="0.55000000000000004">
      <c r="L8609">
        <v>7.9307705429410854E-5</v>
      </c>
      <c r="M8609">
        <v>6.1510519739664343E-2</v>
      </c>
    </row>
    <row r="8610" spans="12:13" x14ac:dyDescent="0.55000000000000004">
      <c r="L8610">
        <v>1.6764141557653336E-5</v>
      </c>
      <c r="M8610">
        <v>6.350232897830714E-2</v>
      </c>
    </row>
    <row r="8611" spans="12:13" x14ac:dyDescent="0.55000000000000004">
      <c r="L8611">
        <v>-4.997810556440247E-5</v>
      </c>
      <c r="M8611">
        <v>4.9589585984484083E-2</v>
      </c>
    </row>
    <row r="8612" spans="12:13" x14ac:dyDescent="0.55000000000000004">
      <c r="L8612">
        <v>-1.0420302610619576E-4</v>
      </c>
      <c r="M8612">
        <v>2.3256823549389415E-2</v>
      </c>
    </row>
    <row r="8613" spans="12:13" x14ac:dyDescent="0.55000000000000004">
      <c r="L8613">
        <v>-1.3232965233104903E-4</v>
      </c>
      <c r="M8613">
        <v>-8.9007546185088365E-3</v>
      </c>
    </row>
    <row r="8614" spans="12:13" x14ac:dyDescent="0.55000000000000004">
      <c r="L8614">
        <v>-1.2731349621602619E-4</v>
      </c>
      <c r="M8614">
        <v>-3.8829083575928486E-2</v>
      </c>
    </row>
    <row r="8615" spans="12:13" x14ac:dyDescent="0.55000000000000004">
      <c r="L8615">
        <v>-9.0410885178107879E-5</v>
      </c>
      <c r="M8615">
        <v>-5.9032427673610173E-2</v>
      </c>
    </row>
    <row r="8616" spans="12:13" x14ac:dyDescent="0.55000000000000004">
      <c r="L8616">
        <v>-3.0864307078920094E-5</v>
      </c>
      <c r="M8616">
        <v>-6.4450734049841585E-2</v>
      </c>
    </row>
    <row r="8617" spans="12:13" x14ac:dyDescent="0.55000000000000004">
      <c r="L8617">
        <v>3.6412428196443929E-5</v>
      </c>
      <c r="M8617">
        <v>-5.3726954259963343E-2</v>
      </c>
    </row>
    <row r="8618" spans="12:13" x14ac:dyDescent="0.55000000000000004">
      <c r="L8618">
        <v>9.4569444943703337E-5</v>
      </c>
      <c r="M8618">
        <v>-2.9546925477850403E-2</v>
      </c>
    </row>
    <row r="8619" spans="12:13" x14ac:dyDescent="0.55000000000000004">
      <c r="L8619">
        <v>1.2904095753856791E-4</v>
      </c>
      <c r="M8619">
        <v>2.0333140860086334E-3</v>
      </c>
    </row>
    <row r="8620" spans="12:13" x14ac:dyDescent="0.55000000000000004">
      <c r="L8620">
        <v>1.3119336180591445E-4</v>
      </c>
      <c r="M8620">
        <v>3.3104297523261973E-2</v>
      </c>
    </row>
    <row r="8621" spans="12:13" x14ac:dyDescent="0.55000000000000004">
      <c r="L8621">
        <v>1.0048757474443942E-4</v>
      </c>
      <c r="M8621">
        <v>5.5884104281661885E-2</v>
      </c>
    </row>
    <row r="8622" spans="12:13" x14ac:dyDescent="0.55000000000000004">
      <c r="L8622">
        <v>4.4614051208563021E-5</v>
      </c>
      <c r="M8622">
        <v>6.4667390442905578E-2</v>
      </c>
    </row>
    <row r="8623" spans="12:13" x14ac:dyDescent="0.55000000000000004">
      <c r="L8623">
        <v>-2.2433338217978205E-5</v>
      </c>
      <c r="M8623">
        <v>5.7254327500357846E-2</v>
      </c>
    </row>
    <row r="8624" spans="12:13" x14ac:dyDescent="0.55000000000000004">
      <c r="L8624">
        <v>-8.3862158921500028E-5</v>
      </c>
      <c r="M8624">
        <v>3.5501563055283777E-2</v>
      </c>
    </row>
    <row r="8625" spans="12:13" x14ac:dyDescent="0.55000000000000004">
      <c r="L8625">
        <v>-1.2428718168006793E-4</v>
      </c>
      <c r="M8625">
        <v>4.8572119073057836E-3</v>
      </c>
    </row>
    <row r="8626" spans="12:13" x14ac:dyDescent="0.55000000000000004">
      <c r="L8626">
        <v>-1.3358370876516361E-4</v>
      </c>
      <c r="M8626">
        <v>-2.7003658094812068E-2</v>
      </c>
    </row>
    <row r="8627" spans="12:13" x14ac:dyDescent="0.55000000000000004">
      <c r="L8627">
        <v>-1.0942336729685799E-4</v>
      </c>
      <c r="M8627">
        <v>-5.2101294408551213E-2</v>
      </c>
    </row>
    <row r="8628" spans="12:13" x14ac:dyDescent="0.55000000000000004">
      <c r="L8628">
        <v>-5.7857264675765203E-5</v>
      </c>
      <c r="M8628">
        <v>-6.4149838324703473E-2</v>
      </c>
    </row>
    <row r="8629" spans="12:13" x14ac:dyDescent="0.55000000000000004">
      <c r="L8629">
        <v>8.1995488037854402E-6</v>
      </c>
      <c r="M8629">
        <v>-6.0131657275728133E-2</v>
      </c>
    </row>
    <row r="8630" spans="12:13" x14ac:dyDescent="0.55000000000000004">
      <c r="L8630">
        <v>7.2202734419119972E-5</v>
      </c>
      <c r="M8630">
        <v>-4.1053129632327046E-2</v>
      </c>
    </row>
    <row r="8631" spans="12:13" x14ac:dyDescent="0.55000000000000004">
      <c r="L8631">
        <v>1.1812229728594021E-4</v>
      </c>
      <c r="M8631">
        <v>-1.1692590997382839E-2</v>
      </c>
    </row>
    <row r="8632" spans="12:13" x14ac:dyDescent="0.55000000000000004">
      <c r="L8632">
        <v>1.3445739801996387E-4</v>
      </c>
      <c r="M8632">
        <v>2.0596429588424527E-2</v>
      </c>
    </row>
    <row r="8633" spans="12:13" x14ac:dyDescent="0.55000000000000004">
      <c r="L8633">
        <v>1.1711680930674676E-4</v>
      </c>
      <c r="M8633">
        <v>4.7726946612837891E-2</v>
      </c>
    </row>
    <row r="8634" spans="12:13" x14ac:dyDescent="0.55000000000000004">
      <c r="L8634">
        <v>7.0443589162716378E-5</v>
      </c>
      <c r="M8634">
        <v>6.290395378158449E-2</v>
      </c>
    </row>
    <row r="8635" spans="12:13" x14ac:dyDescent="0.55000000000000004">
      <c r="L8635">
        <v>6.12733511258299E-6</v>
      </c>
      <c r="M8635">
        <v>6.2326275497934062E-2</v>
      </c>
    </row>
    <row r="8636" spans="12:13" x14ac:dyDescent="0.55000000000000004">
      <c r="L8636">
        <v>-5.9723548027724238E-5</v>
      </c>
      <c r="M8636">
        <v>4.613859487168346E-2</v>
      </c>
    </row>
    <row r="8637" spans="12:13" x14ac:dyDescent="0.55000000000000004">
      <c r="L8637">
        <v>-1.1061629806649415E-4</v>
      </c>
      <c r="M8637">
        <v>1.8395216936756949E-2</v>
      </c>
    </row>
    <row r="8638" spans="12:13" x14ac:dyDescent="0.55000000000000004">
      <c r="L8638">
        <v>-1.3380451004081656E-4</v>
      </c>
      <c r="M8638">
        <v>-1.3955357195621567E-2</v>
      </c>
    </row>
    <row r="8639" spans="12:13" x14ac:dyDescent="0.55000000000000004">
      <c r="L8639">
        <v>-1.2348055241249848E-4</v>
      </c>
      <c r="M8639">
        <v>-4.2810725545605811E-2</v>
      </c>
    </row>
    <row r="8640" spans="12:13" x14ac:dyDescent="0.55000000000000004">
      <c r="L8640">
        <v>-8.223012441473553E-5</v>
      </c>
      <c r="M8640">
        <v>-6.0943882104232704E-2</v>
      </c>
    </row>
    <row r="8641" spans="12:13" x14ac:dyDescent="0.55000000000000004">
      <c r="L8641">
        <v>-2.0384651638644984E-5</v>
      </c>
      <c r="M8641">
        <v>-6.3813265321457743E-2</v>
      </c>
    </row>
    <row r="8642" spans="12:13" x14ac:dyDescent="0.55000000000000004">
      <c r="L8642">
        <v>4.6566283597542302E-5</v>
      </c>
      <c r="M8642">
        <v>-5.07002203701655E-2</v>
      </c>
    </row>
    <row r="8643" spans="12:13" x14ac:dyDescent="0.55000000000000004">
      <c r="L8643">
        <v>1.0185440423047416E-4</v>
      </c>
      <c r="M8643">
        <v>-2.48889907058325E-2</v>
      </c>
    </row>
    <row r="8644" spans="12:13" x14ac:dyDescent="0.55000000000000004">
      <c r="L8644">
        <v>1.3163245746503261E-4</v>
      </c>
      <c r="M8644">
        <v>7.1558410808652681E-3</v>
      </c>
    </row>
    <row r="8645" spans="12:13" x14ac:dyDescent="0.55000000000000004">
      <c r="L8645">
        <v>1.2844234513899173E-4</v>
      </c>
      <c r="M8645">
        <v>3.7408448077244895E-2</v>
      </c>
    </row>
    <row r="8646" spans="12:13" x14ac:dyDescent="0.55000000000000004">
      <c r="L8646">
        <v>9.3083050674428727E-5</v>
      </c>
      <c r="M8646">
        <v>5.8291877187514822E-2</v>
      </c>
    </row>
    <row r="8647" spans="12:13" x14ac:dyDescent="0.55000000000000004">
      <c r="L8647">
        <v>3.4410528723130643E-5</v>
      </c>
      <c r="M8647">
        <v>6.4575744039618715E-2</v>
      </c>
    </row>
    <row r="8648" spans="12:13" x14ac:dyDescent="0.55000000000000004">
      <c r="L8648">
        <v>-3.28803236142971E-5</v>
      </c>
      <c r="M8648">
        <v>5.4686215198167527E-2</v>
      </c>
    </row>
    <row r="8649" spans="12:13" x14ac:dyDescent="0.55000000000000004">
      <c r="L8649">
        <v>-9.1936094927805832E-5</v>
      </c>
      <c r="M8649">
        <v>3.1100184511685496E-2</v>
      </c>
    </row>
    <row r="8650" spans="12:13" x14ac:dyDescent="0.55000000000000004">
      <c r="L8650">
        <v>-1.2796590093651816E-4</v>
      </c>
      <c r="M8650">
        <v>-2.7508031728593025E-4</v>
      </c>
    </row>
    <row r="8651" spans="12:13" x14ac:dyDescent="0.55000000000000004">
      <c r="L8651">
        <v>-1.3194585321286287E-4</v>
      </c>
      <c r="M8651">
        <v>-3.1581449574318694E-2</v>
      </c>
    </row>
    <row r="8652" spans="12:13" x14ac:dyDescent="0.55000000000000004">
      <c r="L8652">
        <v>-1.0287914801939821E-4</v>
      </c>
      <c r="M8652">
        <v>-5.497804886837384E-2</v>
      </c>
    </row>
    <row r="8653" spans="12:13" x14ac:dyDescent="0.55000000000000004">
      <c r="L8653">
        <v>-4.8045721988575274E-5</v>
      </c>
      <c r="M8653">
        <v>-6.4605054764290529E-2</v>
      </c>
    </row>
    <row r="8654" spans="12:13" x14ac:dyDescent="0.55000000000000004">
      <c r="L8654">
        <v>1.8821053168306683E-5</v>
      </c>
      <c r="M8654">
        <v>-5.8051323913827314E-2</v>
      </c>
    </row>
    <row r="8655" spans="12:13" x14ac:dyDescent="0.55000000000000004">
      <c r="L8655">
        <v>8.0973978801849263E-5</v>
      </c>
      <c r="M8655">
        <v>-3.6958278864877368E-2</v>
      </c>
    </row>
    <row r="8656" spans="12:13" x14ac:dyDescent="0.55000000000000004">
      <c r="L8656">
        <v>1.2284646911837278E-4</v>
      </c>
      <c r="M8656">
        <v>-6.6088036017021403E-3</v>
      </c>
    </row>
    <row r="8657" spans="12:13" x14ac:dyDescent="0.55000000000000004">
      <c r="L8657">
        <v>1.3395129916003265E-4</v>
      </c>
      <c r="M8657">
        <v>2.5395887521560582E-2</v>
      </c>
    </row>
    <row r="8658" spans="12:13" x14ac:dyDescent="0.55000000000000004">
      <c r="L8658">
        <v>1.1150719535353085E-4</v>
      </c>
      <c r="M8658">
        <v>5.1040021070399774E-2</v>
      </c>
    </row>
    <row r="8659" spans="12:13" x14ac:dyDescent="0.55000000000000004">
      <c r="L8659">
        <v>6.1135422730317565E-5</v>
      </c>
      <c r="M8659">
        <v>6.3900864712854097E-2</v>
      </c>
    </row>
    <row r="8660" spans="12:13" x14ac:dyDescent="0.55000000000000004">
      <c r="L8660">
        <v>-4.5480957723322902E-6</v>
      </c>
      <c r="M8660">
        <v>6.0757340375788949E-2</v>
      </c>
    </row>
    <row r="8661" spans="12:13" x14ac:dyDescent="0.55000000000000004">
      <c r="L8661">
        <v>-6.9092515474463687E-5</v>
      </c>
      <c r="M8661">
        <v>4.2396763230431157E-2</v>
      </c>
    </row>
    <row r="8662" spans="12:13" x14ac:dyDescent="0.55000000000000004">
      <c r="L8662">
        <v>-1.1633228605716748E-4</v>
      </c>
      <c r="M8662">
        <v>1.3417653723587575E-2</v>
      </c>
    </row>
    <row r="8663" spans="12:13" x14ac:dyDescent="0.55000000000000004">
      <c r="L8663">
        <v>-1.3443591392374446E-4</v>
      </c>
      <c r="M8663">
        <v>-1.8921990395409368E-2</v>
      </c>
    </row>
    <row r="8664" spans="12:13" x14ac:dyDescent="0.55000000000000004">
      <c r="L8664">
        <v>-1.1886923316825616E-4</v>
      </c>
      <c r="M8664">
        <v>-4.6522504636369484E-2</v>
      </c>
    </row>
    <row r="8665" spans="12:13" x14ac:dyDescent="0.55000000000000004">
      <c r="L8665">
        <v>-7.3531015554591711E-5</v>
      </c>
      <c r="M8665">
        <v>-6.2471168986484839E-2</v>
      </c>
    </row>
    <row r="8666" spans="12:13" x14ac:dyDescent="0.55000000000000004">
      <c r="L8666">
        <v>-9.7764989419757707E-6</v>
      </c>
      <c r="M8666">
        <v>-6.2773541520938253E-2</v>
      </c>
    </row>
    <row r="8667" spans="12:13" x14ac:dyDescent="0.55000000000000004">
      <c r="L8667">
        <v>5.6426602479654224E-5</v>
      </c>
      <c r="M8667">
        <v>-4.7353891162692834E-2</v>
      </c>
    </row>
    <row r="8668" spans="12:13" x14ac:dyDescent="0.55000000000000004">
      <c r="L8668">
        <v>1.0849731126502629E-4</v>
      </c>
      <c r="M8668">
        <v>-2.0074165000537297E-2</v>
      </c>
    </row>
    <row r="8669" spans="12:13" x14ac:dyDescent="0.55000000000000004">
      <c r="L8669">
        <v>1.3339419537561811E-4</v>
      </c>
      <c r="M8669">
        <v>1.2233260317081629E-2</v>
      </c>
    </row>
    <row r="8670" spans="12:13" x14ac:dyDescent="0.55000000000000004">
      <c r="L8670">
        <v>1.2488167573687596E-4</v>
      </c>
      <c r="M8670">
        <v>4.1476789698649923E-2</v>
      </c>
    </row>
    <row r="8671" spans="12:13" x14ac:dyDescent="0.55000000000000004">
      <c r="L8671">
        <v>8.5091765700160546E-5</v>
      </c>
      <c r="M8671">
        <v>6.0332199796868248E-2</v>
      </c>
    </row>
    <row r="8672" spans="12:13" x14ac:dyDescent="0.55000000000000004">
      <c r="L8672">
        <v>2.3990095072849044E-5</v>
      </c>
      <c r="M8672">
        <v>6.4077036182165814E-2</v>
      </c>
    </row>
    <row r="8673" spans="12:13" x14ac:dyDescent="0.55000000000000004">
      <c r="L8673">
        <v>-4.3120043689202674E-5</v>
      </c>
      <c r="M8673">
        <v>5.1773381350565896E-2</v>
      </c>
    </row>
    <row r="8674" spans="12:13" x14ac:dyDescent="0.55000000000000004">
      <c r="L8674">
        <v>-9.9430500011962988E-5</v>
      </c>
      <c r="M8674">
        <v>2.6502761980976702E-2</v>
      </c>
    </row>
    <row r="8675" spans="12:13" x14ac:dyDescent="0.55000000000000004">
      <c r="L8675">
        <v>-1.3083797078468622E-4</v>
      </c>
      <c r="M8675">
        <v>-5.4056385379473576E-3</v>
      </c>
    </row>
    <row r="8676" spans="12:13" x14ac:dyDescent="0.55000000000000004">
      <c r="L8676">
        <v>-1.2947626011454053E-4</v>
      </c>
      <c r="M8676">
        <v>-3.596016335089558E-2</v>
      </c>
    </row>
    <row r="8677" spans="12:13" x14ac:dyDescent="0.55000000000000004">
      <c r="L8677">
        <v>-9.5686416886303221E-5</v>
      </c>
      <c r="M8677">
        <v>-5.7508242171954049E-2</v>
      </c>
    </row>
    <row r="8678" spans="12:13" x14ac:dyDescent="0.55000000000000004">
      <c r="L8678">
        <v>-3.7931316953455974E-5</v>
      </c>
      <c r="M8678">
        <v>-6.4653024985812824E-2</v>
      </c>
    </row>
    <row r="8679" spans="12:13" x14ac:dyDescent="0.55000000000000004">
      <c r="L8679">
        <v>2.9323916619191282E-5</v>
      </c>
      <c r="M8679">
        <v>-5.5605056613725827E-2</v>
      </c>
    </row>
    <row r="8680" spans="12:13" x14ac:dyDescent="0.55000000000000004">
      <c r="L8680">
        <v>8.9234793362190254E-5</v>
      </c>
      <c r="M8680">
        <v>-3.2630456864003045E-2</v>
      </c>
    </row>
    <row r="8681" spans="12:13" x14ac:dyDescent="0.55000000000000004">
      <c r="L8681">
        <v>1.2679626253515977E-4</v>
      </c>
      <c r="M8681">
        <v>-1.4833567680326057E-3</v>
      </c>
    </row>
    <row r="8682" spans="12:13" x14ac:dyDescent="0.55000000000000004">
      <c r="L8682">
        <v>1.3260082116929201E-4</v>
      </c>
      <c r="M8682">
        <v>3.0035259232569177E-2</v>
      </c>
    </row>
    <row r="8683" spans="12:13" x14ac:dyDescent="0.55000000000000004">
      <c r="L8683">
        <v>1.0519468154580079E-4</v>
      </c>
      <c r="M8683">
        <v>5.4031358233152658E-2</v>
      </c>
    </row>
    <row r="8684" spans="12:13" x14ac:dyDescent="0.55000000000000004">
      <c r="L8684">
        <v>5.144188134873674E-5</v>
      </c>
      <c r="M8684">
        <v>6.4494968378031328E-2</v>
      </c>
    </row>
    <row r="8685" spans="12:13" x14ac:dyDescent="0.55000000000000004">
      <c r="L8685">
        <v>-1.51948571543822E-5</v>
      </c>
      <c r="M8685">
        <v>5.8805413594895127E-2</v>
      </c>
    </row>
    <row r="8686" spans="12:13" x14ac:dyDescent="0.55000000000000004">
      <c r="L8686">
        <v>-7.8025949421135676E-5</v>
      </c>
      <c r="M8686">
        <v>3.8387678174616087E-2</v>
      </c>
    </row>
    <row r="8687" spans="12:13" x14ac:dyDescent="0.55000000000000004">
      <c r="L8687">
        <v>-1.2131495861751674E-4</v>
      </c>
      <c r="M8687">
        <v>8.355510615637966E-3</v>
      </c>
    </row>
    <row r="8688" spans="12:13" x14ac:dyDescent="0.55000000000000004">
      <c r="L8688">
        <v>-1.3421988384477464E-4</v>
      </c>
      <c r="M8688">
        <v>-2.3769346410851412E-2</v>
      </c>
    </row>
    <row r="8689" spans="12:13" x14ac:dyDescent="0.55000000000000004">
      <c r="L8689">
        <v>-1.1350860652339893E-4</v>
      </c>
      <c r="M8689">
        <v>-4.9941023174423033E-2</v>
      </c>
    </row>
    <row r="8690" spans="12:13" x14ac:dyDescent="0.55000000000000004">
      <c r="L8690">
        <v>-6.4368394541964777E-5</v>
      </c>
      <c r="M8690">
        <v>-6.3604660872344787E-2</v>
      </c>
    </row>
    <row r="8691" spans="12:13" x14ac:dyDescent="0.55000000000000004">
      <c r="L8691">
        <v>8.9328116503406137E-7</v>
      </c>
      <c r="M8691">
        <v>-6.1338116680117988E-2</v>
      </c>
    </row>
    <row r="8692" spans="12:13" x14ac:dyDescent="0.55000000000000004">
      <c r="L8692">
        <v>6.5931229062736325E-5</v>
      </c>
      <c r="M8692">
        <v>-4.3709060651305087E-2</v>
      </c>
    </row>
    <row r="8693" spans="12:13" x14ac:dyDescent="0.55000000000000004">
      <c r="L8693">
        <v>1.14456291634025E-4</v>
      </c>
      <c r="M8693">
        <v>-1.5132799231045871E-2</v>
      </c>
    </row>
    <row r="8694" spans="12:13" x14ac:dyDescent="0.55000000000000004">
      <c r="L8694">
        <v>1.3431506593028714E-4</v>
      </c>
      <c r="M8694">
        <v>1.7233565633699731E-2</v>
      </c>
    </row>
    <row r="8695" spans="12:13" x14ac:dyDescent="0.55000000000000004">
      <c r="L8695">
        <v>1.2053379873413244E-4</v>
      </c>
      <c r="M8695">
        <v>4.5283677076205432E-2</v>
      </c>
    </row>
    <row r="8696" spans="12:13" x14ac:dyDescent="0.55000000000000004">
      <c r="L8696">
        <v>7.6564093907612407E-5</v>
      </c>
      <c r="M8696">
        <v>6.1992210675437871E-2</v>
      </c>
    </row>
    <row r="8697" spans="12:13" x14ac:dyDescent="0.55000000000000004">
      <c r="L8697">
        <v>1.3418436792774982E-5</v>
      </c>
      <c r="M8697">
        <v>6.3174410539251546E-2</v>
      </c>
    </row>
    <row r="8698" spans="12:13" x14ac:dyDescent="0.55000000000000004">
      <c r="L8698">
        <v>-5.3087951058751164E-5</v>
      </c>
      <c r="M8698">
        <v>4.8534187377918994E-2</v>
      </c>
    </row>
    <row r="8699" spans="12:13" x14ac:dyDescent="0.55000000000000004">
      <c r="L8699">
        <v>-1.0629813223387484E-4</v>
      </c>
      <c r="M8699">
        <v>2.1738275903546895E-2</v>
      </c>
    </row>
    <row r="8700" spans="12:13" x14ac:dyDescent="0.55000000000000004">
      <c r="L8700">
        <v>-1.3288528676528609E-4</v>
      </c>
      <c r="M8700">
        <v>-1.0502121625341971E-2</v>
      </c>
    </row>
    <row r="8701" spans="12:13" x14ac:dyDescent="0.55000000000000004">
      <c r="L8701">
        <v>-1.2619049686586061E-4</v>
      </c>
      <c r="M8701">
        <v>-4.0112197642731239E-2</v>
      </c>
    </row>
    <row r="8702" spans="12:13" x14ac:dyDescent="0.55000000000000004">
      <c r="L8702">
        <v>-8.7890514197371287E-5</v>
      </c>
      <c r="M8702">
        <v>-5.9675924922489965E-2</v>
      </c>
    </row>
    <row r="8703" spans="12:13" x14ac:dyDescent="0.55000000000000004">
      <c r="L8703">
        <v>-2.7577807014984034E-5</v>
      </c>
      <c r="M8703">
        <v>-6.4293446602849316E-2</v>
      </c>
    </row>
    <row r="8704" spans="12:13" x14ac:dyDescent="0.55000000000000004">
      <c r="L8704">
        <v>3.9641933014600145E-5</v>
      </c>
      <c r="M8704">
        <v>-5.2808275733938544E-2</v>
      </c>
    </row>
    <row r="8705" spans="12:13" x14ac:dyDescent="0.55000000000000004">
      <c r="L8705">
        <v>9.6933104999979565E-5</v>
      </c>
      <c r="M8705">
        <v>-2.8096944608704252E-2</v>
      </c>
    </row>
    <row r="8706" spans="12:13" x14ac:dyDescent="0.55000000000000004">
      <c r="L8706">
        <v>1.2994677950878663E-4</v>
      </c>
      <c r="M8706">
        <v>3.6514405945704894E-3</v>
      </c>
    </row>
    <row r="8707" spans="12:13" x14ac:dyDescent="0.55000000000000004">
      <c r="L8707">
        <v>1.3041447695832307E-4</v>
      </c>
      <c r="M8707">
        <v>3.4485299849041987E-2</v>
      </c>
    </row>
    <row r="8708" spans="12:13" x14ac:dyDescent="0.55000000000000004">
      <c r="L8708">
        <v>9.8219059620968199E-5</v>
      </c>
      <c r="M8708">
        <v>5.6682101825052067E-2</v>
      </c>
    </row>
    <row r="8709" spans="12:13" x14ac:dyDescent="0.55000000000000004">
      <c r="L8709">
        <v>4.1424069494731437E-5</v>
      </c>
      <c r="M8709">
        <v>6.4682519768746644E-2</v>
      </c>
    </row>
    <row r="8710" spans="12:13" x14ac:dyDescent="0.55000000000000004">
      <c r="L8710">
        <v>-2.5745835812731405E-5</v>
      </c>
      <c r="M8710">
        <v>5.6482799375137067E-2</v>
      </c>
    </row>
    <row r="8711" spans="12:13" x14ac:dyDescent="0.55000000000000004">
      <c r="L8711">
        <v>-8.6467536825325726E-5</v>
      </c>
      <c r="M8711">
        <v>3.4136611484175766E-2</v>
      </c>
    </row>
    <row r="8712" spans="12:13" x14ac:dyDescent="0.55000000000000004">
      <c r="L8712">
        <v>-1.2553290683436157E-4</v>
      </c>
      <c r="M8712">
        <v>3.240697478839507E-3</v>
      </c>
    </row>
    <row r="8713" spans="12:13" x14ac:dyDescent="0.55000000000000004">
      <c r="L8713">
        <v>-1.3315778157711489E-4</v>
      </c>
      <c r="M8713">
        <v>-2.8466869313899915E-2</v>
      </c>
    </row>
    <row r="8714" spans="12:13" x14ac:dyDescent="0.55000000000000004">
      <c r="L8714">
        <v>-1.0743246387297394E-4</v>
      </c>
      <c r="M8714">
        <v>-5.3044732091336595E-2</v>
      </c>
    </row>
    <row r="8715" spans="12:13" x14ac:dyDescent="0.55000000000000004">
      <c r="L8715">
        <v>-5.4800019129225707E-5</v>
      </c>
      <c r="M8715">
        <v>-6.433721265087021E-2</v>
      </c>
    </row>
    <row r="8716" spans="12:13" x14ac:dyDescent="0.55000000000000004">
      <c r="L8716">
        <v>1.1557430360074864E-5</v>
      </c>
      <c r="M8716">
        <v>-5.9516039182902269E-2</v>
      </c>
    </row>
    <row r="8717" spans="12:13" x14ac:dyDescent="0.55000000000000004">
      <c r="L8717">
        <v>7.5020249718602171E-5</v>
      </c>
      <c r="M8717">
        <v>-3.9788704490873926E-2</v>
      </c>
    </row>
    <row r="8718" spans="12:13" x14ac:dyDescent="0.55000000000000004">
      <c r="L8718">
        <v>1.1969378214326343E-4</v>
      </c>
      <c r="M8718">
        <v>-1.0096041927903376E-2</v>
      </c>
    </row>
    <row r="8719" spans="12:13" x14ac:dyDescent="0.55000000000000004">
      <c r="L8719">
        <v>1.3438926430382742E-4</v>
      </c>
      <c r="M8719">
        <v>2.2125236967207706E-2</v>
      </c>
    </row>
    <row r="8720" spans="12:13" x14ac:dyDescent="0.55000000000000004">
      <c r="L8720">
        <v>1.1542612152902793E-4</v>
      </c>
      <c r="M8720">
        <v>4.8805113008876203E-2</v>
      </c>
    </row>
    <row r="8721" spans="12:13" x14ac:dyDescent="0.55000000000000004">
      <c r="L8721">
        <v>6.7553790565610475E-5</v>
      </c>
      <c r="M8721">
        <v>6.3261445732531188E-2</v>
      </c>
    </row>
    <row r="8722" spans="12:13" x14ac:dyDescent="0.55000000000000004">
      <c r="L8722">
        <v>2.7621936817440404E-6</v>
      </c>
      <c r="M8722">
        <v>6.1873556926955751E-2</v>
      </c>
    </row>
    <row r="8723" spans="12:13" x14ac:dyDescent="0.55000000000000004">
      <c r="L8723">
        <v>-6.2721211745120811E-5</v>
      </c>
      <c r="M8723">
        <v>4.498905195334367E-2</v>
      </c>
    </row>
    <row r="8724" spans="12:13" x14ac:dyDescent="0.55000000000000004">
      <c r="L8724">
        <v>-1.1249570059627055E-4</v>
      </c>
      <c r="M8724">
        <v>1.6836759826200372E-2</v>
      </c>
    </row>
    <row r="8725" spans="12:13" x14ac:dyDescent="0.55000000000000004">
      <c r="L8725">
        <v>-1.3409494336042365E-4</v>
      </c>
      <c r="M8725">
        <v>-1.5532403247089955E-2</v>
      </c>
    </row>
    <row r="8726" spans="12:13" x14ac:dyDescent="0.55000000000000004">
      <c r="L8726">
        <v>-1.2210927569532301E-4</v>
      </c>
      <c r="M8726">
        <v>-4.4011379571112057E-2</v>
      </c>
    </row>
    <row r="8727" spans="12:13" x14ac:dyDescent="0.55000000000000004">
      <c r="L8727">
        <v>-7.9540582421377241E-5</v>
      </c>
      <c r="M8727">
        <v>-6.1467432854772193E-2</v>
      </c>
    </row>
    <row r="8728" spans="12:13" x14ac:dyDescent="0.55000000000000004">
      <c r="L8728">
        <v>-1.7050456846047846E-5</v>
      </c>
      <c r="M8728">
        <v>-6.3528586263684877E-2</v>
      </c>
    </row>
    <row r="8729" spans="12:13" x14ac:dyDescent="0.55000000000000004">
      <c r="L8729">
        <v>4.9710061419729427E-5</v>
      </c>
      <c r="M8729">
        <v>-4.9678611140119983E-2</v>
      </c>
    </row>
    <row r="8730" spans="12:13" x14ac:dyDescent="0.55000000000000004">
      <c r="L8730">
        <v>1.0402038642410281E-4</v>
      </c>
      <c r="M8730">
        <v>-2.3386319672782721E-2</v>
      </c>
    </row>
    <row r="8731" spans="12:13" x14ac:dyDescent="0.55000000000000004">
      <c r="L8731">
        <v>1.3227816035293064E-4</v>
      </c>
      <c r="M8731">
        <v>8.763220634797602E-3</v>
      </c>
    </row>
    <row r="8732" spans="12:13" x14ac:dyDescent="0.55000000000000004">
      <c r="L8732">
        <v>1.2740604842723514E-4</v>
      </c>
      <c r="M8732">
        <v>3.8717957971318773E-2</v>
      </c>
    </row>
    <row r="8733" spans="12:13" x14ac:dyDescent="0.55000000000000004">
      <c r="L8733">
        <v>9.062430130319472E-5</v>
      </c>
      <c r="M8733">
        <v>5.8975542545149418E-2</v>
      </c>
    </row>
    <row r="8734" spans="12:13" x14ac:dyDescent="0.55000000000000004">
      <c r="L8734">
        <v>3.1145135725418955E-5</v>
      </c>
      <c r="M8734">
        <v>6.4462336630842831E-2</v>
      </c>
    </row>
    <row r="8735" spans="12:13" x14ac:dyDescent="0.55000000000000004">
      <c r="L8735">
        <v>-3.6134522305182709E-5</v>
      </c>
      <c r="M8735">
        <v>5.3804138612037609E-2</v>
      </c>
    </row>
    <row r="8736" spans="12:13" x14ac:dyDescent="0.55000000000000004">
      <c r="L8736">
        <v>-9.4364065062149468E-5</v>
      </c>
      <c r="M8736">
        <v>2.9670360301203551E-2</v>
      </c>
    </row>
    <row r="8737" spans="12:13" x14ac:dyDescent="0.55000000000000004">
      <c r="L8737">
        <v>-1.2895954233214043E-4</v>
      </c>
      <c r="M8737">
        <v>-1.8945438086193772E-3</v>
      </c>
    </row>
    <row r="8738" spans="12:13" x14ac:dyDescent="0.55000000000000004">
      <c r="L8738">
        <v>-1.3125630221812653E-4</v>
      </c>
      <c r="M8738">
        <v>-3.2984947668676816E-2</v>
      </c>
    </row>
    <row r="8739" spans="12:13" x14ac:dyDescent="0.55000000000000004">
      <c r="L8739">
        <v>-1.00679106958599E-4</v>
      </c>
      <c r="M8739">
        <v>-5.5814066761354884E-2</v>
      </c>
    </row>
    <row r="8740" spans="12:13" x14ac:dyDescent="0.55000000000000004">
      <c r="L8740">
        <v>-4.4886204793453948E-5</v>
      </c>
      <c r="M8740">
        <v>-6.4664206588318562E-2</v>
      </c>
    </row>
    <row r="8741" spans="12:13" x14ac:dyDescent="0.55000000000000004">
      <c r="L8741">
        <v>2.2148725816010307E-5</v>
      </c>
      <c r="M8741">
        <v>-5.7318794727623176E-2</v>
      </c>
    </row>
    <row r="8742" spans="12:13" x14ac:dyDescent="0.55000000000000004">
      <c r="L8742">
        <v>8.3636370644135145E-5</v>
      </c>
      <c r="M8742">
        <v>-3.5617535147407307E-2</v>
      </c>
    </row>
    <row r="8743" spans="12:13" x14ac:dyDescent="0.55000000000000004">
      <c r="L8743">
        <v>1.2417676760206076E-4</v>
      </c>
      <c r="M8743">
        <v>-4.9956429343766991E-3</v>
      </c>
    </row>
    <row r="8744" spans="12:13" x14ac:dyDescent="0.55000000000000004">
      <c r="L8744">
        <v>1.336163227773102E-4</v>
      </c>
      <c r="M8744">
        <v>2.687743904228761E-2</v>
      </c>
    </row>
    <row r="8745" spans="12:13" x14ac:dyDescent="0.55000000000000004">
      <c r="L8745">
        <v>1.0959084101749374E-4</v>
      </c>
      <c r="M8745">
        <v>5.2018899675284017E-2</v>
      </c>
    </row>
    <row r="8746" spans="12:13" x14ac:dyDescent="0.55000000000000004">
      <c r="L8746">
        <v>5.8117653272625271E-5</v>
      </c>
      <c r="M8746">
        <v>6.4131904182780114E-2</v>
      </c>
    </row>
    <row r="8747" spans="12:13" x14ac:dyDescent="0.55000000000000004">
      <c r="L8747">
        <v>-7.9114612701181737E-6</v>
      </c>
      <c r="M8747">
        <v>6.0182675442248978E-2</v>
      </c>
    </row>
    <row r="8748" spans="12:13" x14ac:dyDescent="0.55000000000000004">
      <c r="L8748">
        <v>-7.1959101258618007E-5</v>
      </c>
      <c r="M8748">
        <v>4.1160322290992764E-2</v>
      </c>
    </row>
    <row r="8749" spans="12:13" x14ac:dyDescent="0.55000000000000004">
      <c r="L8749">
        <v>-1.1798413793504139E-4</v>
      </c>
      <c r="M8749">
        <v>1.1829111081855937E-2</v>
      </c>
    </row>
    <row r="8750" spans="12:13" x14ac:dyDescent="0.55000000000000004">
      <c r="L8750">
        <v>-1.3445931534517916E-4</v>
      </c>
      <c r="M8750">
        <v>-2.0464774380209563E-2</v>
      </c>
    </row>
    <row r="8751" spans="12:13" x14ac:dyDescent="0.55000000000000004">
      <c r="L8751">
        <v>-1.1725832310208181E-4</v>
      </c>
      <c r="M8751">
        <v>-4.7633130144507978E-2</v>
      </c>
    </row>
    <row r="8752" spans="12:13" x14ac:dyDescent="0.55000000000000004">
      <c r="L8752">
        <v>-7.0689256420241838E-5</v>
      </c>
      <c r="M8752">
        <v>-6.2871472969628084E-2</v>
      </c>
    </row>
    <row r="8753" spans="12:13" x14ac:dyDescent="0.55000000000000004">
      <c r="L8753">
        <v>-6.4156269436424627E-6</v>
      </c>
      <c r="M8753">
        <v>-6.2363265363202247E-2</v>
      </c>
    </row>
    <row r="8754" spans="12:13" x14ac:dyDescent="0.55000000000000004">
      <c r="L8754">
        <v>5.9464836100652395E-5</v>
      </c>
      <c r="M8754">
        <v>-4.6235791072950921E-2</v>
      </c>
    </row>
    <row r="8755" spans="12:13" x14ac:dyDescent="0.55000000000000004">
      <c r="L8755">
        <v>1.1045196205047717E-4</v>
      </c>
      <c r="M8755">
        <v>-1.8528276082454963E-2</v>
      </c>
    </row>
    <row r="8756" spans="12:13" x14ac:dyDescent="0.55000000000000004">
      <c r="L8756">
        <v>1.3377570891053264E-4</v>
      </c>
      <c r="M8756">
        <v>1.3819760593972125E-2</v>
      </c>
    </row>
    <row r="8757" spans="12:13" x14ac:dyDescent="0.55000000000000004">
      <c r="L8757">
        <v>1.2359449958969639E-4</v>
      </c>
      <c r="M8757">
        <v>4.2706552498068047E-2</v>
      </c>
    </row>
    <row r="8758" spans="12:13" x14ac:dyDescent="0.55000000000000004">
      <c r="L8758">
        <v>8.2458281122009422E-5</v>
      </c>
      <c r="M8758">
        <v>6.0897223396805485E-2</v>
      </c>
    </row>
    <row r="8759" spans="12:13" x14ac:dyDescent="0.55000000000000004">
      <c r="L8759">
        <v>2.0669874613276288E-5</v>
      </c>
      <c r="M8759">
        <v>6.3835806916865495E-2</v>
      </c>
    </row>
    <row r="8760" spans="12:13" x14ac:dyDescent="0.55000000000000004">
      <c r="L8760">
        <v>-4.6295430218944423E-5</v>
      </c>
      <c r="M8760">
        <v>5.0786316586000461E-2</v>
      </c>
    </row>
    <row r="8761" spans="12:13" x14ac:dyDescent="0.55000000000000004">
      <c r="L8761">
        <v>-1.0166575735683221E-4</v>
      </c>
      <c r="M8761">
        <v>2.5017078210736857E-2</v>
      </c>
    </row>
    <row r="8762" spans="12:13" x14ac:dyDescent="0.55000000000000004">
      <c r="L8762">
        <v>-1.3157326487613053E-4</v>
      </c>
      <c r="M8762">
        <v>-7.0178425970921698E-3</v>
      </c>
    </row>
    <row r="8763" spans="12:13" x14ac:dyDescent="0.55000000000000004">
      <c r="L8763">
        <v>-1.2852743198592395E-4</v>
      </c>
      <c r="M8763">
        <v>-3.7295101190944452E-2</v>
      </c>
    </row>
    <row r="8764" spans="12:13" x14ac:dyDescent="0.55000000000000004">
      <c r="L8764">
        <v>-9.3291106428540526E-5</v>
      </c>
      <c r="M8764">
        <v>-5.8231570329513996E-2</v>
      </c>
    </row>
    <row r="8765" spans="12:13" x14ac:dyDescent="0.55000000000000004">
      <c r="L8765">
        <v>-3.468944453012108E-5</v>
      </c>
      <c r="M8765">
        <v>-6.4583581436620657E-2</v>
      </c>
    </row>
    <row r="8766" spans="12:13" x14ac:dyDescent="0.55000000000000004">
      <c r="L8766">
        <v>3.2600403948557566E-5</v>
      </c>
      <c r="M8766">
        <v>-5.476023392547303E-2</v>
      </c>
    </row>
    <row r="8767" spans="12:13" x14ac:dyDescent="0.55000000000000004">
      <c r="L8767">
        <v>9.1725279020096856E-5</v>
      </c>
      <c r="M8767">
        <v>-3.1221846119862322E-2</v>
      </c>
    </row>
    <row r="8768" spans="12:13" x14ac:dyDescent="0.55000000000000004">
      <c r="L8768">
        <v>1.2787698893873236E-4</v>
      </c>
      <c r="M8768">
        <v>1.362467327396115E-4</v>
      </c>
    </row>
    <row r="8769" spans="12:13" x14ac:dyDescent="0.55000000000000004">
      <c r="L8769">
        <v>1.3200111368641588E-4</v>
      </c>
      <c r="M8769">
        <v>3.1460215745913483E-2</v>
      </c>
    </row>
    <row r="8770" spans="12:13" x14ac:dyDescent="0.55000000000000004">
      <c r="L8770">
        <v>1.0306474063587747E-4</v>
      </c>
      <c r="M8770">
        <v>5.4904778560513845E-2</v>
      </c>
    </row>
    <row r="8771" spans="12:13" x14ac:dyDescent="0.55000000000000004">
      <c r="L8771">
        <v>4.831516392585044E-5</v>
      </c>
      <c r="M8771">
        <v>6.4598098980115357E-2</v>
      </c>
    </row>
    <row r="8772" spans="12:13" x14ac:dyDescent="0.55000000000000004">
      <c r="L8772">
        <v>-1.8535245314922525E-5</v>
      </c>
      <c r="M8772">
        <v>5.8112424772634133E-2</v>
      </c>
    </row>
    <row r="8773" spans="12:13" x14ac:dyDescent="0.55000000000000004">
      <c r="L8773">
        <v>-8.0743387382259133E-5</v>
      </c>
      <c r="M8773">
        <v>3.7072133277535779E-2</v>
      </c>
    </row>
    <row r="8774" spans="12:13" x14ac:dyDescent="0.55000000000000004">
      <c r="L8774">
        <v>-1.2272884718409871E-4</v>
      </c>
      <c r="M8774">
        <v>6.7468960242604153E-3</v>
      </c>
    </row>
    <row r="8775" spans="12:13" x14ac:dyDescent="0.55000000000000004">
      <c r="L8775">
        <v>-1.3397610585418702E-4</v>
      </c>
      <c r="M8775">
        <v>-2.5268143192995401E-2</v>
      </c>
    </row>
    <row r="8776" spans="12:13" x14ac:dyDescent="0.55000000000000004">
      <c r="L8776">
        <v>-1.1166821768567301E-4</v>
      </c>
      <c r="M8776">
        <v>-5.0954619195385124E-2</v>
      </c>
    </row>
    <row r="8777" spans="12:13" x14ac:dyDescent="0.55000000000000004">
      <c r="L8777">
        <v>-6.1392331658452761E-5</v>
      </c>
      <c r="M8777">
        <v>-6.3879194720782226E-2</v>
      </c>
    </row>
    <row r="8778" spans="12:13" x14ac:dyDescent="0.55000000000000004">
      <c r="L8778">
        <v>4.2596446830031919E-6</v>
      </c>
      <c r="M8778">
        <v>-6.0804829650605074E-2</v>
      </c>
    </row>
    <row r="8779" spans="12:13" x14ac:dyDescent="0.55000000000000004">
      <c r="L8779">
        <v>6.8844766588683706E-5</v>
      </c>
      <c r="M8779">
        <v>-4.2501517788655525E-2</v>
      </c>
    </row>
    <row r="8780" spans="12:13" x14ac:dyDescent="0.55000000000000004">
      <c r="L8780">
        <v>1.1618728962030263E-4</v>
      </c>
      <c r="M8780">
        <v>-1.3553437136262798E-2</v>
      </c>
    </row>
    <row r="8781" spans="12:13" x14ac:dyDescent="0.55000000000000004">
      <c r="L8781">
        <v>1.3442998519290009E-4</v>
      </c>
      <c r="M8781">
        <v>1.8789185926326932E-2</v>
      </c>
    </row>
    <row r="8782" spans="12:13" x14ac:dyDescent="0.55000000000000004">
      <c r="L8782">
        <v>1.1900385703085164E-4</v>
      </c>
      <c r="M8782">
        <v>4.6425940814020655E-2</v>
      </c>
    </row>
    <row r="8783" spans="12:13" x14ac:dyDescent="0.55000000000000004">
      <c r="L8783">
        <v>7.3772474629093675E-5</v>
      </c>
      <c r="M8783">
        <v>6.2435030819215476E-2</v>
      </c>
    </row>
    <row r="8784" spans="12:13" x14ac:dyDescent="0.55000000000000004">
      <c r="L8784">
        <v>1.0064318305272414E-5</v>
      </c>
      <c r="M8784">
        <v>6.2806880036925652E-2</v>
      </c>
    </row>
    <row r="8785" spans="12:13" x14ac:dyDescent="0.55000000000000004">
      <c r="L8785">
        <v>-5.6164508972602257E-5</v>
      </c>
      <c r="M8785">
        <v>4.7448356523790786E-2</v>
      </c>
    </row>
    <row r="8786" spans="12:13" x14ac:dyDescent="0.55000000000000004">
      <c r="L8786">
        <v>-1.0832658655897058E-4</v>
      </c>
      <c r="M8786">
        <v>2.0206097771038514E-2</v>
      </c>
    </row>
    <row r="8787" spans="12:13" x14ac:dyDescent="0.55000000000000004">
      <c r="L8787">
        <v>-1.3335759853228953E-4</v>
      </c>
      <c r="M8787">
        <v>-1.2096903518000822E-2</v>
      </c>
    </row>
  </sheetData>
  <conditionalFormatting sqref="C6:D3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0A0C3-6F4A-4643-9BF9-1996021D223B}">
  <dimension ref="A1:P8787"/>
  <sheetViews>
    <sheetView zoomScale="93" zoomScaleNormal="93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I14" sqref="I14"/>
    </sheetView>
  </sheetViews>
  <sheetFormatPr defaultRowHeight="14.4" x14ac:dyDescent="0.55000000000000004"/>
  <cols>
    <col min="3" max="3" width="38.05078125" bestFit="1" customWidth="1"/>
    <col min="4" max="4" width="19.734375" bestFit="1" customWidth="1"/>
  </cols>
  <sheetData>
    <row r="1" spans="1:16" x14ac:dyDescent="0.55000000000000004">
      <c r="A1" t="s">
        <v>0</v>
      </c>
      <c r="B1" s="3">
        <v>12214.273712636448</v>
      </c>
      <c r="C1" t="s">
        <v>10</v>
      </c>
      <c r="D1">
        <f>B1/(60*60)</f>
        <v>3.3928538090656799</v>
      </c>
      <c r="E1" t="s">
        <v>11</v>
      </c>
      <c r="F1" t="s">
        <v>12</v>
      </c>
      <c r="G1" s="4">
        <f>SUM(N18:N126)</f>
        <v>5.6537742239616518E-4</v>
      </c>
      <c r="I1" t="s">
        <v>13</v>
      </c>
      <c r="J1">
        <f>AVERAGE(D18:D126)</f>
        <v>1.2141795393753859E-4</v>
      </c>
      <c r="K1" t="s">
        <v>14</v>
      </c>
      <c r="L1" s="1">
        <f>SUM(O18:O126)</f>
        <v>2.4055092989933194E-3</v>
      </c>
      <c r="M1" t="s">
        <v>15</v>
      </c>
      <c r="N1" s="5">
        <f>1-(G1/L1)</f>
        <v>0.76496560514949175</v>
      </c>
    </row>
    <row r="2" spans="1:16" x14ac:dyDescent="0.55000000000000004">
      <c r="A2" t="s">
        <v>1</v>
      </c>
      <c r="B2" s="2">
        <v>12.532183602425619</v>
      </c>
      <c r="C2" s="2">
        <v>36.227735410415889</v>
      </c>
      <c r="F2" t="s">
        <v>16</v>
      </c>
      <c r="G2" s="6">
        <f>SUM(E19:E127)</f>
        <v>5.9698612741360048E-2</v>
      </c>
      <c r="I2" t="s">
        <v>17</v>
      </c>
      <c r="J2">
        <f>AVERAGE(C18:C126)</f>
        <v>-4.7947121132129707E-3</v>
      </c>
      <c r="K2" t="s">
        <v>18</v>
      </c>
      <c r="L2" s="1">
        <f>SUM(P18:P126)</f>
        <v>2.5167169116115926</v>
      </c>
      <c r="M2" t="s">
        <v>19</v>
      </c>
      <c r="N2" s="7">
        <f>1-(G2/L2)</f>
        <v>0.97627917050744828</v>
      </c>
    </row>
    <row r="3" spans="1:16" x14ac:dyDescent="0.55000000000000004">
      <c r="A3" t="s">
        <v>4</v>
      </c>
      <c r="B3" s="11">
        <v>0.215450324042194</v>
      </c>
      <c r="C3" s="2">
        <v>0</v>
      </c>
    </row>
    <row r="4" spans="1:16" x14ac:dyDescent="0.55000000000000004">
      <c r="A4" t="s">
        <v>2</v>
      </c>
      <c r="B4">
        <v>1</v>
      </c>
      <c r="C4">
        <v>0</v>
      </c>
      <c r="D4">
        <v>877</v>
      </c>
    </row>
    <row r="5" spans="1:16" x14ac:dyDescent="0.55000000000000004">
      <c r="A5" t="s">
        <v>3</v>
      </c>
      <c r="C5" t="s">
        <v>8</v>
      </c>
      <c r="D5" t="s">
        <v>9</v>
      </c>
      <c r="K5" t="s">
        <v>5</v>
      </c>
      <c r="L5" t="s">
        <v>6</v>
      </c>
      <c r="M5" t="s">
        <v>7</v>
      </c>
      <c r="N5" t="s">
        <v>20</v>
      </c>
      <c r="O5" t="s">
        <v>14</v>
      </c>
      <c r="P5" t="s">
        <v>18</v>
      </c>
    </row>
    <row r="6" spans="1:16" x14ac:dyDescent="0.55000000000000004">
      <c r="A6">
        <f t="shared" ref="A6:A69" si="0">K6</f>
        <v>1</v>
      </c>
      <c r="C6">
        <f>($B$3*EXP(-C$4*((PI()/($B$1*$B$2)))^0.5)*SIN(2*PI()*$A6/$B$2-C$4*SQRT(PI()/($B$1*$B$2))))+($C$3*EXP(-C$4*((PI()/($B$1*$C$2)))^0.5)*SIN(2*PI()*$A6/$C$2-C$4*SQRT(PI()/($B$1*$C$2))))</f>
        <v>0.10355018447224326</v>
      </c>
      <c r="D6">
        <f t="shared" ref="D6:D69" si="1">($B$3*EXP(-D$4*((PI()/($B$1*$B$2)))^0.5)*SIN(2*PI()*$A6/$B$2-D$4*SQRT(PI()/($B$1*$B$2))))+($C$3*EXP(-D$4*((PI()/($B$1*$C$2)))^0.5)*SIN(2*PI()*$A6/$C$2-D$4*SQRT(PI()/($B$1*$C$2))))</f>
        <v>1.3140735644882212E-3</v>
      </c>
      <c r="E6" s="1">
        <f t="shared" ref="E6:E69" si="2">(M6-C6)^2</f>
        <v>2.5634438477525563E-2</v>
      </c>
      <c r="K6">
        <v>1</v>
      </c>
      <c r="L6" s="9">
        <v>-4.8857155901484697E-3</v>
      </c>
      <c r="M6" s="10">
        <v>-5.6557399600234599E-2</v>
      </c>
      <c r="N6" s="1">
        <f>(L6-D6)^2</f>
        <v>3.8437385561950739E-5</v>
      </c>
      <c r="O6" s="1">
        <f>(L6-$J$1)^2</f>
        <v>2.5071386328311312E-5</v>
      </c>
      <c r="P6" s="1">
        <f>(M6-$J$2)^2</f>
        <v>2.6793758158790652E-3</v>
      </c>
    </row>
    <row r="7" spans="1:16" x14ac:dyDescent="0.55000000000000004">
      <c r="A7">
        <f t="shared" si="0"/>
        <v>2</v>
      </c>
      <c r="C7">
        <f t="shared" ref="C7:D70" si="3">($B$3*EXP(-C$4*((PI()/($B$1*$B$2)))^0.5)*SIN(2*PI()*$A7/$B$2-C$4*SQRT(PI()/($B$1*$B$2))))+($C$3*EXP(-C$4*((PI()/($B$1*$C$2)))^0.5)*SIN(2*PI()*$A7/$C$2-C$4*SQRT(PI()/($B$1*$C$2))))</f>
        <v>0.18161207595864567</v>
      </c>
      <c r="D7">
        <f t="shared" si="1"/>
        <v>-6.9078357092546949E-4</v>
      </c>
      <c r="E7" s="1">
        <f t="shared" si="2"/>
        <v>0.11010386792606305</v>
      </c>
      <c r="K7">
        <v>2</v>
      </c>
      <c r="L7" s="9">
        <v>-2.06056670299385E-3</v>
      </c>
      <c r="M7" s="10">
        <v>-0.15020695292014399</v>
      </c>
      <c r="N7" s="1">
        <f t="shared" ref="N7:N70" si="4">(L7-D7)^2</f>
        <v>1.8763058288990621E-6</v>
      </c>
      <c r="O7" s="1">
        <f t="shared" ref="O7:O70" si="5">(L7-$J$1)^2</f>
        <v>4.7610570430839903E-6</v>
      </c>
      <c r="P7" s="1">
        <f t="shared" ref="P7:P70" si="6">(M7-$J$2)^2</f>
        <v>2.1144719776492894E-2</v>
      </c>
    </row>
    <row r="8" spans="1:16" x14ac:dyDescent="0.55000000000000004">
      <c r="A8">
        <f t="shared" si="0"/>
        <v>3</v>
      </c>
      <c r="C8">
        <f t="shared" si="3"/>
        <v>0.2149711808165844</v>
      </c>
      <c r="D8">
        <f t="shared" si="1"/>
        <v>-2.52560823237217E-3</v>
      </c>
      <c r="E8" s="1">
        <f t="shared" si="2"/>
        <v>0.17741569393289081</v>
      </c>
      <c r="K8">
        <v>3</v>
      </c>
      <c r="L8" s="9">
        <v>1.28066389775336E-3</v>
      </c>
      <c r="M8" s="10">
        <v>-0.206236243064917</v>
      </c>
      <c r="N8" s="1">
        <f t="shared" si="4"/>
        <v>1.4487707528570339E-5</v>
      </c>
      <c r="O8" s="1">
        <f t="shared" si="5"/>
        <v>1.3438511582534346E-6</v>
      </c>
      <c r="P8" s="1">
        <f t="shared" si="6"/>
        <v>4.0578690392166335E-2</v>
      </c>
    </row>
    <row r="9" spans="1:16" x14ac:dyDescent="0.55000000000000004">
      <c r="A9">
        <f t="shared" si="0"/>
        <v>4</v>
      </c>
      <c r="C9">
        <f t="shared" si="3"/>
        <v>0.19541634382023321</v>
      </c>
      <c r="D9">
        <f t="shared" si="1"/>
        <v>-3.738768693776727E-3</v>
      </c>
      <c r="E9" s="1">
        <f t="shared" si="2"/>
        <v>0.16485933003817244</v>
      </c>
      <c r="K9">
        <v>4</v>
      </c>
      <c r="L9" s="9">
        <v>4.3011442806462196E-3</v>
      </c>
      <c r="M9" s="10">
        <v>-0.210612386737313</v>
      </c>
      <c r="N9" s="1">
        <f t="shared" si="4"/>
        <v>6.4640200636294435E-5</v>
      </c>
      <c r="O9" s="1">
        <f t="shared" si="5"/>
        <v>1.7470112166181644E-5</v>
      </c>
      <c r="P9" s="1">
        <f t="shared" si="6"/>
        <v>4.2360915187671912E-2</v>
      </c>
    </row>
    <row r="10" spans="1:16" x14ac:dyDescent="0.55000000000000004">
      <c r="A10">
        <f t="shared" si="0"/>
        <v>1</v>
      </c>
      <c r="C10">
        <f t="shared" si="3"/>
        <v>0.10355018447224326</v>
      </c>
      <c r="D10">
        <f t="shared" si="1"/>
        <v>1.3140735644882212E-3</v>
      </c>
      <c r="E10" s="1">
        <f t="shared" si="2"/>
        <v>7.0644077489196488E-2</v>
      </c>
      <c r="K10">
        <v>1</v>
      </c>
      <c r="L10" s="9">
        <v>6.2443763960892398E-3</v>
      </c>
      <c r="M10" s="10">
        <v>-0.16223935160695699</v>
      </c>
      <c r="N10" s="1">
        <f t="shared" si="4"/>
        <v>2.4307886011293019E-5</v>
      </c>
      <c r="O10" s="1">
        <f t="shared" si="5"/>
        <v>3.7490620084316788E-5</v>
      </c>
      <c r="P10" s="1">
        <f t="shared" si="6"/>
        <v>2.4788814505315018E-2</v>
      </c>
    </row>
    <row r="11" spans="1:16" x14ac:dyDescent="0.55000000000000004">
      <c r="A11">
        <f t="shared" si="0"/>
        <v>0</v>
      </c>
      <c r="C11">
        <f t="shared" si="3"/>
        <v>0</v>
      </c>
      <c r="D11">
        <f t="shared" si="1"/>
        <v>2.9954789147860488E-3</v>
      </c>
      <c r="E11" s="1">
        <f t="shared" si="2"/>
        <v>5.362993843088951E-3</v>
      </c>
      <c r="K11" s="2">
        <v>0</v>
      </c>
      <c r="L11" s="9">
        <v>6.6236657058328704E-3</v>
      </c>
      <c r="M11" s="10">
        <v>-7.3232464406770795E-2</v>
      </c>
      <c r="N11" s="1">
        <f t="shared" si="4"/>
        <v>1.3163739390726633E-5</v>
      </c>
      <c r="O11" s="1">
        <f t="shared" si="5"/>
        <v>4.2279225827027894E-5</v>
      </c>
      <c r="P11" s="1">
        <f t="shared" si="6"/>
        <v>4.6837259389943785E-3</v>
      </c>
    </row>
    <row r="12" spans="1:16" x14ac:dyDescent="0.55000000000000004">
      <c r="A12">
        <f t="shared" si="0"/>
        <v>1</v>
      </c>
      <c r="C12">
        <f t="shared" si="3"/>
        <v>0.10355018447224326</v>
      </c>
      <c r="D12">
        <f t="shared" si="1"/>
        <v>1.3140735644882212E-3</v>
      </c>
      <c r="E12" s="1">
        <f t="shared" si="2"/>
        <v>4.8211132215184365E-3</v>
      </c>
      <c r="K12" s="8">
        <f>K11+1</f>
        <v>1</v>
      </c>
      <c r="L12" s="9">
        <v>5.3440168493117703E-3</v>
      </c>
      <c r="M12" s="10">
        <v>3.4115947805319097E-2</v>
      </c>
      <c r="N12" s="1">
        <f t="shared" si="4"/>
        <v>1.624044287889442E-5</v>
      </c>
      <c r="O12" s="1">
        <f t="shared" si="5"/>
        <v>2.7275539221964144E-5</v>
      </c>
      <c r="P12" s="1">
        <f t="shared" si="6"/>
        <v>1.5140394552956582E-3</v>
      </c>
    </row>
    <row r="13" spans="1:16" x14ac:dyDescent="0.55000000000000004">
      <c r="A13">
        <f t="shared" si="0"/>
        <v>2</v>
      </c>
      <c r="C13">
        <f t="shared" si="3"/>
        <v>0.18161207595864567</v>
      </c>
      <c r="D13">
        <f t="shared" si="1"/>
        <v>-6.9078357092546949E-4</v>
      </c>
      <c r="E13" s="1">
        <f t="shared" si="2"/>
        <v>2.3709368372657157E-3</v>
      </c>
      <c r="K13" s="8">
        <f t="shared" ref="K13:K76" si="7">K12+1</f>
        <v>2</v>
      </c>
      <c r="L13" s="9">
        <v>2.72592582100681E-3</v>
      </c>
      <c r="M13" s="10">
        <v>0.13291980924959099</v>
      </c>
      <c r="N13" s="1">
        <f t="shared" si="4"/>
        <v>1.1673903068918248E-5</v>
      </c>
      <c r="O13" s="1">
        <f t="shared" si="5"/>
        <v>6.7834612296257246E-6</v>
      </c>
      <c r="P13" s="1">
        <f t="shared" si="6"/>
        <v>1.8965289394186187E-2</v>
      </c>
    </row>
    <row r="14" spans="1:16" x14ac:dyDescent="0.55000000000000004">
      <c r="A14">
        <f t="shared" si="0"/>
        <v>3</v>
      </c>
      <c r="C14">
        <f t="shared" si="3"/>
        <v>0.2149711808165844</v>
      </c>
      <c r="D14">
        <f t="shared" si="1"/>
        <v>-2.52560823237217E-3</v>
      </c>
      <c r="E14" s="1">
        <f t="shared" si="2"/>
        <v>2.7350878216954495E-4</v>
      </c>
      <c r="K14" s="8">
        <f t="shared" si="7"/>
        <v>3</v>
      </c>
      <c r="L14" s="9">
        <v>-5.7489023958539102E-4</v>
      </c>
      <c r="M14" s="10">
        <v>0.198433079892671</v>
      </c>
      <c r="N14" s="1">
        <f t="shared" si="4"/>
        <v>3.8053006873820799E-6</v>
      </c>
      <c r="O14" s="1">
        <f t="shared" si="5"/>
        <v>4.8484510036716561E-7</v>
      </c>
      <c r="P14" s="1">
        <f t="shared" si="6"/>
        <v>4.1301535443586841E-2</v>
      </c>
    </row>
    <row r="15" spans="1:16" x14ac:dyDescent="0.55000000000000004">
      <c r="A15">
        <f t="shared" si="0"/>
        <v>4</v>
      </c>
      <c r="C15">
        <f t="shared" si="3"/>
        <v>0.19541634382023321</v>
      </c>
      <c r="D15">
        <f t="shared" si="1"/>
        <v>-3.738768693776727E-3</v>
      </c>
      <c r="E15" s="1">
        <f t="shared" si="2"/>
        <v>3.5461450271515103E-4</v>
      </c>
      <c r="K15" s="8">
        <f t="shared" si="7"/>
        <v>4</v>
      </c>
      <c r="L15" s="9">
        <v>-3.7317214733133099E-3</v>
      </c>
      <c r="M15" s="10">
        <v>0.21424755468717299</v>
      </c>
      <c r="N15" s="1">
        <f t="shared" si="4"/>
        <v>4.9663316260004671E-11</v>
      </c>
      <c r="O15" s="1">
        <f t="shared" si="5"/>
        <v>1.4846683445834997E-5</v>
      </c>
      <c r="P15" s="1">
        <f t="shared" si="6"/>
        <v>4.7979514645051465E-2</v>
      </c>
    </row>
    <row r="16" spans="1:16" x14ac:dyDescent="0.55000000000000004">
      <c r="A16">
        <f t="shared" si="0"/>
        <v>5</v>
      </c>
      <c r="C16">
        <f t="shared" si="3"/>
        <v>0.12776087763719979</v>
      </c>
      <c r="D16">
        <f t="shared" si="1"/>
        <v>-4.0316523603213519E-3</v>
      </c>
      <c r="E16" s="1">
        <f t="shared" si="2"/>
        <v>2.3659977284086297E-3</v>
      </c>
      <c r="K16" s="8">
        <f t="shared" si="7"/>
        <v>5</v>
      </c>
      <c r="L16" s="9">
        <v>-5.9539199141305701E-3</v>
      </c>
      <c r="M16" s="10">
        <v>0.17640240031493501</v>
      </c>
      <c r="N16" s="1">
        <f t="shared" si="4"/>
        <v>3.6951125484276756E-6</v>
      </c>
      <c r="O16" s="1">
        <f t="shared" si="5"/>
        <v>3.6909730211182355E-5</v>
      </c>
      <c r="P16" s="1">
        <f t="shared" si="6"/>
        <v>3.2832393552298902E-2</v>
      </c>
    </row>
    <row r="17" spans="1:16" x14ac:dyDescent="0.55000000000000004">
      <c r="A17">
        <f t="shared" si="0"/>
        <v>6</v>
      </c>
      <c r="C17">
        <f t="shared" si="3"/>
        <v>2.8657793104263817E-2</v>
      </c>
      <c r="D17">
        <f t="shared" si="1"/>
        <v>-3.332167571892608E-3</v>
      </c>
      <c r="E17" s="1">
        <f t="shared" si="2"/>
        <v>4.3189051226361352E-3</v>
      </c>
      <c r="K17" s="8">
        <f t="shared" si="7"/>
        <v>6</v>
      </c>
      <c r="L17" s="9">
        <v>-6.6849221770161902E-3</v>
      </c>
      <c r="M17" s="10">
        <v>9.4376170462778505E-2</v>
      </c>
      <c r="N17" s="1">
        <f t="shared" si="4"/>
        <v>1.1240963442177387E-5</v>
      </c>
      <c r="O17" s="1">
        <f t="shared" si="5"/>
        <v>4.6326265978231224E-5</v>
      </c>
      <c r="P17" s="1">
        <f t="shared" si="6"/>
        <v>9.8348639509010898E-3</v>
      </c>
    </row>
    <row r="18" spans="1:16" x14ac:dyDescent="0.55000000000000004">
      <c r="A18">
        <f t="shared" si="0"/>
        <v>7</v>
      </c>
      <c r="C18">
        <f t="shared" si="3"/>
        <v>-7.7499245322543583E-2</v>
      </c>
      <c r="D18">
        <f t="shared" si="1"/>
        <v>-1.8124885579955099E-3</v>
      </c>
      <c r="E18" s="1">
        <f t="shared" si="2"/>
        <v>4.3840406732657093E-3</v>
      </c>
      <c r="K18" s="8">
        <f t="shared" si="7"/>
        <v>7</v>
      </c>
      <c r="L18" s="9">
        <v>-5.7416442104216503E-3</v>
      </c>
      <c r="M18" s="10">
        <v>-1.12871567490383E-2</v>
      </c>
      <c r="N18" s="1">
        <f t="shared" si="4"/>
        <v>1.5438264140992286E-5</v>
      </c>
      <c r="O18" s="1">
        <f t="shared" si="5"/>
        <v>3.4375497943140262E-5</v>
      </c>
      <c r="P18" s="1">
        <f t="shared" si="6"/>
        <v>4.2151837349257088E-5</v>
      </c>
    </row>
    <row r="19" spans="1:16" x14ac:dyDescent="0.55000000000000004">
      <c r="A19">
        <f t="shared" si="0"/>
        <v>8</v>
      </c>
      <c r="C19">
        <f t="shared" si="3"/>
        <v>-0.16458028228175309</v>
      </c>
      <c r="D19">
        <f t="shared" si="1"/>
        <v>1.5332427628176281E-4</v>
      </c>
      <c r="E19" s="1">
        <f t="shared" si="2"/>
        <v>2.5458822833712169E-3</v>
      </c>
      <c r="K19" s="8">
        <f t="shared" si="7"/>
        <v>8</v>
      </c>
      <c r="L19" s="9">
        <v>-3.3603358327522299E-3</v>
      </c>
      <c r="M19" s="10">
        <v>-0.114123545532621</v>
      </c>
      <c r="N19" s="1">
        <f t="shared" si="4"/>
        <v>1.234580736181677E-5</v>
      </c>
      <c r="O19" s="1">
        <f t="shared" si="5"/>
        <v>1.2122609431128543E-5</v>
      </c>
      <c r="P19" s="1">
        <f t="shared" si="6"/>
        <v>1.1952793816848668E-2</v>
      </c>
    </row>
    <row r="20" spans="1:16" x14ac:dyDescent="0.55000000000000004">
      <c r="A20">
        <f t="shared" si="0"/>
        <v>9</v>
      </c>
      <c r="C20">
        <f t="shared" si="3"/>
        <v>-0.21115081241888969</v>
      </c>
      <c r="D20">
        <f t="shared" si="1"/>
        <v>2.0813972060322685E-3</v>
      </c>
      <c r="E20" s="1">
        <f t="shared" si="2"/>
        <v>5.1864724416063118E-4</v>
      </c>
      <c r="K20" s="8">
        <f t="shared" si="7"/>
        <v>9</v>
      </c>
      <c r="L20" s="9">
        <v>-1.3741049975992799E-4</v>
      </c>
      <c r="M20" s="10">
        <v>-0.18837698436648201</v>
      </c>
      <c r="N20" s="1">
        <f t="shared" si="4"/>
        <v>4.9231076352828304E-6</v>
      </c>
      <c r="O20" s="1">
        <f t="shared" si="5"/>
        <v>6.6992168443421611E-8</v>
      </c>
      <c r="P20" s="1">
        <f t="shared" si="6"/>
        <v>3.3702450685673395E-2</v>
      </c>
    </row>
    <row r="21" spans="1:16" x14ac:dyDescent="0.55000000000000004">
      <c r="A21">
        <f t="shared" si="0"/>
        <v>10</v>
      </c>
      <c r="C21">
        <f t="shared" si="3"/>
        <v>-0.20574776280278501</v>
      </c>
      <c r="D21">
        <f t="shared" si="1"/>
        <v>3.4971459706676319E-3</v>
      </c>
      <c r="E21" s="1">
        <f t="shared" si="2"/>
        <v>9.413804163667772E-5</v>
      </c>
      <c r="K21" s="8">
        <f t="shared" si="7"/>
        <v>10</v>
      </c>
      <c r="L21" s="9">
        <v>3.1199301453300999E-3</v>
      </c>
      <c r="M21" s="10">
        <v>-0.21545023885978601</v>
      </c>
      <c r="N21" s="1">
        <f t="shared" si="4"/>
        <v>1.4229177888507545E-7</v>
      </c>
      <c r="O21" s="1">
        <f t="shared" si="5"/>
        <v>8.9910753619298186E-6</v>
      </c>
      <c r="P21" s="1">
        <f t="shared" si="6"/>
        <v>4.437575094887615E-2</v>
      </c>
    </row>
    <row r="22" spans="1:16" x14ac:dyDescent="0.55000000000000004">
      <c r="A22">
        <f t="shared" si="0"/>
        <v>11</v>
      </c>
      <c r="C22">
        <f t="shared" si="3"/>
        <v>-0.14970106357633745</v>
      </c>
      <c r="D22">
        <f t="shared" si="1"/>
        <v>4.0520920088865835E-3</v>
      </c>
      <c r="E22" s="1">
        <f t="shared" si="2"/>
        <v>1.5102224698973609E-3</v>
      </c>
      <c r="K22" s="8">
        <f t="shared" si="7"/>
        <v>11</v>
      </c>
      <c r="L22" s="9">
        <v>5.59586493088073E-3</v>
      </c>
      <c r="M22" s="10">
        <v>-0.18856264447440901</v>
      </c>
      <c r="N22" s="1">
        <f t="shared" si="4"/>
        <v>2.383234834682345E-6</v>
      </c>
      <c r="O22" s="1">
        <f t="shared" si="5"/>
        <v>2.9969569703362445E-5</v>
      </c>
      <c r="P22" s="1">
        <f t="shared" si="6"/>
        <v>3.3770652964309124E-2</v>
      </c>
    </row>
    <row r="23" spans="1:16" x14ac:dyDescent="0.55000000000000004">
      <c r="A23">
        <f t="shared" si="0"/>
        <v>12</v>
      </c>
      <c r="C23">
        <f t="shared" si="3"/>
        <v>-5.6806293164188754E-2</v>
      </c>
      <c r="D23">
        <f t="shared" si="1"/>
        <v>3.6096384880948966E-3</v>
      </c>
      <c r="E23" s="1">
        <f t="shared" si="2"/>
        <v>3.3226085634252265E-3</v>
      </c>
      <c r="K23" s="8">
        <f t="shared" si="7"/>
        <v>12</v>
      </c>
      <c r="L23" s="9">
        <v>6.6702806302665002E-3</v>
      </c>
      <c r="M23" s="10">
        <v>-0.114448366022694</v>
      </c>
      <c r="N23" s="1">
        <f t="shared" si="4"/>
        <v>9.3675303224367829E-6</v>
      </c>
      <c r="O23" s="1">
        <f t="shared" si="5"/>
        <v>4.2887602353414527E-5</v>
      </c>
      <c r="P23" s="1">
        <f t="shared" si="6"/>
        <v>1.2023923815700242E-2</v>
      </c>
    </row>
    <row r="24" spans="1:16" x14ac:dyDescent="0.55000000000000004">
      <c r="A24">
        <f t="shared" si="0"/>
        <v>13</v>
      </c>
      <c r="C24">
        <f t="shared" si="3"/>
        <v>5.0071025429672997E-2</v>
      </c>
      <c r="D24">
        <f t="shared" si="1"/>
        <v>2.2786928431564654E-3</v>
      </c>
      <c r="E24" s="1">
        <f t="shared" si="2"/>
        <v>3.8119275878633892E-3</v>
      </c>
      <c r="K24" s="8">
        <f t="shared" si="7"/>
        <v>13</v>
      </c>
      <c r="L24" s="9">
        <v>6.0740831663851297E-3</v>
      </c>
      <c r="M24" s="10">
        <v>-1.16697843144775E-2</v>
      </c>
      <c r="N24" s="1">
        <f t="shared" si="4"/>
        <v>1.4404987705657786E-5</v>
      </c>
      <c r="O24" s="1">
        <f t="shared" si="5"/>
        <v>3.5434223131483722E-5</v>
      </c>
      <c r="P24" s="1">
        <f t="shared" si="6"/>
        <v>4.7266617772600305E-5</v>
      </c>
    </row>
    <row r="25" spans="1:16" x14ac:dyDescent="0.55000000000000004">
      <c r="A25">
        <f t="shared" si="0"/>
        <v>14</v>
      </c>
      <c r="C25">
        <f t="shared" si="3"/>
        <v>0.14462364394929084</v>
      </c>
      <c r="D25">
        <f t="shared" si="1"/>
        <v>3.8685982648497337E-4</v>
      </c>
      <c r="E25" s="1">
        <f t="shared" si="2"/>
        <v>2.5595582227853613E-3</v>
      </c>
      <c r="K25" s="8">
        <f t="shared" si="7"/>
        <v>14</v>
      </c>
      <c r="L25" s="9">
        <v>3.9565938926062602E-3</v>
      </c>
      <c r="M25" s="10">
        <v>9.4031567269386093E-2</v>
      </c>
      <c r="N25" s="1">
        <f t="shared" si="4"/>
        <v>1.2743001302826817E-5</v>
      </c>
      <c r="O25" s="1">
        <f t="shared" si="5"/>
        <v>1.4708574480543508E-5</v>
      </c>
      <c r="P25" s="1">
        <f t="shared" si="6"/>
        <v>9.7666334966075262E-3</v>
      </c>
    </row>
    <row r="26" spans="1:16" x14ac:dyDescent="0.55000000000000004">
      <c r="A26">
        <f t="shared" si="0"/>
        <v>15</v>
      </c>
      <c r="C26">
        <f t="shared" si="3"/>
        <v>0.20357796944367967</v>
      </c>
      <c r="D26">
        <f t="shared" si="1"/>
        <v>-1.6001965512278883E-3</v>
      </c>
      <c r="E26" s="1">
        <f t="shared" si="2"/>
        <v>7.5053204615736107E-4</v>
      </c>
      <c r="K26" s="8">
        <f t="shared" si="7"/>
        <v>15</v>
      </c>
      <c r="L26" s="9">
        <v>8.4815113349761097E-4</v>
      </c>
      <c r="M26" s="10">
        <v>0.17618212950113801</v>
      </c>
      <c r="N26" s="1">
        <f t="shared" si="4"/>
        <v>5.9944063853007131E-6</v>
      </c>
      <c r="O26" s="1">
        <f t="shared" si="5"/>
        <v>5.2814111427349236E-7</v>
      </c>
      <c r="P26" s="1">
        <f t="shared" si="6"/>
        <v>3.275261720070588E-2</v>
      </c>
    </row>
    <row r="27" spans="1:16" x14ac:dyDescent="0.55000000000000004">
      <c r="A27">
        <f t="shared" si="0"/>
        <v>16</v>
      </c>
      <c r="C27">
        <f t="shared" si="3"/>
        <v>0.21242272770659781</v>
      </c>
      <c r="D27">
        <f t="shared" si="1"/>
        <v>-3.1933735868565128E-3</v>
      </c>
      <c r="E27" s="1">
        <f t="shared" si="2"/>
        <v>3.1828584449355158E-6</v>
      </c>
      <c r="K27" s="8">
        <f t="shared" si="7"/>
        <v>16</v>
      </c>
      <c r="L27" s="9">
        <v>-2.4727163385431599E-3</v>
      </c>
      <c r="M27" s="10">
        <v>0.214206784444747</v>
      </c>
      <c r="N27" s="1">
        <f t="shared" si="4"/>
        <v>5.1934686954657366E-7</v>
      </c>
      <c r="O27" s="1">
        <f t="shared" si="5"/>
        <v>6.7295327274243351E-6</v>
      </c>
      <c r="P27" s="1">
        <f t="shared" si="6"/>
        <v>4.7961655494626151E-2</v>
      </c>
    </row>
    <row r="28" spans="1:16" x14ac:dyDescent="0.55000000000000004">
      <c r="A28">
        <f t="shared" si="0"/>
        <v>17</v>
      </c>
      <c r="C28">
        <f t="shared" si="3"/>
        <v>0.16898083145284945</v>
      </c>
      <c r="D28">
        <f t="shared" si="1"/>
        <v>-4.0005197524304176E-3</v>
      </c>
      <c r="E28" s="1">
        <f t="shared" si="2"/>
        <v>8.7623044520696101E-4</v>
      </c>
      <c r="K28" s="8">
        <f t="shared" si="7"/>
        <v>17</v>
      </c>
      <c r="L28" s="9">
        <v>-5.1742766639772996E-3</v>
      </c>
      <c r="M28" s="10">
        <v>0.19858202138175199</v>
      </c>
      <c r="N28" s="1">
        <f t="shared" si="4"/>
        <v>1.3777052874040749E-6</v>
      </c>
      <c r="O28" s="1">
        <f t="shared" si="5"/>
        <v>2.8044381486212185E-5</v>
      </c>
      <c r="P28" s="1">
        <f t="shared" si="6"/>
        <v>4.1362095727082E-2</v>
      </c>
    </row>
    <row r="29" spans="1:16" x14ac:dyDescent="0.55000000000000004">
      <c r="A29">
        <f t="shared" si="0"/>
        <v>18</v>
      </c>
      <c r="C29">
        <f t="shared" si="3"/>
        <v>8.3945258055863337E-2</v>
      </c>
      <c r="D29">
        <f t="shared" si="1"/>
        <v>-3.822960578605122E-3</v>
      </c>
      <c r="E29" s="1">
        <f t="shared" si="2"/>
        <v>2.4281144286660431E-3</v>
      </c>
      <c r="K29" s="8">
        <f t="shared" si="7"/>
        <v>18</v>
      </c>
      <c r="L29" s="9">
        <v>-6.57990730003626E-3</v>
      </c>
      <c r="M29" s="10">
        <v>0.13322115915027299</v>
      </c>
      <c r="N29" s="1">
        <f t="shared" si="4"/>
        <v>7.6007552248099011E-6</v>
      </c>
      <c r="O29" s="1">
        <f t="shared" si="5"/>
        <v>4.4907760159546998E-5</v>
      </c>
      <c r="P29" s="1">
        <f t="shared" si="6"/>
        <v>1.9048380720619131E-2</v>
      </c>
    </row>
    <row r="30" spans="1:16" x14ac:dyDescent="0.55000000000000004">
      <c r="A30">
        <f t="shared" si="0"/>
        <v>19</v>
      </c>
      <c r="C30">
        <f t="shared" si="3"/>
        <v>-2.1752966431554995E-2</v>
      </c>
      <c r="D30">
        <f t="shared" si="1"/>
        <v>-2.7044012530425231E-3</v>
      </c>
      <c r="E30" s="1">
        <f t="shared" si="2"/>
        <v>3.1637472375263447E-3</v>
      </c>
      <c r="K30" s="8">
        <f t="shared" si="7"/>
        <v>19</v>
      </c>
      <c r="L30" s="9">
        <v>-6.3375593340197003E-3</v>
      </c>
      <c r="M30" s="10">
        <v>3.4494231165537299E-2</v>
      </c>
      <c r="N30" s="1">
        <f t="shared" si="4"/>
        <v>1.3199837641369766E-5</v>
      </c>
      <c r="O30" s="1">
        <f t="shared" si="5"/>
        <v>4.1718387606347452E-5</v>
      </c>
      <c r="P30" s="1">
        <f t="shared" si="6"/>
        <v>1.5436210639608562E-3</v>
      </c>
    </row>
    <row r="31" spans="1:16" x14ac:dyDescent="0.55000000000000004">
      <c r="A31">
        <f t="shared" si="0"/>
        <v>20</v>
      </c>
      <c r="C31">
        <f t="shared" si="3"/>
        <v>-0.12209682110742347</v>
      </c>
      <c r="D31">
        <f t="shared" si="1"/>
        <v>-9.2016883534458025E-4</v>
      </c>
      <c r="E31" s="1">
        <f t="shared" si="2"/>
        <v>2.4230838989784233E-3</v>
      </c>
      <c r="K31" s="8">
        <f t="shared" si="7"/>
        <v>20</v>
      </c>
      <c r="L31" s="9">
        <v>-4.5079303174340698E-3</v>
      </c>
      <c r="M31" s="10">
        <v>-7.2871991001282693E-2</v>
      </c>
      <c r="N31" s="1">
        <f t="shared" si="4"/>
        <v>1.287203245236497E-5</v>
      </c>
      <c r="O31" s="1">
        <f t="shared" si="5"/>
        <v>2.1430865417651298E-5</v>
      </c>
      <c r="P31" s="1">
        <f t="shared" si="6"/>
        <v>4.634515900804023E-3</v>
      </c>
    </row>
    <row r="32" spans="1:16" x14ac:dyDescent="0.55000000000000004">
      <c r="A32">
        <f t="shared" si="0"/>
        <v>21</v>
      </c>
      <c r="C32">
        <f t="shared" si="3"/>
        <v>-0.19238723295374288</v>
      </c>
      <c r="D32">
        <f t="shared" si="1"/>
        <v>1.090557943432839E-3</v>
      </c>
      <c r="E32" s="1">
        <f t="shared" si="2"/>
        <v>9.2417592948161478E-4</v>
      </c>
      <c r="K32" s="8">
        <f t="shared" si="7"/>
        <v>21</v>
      </c>
      <c r="L32" s="9">
        <v>-1.5492621876776701E-3</v>
      </c>
      <c r="M32" s="10">
        <v>-0.16198697095681899</v>
      </c>
      <c r="N32" s="1">
        <f t="shared" si="4"/>
        <v>6.9686503246163042E-6</v>
      </c>
      <c r="O32" s="1">
        <f t="shared" si="5"/>
        <v>2.7911721355874134E-6</v>
      </c>
      <c r="P32" s="1">
        <f t="shared" si="6"/>
        <v>2.4709406240355235E-2</v>
      </c>
    </row>
    <row r="33" spans="1:16" x14ac:dyDescent="0.55000000000000004">
      <c r="A33">
        <f t="shared" si="0"/>
        <v>22</v>
      </c>
      <c r="C33">
        <f t="shared" si="3"/>
        <v>-0.2153226141426843</v>
      </c>
      <c r="D33">
        <f t="shared" si="1"/>
        <v>2.8328500446486338E-3</v>
      </c>
      <c r="E33" s="1">
        <f t="shared" si="2"/>
        <v>2.2956603609515447E-5</v>
      </c>
      <c r="K33" s="8">
        <f t="shared" si="7"/>
        <v>22</v>
      </c>
      <c r="L33" s="9">
        <v>1.7974282679074701E-3</v>
      </c>
      <c r="M33" s="10">
        <v>-0.21053130914200699</v>
      </c>
      <c r="N33" s="1">
        <f t="shared" si="4"/>
        <v>1.0720982557498283E-6</v>
      </c>
      <c r="O33" s="1">
        <f t="shared" si="5"/>
        <v>2.8090105725335888E-6</v>
      </c>
      <c r="P33" s="1">
        <f t="shared" si="6"/>
        <v>4.2327547356988376E-2</v>
      </c>
    </row>
    <row r="34" spans="1:16" x14ac:dyDescent="0.55000000000000004">
      <c r="A34">
        <f t="shared" si="0"/>
        <v>23</v>
      </c>
      <c r="C34">
        <f t="shared" si="3"/>
        <v>-0.18525755014925138</v>
      </c>
      <c r="D34">
        <f t="shared" si="1"/>
        <v>3.8778521092415574E-3</v>
      </c>
      <c r="E34" s="1">
        <f t="shared" si="2"/>
        <v>4.4475540105813068E-4</v>
      </c>
      <c r="K34" s="8">
        <f t="shared" si="7"/>
        <v>23</v>
      </c>
      <c r="L34" s="9">
        <v>4.6939416633597301E-3</v>
      </c>
      <c r="M34" s="10">
        <v>-0.20634677491115599</v>
      </c>
      <c r="N34" s="1">
        <f t="shared" si="4"/>
        <v>6.6600216034079784E-7</v>
      </c>
      <c r="O34" s="1">
        <f t="shared" si="5"/>
        <v>2.0907973073228075E-5</v>
      </c>
      <c r="P34" s="1">
        <f t="shared" si="6"/>
        <v>4.0623234018105969E-2</v>
      </c>
    </row>
    <row r="35" spans="1:16" x14ac:dyDescent="0.55000000000000004">
      <c r="A35">
        <f t="shared" si="0"/>
        <v>24</v>
      </c>
      <c r="C35">
        <f t="shared" si="3"/>
        <v>-0.10959238664745929</v>
      </c>
      <c r="D35">
        <f t="shared" si="1"/>
        <v>3.9683427818957813E-3</v>
      </c>
      <c r="E35" s="1">
        <f t="shared" si="2"/>
        <v>1.6719122978928549E-3</v>
      </c>
      <c r="K35" s="8">
        <f t="shared" si="7"/>
        <v>24</v>
      </c>
      <c r="L35" s="9">
        <v>6.4148282501235001E-3</v>
      </c>
      <c r="M35" s="10">
        <v>-0.150481410821348</v>
      </c>
      <c r="N35" s="1">
        <f t="shared" si="4"/>
        <v>5.9852911462494003E-6</v>
      </c>
      <c r="O35" s="1">
        <f t="shared" si="5"/>
        <v>3.9607013156139469E-5</v>
      </c>
      <c r="P35" s="1">
        <f t="shared" si="6"/>
        <v>2.1224614180474912E-2</v>
      </c>
    </row>
    <row r="36" spans="1:16" x14ac:dyDescent="0.55000000000000004">
      <c r="A36">
        <f t="shared" si="0"/>
        <v>25</v>
      </c>
      <c r="C36">
        <f t="shared" si="3"/>
        <v>-6.9516762248719296E-3</v>
      </c>
      <c r="D36">
        <f t="shared" si="1"/>
        <v>3.0820482946904474E-3</v>
      </c>
      <c r="E36" s="1">
        <f t="shared" si="2"/>
        <v>2.4975373715090633E-3</v>
      </c>
      <c r="K36" s="8">
        <f t="shared" si="7"/>
        <v>25</v>
      </c>
      <c r="L36" s="9">
        <v>6.5290813069384798E-3</v>
      </c>
      <c r="M36" s="10">
        <v>-5.6927043872434697E-2</v>
      </c>
      <c r="N36" s="1">
        <f t="shared" si="4"/>
        <v>1.1882036587527744E-5</v>
      </c>
      <c r="O36" s="1">
        <f t="shared" si="5"/>
        <v>4.1058149645391265E-5</v>
      </c>
      <c r="P36" s="1">
        <f t="shared" si="6"/>
        <v>2.7177800146535578E-3</v>
      </c>
    </row>
    <row r="37" spans="1:16" x14ac:dyDescent="0.55000000000000004">
      <c r="A37">
        <f t="shared" si="0"/>
        <v>26</v>
      </c>
      <c r="C37">
        <f t="shared" si="3"/>
        <v>9.7400150032663432E-2</v>
      </c>
      <c r="D37">
        <f t="shared" si="1"/>
        <v>1.4371250292559586E-3</v>
      </c>
      <c r="E37" s="1">
        <f t="shared" si="2"/>
        <v>2.1636541250581857E-3</v>
      </c>
      <c r="K37" s="8">
        <f t="shared" si="7"/>
        <v>26</v>
      </c>
      <c r="L37" s="9">
        <v>5.0080854469508199E-3</v>
      </c>
      <c r="M37" s="10">
        <v>5.0885054364072299E-2</v>
      </c>
      <c r="N37" s="1">
        <f t="shared" si="4"/>
        <v>1.2751758304743456E-5</v>
      </c>
      <c r="O37" s="1">
        <f t="shared" si="5"/>
        <v>2.3879519187272706E-5</v>
      </c>
      <c r="P37" s="1">
        <f t="shared" si="6"/>
        <v>3.1002363949650209E-3</v>
      </c>
    </row>
    <row r="38" spans="1:16" x14ac:dyDescent="0.55000000000000004">
      <c r="A38">
        <f t="shared" si="0"/>
        <v>27</v>
      </c>
      <c r="C38">
        <f t="shared" si="3"/>
        <v>0.17777747954207476</v>
      </c>
      <c r="D38">
        <f t="shared" si="1"/>
        <v>-5.6153844426843757E-4</v>
      </c>
      <c r="E38" s="1">
        <f t="shared" si="2"/>
        <v>1.0128181798680189E-3</v>
      </c>
      <c r="K38" s="8">
        <f t="shared" si="7"/>
        <v>27</v>
      </c>
      <c r="L38" s="9">
        <v>2.2327835188677399E-3</v>
      </c>
      <c r="M38" s="10">
        <v>0.14595267506713699</v>
      </c>
      <c r="N38" s="1">
        <f t="shared" si="4"/>
        <v>7.808235233665221E-6</v>
      </c>
      <c r="O38" s="1">
        <f t="shared" si="5"/>
        <v>4.4578645487730275E-6</v>
      </c>
      <c r="P38" s="1">
        <f t="shared" si="6"/>
        <v>2.2724774741702342E-2</v>
      </c>
    </row>
    <row r="39" spans="1:16" x14ac:dyDescent="0.55000000000000004">
      <c r="A39">
        <f t="shared" si="0"/>
        <v>28</v>
      </c>
      <c r="C39">
        <f t="shared" si="3"/>
        <v>0.21439588667054843</v>
      </c>
      <c r="D39">
        <f t="shared" si="1"/>
        <v>-2.4219824016879408E-3</v>
      </c>
      <c r="E39" s="1">
        <f t="shared" si="2"/>
        <v>9.861172789828354E-5</v>
      </c>
      <c r="K39" s="8">
        <f t="shared" si="7"/>
        <v>28</v>
      </c>
      <c r="L39" s="9">
        <v>-1.10173289269911E-3</v>
      </c>
      <c r="M39" s="10">
        <v>0.20446554287497501</v>
      </c>
      <c r="N39" s="1">
        <f t="shared" si="4"/>
        <v>1.7430587659852487E-6</v>
      </c>
      <c r="O39" s="1">
        <f t="shared" si="5"/>
        <v>1.49609799362795E-6</v>
      </c>
      <c r="P39" s="1">
        <f t="shared" si="6"/>
        <v>4.3789854317721456E-2</v>
      </c>
    </row>
    <row r="40" spans="1:16" x14ac:dyDescent="0.55000000000000004">
      <c r="A40">
        <f t="shared" si="0"/>
        <v>29</v>
      </c>
      <c r="C40">
        <f t="shared" si="3"/>
        <v>0.19824195734912539</v>
      </c>
      <c r="D40">
        <f t="shared" si="1"/>
        <v>-3.6862690719389186E-3</v>
      </c>
      <c r="E40" s="1">
        <f t="shared" si="2"/>
        <v>1.8297403981821407E-4</v>
      </c>
      <c r="K40" s="8">
        <f t="shared" si="7"/>
        <v>29</v>
      </c>
      <c r="L40" s="9">
        <v>-4.1603134666347999E-3</v>
      </c>
      <c r="M40" s="10">
        <v>0.21176874705763399</v>
      </c>
      <c r="N40" s="1">
        <f t="shared" si="4"/>
        <v>2.2471808814258449E-7</v>
      </c>
      <c r="O40" s="1">
        <f t="shared" si="5"/>
        <v>1.8333223957916416E-5</v>
      </c>
      <c r="P40" s="1">
        <f t="shared" si="6"/>
        <v>4.6899731848043101E-2</v>
      </c>
    </row>
    <row r="41" spans="1:16" x14ac:dyDescent="0.55000000000000004">
      <c r="A41">
        <f t="shared" si="0"/>
        <v>30</v>
      </c>
      <c r="C41">
        <f t="shared" si="3"/>
        <v>0.13329189003187403</v>
      </c>
      <c r="D41">
        <f t="shared" si="1"/>
        <v>-4.0432014326916999E-3</v>
      </c>
      <c r="E41" s="1">
        <f t="shared" si="2"/>
        <v>1.0719904200426054E-3</v>
      </c>
      <c r="K41" s="8">
        <f t="shared" si="7"/>
        <v>30</v>
      </c>
      <c r="L41" s="9">
        <v>-6.17691772414078E-3</v>
      </c>
      <c r="M41" s="10">
        <v>0.166033154821778</v>
      </c>
      <c r="N41" s="1">
        <f t="shared" si="4"/>
        <v>4.5527452123952151E-6</v>
      </c>
      <c r="O41" s="1">
        <f t="shared" si="5"/>
        <v>3.9669032313754275E-5</v>
      </c>
      <c r="P41" s="1">
        <f t="shared" si="6"/>
        <v>2.918216012155898E-2</v>
      </c>
    </row>
    <row r="42" spans="1:16" x14ac:dyDescent="0.55000000000000004">
      <c r="A42">
        <f t="shared" si="0"/>
        <v>31</v>
      </c>
      <c r="C42">
        <f t="shared" si="3"/>
        <v>3.5532776906698073E-2</v>
      </c>
      <c r="D42">
        <f t="shared" si="1"/>
        <v>-3.4049225995441855E-3</v>
      </c>
      <c r="E42" s="1">
        <f t="shared" si="2"/>
        <v>1.8645773483975982E-3</v>
      </c>
      <c r="K42" s="8">
        <f t="shared" si="7"/>
        <v>31</v>
      </c>
      <c r="L42" s="9">
        <v>-6.6464746188200701E-3</v>
      </c>
      <c r="M42" s="10">
        <v>7.8713528965892204E-2</v>
      </c>
      <c r="N42" s="1">
        <f t="shared" si="4"/>
        <v>1.0507659493671565E-5</v>
      </c>
      <c r="O42" s="1">
        <f t="shared" si="5"/>
        <v>4.5804369876387606E-5</v>
      </c>
      <c r="P42" s="1">
        <f t="shared" si="6"/>
        <v>6.9736263281259493E-3</v>
      </c>
    </row>
    <row r="43" spans="1:16" x14ac:dyDescent="0.55000000000000004">
      <c r="A43">
        <f t="shared" si="0"/>
        <v>32</v>
      </c>
      <c r="C43">
        <f t="shared" si="3"/>
        <v>-7.0972528540725666E-2</v>
      </c>
      <c r="D43">
        <f t="shared" si="1"/>
        <v>-1.9285413018418497E-3</v>
      </c>
      <c r="E43" s="1">
        <f t="shared" si="2"/>
        <v>1.8192050481100667E-3</v>
      </c>
      <c r="K43" s="8">
        <f t="shared" si="7"/>
        <v>32</v>
      </c>
      <c r="L43" s="9">
        <v>-5.4513807134807602E-3</v>
      </c>
      <c r="M43" s="10">
        <v>-2.8320388522784401E-2</v>
      </c>
      <c r="N43" s="1">
        <f t="shared" si="4"/>
        <v>1.2410397520196383E-5</v>
      </c>
      <c r="O43" s="1">
        <f t="shared" si="5"/>
        <v>3.1056084987579171E-5</v>
      </c>
      <c r="P43" s="1">
        <f t="shared" si="6"/>
        <v>5.534574505278657E-4</v>
      </c>
    </row>
    <row r="44" spans="1:16" x14ac:dyDescent="0.55000000000000004">
      <c r="A44">
        <f t="shared" si="0"/>
        <v>33</v>
      </c>
      <c r="C44">
        <f t="shared" si="3"/>
        <v>-0.16000834698905192</v>
      </c>
      <c r="D44">
        <f t="shared" si="1"/>
        <v>2.2539543593455451E-5</v>
      </c>
      <c r="E44" s="1">
        <f t="shared" si="2"/>
        <v>1.007875689754218E-3</v>
      </c>
      <c r="K44" s="8">
        <f t="shared" si="7"/>
        <v>33</v>
      </c>
      <c r="L44" s="9">
        <v>-2.8909546905394102E-3</v>
      </c>
      <c r="M44" s="10">
        <v>-0.128261289018994</v>
      </c>
      <c r="N44" s="1">
        <f t="shared" si="4"/>
        <v>8.4884486523254544E-6</v>
      </c>
      <c r="O44" s="1">
        <f t="shared" si="5"/>
        <v>9.0743889491930468E-6</v>
      </c>
      <c r="P44" s="1">
        <f t="shared" si="6"/>
        <v>1.5243995612831142E-2</v>
      </c>
    </row>
    <row r="45" spans="1:16" x14ac:dyDescent="0.55000000000000004">
      <c r="A45">
        <f t="shared" si="0"/>
        <v>34</v>
      </c>
      <c r="C45">
        <f t="shared" si="3"/>
        <v>-0.20965901466219811</v>
      </c>
      <c r="D45">
        <f t="shared" si="1"/>
        <v>1.9680724076919448E-3</v>
      </c>
      <c r="E45" s="1">
        <f t="shared" si="2"/>
        <v>1.8443434388257352E-4</v>
      </c>
      <c r="K45" s="8">
        <f t="shared" si="7"/>
        <v>34</v>
      </c>
      <c r="L45" s="9">
        <v>3.9352886882840102E-4</v>
      </c>
      <c r="M45" s="10">
        <v>-0.19607835400512499</v>
      </c>
      <c r="N45" s="1">
        <f t="shared" si="4"/>
        <v>2.4791873557769324E-6</v>
      </c>
      <c r="O45" s="1">
        <f t="shared" si="5"/>
        <v>7.4044350002742187E-8</v>
      </c>
      <c r="P45" s="1">
        <f t="shared" si="6"/>
        <v>3.6589431655433241E-2</v>
      </c>
    </row>
    <row r="46" spans="1:16" x14ac:dyDescent="0.55000000000000004">
      <c r="A46">
        <f t="shared" si="0"/>
        <v>35</v>
      </c>
      <c r="C46">
        <f t="shared" si="3"/>
        <v>-0.20770330017322208</v>
      </c>
      <c r="D46">
        <f t="shared" si="1"/>
        <v>3.4291753656510685E-3</v>
      </c>
      <c r="E46" s="1">
        <f t="shared" si="2"/>
        <v>5.0170003525474897E-5</v>
      </c>
      <c r="K46" s="8">
        <f t="shared" si="7"/>
        <v>35</v>
      </c>
      <c r="L46" s="9">
        <v>3.5794506817222798E-3</v>
      </c>
      <c r="M46" s="10">
        <v>-0.214786378848874</v>
      </c>
      <c r="N46" s="1">
        <f t="shared" si="4"/>
        <v>2.2582670620302478E-8</v>
      </c>
      <c r="O46" s="1">
        <f t="shared" si="5"/>
        <v>1.1957990346430377E-5</v>
      </c>
      <c r="P46" s="1">
        <f t="shared" si="6"/>
        <v>4.4096500098420928E-2</v>
      </c>
    </row>
    <row r="47" spans="1:16" x14ac:dyDescent="0.55000000000000004">
      <c r="A47">
        <f t="shared" si="0"/>
        <v>36</v>
      </c>
      <c r="C47">
        <f t="shared" si="3"/>
        <v>-0.15462259159637767</v>
      </c>
      <c r="D47">
        <f t="shared" si="1"/>
        <v>4.0462061776743172E-3</v>
      </c>
      <c r="E47" s="1">
        <f t="shared" si="2"/>
        <v>6.2886751841825198E-4</v>
      </c>
      <c r="K47" s="8">
        <f t="shared" si="7"/>
        <v>36</v>
      </c>
      <c r="L47" s="9">
        <v>5.8688768660788903E-3</v>
      </c>
      <c r="M47" s="10">
        <v>-0.179699822671962</v>
      </c>
      <c r="N47" s="1">
        <f t="shared" si="4"/>
        <v>3.3221284383692004E-6</v>
      </c>
      <c r="O47" s="1">
        <f t="shared" si="5"/>
        <v>3.3033283946753046E-5</v>
      </c>
      <c r="P47" s="1">
        <f t="shared" si="6"/>
        <v>3.059179769956822E-2</v>
      </c>
    </row>
    <row r="48" spans="1:16" x14ac:dyDescent="0.55000000000000004">
      <c r="A48">
        <f t="shared" si="0"/>
        <v>37</v>
      </c>
      <c r="C48">
        <f t="shared" si="3"/>
        <v>-6.3482405511842699E-2</v>
      </c>
      <c r="D48">
        <f t="shared" si="1"/>
        <v>3.6672861947926391E-3</v>
      </c>
      <c r="E48" s="1">
        <f t="shared" si="2"/>
        <v>1.3049380020727359E-3</v>
      </c>
      <c r="K48" s="8">
        <f t="shared" si="7"/>
        <v>37</v>
      </c>
      <c r="L48" s="9">
        <v>6.68840643145716E-3</v>
      </c>
      <c r="M48" s="10">
        <v>-9.9606331130091E-2</v>
      </c>
      <c r="N48" s="1">
        <f t="shared" si="4"/>
        <v>9.1271674843838913E-6</v>
      </c>
      <c r="O48" s="1">
        <f t="shared" si="5"/>
        <v>4.3125337663875476E-5</v>
      </c>
      <c r="P48" s="1">
        <f t="shared" si="6"/>
        <v>8.9892431006016269E-3</v>
      </c>
    </row>
    <row r="49" spans="1:16" x14ac:dyDescent="0.55000000000000004">
      <c r="A49">
        <f t="shared" si="0"/>
        <v>38</v>
      </c>
      <c r="C49">
        <f t="shared" si="3"/>
        <v>4.3283616097547245E-2</v>
      </c>
      <c r="D49">
        <f t="shared" si="1"/>
        <v>2.385684430394113E-3</v>
      </c>
      <c r="E49" s="1">
        <f t="shared" si="2"/>
        <v>1.4325795134277359E-3</v>
      </c>
      <c r="K49" s="8">
        <f t="shared" si="7"/>
        <v>38</v>
      </c>
      <c r="L49" s="9">
        <v>5.8327831142157898E-3</v>
      </c>
      <c r="M49" s="10">
        <v>5.4341839561301702E-3</v>
      </c>
      <c r="N49" s="1">
        <f t="shared" si="4"/>
        <v>1.1882489336005136E-5</v>
      </c>
      <c r="O49" s="1">
        <f t="shared" si="5"/>
        <v>3.2619691994040215E-5</v>
      </c>
      <c r="P49" s="1">
        <f t="shared" si="6"/>
        <v>1.0463031479742354E-4</v>
      </c>
    </row>
    <row r="50" spans="1:16" x14ac:dyDescent="0.55000000000000004">
      <c r="A50">
        <f t="shared" si="0"/>
        <v>39</v>
      </c>
      <c r="C50">
        <f t="shared" si="3"/>
        <v>0.13939562009988482</v>
      </c>
      <c r="D50">
        <f t="shared" si="1"/>
        <v>5.1685991942534548E-4</v>
      </c>
      <c r="E50" s="1">
        <f t="shared" si="2"/>
        <v>9.1699626206079527E-4</v>
      </c>
      <c r="K50" s="8">
        <f t="shared" si="7"/>
        <v>39</v>
      </c>
      <c r="L50" s="9">
        <v>3.5163030820595902E-3</v>
      </c>
      <c r="M50" s="10">
        <v>0.109113673959308</v>
      </c>
      <c r="N50" s="1">
        <f t="shared" si="4"/>
        <v>8.9966592858733208E-6</v>
      </c>
      <c r="O50" s="1">
        <f t="shared" si="5"/>
        <v>1.1525245033144278E-5</v>
      </c>
      <c r="P50" s="1">
        <f t="shared" si="6"/>
        <v>1.297512041764649E-2</v>
      </c>
    </row>
    <row r="51" spans="1:16" x14ac:dyDescent="0.55000000000000004">
      <c r="A51">
        <f t="shared" si="0"/>
        <v>40</v>
      </c>
      <c r="C51">
        <f t="shared" si="3"/>
        <v>0.20119617961608272</v>
      </c>
      <c r="D51">
        <f t="shared" si="1"/>
        <v>-1.4791867411329419E-3</v>
      </c>
      <c r="E51" s="1">
        <f t="shared" si="2"/>
        <v>2.4747103692891514E-4</v>
      </c>
      <c r="K51" s="8">
        <f t="shared" si="7"/>
        <v>40</v>
      </c>
      <c r="L51" s="9">
        <v>3.1914312944090301E-4</v>
      </c>
      <c r="M51" s="10">
        <v>0.18546496742728699</v>
      </c>
      <c r="N51" s="1">
        <f t="shared" si="4"/>
        <v>3.2339903233981411E-6</v>
      </c>
      <c r="O51" s="1">
        <f t="shared" si="5"/>
        <v>3.9095245027836271E-8</v>
      </c>
      <c r="P51" s="1">
        <f t="shared" si="6"/>
        <v>3.619874565885374E-2</v>
      </c>
    </row>
    <row r="52" spans="1:16" x14ac:dyDescent="0.55000000000000004">
      <c r="A52">
        <f t="shared" si="0"/>
        <v>41</v>
      </c>
      <c r="C52">
        <f t="shared" si="3"/>
        <v>0.2134734360129012</v>
      </c>
      <c r="D52">
        <f t="shared" si="1"/>
        <v>-3.1111399408159999E-3</v>
      </c>
      <c r="E52" s="1">
        <f t="shared" si="2"/>
        <v>3.579562775203341E-6</v>
      </c>
      <c r="K52" s="8">
        <f t="shared" si="7"/>
        <v>41</v>
      </c>
      <c r="L52" s="9">
        <v>-2.9579481997665E-3</v>
      </c>
      <c r="M52" s="10">
        <v>0.21536540926197301</v>
      </c>
      <c r="N52" s="1">
        <f t="shared" si="4"/>
        <v>2.3467709525777056E-8</v>
      </c>
      <c r="O52" s="1">
        <f t="shared" si="5"/>
        <v>9.4824959085780045E-6</v>
      </c>
      <c r="P52" s="1">
        <f t="shared" si="6"/>
        <v>4.8470479043936622E-2</v>
      </c>
    </row>
    <row r="53" spans="1:16" x14ac:dyDescent="0.55000000000000004">
      <c r="A53">
        <f t="shared" si="0"/>
        <v>42</v>
      </c>
      <c r="C53">
        <f t="shared" si="3"/>
        <v>0.17320541197857289</v>
      </c>
      <c r="D53">
        <f t="shared" si="1"/>
        <v>-3.9773036179055468E-3</v>
      </c>
      <c r="E53" s="1">
        <f t="shared" si="2"/>
        <v>3.2836470960384253E-4</v>
      </c>
      <c r="K53" s="8">
        <f t="shared" si="7"/>
        <v>42</v>
      </c>
      <c r="L53" s="9">
        <v>-5.4942030525639398E-3</v>
      </c>
      <c r="M53" s="10">
        <v>0.19132624831699399</v>
      </c>
      <c r="N53" s="1">
        <f t="shared" si="4"/>
        <v>2.3009838948669521E-6</v>
      </c>
      <c r="O53" s="1">
        <f t="shared" si="5"/>
        <v>3.1535199288660676E-5</v>
      </c>
      <c r="P53" s="1">
        <f t="shared" si="6"/>
        <v>3.8463431120066803E-2</v>
      </c>
    </row>
    <row r="54" spans="1:16" x14ac:dyDescent="0.55000000000000004">
      <c r="A54">
        <f t="shared" si="0"/>
        <v>43</v>
      </c>
      <c r="C54">
        <f t="shared" si="3"/>
        <v>9.030385416790955E-2</v>
      </c>
      <c r="D54">
        <f t="shared" si="1"/>
        <v>-3.8644764759686386E-3</v>
      </c>
      <c r="E54" s="1">
        <f t="shared" si="2"/>
        <v>8.4473861559055568E-4</v>
      </c>
      <c r="K54" s="8">
        <f t="shared" si="7"/>
        <v>43</v>
      </c>
      <c r="L54" s="9">
        <v>-6.6544006672854704E-3</v>
      </c>
      <c r="M54" s="10">
        <v>0.11936824157914799</v>
      </c>
      <c r="N54" s="1">
        <f t="shared" si="4"/>
        <v>7.7836769932948771E-6</v>
      </c>
      <c r="O54" s="1">
        <f t="shared" si="5"/>
        <v>4.5911717987712478E-5</v>
      </c>
      <c r="P54" s="1">
        <f t="shared" si="6"/>
        <v>1.5416439069611374E-2</v>
      </c>
    </row>
    <row r="55" spans="1:16" x14ac:dyDescent="0.55000000000000004">
      <c r="A55">
        <f t="shared" si="0"/>
        <v>44</v>
      </c>
      <c r="C55">
        <f t="shared" si="3"/>
        <v>-1.4825487248481792E-2</v>
      </c>
      <c r="D55">
        <f t="shared" si="1"/>
        <v>-2.8004302786684846E-3</v>
      </c>
      <c r="E55" s="1">
        <f t="shared" si="2"/>
        <v>1.0458242110438088E-3</v>
      </c>
      <c r="K55" s="8">
        <f t="shared" si="7"/>
        <v>44</v>
      </c>
      <c r="L55" s="9">
        <v>-6.1479623539805999E-3</v>
      </c>
      <c r="M55" s="10">
        <v>1.7513718230994801E-2</v>
      </c>
      <c r="N55" s="1">
        <f t="shared" si="4"/>
        <v>1.1205970995243437E-5</v>
      </c>
      <c r="O55" s="1">
        <f t="shared" si="5"/>
        <v>3.9305129445311733E-5</v>
      </c>
      <c r="P55" s="1">
        <f t="shared" si="6"/>
        <v>4.9766606442237001E-4</v>
      </c>
    </row>
    <row r="56" spans="1:16" x14ac:dyDescent="0.55000000000000004">
      <c r="A56">
        <f t="shared" si="0"/>
        <v>45</v>
      </c>
      <c r="C56">
        <f t="shared" si="3"/>
        <v>-0.11630561872311553</v>
      </c>
      <c r="D56">
        <f t="shared" si="1"/>
        <v>-1.0470739870125031E-3</v>
      </c>
      <c r="E56" s="1">
        <f t="shared" si="2"/>
        <v>7.605678281830771E-4</v>
      </c>
      <c r="K56" s="8">
        <f t="shared" si="7"/>
        <v>45</v>
      </c>
      <c r="L56" s="9">
        <v>-4.1017287299317398E-3</v>
      </c>
      <c r="M56" s="10">
        <v>-8.8727224495331394E-2</v>
      </c>
      <c r="N56" s="1">
        <f t="shared" si="4"/>
        <v>9.3309155984389892E-6</v>
      </c>
      <c r="O56" s="1">
        <f t="shared" si="5"/>
        <v>1.7834967913476083E-5</v>
      </c>
      <c r="P56" s="1">
        <f t="shared" si="6"/>
        <v>7.0446666347744619E-3</v>
      </c>
    </row>
    <row r="57" spans="1:16" x14ac:dyDescent="0.55000000000000004">
      <c r="A57">
        <f t="shared" si="0"/>
        <v>46</v>
      </c>
      <c r="C57">
        <f t="shared" si="3"/>
        <v>-0.1891577791224387</v>
      </c>
      <c r="D57">
        <f t="shared" si="1"/>
        <v>9.6401365195920689E-4</v>
      </c>
      <c r="E57" s="1">
        <f t="shared" si="2"/>
        <v>2.6935032044725241E-4</v>
      </c>
      <c r="K57" s="8">
        <f t="shared" si="7"/>
        <v>46</v>
      </c>
      <c r="L57" s="9">
        <v>-1.0281917001937601E-3</v>
      </c>
      <c r="M57" s="10">
        <v>-0.17274588342306099</v>
      </c>
      <c r="N57" s="1">
        <f t="shared" si="4"/>
        <v>3.968882165146927E-6</v>
      </c>
      <c r="O57" s="1">
        <f t="shared" si="5"/>
        <v>1.3216023568718841E-6</v>
      </c>
      <c r="P57" s="1">
        <f t="shared" si="6"/>
        <v>2.8207595944349916E-2</v>
      </c>
    </row>
    <row r="58" spans="1:16" x14ac:dyDescent="0.55000000000000004">
      <c r="A58">
        <f t="shared" si="0"/>
        <v>47</v>
      </c>
      <c r="C58">
        <f t="shared" si="3"/>
        <v>-0.21544982068280452</v>
      </c>
      <c r="D58">
        <f t="shared" si="1"/>
        <v>2.7378147759071765E-3</v>
      </c>
      <c r="E58" s="1">
        <f t="shared" si="2"/>
        <v>3.8046705542783633E-6</v>
      </c>
      <c r="K58" s="8">
        <f t="shared" si="7"/>
        <v>47</v>
      </c>
      <c r="L58" s="9">
        <v>2.30286231929598E-3</v>
      </c>
      <c r="M58" s="10">
        <v>-0.21349926420982601</v>
      </c>
      <c r="N58" s="1">
        <f t="shared" si="4"/>
        <v>1.8918363951211477E-7</v>
      </c>
      <c r="O58" s="1">
        <f t="shared" si="5"/>
        <v>4.7586995191540926E-6</v>
      </c>
      <c r="P58" s="1">
        <f t="shared" si="6"/>
        <v>4.3557590065847869E-2</v>
      </c>
    </row>
    <row r="59" spans="1:16" x14ac:dyDescent="0.55000000000000004">
      <c r="A59">
        <f t="shared" si="0"/>
        <v>48</v>
      </c>
      <c r="C59">
        <f t="shared" si="3"/>
        <v>-0.18871010588949427</v>
      </c>
      <c r="D59">
        <f t="shared" si="1"/>
        <v>3.8377182578090063E-3</v>
      </c>
      <c r="E59" s="1">
        <f t="shared" si="2"/>
        <v>1.4569271983463103E-4</v>
      </c>
      <c r="K59" s="8">
        <f t="shared" si="7"/>
        <v>48</v>
      </c>
      <c r="L59" s="9">
        <v>5.0571501849973697E-3</v>
      </c>
      <c r="M59" s="10">
        <v>-0.20078042982195901</v>
      </c>
      <c r="N59" s="1">
        <f t="shared" si="4"/>
        <v>1.4870142250463261E-6</v>
      </c>
      <c r="O59" s="1">
        <f t="shared" si="5"/>
        <v>2.4361452656722858E-5</v>
      </c>
      <c r="P59" s="1">
        <f t="shared" si="6"/>
        <v>3.8410401545812288E-2</v>
      </c>
    </row>
    <row r="60" spans="1:16" x14ac:dyDescent="0.55000000000000004">
      <c r="A60">
        <f t="shared" si="0"/>
        <v>49</v>
      </c>
      <c r="C60">
        <f t="shared" si="3"/>
        <v>-0.11552046449475183</v>
      </c>
      <c r="D60">
        <f t="shared" si="1"/>
        <v>3.992989068598924E-3</v>
      </c>
      <c r="E60" s="1">
        <f t="shared" si="2"/>
        <v>4.9525950948468606E-4</v>
      </c>
      <c r="K60" s="8">
        <f t="shared" si="7"/>
        <v>49</v>
      </c>
      <c r="L60" s="9">
        <v>6.5448434145840397E-3</v>
      </c>
      <c r="M60" s="10">
        <v>-0.137774891233823</v>
      </c>
      <c r="N60" s="1">
        <f t="shared" si="4"/>
        <v>6.5119606031231222E-6</v>
      </c>
      <c r="O60" s="1">
        <f t="shared" si="5"/>
        <v>4.1260394648481715E-5</v>
      </c>
      <c r="P60" s="1">
        <f t="shared" si="6"/>
        <v>1.7683728038949527E-2</v>
      </c>
    </row>
    <row r="61" spans="1:16" x14ac:dyDescent="0.55000000000000004">
      <c r="A61">
        <f t="shared" si="0"/>
        <v>50</v>
      </c>
      <c r="C61">
        <f t="shared" si="3"/>
        <v>-1.3896113302925582E-2</v>
      </c>
      <c r="D61">
        <f t="shared" si="1"/>
        <v>3.1654081752763262E-3</v>
      </c>
      <c r="E61" s="1">
        <f t="shared" si="2"/>
        <v>6.9520092513170181E-4</v>
      </c>
      <c r="K61" s="8">
        <f t="shared" si="7"/>
        <v>50</v>
      </c>
      <c r="L61" s="9">
        <v>6.3933400097272398E-3</v>
      </c>
      <c r="M61" s="10">
        <v>-4.0262776442801698E-2</v>
      </c>
      <c r="N61" s="1">
        <f t="shared" si="4"/>
        <v>1.0419543927861641E-5</v>
      </c>
      <c r="O61" s="1">
        <f t="shared" si="5"/>
        <v>3.9337006273901313E-5</v>
      </c>
      <c r="P61" s="1">
        <f t="shared" si="6"/>
        <v>1.2579835872878441E-3</v>
      </c>
    </row>
    <row r="62" spans="1:16" x14ac:dyDescent="0.55000000000000004">
      <c r="A62">
        <f t="shared" si="0"/>
        <v>51</v>
      </c>
      <c r="C62">
        <f t="shared" si="3"/>
        <v>9.1148687683698271E-2</v>
      </c>
      <c r="D62">
        <f t="shared" si="1"/>
        <v>1.558679939991774E-3</v>
      </c>
      <c r="E62" s="1">
        <f t="shared" si="2"/>
        <v>5.6716790457312944E-4</v>
      </c>
      <c r="K62" s="8">
        <f t="shared" si="7"/>
        <v>51</v>
      </c>
      <c r="L62" s="9">
        <v>4.6405849380322401E-3</v>
      </c>
      <c r="M62" s="10">
        <v>6.73334004804515E-2</v>
      </c>
      <c r="N62" s="1">
        <f t="shared" si="4"/>
        <v>9.4981384169468051E-6</v>
      </c>
      <c r="O62" s="1">
        <f t="shared" si="5"/>
        <v>2.04228702301316E-5</v>
      </c>
      <c r="P62" s="1">
        <f t="shared" si="6"/>
        <v>5.2024646263243391E-3</v>
      </c>
    </row>
    <row r="63" spans="1:16" x14ac:dyDescent="0.55000000000000004">
      <c r="A63">
        <f t="shared" si="0"/>
        <v>52</v>
      </c>
      <c r="C63">
        <f t="shared" si="3"/>
        <v>0.17375775406687782</v>
      </c>
      <c r="D63">
        <f t="shared" si="1"/>
        <v>-4.3170855803536829E-4</v>
      </c>
      <c r="E63" s="1">
        <f t="shared" si="2"/>
        <v>2.4624653806272273E-4</v>
      </c>
      <c r="K63" s="8">
        <f t="shared" si="7"/>
        <v>52</v>
      </c>
      <c r="L63" s="9">
        <v>1.7255665805081301E-3</v>
      </c>
      <c r="M63" s="10">
        <v>0.15806550954728399</v>
      </c>
      <c r="N63" s="1">
        <f t="shared" si="4"/>
        <v>4.6538360233778709E-6</v>
      </c>
      <c r="O63" s="1">
        <f t="shared" si="5"/>
        <v>2.5732928161283151E-6</v>
      </c>
      <c r="P63" s="1">
        <f t="shared" si="6"/>
        <v>2.6523451799306205E-2</v>
      </c>
    </row>
    <row r="64" spans="1:16" x14ac:dyDescent="0.55000000000000004">
      <c r="A64">
        <f t="shared" si="0"/>
        <v>53</v>
      </c>
      <c r="C64">
        <f t="shared" si="3"/>
        <v>0.21359733078868973</v>
      </c>
      <c r="D64">
        <f t="shared" si="1"/>
        <v>-2.3158344330861972E-3</v>
      </c>
      <c r="E64" s="1">
        <f t="shared" si="2"/>
        <v>1.9256295798964356E-5</v>
      </c>
      <c r="K64" s="8">
        <f t="shared" si="7"/>
        <v>53</v>
      </c>
      <c r="L64" s="9">
        <v>-1.6216306317421499E-3</v>
      </c>
      <c r="M64" s="10">
        <v>0.209209131180768</v>
      </c>
      <c r="N64" s="1">
        <f t="shared" si="4"/>
        <v>4.8191891780052555E-7</v>
      </c>
      <c r="O64" s="1">
        <f t="shared" si="5"/>
        <v>3.0382183720399623E-6</v>
      </c>
      <c r="P64" s="1">
        <f t="shared" si="6"/>
        <v>4.5797644944594769E-2</v>
      </c>
    </row>
    <row r="65" spans="1:16" x14ac:dyDescent="0.55000000000000004">
      <c r="A65">
        <f t="shared" si="0"/>
        <v>54</v>
      </c>
      <c r="C65">
        <f t="shared" si="3"/>
        <v>0.20086113108013737</v>
      </c>
      <c r="D65">
        <f t="shared" si="1"/>
        <v>-3.6299307438437604E-3</v>
      </c>
      <c r="E65" s="1">
        <f t="shared" si="2"/>
        <v>5.0323374514146406E-5</v>
      </c>
      <c r="K65" s="8">
        <f t="shared" si="7"/>
        <v>54</v>
      </c>
      <c r="L65" s="9">
        <v>-4.56268039240652E-3</v>
      </c>
      <c r="M65" s="10">
        <v>0.20795502807080099</v>
      </c>
      <c r="N65" s="1">
        <f t="shared" si="4"/>
        <v>8.7002190689395146E-7</v>
      </c>
      <c r="O65" s="1">
        <f t="shared" si="5"/>
        <v>2.1940777318223145E-5</v>
      </c>
      <c r="P65" s="1">
        <f t="shared" si="6"/>
        <v>4.5262451948365444E-2</v>
      </c>
    </row>
    <row r="66" spans="1:16" x14ac:dyDescent="0.55000000000000004">
      <c r="A66">
        <f t="shared" si="0"/>
        <v>55</v>
      </c>
      <c r="C66">
        <f t="shared" si="3"/>
        <v>0.1386840985567456</v>
      </c>
      <c r="D66">
        <f t="shared" si="1"/>
        <v>-4.0505401063265015E-3</v>
      </c>
      <c r="E66" s="1">
        <f t="shared" si="2"/>
        <v>2.5386684835964669E-4</v>
      </c>
      <c r="K66" s="8">
        <f t="shared" si="7"/>
        <v>55</v>
      </c>
      <c r="L66" s="9">
        <v>-6.3609785439784601E-3</v>
      </c>
      <c r="M66" s="10">
        <v>0.15461729812116601</v>
      </c>
      <c r="N66" s="1">
        <f t="shared" si="4"/>
        <v>5.3381257741796238E-6</v>
      </c>
      <c r="O66" s="1">
        <f t="shared" si="5"/>
        <v>4.202146435619361E-5</v>
      </c>
      <c r="P66" s="1">
        <f t="shared" si="6"/>
        <v>2.5412189006965749E-2</v>
      </c>
    </row>
    <row r="67" spans="1:16" x14ac:dyDescent="0.55000000000000004">
      <c r="A67">
        <f t="shared" si="0"/>
        <v>56</v>
      </c>
      <c r="C67">
        <f t="shared" si="3"/>
        <v>4.2370758555900417E-2</v>
      </c>
      <c r="D67">
        <f t="shared" si="1"/>
        <v>-3.4741319018475629E-3</v>
      </c>
      <c r="E67" s="1">
        <f t="shared" si="2"/>
        <v>4.0739176191685248E-4</v>
      </c>
      <c r="K67" s="8">
        <f t="shared" si="7"/>
        <v>56</v>
      </c>
      <c r="L67" s="9">
        <v>-6.5661301585649302E-3</v>
      </c>
      <c r="M67" s="10">
        <v>6.2554706681003505E-2</v>
      </c>
      <c r="N67" s="1">
        <f t="shared" si="4"/>
        <v>9.5604532195432378E-6</v>
      </c>
      <c r="O67" s="1">
        <f t="shared" si="5"/>
        <v>4.4723299757035334E-5</v>
      </c>
      <c r="P67" s="1">
        <f t="shared" si="6"/>
        <v>4.5359442119187595E-3</v>
      </c>
    </row>
    <row r="68" spans="1:16" x14ac:dyDescent="0.55000000000000004">
      <c r="A68">
        <f t="shared" si="0"/>
        <v>57</v>
      </c>
      <c r="C68">
        <f t="shared" si="3"/>
        <v>-6.4371904324563523E-2</v>
      </c>
      <c r="D68">
        <f t="shared" si="1"/>
        <v>-2.0425857539931318E-3</v>
      </c>
      <c r="E68" s="1">
        <f t="shared" si="2"/>
        <v>3.685173304979779E-4</v>
      </c>
      <c r="K68" s="8">
        <f t="shared" si="7"/>
        <v>57</v>
      </c>
      <c r="L68" s="9">
        <v>-5.1267537416245399E-3</v>
      </c>
      <c r="M68" s="10">
        <v>-4.5175099108643403E-2</v>
      </c>
      <c r="N68" s="1">
        <f t="shared" si="4"/>
        <v>9.5120921759303692E-6</v>
      </c>
      <c r="O68" s="1">
        <f t="shared" si="5"/>
        <v>2.7543306146098944E-5</v>
      </c>
      <c r="P68" s="1">
        <f t="shared" si="6"/>
        <v>1.630575653900727E-3</v>
      </c>
    </row>
    <row r="69" spans="1:16" x14ac:dyDescent="0.55000000000000004">
      <c r="A69">
        <f t="shared" si="0"/>
        <v>58</v>
      </c>
      <c r="C69">
        <f t="shared" si="3"/>
        <v>-0.1552697865719159</v>
      </c>
      <c r="D69">
        <f t="shared" si="1"/>
        <v>-1.0826866070945236E-4</v>
      </c>
      <c r="E69" s="1">
        <f t="shared" si="2"/>
        <v>1.8712230438297294E-4</v>
      </c>
      <c r="K69" s="8">
        <f t="shared" si="7"/>
        <v>58</v>
      </c>
      <c r="L69" s="9">
        <v>-2.4033500460230398E-3</v>
      </c>
      <c r="M69" s="10">
        <v>-0.141590521080561</v>
      </c>
      <c r="N69" s="1">
        <f t="shared" si="4"/>
        <v>5.267398565212936E-6</v>
      </c>
      <c r="O69" s="1">
        <f t="shared" si="5"/>
        <v>6.3744534536249402E-6</v>
      </c>
      <c r="P69" s="1">
        <f t="shared" si="6"/>
        <v>1.8713093351031173E-2</v>
      </c>
    </row>
    <row r="70" spans="1:16" x14ac:dyDescent="0.55000000000000004">
      <c r="A70">
        <f t="shared" ref="A70:A133" si="8">K70</f>
        <v>59</v>
      </c>
      <c r="C70">
        <f t="shared" si="3"/>
        <v>-0.20794888792414723</v>
      </c>
      <c r="D70">
        <f t="shared" si="3"/>
        <v>1.8526981518326758E-3</v>
      </c>
      <c r="E70" s="1">
        <f t="shared" ref="E70:E133" si="9">(M70-C70)^2</f>
        <v>2.9215854514320157E-5</v>
      </c>
      <c r="K70" s="8">
        <f t="shared" si="7"/>
        <v>59</v>
      </c>
      <c r="L70" s="9">
        <v>9.2198757790619402E-4</v>
      </c>
      <c r="M70" s="10">
        <v>-0.20254371868402901</v>
      </c>
      <c r="N70" s="1">
        <f t="shared" si="4"/>
        <v>8.6622217241856115E-7</v>
      </c>
      <c r="O70" s="1">
        <f t="shared" si="5"/>
        <v>6.4091172282131431E-7</v>
      </c>
      <c r="P70" s="1">
        <f t="shared" si="6"/>
        <v>3.9104669599744644E-2</v>
      </c>
    </row>
    <row r="71" spans="1:16" x14ac:dyDescent="0.55000000000000004">
      <c r="A71">
        <f t="shared" si="8"/>
        <v>60</v>
      </c>
      <c r="C71">
        <f t="shared" ref="C71:D86" si="10">($B$3*EXP(-C$4*((PI()/($B$1*$B$2)))^0.5)*SIN(2*PI()*$A71/$B$2-C$4*SQRT(PI()/($B$1*$B$2))))+($C$3*EXP(-C$4*((PI()/($B$1*$C$2)))^0.5)*SIN(2*PI()*$A71/$C$2-C$4*SQRT(PI()/($B$1*$C$2))))</f>
        <v>-0.20944254515086691</v>
      </c>
      <c r="D71">
        <f t="shared" si="10"/>
        <v>3.3576337796027973E-3</v>
      </c>
      <c r="E71" s="1">
        <f t="shared" si="9"/>
        <v>1.106254409189257E-5</v>
      </c>
      <c r="K71" s="8">
        <f t="shared" si="7"/>
        <v>60</v>
      </c>
      <c r="L71" s="9">
        <v>4.0164076933531297E-3</v>
      </c>
      <c r="M71" s="10">
        <v>-0.21276858545307201</v>
      </c>
      <c r="N71" s="1">
        <f t="shared" ref="N71:N134" si="11">(L71-D71)^2</f>
        <v>4.3398306943793042E-7</v>
      </c>
      <c r="O71" s="1">
        <f t="shared" ref="O71:O134" si="12">(L71-$J$1)^2</f>
        <v>1.5170945070152733E-5</v>
      </c>
      <c r="P71" s="1">
        <f t="shared" ref="P71:P134" si="13">(M71-$J$2)^2</f>
        <v>4.3253131991983725E-2</v>
      </c>
    </row>
    <row r="72" spans="1:16" x14ac:dyDescent="0.55000000000000004">
      <c r="A72">
        <f t="shared" si="8"/>
        <v>61</v>
      </c>
      <c r="C72">
        <f t="shared" si="10"/>
        <v>-0.15938310296291122</v>
      </c>
      <c r="D72">
        <f t="shared" si="10"/>
        <v>4.0361068187272E-3</v>
      </c>
      <c r="E72" s="1">
        <f t="shared" si="9"/>
        <v>1.0652587128478163E-4</v>
      </c>
      <c r="K72" s="8">
        <f t="shared" si="7"/>
        <v>61</v>
      </c>
      <c r="L72" s="9">
        <v>6.1048935860153501E-3</v>
      </c>
      <c r="M72" s="10">
        <v>-0.169704240074915</v>
      </c>
      <c r="N72" s="1">
        <f t="shared" si="11"/>
        <v>4.2798786885065546E-6</v>
      </c>
      <c r="O72" s="1">
        <f t="shared" si="12"/>
        <v>3.5801980639668967E-5</v>
      </c>
      <c r="P72" s="1">
        <f t="shared" si="13"/>
        <v>2.7195152412551382E-2</v>
      </c>
    </row>
    <row r="73" spans="1:16" x14ac:dyDescent="0.55000000000000004">
      <c r="A73">
        <f t="shared" si="8"/>
        <v>62</v>
      </c>
      <c r="C73">
        <f t="shared" si="10"/>
        <v>-7.0092410285006443E-2</v>
      </c>
      <c r="D73">
        <f t="shared" si="10"/>
        <v>3.7211149631034518E-3</v>
      </c>
      <c r="E73" s="1">
        <f t="shared" si="9"/>
        <v>1.9723406847185982E-4</v>
      </c>
      <c r="K73" s="8">
        <f t="shared" si="7"/>
        <v>62</v>
      </c>
      <c r="L73" s="9">
        <v>6.6643710080497099E-3</v>
      </c>
      <c r="M73" s="10">
        <v>-8.4136415001320797E-2</v>
      </c>
      <c r="N73" s="1">
        <f t="shared" si="11"/>
        <v>8.6627561461126895E-6</v>
      </c>
      <c r="O73" s="1">
        <f t="shared" si="12"/>
        <v>4.281023466831579E-5</v>
      </c>
      <c r="P73" s="1">
        <f t="shared" si="13"/>
        <v>6.2951058171847769E-3</v>
      </c>
    </row>
    <row r="74" spans="1:16" x14ac:dyDescent="0.55000000000000004">
      <c r="A74">
        <f t="shared" si="8"/>
        <v>63</v>
      </c>
      <c r="C74">
        <f t="shared" si="10"/>
        <v>3.6451133254859061E-2</v>
      </c>
      <c r="D74">
        <f t="shared" si="10"/>
        <v>2.4901916787046911E-3</v>
      </c>
      <c r="E74" s="1">
        <f t="shared" si="9"/>
        <v>1.9452539485924583E-4</v>
      </c>
      <c r="K74" s="8">
        <f t="shared" si="7"/>
        <v>63</v>
      </c>
      <c r="L74" s="9">
        <v>5.5547153683617699E-3</v>
      </c>
      <c r="M74" s="10">
        <v>2.25038971537799E-2</v>
      </c>
      <c r="N74" s="1">
        <f t="shared" si="11"/>
        <v>9.3913054444694359E-6</v>
      </c>
      <c r="O74" s="1">
        <f t="shared" si="12"/>
        <v>2.9520720793589036E-5</v>
      </c>
      <c r="P74" s="1">
        <f t="shared" si="13"/>
        <v>7.4521406791194897E-4</v>
      </c>
    </row>
    <row r="75" spans="1:16" x14ac:dyDescent="0.55000000000000004">
      <c r="A75">
        <f t="shared" si="8"/>
        <v>64</v>
      </c>
      <c r="C75">
        <f t="shared" si="10"/>
        <v>0.13402243624487903</v>
      </c>
      <c r="D75">
        <f t="shared" si="10"/>
        <v>6.4632177889221661E-4</v>
      </c>
      <c r="E75" s="1">
        <f t="shared" si="9"/>
        <v>1.1055402853726158E-4</v>
      </c>
      <c r="K75" s="8">
        <f t="shared" si="7"/>
        <v>64</v>
      </c>
      <c r="L75" s="9">
        <v>3.0538468057151901E-3</v>
      </c>
      <c r="M75" s="10">
        <v>0.123507968662673</v>
      </c>
      <c r="N75" s="1">
        <f t="shared" si="11"/>
        <v>5.7961767547789584E-6</v>
      </c>
      <c r="O75" s="1">
        <f t="shared" si="12"/>
        <v>8.5991389707379953E-6</v>
      </c>
      <c r="P75" s="1">
        <f t="shared" si="13"/>
        <v>1.6461577894278899E-2</v>
      </c>
    </row>
    <row r="76" spans="1:16" x14ac:dyDescent="0.55000000000000004">
      <c r="A76">
        <f t="shared" si="8"/>
        <v>65</v>
      </c>
      <c r="C76">
        <f t="shared" si="10"/>
        <v>0.19860487360326573</v>
      </c>
      <c r="D76">
        <f t="shared" si="10"/>
        <v>-1.356636575928747E-3</v>
      </c>
      <c r="E76" s="1">
        <f t="shared" si="9"/>
        <v>2.5262388599099551E-5</v>
      </c>
      <c r="K76" s="8">
        <f t="shared" si="7"/>
        <v>65</v>
      </c>
      <c r="L76" s="9">
        <v>-2.1187663411295399E-4</v>
      </c>
      <c r="M76" s="10">
        <v>0.19357870323218801</v>
      </c>
      <c r="N76" s="1">
        <f t="shared" si="11"/>
        <v>1.310475324386098E-6</v>
      </c>
      <c r="O76" s="1">
        <f t="shared" si="12"/>
        <v>1.1108528242374754E-7</v>
      </c>
      <c r="P76" s="1">
        <f t="shared" si="13"/>
        <v>3.9352011915798971E-2</v>
      </c>
    </row>
    <row r="77" spans="1:16" x14ac:dyDescent="0.55000000000000004">
      <c r="A77">
        <f t="shared" si="8"/>
        <v>66</v>
      </c>
      <c r="C77">
        <f t="shared" si="10"/>
        <v>0.21430184317986634</v>
      </c>
      <c r="D77">
        <f t="shared" si="10"/>
        <v>-3.0256665007926784E-3</v>
      </c>
      <c r="E77" s="1">
        <f t="shared" si="9"/>
        <v>7.4754616751858355E-7</v>
      </c>
      <c r="K77" s="8">
        <f t="shared" ref="K77:K140" si="14">K76+1</f>
        <v>66</v>
      </c>
      <c r="L77" s="9">
        <v>-3.4245342565403002E-3</v>
      </c>
      <c r="M77" s="10">
        <v>0.21516645070210899</v>
      </c>
      <c r="N77" s="1">
        <f t="shared" si="11"/>
        <v>1.590954865751445E-7</v>
      </c>
      <c r="O77" s="1">
        <f t="shared" si="12"/>
        <v>1.2573777078992672E-5</v>
      </c>
      <c r="P77" s="1">
        <f t="shared" si="13"/>
        <v>4.8382913147068579E-2</v>
      </c>
    </row>
    <row r="78" spans="1:16" x14ac:dyDescent="0.55000000000000004">
      <c r="A78">
        <f t="shared" si="8"/>
        <v>67</v>
      </c>
      <c r="C78">
        <f t="shared" si="10"/>
        <v>0.17724962458057955</v>
      </c>
      <c r="D78">
        <f t="shared" si="10"/>
        <v>-3.9499457075125944E-3</v>
      </c>
      <c r="E78" s="1">
        <f t="shared" si="9"/>
        <v>3.1525992710393713E-5</v>
      </c>
      <c r="K78" s="8">
        <f t="shared" si="14"/>
        <v>67</v>
      </c>
      <c r="L78" s="9">
        <v>-5.7794960301489296E-3</v>
      </c>
      <c r="M78" s="10">
        <v>0.18286442579793299</v>
      </c>
      <c r="N78" s="1">
        <f t="shared" si="11"/>
        <v>3.3472543830587184E-6</v>
      </c>
      <c r="O78" s="1">
        <f t="shared" si="12"/>
        <v>3.4820785847587235E-5</v>
      </c>
      <c r="P78" s="1">
        <f t="shared" si="13"/>
        <v>3.5215952041554505E-2</v>
      </c>
    </row>
    <row r="79" spans="1:16" x14ac:dyDescent="0.55000000000000004">
      <c r="A79">
        <f t="shared" si="8"/>
        <v>68</v>
      </c>
      <c r="C79">
        <f t="shared" si="10"/>
        <v>9.6568412117441604E-2</v>
      </c>
      <c r="D79">
        <f t="shared" si="10"/>
        <v>-3.9019680903131558E-3</v>
      </c>
      <c r="E79" s="1">
        <f t="shared" si="9"/>
        <v>6.7149157101101229E-5</v>
      </c>
      <c r="K79" s="8">
        <f t="shared" si="14"/>
        <v>68</v>
      </c>
      <c r="L79" s="9">
        <v>-6.6869471696163396E-3</v>
      </c>
      <c r="M79" s="10">
        <v>0.104762871044125</v>
      </c>
      <c r="N79" s="1">
        <f t="shared" si="11"/>
        <v>7.7561084721564093E-6</v>
      </c>
      <c r="O79" s="1">
        <f t="shared" si="12"/>
        <v>4.6353835655624818E-5</v>
      </c>
      <c r="P79" s="1">
        <f t="shared" si="13"/>
        <v>1.2002864027277026E-2</v>
      </c>
    </row>
    <row r="80" spans="1:16" x14ac:dyDescent="0.55000000000000004">
      <c r="A80">
        <f t="shared" si="8"/>
        <v>69</v>
      </c>
      <c r="C80">
        <f t="shared" si="10"/>
        <v>-7.8825695042091561E-3</v>
      </c>
      <c r="D80">
        <f t="shared" si="10"/>
        <v>-2.8935430686577502E-3</v>
      </c>
      <c r="E80" s="1">
        <f t="shared" si="9"/>
        <v>6.8979251230510657E-5</v>
      </c>
      <c r="K80" s="8">
        <f t="shared" si="14"/>
        <v>69</v>
      </c>
      <c r="L80" s="9">
        <v>-5.9196109076447498E-3</v>
      </c>
      <c r="M80" s="10">
        <v>4.2280533564669799E-4</v>
      </c>
      <c r="N80" s="1">
        <f t="shared" si="11"/>
        <v>9.1570865661514492E-6</v>
      </c>
      <c r="O80" s="1">
        <f t="shared" si="12"/>
        <v>3.6494029706470201E-5</v>
      </c>
      <c r="P80" s="1">
        <f t="shared" si="13"/>
        <v>2.7222488329155105E-5</v>
      </c>
    </row>
    <row r="81" spans="1:16" x14ac:dyDescent="0.55000000000000004">
      <c r="A81">
        <f t="shared" si="8"/>
        <v>70</v>
      </c>
      <c r="C81">
        <f t="shared" si="10"/>
        <v>-0.110393301168524</v>
      </c>
      <c r="D81">
        <f t="shared" si="10"/>
        <v>-1.1728887653551601E-3</v>
      </c>
      <c r="E81" s="1">
        <f t="shared" si="9"/>
        <v>4.0578767405916371E-5</v>
      </c>
      <c r="K81" s="8">
        <f t="shared" si="14"/>
        <v>70</v>
      </c>
      <c r="L81" s="9">
        <v>-3.6696713712534999E-3</v>
      </c>
      <c r="M81" s="10">
        <v>-0.10402315459203799</v>
      </c>
      <c r="N81" s="1">
        <f t="shared" si="11"/>
        <v>6.233923381116504E-6</v>
      </c>
      <c r="O81" s="1">
        <f t="shared" si="12"/>
        <v>1.4372358271577445E-5</v>
      </c>
      <c r="P81" s="1">
        <f t="shared" si="13"/>
        <v>9.8462837967734865E-3</v>
      </c>
    </row>
    <row r="82" spans="1:16" x14ac:dyDescent="0.55000000000000004">
      <c r="A82">
        <f t="shared" si="8"/>
        <v>71</v>
      </c>
      <c r="C82">
        <f t="shared" si="10"/>
        <v>-0.18573134532679425</v>
      </c>
      <c r="D82">
        <f t="shared" si="10"/>
        <v>8.3646548226464347E-4</v>
      </c>
      <c r="E82" s="1">
        <f t="shared" si="9"/>
        <v>1.0992375718585098E-5</v>
      </c>
      <c r="K82" s="8">
        <f t="shared" si="14"/>
        <v>71</v>
      </c>
      <c r="L82" s="9">
        <v>-5.0063987494336601E-4</v>
      </c>
      <c r="M82" s="10">
        <v>-0.18241587013934599</v>
      </c>
      <c r="N82" s="1">
        <f t="shared" si="11"/>
        <v>1.7878507362743589E-6</v>
      </c>
      <c r="O82" s="1">
        <f t="shared" si="12"/>
        <v>3.8695594247202485E-7</v>
      </c>
      <c r="P82" s="1">
        <f t="shared" si="13"/>
        <v>3.1549275778544515E-2</v>
      </c>
    </row>
    <row r="83" spans="1:16" x14ac:dyDescent="0.55000000000000004">
      <c r="A83">
        <f t="shared" si="8"/>
        <v>72</v>
      </c>
      <c r="C83">
        <f t="shared" si="10"/>
        <v>-0.21535266797007083</v>
      </c>
      <c r="D83">
        <f t="shared" si="10"/>
        <v>2.6399284763519992E-3</v>
      </c>
      <c r="E83" s="1">
        <f t="shared" si="9"/>
        <v>5.348515874038018E-8</v>
      </c>
      <c r="K83" s="8">
        <f t="shared" si="14"/>
        <v>72</v>
      </c>
      <c r="L83" s="9">
        <v>2.7937799837906398E-3</v>
      </c>
      <c r="M83" s="10">
        <v>-0.21512139938435201</v>
      </c>
      <c r="N83" s="1">
        <f t="shared" si="11"/>
        <v>2.3670286341142074E-8</v>
      </c>
      <c r="O83" s="1">
        <f t="shared" si="12"/>
        <v>7.1415188186005866E-6</v>
      </c>
      <c r="P83" s="1">
        <f t="shared" si="13"/>
        <v>4.4237315378451519E-2</v>
      </c>
    </row>
    <row r="84" spans="1:16" x14ac:dyDescent="0.55000000000000004">
      <c r="A84">
        <f t="shared" si="8"/>
        <v>73</v>
      </c>
      <c r="C84">
        <f t="shared" si="10"/>
        <v>-0.19196614785112712</v>
      </c>
      <c r="D84">
        <f t="shared" si="10"/>
        <v>3.7935879881002246E-3</v>
      </c>
      <c r="E84" s="1">
        <f t="shared" si="9"/>
        <v>3.9294807254134517E-6</v>
      </c>
      <c r="K84" s="8">
        <f t="shared" si="14"/>
        <v>73</v>
      </c>
      <c r="L84" s="9">
        <v>5.3884803142315203E-3</v>
      </c>
      <c r="M84" s="10">
        <v>-0.19394843963727099</v>
      </c>
      <c r="N84" s="1">
        <f t="shared" si="11"/>
        <v>2.5436815319524952E-6</v>
      </c>
      <c r="O84" s="1">
        <f t="shared" si="12"/>
        <v>2.7741945907225608E-5</v>
      </c>
      <c r="P84" s="1">
        <f t="shared" si="13"/>
        <v>3.5779132636245582E-2</v>
      </c>
    </row>
    <row r="85" spans="1:16" x14ac:dyDescent="0.55000000000000004">
      <c r="A85">
        <f t="shared" si="8"/>
        <v>74</v>
      </c>
      <c r="C85">
        <f t="shared" si="10"/>
        <v>-0.12132824479423708</v>
      </c>
      <c r="D85">
        <f t="shared" si="10"/>
        <v>4.0134772453475258E-3</v>
      </c>
      <c r="E85" s="1">
        <f t="shared" si="9"/>
        <v>8.2463462697149315E-6</v>
      </c>
      <c r="K85" s="8">
        <f t="shared" si="14"/>
        <v>74</v>
      </c>
      <c r="L85" s="9">
        <v>6.6336023222680904E-3</v>
      </c>
      <c r="M85" s="10">
        <v>-0.124199890014266</v>
      </c>
      <c r="N85" s="1">
        <f t="shared" si="11"/>
        <v>6.8650554187079946E-6</v>
      </c>
      <c r="O85" s="1">
        <f t="shared" si="12"/>
        <v>4.2408545247128783E-5</v>
      </c>
      <c r="P85" s="1">
        <f t="shared" si="13"/>
        <v>1.4257596509582122E-2</v>
      </c>
    </row>
    <row r="86" spans="1:16" x14ac:dyDescent="0.55000000000000004">
      <c r="A86">
        <f t="shared" si="8"/>
        <v>75</v>
      </c>
      <c r="C86">
        <f t="shared" si="10"/>
        <v>-2.0826079625848155E-2</v>
      </c>
      <c r="D86">
        <f t="shared" si="10"/>
        <v>3.2454717495068279E-3</v>
      </c>
      <c r="E86" s="1">
        <f t="shared" si="9"/>
        <v>6.3434861518858827E-6</v>
      </c>
      <c r="K86" s="8">
        <f t="shared" si="14"/>
        <v>75</v>
      </c>
      <c r="L86" s="9">
        <v>6.2172974768114299E-3</v>
      </c>
      <c r="M86" s="10">
        <v>-2.3344707457006598E-2</v>
      </c>
      <c r="N86" s="1">
        <f t="shared" si="11"/>
        <v>8.8317481534695258E-6</v>
      </c>
      <c r="O86" s="1">
        <f t="shared" si="12"/>
        <v>3.7159747157393221E-5</v>
      </c>
      <c r="P86" s="1">
        <f t="shared" si="13"/>
        <v>3.4410232725476533E-4</v>
      </c>
    </row>
    <row r="87" spans="1:16" x14ac:dyDescent="0.55000000000000004">
      <c r="A87">
        <f t="shared" si="8"/>
        <v>76</v>
      </c>
      <c r="C87">
        <f t="shared" ref="C87:D102" si="15">($B$3*EXP(-C$4*((PI()/($B$1*$B$2)))^0.5)*SIN(2*PI()*$A87/$B$2-C$4*SQRT(PI()/($B$1*$B$2))))+($C$3*EXP(-C$4*((PI()/($B$1*$C$2)))^0.5)*SIN(2*PI()*$A87/$C$2-C$4*SQRT(PI()/($B$1*$C$2))))</f>
        <v>8.4802307402554428E-2</v>
      </c>
      <c r="D87">
        <f t="shared" si="15"/>
        <v>1.6786117151609697E-3</v>
      </c>
      <c r="E87" s="1">
        <f t="shared" si="9"/>
        <v>2.0880408940000598E-6</v>
      </c>
      <c r="K87" s="8">
        <f t="shared" si="14"/>
        <v>76</v>
      </c>
      <c r="L87" s="9">
        <v>4.24383190897393E-3</v>
      </c>
      <c r="M87" s="10">
        <v>8.3357301902910894E-2</v>
      </c>
      <c r="N87" s="1">
        <f t="shared" si="11"/>
        <v>6.5803546427458025E-6</v>
      </c>
      <c r="O87" s="1">
        <f t="shared" si="12"/>
        <v>1.6994296816678783E-5</v>
      </c>
      <c r="P87" s="1">
        <f t="shared" si="13"/>
        <v>7.7707775750988986E-3</v>
      </c>
    </row>
    <row r="88" spans="1:16" x14ac:dyDescent="0.55000000000000004">
      <c r="A88">
        <f t="shared" si="8"/>
        <v>77</v>
      </c>
      <c r="C88">
        <f t="shared" si="15"/>
        <v>0.16955708548503676</v>
      </c>
      <c r="D88">
        <f t="shared" si="15"/>
        <v>-3.0142911092899578E-4</v>
      </c>
      <c r="E88" s="1">
        <f t="shared" si="9"/>
        <v>1.4072071249428978E-7</v>
      </c>
      <c r="K88" s="8">
        <f t="shared" si="14"/>
        <v>77</v>
      </c>
      <c r="L88" s="9">
        <v>1.20747231271206E-3</v>
      </c>
      <c r="M88" s="10">
        <v>0.169181957890085</v>
      </c>
      <c r="N88" s="1">
        <f t="shared" si="11"/>
        <v>2.2767835062660048E-6</v>
      </c>
      <c r="O88" s="1">
        <f t="shared" si="12"/>
        <v>1.1795140702131371E-6</v>
      </c>
      <c r="P88" s="1">
        <f t="shared" si="13"/>
        <v>3.0267881705436442E-2</v>
      </c>
    </row>
    <row r="89" spans="1:16" x14ac:dyDescent="0.55000000000000004">
      <c r="A89">
        <f t="shared" si="8"/>
        <v>78</v>
      </c>
      <c r="C89">
        <f t="shared" si="15"/>
        <v>0.21257634474933318</v>
      </c>
      <c r="D89">
        <f t="shared" si="15"/>
        <v>-2.2072748640408028E-3</v>
      </c>
      <c r="E89" s="1">
        <f t="shared" si="9"/>
        <v>3.3175579058544304E-9</v>
      </c>
      <c r="K89" s="8">
        <f t="shared" si="14"/>
        <v>78</v>
      </c>
      <c r="L89" s="9">
        <v>-2.1313062148829399E-3</v>
      </c>
      <c r="M89" s="10">
        <v>0.21263394299501701</v>
      </c>
      <c r="N89" s="1">
        <f t="shared" si="11"/>
        <v>5.7712356548704674E-9</v>
      </c>
      <c r="O89" s="1">
        <f t="shared" si="12"/>
        <v>5.0747661807879166E-6</v>
      </c>
      <c r="P89" s="1">
        <f t="shared" si="13"/>
        <v>4.727522006217362E-2</v>
      </c>
    </row>
    <row r="90" spans="1:16" x14ac:dyDescent="0.55000000000000004">
      <c r="A90">
        <f t="shared" si="8"/>
        <v>79</v>
      </c>
      <c r="C90">
        <f t="shared" si="15"/>
        <v>0.20327113752962711</v>
      </c>
      <c r="D90">
        <f t="shared" si="15"/>
        <v>-3.5698123775614477E-3</v>
      </c>
      <c r="E90" s="1">
        <f t="shared" si="9"/>
        <v>1.9421608279086437E-7</v>
      </c>
      <c r="K90" s="8">
        <f t="shared" si="14"/>
        <v>79</v>
      </c>
      <c r="L90" s="9">
        <v>-4.9362858792966497E-3</v>
      </c>
      <c r="M90" s="10">
        <v>0.20283043799163</v>
      </c>
      <c r="N90" s="1">
        <f t="shared" si="11"/>
        <v>1.867249830944465E-6</v>
      </c>
      <c r="O90" s="1">
        <f t="shared" si="12"/>
        <v>2.5580368064711805E-5</v>
      </c>
      <c r="P90" s="1">
        <f t="shared" si="13"/>
        <v>4.3108202956058578E-2</v>
      </c>
    </row>
    <row r="91" spans="1:16" x14ac:dyDescent="0.55000000000000004">
      <c r="A91">
        <f t="shared" si="8"/>
        <v>80</v>
      </c>
      <c r="C91">
        <f t="shared" si="15"/>
        <v>0.14393188802089929</v>
      </c>
      <c r="D91">
        <f t="shared" si="15"/>
        <v>-4.0536607390781404E-3</v>
      </c>
      <c r="E91" s="1">
        <f t="shared" si="9"/>
        <v>2.9073540618591972E-6</v>
      </c>
      <c r="K91" s="8">
        <f t="shared" si="14"/>
        <v>80</v>
      </c>
      <c r="L91" s="9">
        <v>-6.5049421227461098E-3</v>
      </c>
      <c r="M91" s="10">
        <v>0.14222679152455101</v>
      </c>
      <c r="N91" s="1">
        <f t="shared" si="11"/>
        <v>6.0087804219171546E-6</v>
      </c>
      <c r="O91" s="1">
        <f t="shared" si="12"/>
        <v>4.3908647865866932E-5</v>
      </c>
      <c r="P91" s="1">
        <f t="shared" si="13"/>
        <v>2.1615322531909047E-2</v>
      </c>
    </row>
    <row r="92" spans="1:16" x14ac:dyDescent="0.55000000000000004">
      <c r="A92">
        <f t="shared" si="8"/>
        <v>81</v>
      </c>
      <c r="C92">
        <f t="shared" si="15"/>
        <v>4.9164617301207622E-2</v>
      </c>
      <c r="D92">
        <f t="shared" si="15"/>
        <v>-3.5397234075088178E-3</v>
      </c>
      <c r="E92" s="1">
        <f t="shared" si="9"/>
        <v>1.000491371947034E-5</v>
      </c>
      <c r="K92" s="8">
        <f t="shared" si="14"/>
        <v>81</v>
      </c>
      <c r="L92" s="9">
        <v>-6.4443952578225501E-3</v>
      </c>
      <c r="M92" s="10">
        <v>4.6001562809190398E-2</v>
      </c>
      <c r="N92" s="1">
        <f t="shared" si="11"/>
        <v>8.4371185580050007E-6</v>
      </c>
      <c r="O92" s="1">
        <f t="shared" si="12"/>
        <v>4.3109903131723334E-5</v>
      </c>
      <c r="P92" s="1">
        <f t="shared" si="13"/>
        <v>2.5802615459923858E-3</v>
      </c>
    </row>
    <row r="93" spans="1:16" x14ac:dyDescent="0.55000000000000004">
      <c r="A93">
        <f t="shared" si="8"/>
        <v>82</v>
      </c>
      <c r="C93">
        <f t="shared" si="15"/>
        <v>-5.7704246251917904E-2</v>
      </c>
      <c r="D93">
        <f t="shared" si="15"/>
        <v>-2.154503153950992E-3</v>
      </c>
      <c r="E93" s="1">
        <f t="shared" si="9"/>
        <v>1.6328035811268556E-5</v>
      </c>
      <c r="K93" s="8">
        <f t="shared" si="14"/>
        <v>82</v>
      </c>
      <c r="L93" s="9">
        <v>-4.7698096224515502E-3</v>
      </c>
      <c r="M93" s="10">
        <v>-6.1745042684710399E-2</v>
      </c>
      <c r="N93" s="1">
        <f t="shared" si="11"/>
        <v>6.8398279241808612E-6</v>
      </c>
      <c r="O93" s="1">
        <f t="shared" si="12"/>
        <v>2.3924107204029081E-5</v>
      </c>
      <c r="P93" s="1">
        <f t="shared" si="13"/>
        <v>3.2433401522028345E-3</v>
      </c>
    </row>
    <row r="94" spans="1:16" x14ac:dyDescent="0.55000000000000004">
      <c r="A94">
        <f t="shared" si="8"/>
        <v>83</v>
      </c>
      <c r="C94">
        <f t="shared" si="15"/>
        <v>-0.15036953554303775</v>
      </c>
      <c r="D94">
        <f t="shared" si="15"/>
        <v>-2.3896411915000403E-4</v>
      </c>
      <c r="E94" s="1">
        <f t="shared" si="9"/>
        <v>1.3378649732865264E-5</v>
      </c>
      <c r="K94" s="8">
        <f t="shared" si="14"/>
        <v>83</v>
      </c>
      <c r="L94" s="9">
        <v>-1.90059557738688E-3</v>
      </c>
      <c r="M94" s="10">
        <v>-0.15402721919978901</v>
      </c>
      <c r="N94" s="1">
        <f t="shared" si="11"/>
        <v>2.7610191030024067E-6</v>
      </c>
      <c r="O94" s="1">
        <f t="shared" si="12"/>
        <v>4.0885387208590453E-6</v>
      </c>
      <c r="P94" s="1">
        <f t="shared" si="13"/>
        <v>2.2270341171344969E-2</v>
      </c>
    </row>
    <row r="95" spans="1:16" x14ac:dyDescent="0.55000000000000004">
      <c r="A95">
        <f t="shared" si="8"/>
        <v>84</v>
      </c>
      <c r="C95">
        <f t="shared" si="15"/>
        <v>-0.20602221304983628</v>
      </c>
      <c r="D95">
        <f t="shared" si="15"/>
        <v>1.73539458374753E-3</v>
      </c>
      <c r="E95" s="1">
        <f t="shared" si="9"/>
        <v>2.9244765573599671E-6</v>
      </c>
      <c r="K95" s="8">
        <f t="shared" si="14"/>
        <v>84</v>
      </c>
      <c r="L95" s="9">
        <v>1.44463442047331E-3</v>
      </c>
      <c r="M95" s="10">
        <v>-0.20773232315078299</v>
      </c>
      <c r="N95" s="1">
        <f t="shared" si="11"/>
        <v>8.4541472547251094E-8</v>
      </c>
      <c r="O95" s="1">
        <f t="shared" si="12"/>
        <v>1.7509018173114125E-6</v>
      </c>
      <c r="P95" s="1">
        <f t="shared" si="13"/>
        <v>4.1183673973636065E-2</v>
      </c>
    </row>
    <row r="96" spans="1:16" x14ac:dyDescent="0.55000000000000004">
      <c r="A96">
        <f t="shared" si="8"/>
        <v>85</v>
      </c>
      <c r="C96">
        <f t="shared" si="15"/>
        <v>-0.210963686568263</v>
      </c>
      <c r="D96">
        <f t="shared" si="15"/>
        <v>3.2825957125467383E-3</v>
      </c>
      <c r="E96" s="1">
        <f t="shared" si="9"/>
        <v>2.4152531594488381E-6</v>
      </c>
      <c r="K96" s="8">
        <f t="shared" si="14"/>
        <v>85</v>
      </c>
      <c r="L96" s="9">
        <v>4.4280467658646501E-3</v>
      </c>
      <c r="M96" s="10">
        <v>-0.209409578090888</v>
      </c>
      <c r="N96" s="1">
        <f t="shared" si="11"/>
        <v>1.3120581155471135E-6</v>
      </c>
      <c r="O96" s="1">
        <f t="shared" si="12"/>
        <v>1.8547051723720722E-5</v>
      </c>
      <c r="P96" s="1">
        <f t="shared" si="13"/>
        <v>4.1867243379061912E-2</v>
      </c>
    </row>
    <row r="97" spans="1:16" x14ac:dyDescent="0.55000000000000004">
      <c r="A97">
        <f t="shared" si="8"/>
        <v>86</v>
      </c>
      <c r="C97">
        <f t="shared" si="15"/>
        <v>-0.1639776403045658</v>
      </c>
      <c r="D97">
        <f t="shared" si="15"/>
        <v>4.0218044490399557E-3</v>
      </c>
      <c r="E97" s="1">
        <f t="shared" si="9"/>
        <v>2.8502093419812904E-5</v>
      </c>
      <c r="K97" s="8">
        <f t="shared" si="14"/>
        <v>86</v>
      </c>
      <c r="L97" s="9">
        <v>6.30242732913734E-3</v>
      </c>
      <c r="M97" s="10">
        <v>-0.158638905115421</v>
      </c>
      <c r="N97" s="1">
        <f t="shared" si="11"/>
        <v>5.2012407212236879E-6</v>
      </c>
      <c r="O97" s="1">
        <f t="shared" si="12"/>
        <v>3.8204876896307841E-5</v>
      </c>
      <c r="P97" s="1">
        <f t="shared" si="13"/>
        <v>2.3668035720500635E-2</v>
      </c>
    </row>
    <row r="98" spans="1:16" x14ac:dyDescent="0.55000000000000004">
      <c r="A98">
        <f t="shared" si="8"/>
        <v>87</v>
      </c>
      <c r="C98">
        <f t="shared" si="15"/>
        <v>-7.6629424137348842E-2</v>
      </c>
      <c r="D98">
        <f t="shared" si="15"/>
        <v>3.771068738294006E-3</v>
      </c>
      <c r="E98" s="1">
        <f t="shared" si="9"/>
        <v>7.2135973459159432E-5</v>
      </c>
      <c r="K98" s="8">
        <f t="shared" si="14"/>
        <v>87</v>
      </c>
      <c r="L98" s="9">
        <v>6.5983258704068997E-3</v>
      </c>
      <c r="M98" s="10">
        <v>-6.8136134229476897E-2</v>
      </c>
      <c r="N98" s="1">
        <f t="shared" si="11"/>
        <v>7.9933828910832238E-6</v>
      </c>
      <c r="O98" s="1">
        <f t="shared" si="12"/>
        <v>4.1950336158423481E-5</v>
      </c>
      <c r="P98" s="1">
        <f t="shared" si="13"/>
        <v>4.0121357557107284E-3</v>
      </c>
    </row>
    <row r="99" spans="1:16" x14ac:dyDescent="0.55000000000000004">
      <c r="A99">
        <f t="shared" si="8"/>
        <v>88</v>
      </c>
      <c r="C99">
        <f t="shared" si="15"/>
        <v>2.9580691926072777E-2</v>
      </c>
      <c r="D99">
        <f t="shared" si="15"/>
        <v>2.592105759182874E-3</v>
      </c>
      <c r="E99" s="1">
        <f t="shared" si="9"/>
        <v>9.7043427139260674E-5</v>
      </c>
      <c r="K99" s="8">
        <f t="shared" si="14"/>
        <v>88</v>
      </c>
      <c r="L99" s="9">
        <v>5.2416327643910804E-3</v>
      </c>
      <c r="M99" s="10">
        <v>3.9431754160129603E-2</v>
      </c>
      <c r="N99" s="1">
        <f t="shared" si="11"/>
        <v>7.0199933513275661E-6</v>
      </c>
      <c r="O99" s="1">
        <f t="shared" si="12"/>
        <v>2.6216599705187796E-5</v>
      </c>
      <c r="P99" s="1">
        <f t="shared" si="13"/>
        <v>1.9559803190271085E-3</v>
      </c>
    </row>
    <row r="100" spans="1:16" x14ac:dyDescent="0.55000000000000004">
      <c r="A100">
        <f t="shared" si="8"/>
        <v>89</v>
      </c>
      <c r="C100">
        <f t="shared" si="15"/>
        <v>0.12850968776379867</v>
      </c>
      <c r="D100">
        <f t="shared" si="15"/>
        <v>7.7511058942844125E-4</v>
      </c>
      <c r="E100" s="1">
        <f t="shared" si="9"/>
        <v>7.4201467008915212E-5</v>
      </c>
      <c r="K100" s="8">
        <f t="shared" si="14"/>
        <v>89</v>
      </c>
      <c r="L100" s="9">
        <v>2.5721402158045601E-3</v>
      </c>
      <c r="M100" s="10">
        <v>0.137123715103488</v>
      </c>
      <c r="N100" s="1">
        <f t="shared" si="11"/>
        <v>3.2293154780734934E-6</v>
      </c>
      <c r="O100" s="1">
        <f t="shared" si="12"/>
        <v>6.0060396048106095E-6</v>
      </c>
      <c r="P100" s="1">
        <f t="shared" si="13"/>
        <v>2.0140839983662052E-2</v>
      </c>
    </row>
    <row r="101" spans="1:16" x14ac:dyDescent="0.55000000000000004">
      <c r="A101">
        <f t="shared" si="8"/>
        <v>90</v>
      </c>
      <c r="C101">
        <f t="shared" si="15"/>
        <v>0.19580674986874771</v>
      </c>
      <c r="D101">
        <f t="shared" si="15"/>
        <v>-1.2326736735610063E-3</v>
      </c>
      <c r="E101" s="1">
        <f t="shared" si="9"/>
        <v>2.17663404397704E-5</v>
      </c>
      <c r="K101" s="8">
        <f t="shared" si="14"/>
        <v>90</v>
      </c>
      <c r="L101" s="9">
        <v>-7.4156080622968202E-4</v>
      </c>
      <c r="M101" s="10">
        <v>0.200472190945406</v>
      </c>
      <c r="N101" s="1">
        <f t="shared" si="11"/>
        <v>2.4119184845839495E-7</v>
      </c>
      <c r="O101" s="1">
        <f t="shared" si="12"/>
        <v>7.4473234049975329E-7</v>
      </c>
      <c r="P101" s="1">
        <f t="shared" si="13"/>
        <v>4.2134501491276476E-2</v>
      </c>
    </row>
    <row r="102" spans="1:16" x14ac:dyDescent="0.55000000000000004">
      <c r="A102">
        <f t="shared" si="8"/>
        <v>91</v>
      </c>
      <c r="C102">
        <f t="shared" si="15"/>
        <v>0.21490708654345167</v>
      </c>
      <c r="D102">
        <f t="shared" si="15"/>
        <v>-2.9370422747842513E-3</v>
      </c>
      <c r="E102" s="1">
        <f t="shared" si="9"/>
        <v>1.6794180226241287E-6</v>
      </c>
      <c r="K102" s="8">
        <f t="shared" si="14"/>
        <v>91</v>
      </c>
      <c r="L102" s="9">
        <v>-3.86953332403444E-3</v>
      </c>
      <c r="M102" s="10">
        <v>0.21361116292586299</v>
      </c>
      <c r="N102" s="1">
        <f t="shared" si="11"/>
        <v>8.6953955693171784E-7</v>
      </c>
      <c r="O102" s="1">
        <f t="shared" si="12"/>
        <v>1.5927692103146168E-5</v>
      </c>
      <c r="P102" s="1">
        <f t="shared" si="13"/>
        <v>4.7701126251584465E-2</v>
      </c>
    </row>
    <row r="103" spans="1:16" x14ac:dyDescent="0.55000000000000004">
      <c r="A103">
        <f t="shared" si="8"/>
        <v>92</v>
      </c>
      <c r="C103">
        <f t="shared" ref="C103:D118" si="16">($B$3*EXP(-C$4*((PI()/($B$1*$B$2)))^0.5)*SIN(2*PI()*$A103/$B$2-C$4*SQRT(PI()/($B$1*$B$2))))+($C$3*EXP(-C$4*((PI()/($B$1*$C$2)))^0.5)*SIN(2*PI()*$A103/$C$2-C$4*SQRT(PI()/($B$1*$C$2))))</f>
        <v>0.18110925780715009</v>
      </c>
      <c r="D103">
        <f t="shared" si="16"/>
        <v>-3.9184745104854576E-3</v>
      </c>
      <c r="E103" s="1">
        <f t="shared" si="9"/>
        <v>6.1769599388882709E-5</v>
      </c>
      <c r="K103" s="8">
        <f t="shared" si="14"/>
        <v>92</v>
      </c>
      <c r="L103" s="9">
        <v>-6.0283572159927799E-3</v>
      </c>
      <c r="M103" s="10">
        <v>0.173249894004088</v>
      </c>
      <c r="N103" s="1">
        <f t="shared" si="11"/>
        <v>4.451605030998898E-6</v>
      </c>
      <c r="O103" s="1">
        <f t="shared" si="12"/>
        <v>3.7819734640691479E-5</v>
      </c>
      <c r="P103" s="1">
        <f t="shared" si="13"/>
        <v>3.1699881767464848E-2</v>
      </c>
    </row>
    <row r="104" spans="1:16" x14ac:dyDescent="0.55000000000000004">
      <c r="A104">
        <f t="shared" si="8"/>
        <v>93</v>
      </c>
      <c r="C104">
        <f t="shared" si="16"/>
        <v>0.10273240829011539</v>
      </c>
      <c r="D104">
        <f t="shared" si="16"/>
        <v>-3.9353963796447938E-3</v>
      </c>
      <c r="E104" s="1">
        <f t="shared" si="9"/>
        <v>1.7517300529279405E-4</v>
      </c>
      <c r="K104" s="8">
        <f t="shared" si="14"/>
        <v>93</v>
      </c>
      <c r="L104" s="9">
        <v>-6.67734164599259E-3</v>
      </c>
      <c r="M104" s="10">
        <v>8.9497114364675195E-2</v>
      </c>
      <c r="N104" s="1">
        <f t="shared" si="11"/>
        <v>7.5182638436470873E-6</v>
      </c>
      <c r="O104" s="1">
        <f t="shared" si="12"/>
        <v>4.6223132097642084E-5</v>
      </c>
      <c r="P104" s="1">
        <f t="shared" si="13"/>
        <v>8.8909485405361723E-3</v>
      </c>
    </row>
    <row r="105" spans="1:16" x14ac:dyDescent="0.55000000000000004">
      <c r="A105">
        <f t="shared" si="8"/>
        <v>94</v>
      </c>
      <c r="C105">
        <f t="shared" si="16"/>
        <v>-9.3144322488678986E-4</v>
      </c>
      <c r="D105">
        <f t="shared" si="16"/>
        <v>-2.9836426597549164E-3</v>
      </c>
      <c r="E105" s="1">
        <f t="shared" si="9"/>
        <v>2.4772649444031511E-4</v>
      </c>
      <c r="K105" s="8">
        <f t="shared" si="14"/>
        <v>94</v>
      </c>
      <c r="L105" s="9">
        <v>-5.6539444375332997E-3</v>
      </c>
      <c r="M105" s="10">
        <v>-1.66707727671613E-2</v>
      </c>
      <c r="N105" s="1">
        <f t="shared" si="11"/>
        <v>7.130511584406394E-6</v>
      </c>
      <c r="O105" s="1">
        <f t="shared" si="12"/>
        <v>3.335481075281576E-5</v>
      </c>
      <c r="P105" s="1">
        <f t="shared" si="13"/>
        <v>1.4104081665625964E-4</v>
      </c>
    </row>
    <row r="106" spans="1:16" x14ac:dyDescent="0.55000000000000004">
      <c r="A106">
        <f t="shared" si="8"/>
        <v>95</v>
      </c>
      <c r="C106">
        <f t="shared" si="16"/>
        <v>-0.10436602525150911</v>
      </c>
      <c r="D106">
        <f t="shared" si="16"/>
        <v>-1.2974821528131794E-3</v>
      </c>
      <c r="E106" s="1">
        <f t="shared" si="9"/>
        <v>2.0441382212950897E-4</v>
      </c>
      <c r="K106" s="8">
        <f t="shared" si="14"/>
        <v>95</v>
      </c>
      <c r="L106" s="9">
        <v>-3.2144817701689099E-3</v>
      </c>
      <c r="M106" s="10">
        <v>-0.118663361441496</v>
      </c>
      <c r="N106" s="1">
        <f t="shared" si="11"/>
        <v>3.6748875329420174E-6</v>
      </c>
      <c r="O106" s="1">
        <f t="shared" si="12"/>
        <v>1.112822696929348E-5</v>
      </c>
      <c r="P106" s="1">
        <f t="shared" si="13"/>
        <v>1.2966069299847491E-2</v>
      </c>
    </row>
    <row r="107" spans="1:16" x14ac:dyDescent="0.55000000000000004">
      <c r="A107">
        <f t="shared" si="8"/>
        <v>96</v>
      </c>
      <c r="C107">
        <f t="shared" si="16"/>
        <v>-0.18211149969289783</v>
      </c>
      <c r="D107">
        <f t="shared" si="16"/>
        <v>7.0804625698018305E-4</v>
      </c>
      <c r="E107" s="1">
        <f t="shared" si="9"/>
        <v>7.7871366365103023E-5</v>
      </c>
      <c r="K107" s="8">
        <f t="shared" si="14"/>
        <v>96</v>
      </c>
      <c r="L107" s="9">
        <v>3.0067797731450899E-5</v>
      </c>
      <c r="M107" s="10">
        <v>-0.19093597510875701</v>
      </c>
      <c r="N107" s="1">
        <f t="shared" si="11"/>
        <v>4.5965479120528471E-7</v>
      </c>
      <c r="O107" s="1">
        <f t="shared" si="12"/>
        <v>8.344851038876622E-9</v>
      </c>
      <c r="P107" s="1">
        <f t="shared" si="13"/>
        <v>3.464856978957629E-2</v>
      </c>
    </row>
    <row r="108" spans="1:16" x14ac:dyDescent="0.55000000000000004">
      <c r="A108">
        <f t="shared" si="8"/>
        <v>97</v>
      </c>
      <c r="C108">
        <f t="shared" si="16"/>
        <v>-0.21503125717472316</v>
      </c>
      <c r="D108">
        <f t="shared" si="16"/>
        <v>2.5392930801456264E-3</v>
      </c>
      <c r="E108" s="1">
        <f t="shared" si="9"/>
        <v>1.2690134790671787E-7</v>
      </c>
      <c r="K108" s="8">
        <f t="shared" si="14"/>
        <v>97</v>
      </c>
      <c r="L108" s="9">
        <v>3.2670866991629001E-3</v>
      </c>
      <c r="M108" s="10">
        <v>-0.21538748932923299</v>
      </c>
      <c r="N108" s="1">
        <f t="shared" si="11"/>
        <v>5.2968355188226044E-7</v>
      </c>
      <c r="O108" s="1">
        <f t="shared" si="12"/>
        <v>9.8952318546876987E-6</v>
      </c>
      <c r="P108" s="1">
        <f t="shared" si="13"/>
        <v>4.434931781555624E-2</v>
      </c>
    </row>
    <row r="109" spans="1:16" x14ac:dyDescent="0.55000000000000004">
      <c r="A109">
        <f t="shared" si="8"/>
        <v>98</v>
      </c>
      <c r="C109">
        <f t="shared" si="16"/>
        <v>-0.19502228534605501</v>
      </c>
      <c r="D109">
        <f t="shared" si="16"/>
        <v>3.7455072552908179E-3</v>
      </c>
      <c r="E109" s="1">
        <f t="shared" si="9"/>
        <v>8.3327954311340302E-5</v>
      </c>
      <c r="K109" s="8">
        <f t="shared" si="14"/>
        <v>98</v>
      </c>
      <c r="L109" s="9">
        <v>5.6858434692545401E-3</v>
      </c>
      <c r="M109" s="10">
        <v>-0.185893870680225</v>
      </c>
      <c r="N109" s="1">
        <f t="shared" si="11"/>
        <v>3.7649046232190712E-6</v>
      </c>
      <c r="O109" s="1">
        <f t="shared" si="12"/>
        <v>3.0962831315510875E-5</v>
      </c>
      <c r="P109" s="1">
        <f t="shared" si="13"/>
        <v>3.2796905233679764E-2</v>
      </c>
    </row>
    <row r="110" spans="1:16" x14ac:dyDescent="0.55000000000000004">
      <c r="A110">
        <f t="shared" si="8"/>
        <v>99</v>
      </c>
      <c r="C110">
        <f t="shared" si="16"/>
        <v>-0.12700967959821119</v>
      </c>
      <c r="D110">
        <f t="shared" si="16"/>
        <v>4.0297859767233811E-3</v>
      </c>
      <c r="E110" s="1">
        <f t="shared" si="9"/>
        <v>2.9472994666242285E-4</v>
      </c>
      <c r="K110" s="8">
        <f t="shared" si="14"/>
        <v>99</v>
      </c>
      <c r="L110" s="9">
        <v>6.6805454700592602E-3</v>
      </c>
      <c r="M110" s="10">
        <v>-0.109841978917502</v>
      </c>
      <c r="N110" s="1">
        <f t="shared" si="11"/>
        <v>7.0265258915102861E-6</v>
      </c>
      <c r="O110" s="1">
        <f t="shared" si="12"/>
        <v>4.3022153772745103E-5</v>
      </c>
      <c r="P110" s="1">
        <f t="shared" si="13"/>
        <v>1.1034928263051483E-2</v>
      </c>
    </row>
    <row r="111" spans="1:16" x14ac:dyDescent="0.55000000000000004">
      <c r="A111">
        <f t="shared" si="8"/>
        <v>100</v>
      </c>
      <c r="C111">
        <f t="shared" si="16"/>
        <v>-2.7734358654485283E-2</v>
      </c>
      <c r="D111">
        <f t="shared" si="16"/>
        <v>3.322155642962604E-3</v>
      </c>
      <c r="E111" s="1">
        <f t="shared" si="9"/>
        <v>4.6031172690727155E-4</v>
      </c>
      <c r="K111" s="8">
        <f t="shared" si="14"/>
        <v>100</v>
      </c>
      <c r="L111" s="9">
        <v>6.0020634147923196E-3</v>
      </c>
      <c r="M111" s="10">
        <v>-6.2794821247246996E-3</v>
      </c>
      <c r="N111" s="1">
        <f t="shared" si="11"/>
        <v>7.1819056655133108E-6</v>
      </c>
      <c r="O111" s="1">
        <f t="shared" si="12"/>
        <v>3.458199103627194E-5</v>
      </c>
      <c r="P111" s="1">
        <f t="shared" si="13"/>
        <v>2.2045419870845396E-6</v>
      </c>
    </row>
    <row r="112" spans="1:16" x14ac:dyDescent="0.55000000000000004">
      <c r="A112">
        <f t="shared" si="8"/>
        <v>101</v>
      </c>
      <c r="C112">
        <f t="shared" si="16"/>
        <v>7.8367618009485954E-2</v>
      </c>
      <c r="D112">
        <f t="shared" si="16"/>
        <v>1.7967954634854112E-3</v>
      </c>
      <c r="E112" s="1">
        <f t="shared" si="9"/>
        <v>4.1976354923463924E-4</v>
      </c>
      <c r="K112" s="8">
        <f t="shared" si="14"/>
        <v>101</v>
      </c>
      <c r="L112" s="9">
        <v>3.82032734319239E-3</v>
      </c>
      <c r="M112" s="10">
        <v>9.8855749921269401E-2</v>
      </c>
      <c r="N112" s="1">
        <f t="shared" si="11"/>
        <v>4.0946812681904581E-6</v>
      </c>
      <c r="O112" s="1">
        <f t="shared" si="12"/>
        <v>1.3681930669917696E-5</v>
      </c>
      <c r="P112" s="1">
        <f t="shared" si="13"/>
        <v>1.0743418279961671E-2</v>
      </c>
    </row>
    <row r="113" spans="1:16" x14ac:dyDescent="0.55000000000000004">
      <c r="A113">
        <f t="shared" si="8"/>
        <v>102</v>
      </c>
      <c r="C113">
        <f t="shared" si="16"/>
        <v>0.16517984817413037</v>
      </c>
      <c r="D113">
        <f t="shared" si="16"/>
        <v>-1.7083576980360802E-4</v>
      </c>
      <c r="E113" s="1">
        <f t="shared" si="9"/>
        <v>1.9746145732477097E-4</v>
      </c>
      <c r="K113" s="8">
        <f t="shared" si="14"/>
        <v>102</v>
      </c>
      <c r="L113" s="9">
        <v>6.8176658889968704E-4</v>
      </c>
      <c r="M113" s="10">
        <v>0.179231946142931</v>
      </c>
      <c r="N113" s="1">
        <f t="shared" si="11"/>
        <v>7.2693078206642225E-7</v>
      </c>
      <c r="O113" s="1">
        <f t="shared" si="12"/>
        <v>3.1399059270394303E-7</v>
      </c>
      <c r="P113" s="1">
        <f t="shared" si="13"/>
        <v>3.3865810948923603E-2</v>
      </c>
    </row>
    <row r="114" spans="1:16" x14ac:dyDescent="0.55000000000000004">
      <c r="A114">
        <f t="shared" si="8"/>
        <v>103</v>
      </c>
      <c r="C114">
        <f t="shared" si="16"/>
        <v>0.21133399175904924</v>
      </c>
      <c r="D114">
        <f t="shared" si="16"/>
        <v>-2.0964167433522806E-3</v>
      </c>
      <c r="E114" s="1">
        <f t="shared" si="9"/>
        <v>1.1454148602496144E-5</v>
      </c>
      <c r="K114" s="8">
        <f t="shared" si="14"/>
        <v>103</v>
      </c>
      <c r="L114" s="9">
        <v>-2.6275468369558099E-3</v>
      </c>
      <c r="M114" s="10">
        <v>0.214718389578824</v>
      </c>
      <c r="N114" s="1">
        <f t="shared" si="11"/>
        <v>2.820991763312938E-7</v>
      </c>
      <c r="O114" s="1">
        <f t="shared" si="12"/>
        <v>7.5568074215713118E-6</v>
      </c>
      <c r="P114" s="1">
        <f t="shared" si="13"/>
        <v>4.8186001814458562E-2</v>
      </c>
    </row>
    <row r="115" spans="1:16" x14ac:dyDescent="0.55000000000000004">
      <c r="A115">
        <f t="shared" si="8"/>
        <v>104</v>
      </c>
      <c r="C115">
        <f t="shared" si="16"/>
        <v>0.20546946703086827</v>
      </c>
      <c r="D115">
        <f t="shared" si="16"/>
        <v>-3.5059765775151091E-3</v>
      </c>
      <c r="E115" s="1">
        <f t="shared" si="9"/>
        <v>8.1761140360196168E-5</v>
      </c>
      <c r="K115" s="8">
        <f t="shared" si="14"/>
        <v>104</v>
      </c>
      <c r="L115" s="9">
        <v>-5.2787748573785397E-3</v>
      </c>
      <c r="M115" s="10">
        <v>0.196427280328516</v>
      </c>
      <c r="N115" s="1">
        <f t="shared" si="11"/>
        <v>3.1428137410867383E-6</v>
      </c>
      <c r="O115" s="1">
        <f t="shared" si="12"/>
        <v>2.9162082399389849E-5</v>
      </c>
      <c r="P115" s="1">
        <f t="shared" si="13"/>
        <v>4.0490290242219236E-2</v>
      </c>
    </row>
    <row r="116" spans="1:16" x14ac:dyDescent="0.55000000000000004">
      <c r="A116">
        <f t="shared" si="8"/>
        <v>105</v>
      </c>
      <c r="C116">
        <f t="shared" si="16"/>
        <v>0.14902979362459767</v>
      </c>
      <c r="D116">
        <f t="shared" si="16"/>
        <v>-4.0525600812672691E-3</v>
      </c>
      <c r="E116" s="1">
        <f t="shared" si="9"/>
        <v>4.0361024766599247E-4</v>
      </c>
      <c r="K116" s="8">
        <f t="shared" si="14"/>
        <v>105</v>
      </c>
      <c r="L116" s="9">
        <v>-6.6079009676290297E-3</v>
      </c>
      <c r="M116" s="10">
        <v>0.12893974017354901</v>
      </c>
      <c r="N116" s="1">
        <f t="shared" si="11"/>
        <v>6.529767045512108E-6</v>
      </c>
      <c r="O116" s="1">
        <f t="shared" si="12"/>
        <v>4.5283733148153847E-5</v>
      </c>
      <c r="P116" s="1">
        <f t="shared" si="13"/>
        <v>1.7884903728440215E-2</v>
      </c>
    </row>
    <row r="117" spans="1:16" x14ac:dyDescent="0.55000000000000004">
      <c r="A117">
        <f t="shared" si="8"/>
        <v>106</v>
      </c>
      <c r="C117">
        <f t="shared" si="16"/>
        <v>5.5907278339456024E-2</v>
      </c>
      <c r="D117">
        <f t="shared" si="16"/>
        <v>-3.6016288126362816E-3</v>
      </c>
      <c r="E117" s="1">
        <f t="shared" si="9"/>
        <v>7.1550023438525631E-4</v>
      </c>
      <c r="K117" s="8">
        <f t="shared" si="14"/>
        <v>106</v>
      </c>
      <c r="L117" s="9">
        <v>-6.2820372880952801E-3</v>
      </c>
      <c r="M117" s="10">
        <v>2.9158442208041702E-2</v>
      </c>
      <c r="N117" s="1">
        <f t="shared" si="11"/>
        <v>7.1845895953124326E-6</v>
      </c>
      <c r="O117" s="1">
        <f t="shared" si="12"/>
        <v>4.1004239036717587E-5</v>
      </c>
      <c r="P117" s="1">
        <f t="shared" si="13"/>
        <v>1.1528166883629351E-3</v>
      </c>
    </row>
    <row r="118" spans="1:16" x14ac:dyDescent="0.55000000000000004">
      <c r="A118">
        <f t="shared" si="8"/>
        <v>107</v>
      </c>
      <c r="C118">
        <f t="shared" si="16"/>
        <v>-5.0976497706537657E-2</v>
      </c>
      <c r="D118">
        <f t="shared" si="16"/>
        <v>-2.2641769562285999E-3</v>
      </c>
      <c r="E118" s="1">
        <f t="shared" si="9"/>
        <v>7.262631959928953E-4</v>
      </c>
      <c r="K118" s="8">
        <f t="shared" si="14"/>
        <v>107</v>
      </c>
      <c r="L118" s="9">
        <v>-4.3827983988280099E-3</v>
      </c>
      <c r="M118" s="10">
        <v>-7.7925768494313999E-2</v>
      </c>
      <c r="N118" s="1">
        <f t="shared" si="11"/>
        <v>4.4885568170420053E-6</v>
      </c>
      <c r="O118" s="1">
        <f t="shared" si="12"/>
        <v>2.0287964952520582E-5</v>
      </c>
      <c r="P118" s="1">
        <f t="shared" si="13"/>
        <v>5.3481514074157771E-3</v>
      </c>
    </row>
    <row r="119" spans="1:16" x14ac:dyDescent="0.55000000000000004">
      <c r="A119">
        <f t="shared" si="8"/>
        <v>108</v>
      </c>
      <c r="C119">
        <f t="shared" ref="C119:D134" si="17">($B$3*EXP(-C$4*((PI()/($B$1*$B$2)))^0.5)*SIN(2*PI()*$A119/$B$2-C$4*SQRT(PI()/($B$1*$B$2))))+($C$3*EXP(-C$4*((PI()/($B$1*$C$2)))^0.5)*SIN(2*PI()*$A119/$C$2-C$4*SQRT(PI()/($B$1*$C$2))))</f>
        <v>-0.14531269679206216</v>
      </c>
      <c r="D119">
        <f t="shared" si="17"/>
        <v>-3.6941073165953567E-4</v>
      </c>
      <c r="E119" s="1">
        <f t="shared" si="9"/>
        <v>4.0724411533438952E-4</v>
      </c>
      <c r="K119" s="8">
        <f t="shared" si="14"/>
        <v>108</v>
      </c>
      <c r="L119" s="9">
        <v>-1.3858604616669001E-3</v>
      </c>
      <c r="M119" s="10">
        <v>-0.16549298706089599</v>
      </c>
      <c r="N119" s="1">
        <f t="shared" si="11"/>
        <v>1.0331700536320441E-6</v>
      </c>
      <c r="O119" s="1">
        <f t="shared" si="12"/>
        <v>2.2718882221470268E-6</v>
      </c>
      <c r="P119" s="1">
        <f t="shared" si="13"/>
        <v>2.5823935571161128E-2</v>
      </c>
    </row>
    <row r="120" spans="1:16" x14ac:dyDescent="0.55000000000000004">
      <c r="A120">
        <f t="shared" si="8"/>
        <v>109</v>
      </c>
      <c r="C120">
        <f t="shared" si="17"/>
        <v>-0.20388099638735038</v>
      </c>
      <c r="D120">
        <f t="shared" si="17"/>
        <v>1.6162838578240165E-3</v>
      </c>
      <c r="E120" s="1">
        <f t="shared" si="9"/>
        <v>5.976007345074179E-5</v>
      </c>
      <c r="K120" s="8">
        <f t="shared" si="14"/>
        <v>109</v>
      </c>
      <c r="L120" s="9">
        <v>1.9581748253728101E-3</v>
      </c>
      <c r="M120" s="10">
        <v>-0.21161146037411999</v>
      </c>
      <c r="N120" s="1">
        <f t="shared" si="11"/>
        <v>1.168894336914502E-7</v>
      </c>
      <c r="O120" s="1">
        <f t="shared" si="12"/>
        <v>3.3736758047646864E-6</v>
      </c>
      <c r="P120" s="1">
        <f t="shared" si="13"/>
        <v>4.2773167361215385E-2</v>
      </c>
    </row>
    <row r="121" spans="1:16" x14ac:dyDescent="0.55000000000000004">
      <c r="A121">
        <f t="shared" si="8"/>
        <v>110</v>
      </c>
      <c r="C121">
        <f t="shared" si="17"/>
        <v>-0.21226514038068553</v>
      </c>
      <c r="D121">
        <f t="shared" si="17"/>
        <v>3.2041393055767609E-3</v>
      </c>
      <c r="E121" s="1">
        <f t="shared" si="9"/>
        <v>5.67703431239144E-5</v>
      </c>
      <c r="K121" s="8">
        <f t="shared" si="14"/>
        <v>110</v>
      </c>
      <c r="L121" s="9">
        <v>4.8117730797632204E-3</v>
      </c>
      <c r="M121" s="10">
        <v>-0.20473053069444999</v>
      </c>
      <c r="N121" s="1">
        <f t="shared" si="11"/>
        <v>2.5844863519050002E-6</v>
      </c>
      <c r="O121" s="1">
        <f t="shared" si="12"/>
        <v>2.1999431206359245E-5</v>
      </c>
      <c r="P121" s="1">
        <f t="shared" si="13"/>
        <v>3.9974331551749322E-2</v>
      </c>
    </row>
    <row r="122" spans="1:16" x14ac:dyDescent="0.55000000000000004">
      <c r="A122">
        <f t="shared" si="8"/>
        <v>111</v>
      </c>
      <c r="C122">
        <f t="shared" si="17"/>
        <v>-0.16840141908746645</v>
      </c>
      <c r="D122">
        <f t="shared" si="17"/>
        <v>4.0033139624239007E-3</v>
      </c>
      <c r="E122" s="1">
        <f t="shared" si="9"/>
        <v>4.7645501558970442E-4</v>
      </c>
      <c r="K122" s="8">
        <f t="shared" si="14"/>
        <v>111</v>
      </c>
      <c r="L122" s="9">
        <v>6.4602329162538399E-3</v>
      </c>
      <c r="M122" s="10">
        <v>-0.14657356954634801</v>
      </c>
      <c r="N122" s="1">
        <f t="shared" si="11"/>
        <v>6.036450745688803E-6</v>
      </c>
      <c r="O122" s="1">
        <f t="shared" si="12"/>
        <v>4.0180575126485009E-5</v>
      </c>
      <c r="P122" s="1">
        <f t="shared" si="13"/>
        <v>2.0101244415045232E-2</v>
      </c>
    </row>
    <row r="123" spans="1:16" x14ac:dyDescent="0.55000000000000004">
      <c r="A123">
        <f t="shared" si="8"/>
        <v>112</v>
      </c>
      <c r="C123">
        <f t="shared" si="17"/>
        <v>-8.308663973183357E-2</v>
      </c>
      <c r="D123">
        <f t="shared" si="17"/>
        <v>3.8170955008655482E-3</v>
      </c>
      <c r="E123" s="1">
        <f t="shared" si="9"/>
        <v>9.8472266970160683E-4</v>
      </c>
      <c r="K123" s="8">
        <f t="shared" si="14"/>
        <v>112</v>
      </c>
      <c r="L123" s="9">
        <v>6.4906873424932197E-3</v>
      </c>
      <c r="M123" s="10">
        <v>-5.1706348628951702E-2</v>
      </c>
      <c r="N123" s="1">
        <f t="shared" si="11"/>
        <v>7.1480933356180447E-6</v>
      </c>
      <c r="O123" s="1">
        <f t="shared" si="12"/>
        <v>4.0567592543992456E-5</v>
      </c>
      <c r="P123" s="1">
        <f t="shared" si="13"/>
        <v>2.2007016405847912E-3</v>
      </c>
    </row>
    <row r="124" spans="1:16" x14ac:dyDescent="0.55000000000000004">
      <c r="A124">
        <f t="shared" si="8"/>
        <v>113</v>
      </c>
      <c r="C124">
        <f t="shared" si="17"/>
        <v>2.2679446663834212E-2</v>
      </c>
      <c r="D124">
        <f t="shared" si="17"/>
        <v>2.6913205433255231E-3</v>
      </c>
      <c r="E124" s="1">
        <f t="shared" si="9"/>
        <v>1.1176719722775616E-3</v>
      </c>
      <c r="K124" s="8">
        <f t="shared" si="14"/>
        <v>113</v>
      </c>
      <c r="L124" s="9">
        <v>4.8955088585041504E-3</v>
      </c>
      <c r="M124" s="10">
        <v>5.6111048065465602E-2</v>
      </c>
      <c r="N124" s="1">
        <f t="shared" si="11"/>
        <v>4.8584461287699957E-6</v>
      </c>
      <c r="O124" s="1">
        <f t="shared" si="12"/>
        <v>2.2791943965065649E-5</v>
      </c>
      <c r="P124" s="1">
        <f t="shared" si="13"/>
        <v>3.7095116229427087E-3</v>
      </c>
    </row>
    <row r="125" spans="1:16" x14ac:dyDescent="0.55000000000000004">
      <c r="A125">
        <f t="shared" si="8"/>
        <v>114</v>
      </c>
      <c r="C125">
        <f t="shared" si="17"/>
        <v>0.1228631153721666</v>
      </c>
      <c r="D125">
        <f t="shared" si="17"/>
        <v>9.0309223645825833E-4</v>
      </c>
      <c r="E125" s="1">
        <f t="shared" si="9"/>
        <v>7.2964648611509916E-4</v>
      </c>
      <c r="K125" s="8">
        <f t="shared" si="14"/>
        <v>114</v>
      </c>
      <c r="L125" s="9">
        <v>2.0742198113705801E-3</v>
      </c>
      <c r="M125" s="10">
        <v>0.14987508468421601</v>
      </c>
      <c r="N125" s="1">
        <f t="shared" si="11"/>
        <v>1.371539796720016E-6</v>
      </c>
      <c r="O125" s="1">
        <f t="shared" si="12"/>
        <v>3.813435094393937E-6</v>
      </c>
      <c r="P125" s="1">
        <f t="shared" si="13"/>
        <v>2.3922746041357974E-2</v>
      </c>
    </row>
    <row r="126" spans="1:16" x14ac:dyDescent="0.55000000000000004">
      <c r="A126">
        <f t="shared" si="8"/>
        <v>115</v>
      </c>
      <c r="C126">
        <f t="shared" si="17"/>
        <v>0.1928047222462376</v>
      </c>
      <c r="D126">
        <f t="shared" si="17"/>
        <v>-1.1074271231329327E-3</v>
      </c>
      <c r="E126" s="1">
        <f t="shared" si="9"/>
        <v>1.7681697298374964E-4</v>
      </c>
      <c r="K126" s="8">
        <f t="shared" si="14"/>
        <v>115</v>
      </c>
      <c r="L126" s="9">
        <v>-1.26657045504627E-3</v>
      </c>
      <c r="M126" s="10">
        <v>0.20610197658627899</v>
      </c>
      <c r="N126" s="1">
        <f t="shared" si="11"/>
        <v>2.5326600092478661E-8</v>
      </c>
      <c r="O126" s="1">
        <f t="shared" si="12"/>
        <v>1.9265118234734041E-6</v>
      </c>
      <c r="P126" s="1">
        <f t="shared" si="13"/>
        <v>4.4477413304410421E-2</v>
      </c>
    </row>
    <row r="127" spans="1:16" x14ac:dyDescent="0.55000000000000004">
      <c r="A127">
        <f t="shared" si="8"/>
        <v>116</v>
      </c>
      <c r="C127">
        <f t="shared" si="17"/>
        <v>0.21528853583184546</v>
      </c>
      <c r="D127">
        <f t="shared" si="17"/>
        <v>-2.8453595518679021E-3</v>
      </c>
      <c r="E127" s="1">
        <f t="shared" si="9"/>
        <v>2.0968943904016431E-5</v>
      </c>
      <c r="K127" s="8">
        <f t="shared" si="14"/>
        <v>116</v>
      </c>
      <c r="L127" s="9">
        <v>-4.2901402937641202E-3</v>
      </c>
      <c r="M127" s="10">
        <v>0.21070934988846901</v>
      </c>
      <c r="N127" s="1">
        <f t="shared" si="11"/>
        <v>2.0873913921541865E-6</v>
      </c>
      <c r="O127" s="1">
        <f t="shared" si="12"/>
        <v>1.9461846172864533E-5</v>
      </c>
      <c r="P127" s="1">
        <f t="shared" si="13"/>
        <v>4.644200073922479E-2</v>
      </c>
    </row>
    <row r="128" spans="1:16" x14ac:dyDescent="0.55000000000000004">
      <c r="A128">
        <f t="shared" si="8"/>
        <v>117</v>
      </c>
      <c r="C128">
        <f t="shared" si="17"/>
        <v>0.18478029241879521</v>
      </c>
      <c r="D128">
        <f t="shared" si="17"/>
        <v>-3.882922799440199E-3</v>
      </c>
      <c r="E128" s="1">
        <f t="shared" si="9"/>
        <v>4.944856390273533E-4</v>
      </c>
      <c r="K128" s="8">
        <f t="shared" si="14"/>
        <v>117</v>
      </c>
      <c r="L128" s="9">
        <v>-6.23921788181055E-3</v>
      </c>
      <c r="M128" s="10">
        <v>0.16254325936518499</v>
      </c>
      <c r="N128" s="1">
        <f t="shared" si="11"/>
        <v>5.5521265152026995E-6</v>
      </c>
      <c r="O128" s="1">
        <f t="shared" si="12"/>
        <v>4.0457688235002784E-5</v>
      </c>
      <c r="P128" s="1">
        <f t="shared" si="13"/>
        <v>2.800199669850513E-2</v>
      </c>
    </row>
    <row r="129" spans="1:16" x14ac:dyDescent="0.55000000000000004">
      <c r="A129">
        <f t="shared" si="8"/>
        <v>118</v>
      </c>
      <c r="C129">
        <f t="shared" si="17"/>
        <v>0.10878942379186032</v>
      </c>
      <c r="D129">
        <f t="shared" si="17"/>
        <v>-3.9647265333241279E-3</v>
      </c>
      <c r="E129" s="1">
        <f t="shared" si="9"/>
        <v>1.2335705205849621E-3</v>
      </c>
      <c r="K129" s="8">
        <f t="shared" si="14"/>
        <v>118</v>
      </c>
      <c r="L129" s="9">
        <v>-6.6256446460597803E-3</v>
      </c>
      <c r="M129" s="10">
        <v>7.3667201188714004E-2</v>
      </c>
      <c r="N129" s="1">
        <f t="shared" si="11"/>
        <v>7.0804852026846657E-6</v>
      </c>
      <c r="O129" s="1">
        <f t="shared" si="12"/>
        <v>4.5522853728282583E-5</v>
      </c>
      <c r="P129" s="1">
        <f t="shared" si="13"/>
        <v>6.1562718389991059E-3</v>
      </c>
    </row>
    <row r="130" spans="1:16" x14ac:dyDescent="0.55000000000000004">
      <c r="A130">
        <f t="shared" si="8"/>
        <v>119</v>
      </c>
      <c r="C130">
        <f t="shared" si="17"/>
        <v>6.020653015355845E-3</v>
      </c>
      <c r="D130">
        <f t="shared" si="17"/>
        <v>-3.0706352265073883E-3</v>
      </c>
      <c r="E130" s="1">
        <f t="shared" si="9"/>
        <v>1.5744958558990023E-3</v>
      </c>
      <c r="K130" s="8">
        <f t="shared" si="14"/>
        <v>119</v>
      </c>
      <c r="L130" s="9">
        <v>-5.3526376061879899E-3</v>
      </c>
      <c r="M130" s="10">
        <v>-3.3659264523608401E-2</v>
      </c>
      <c r="N130" s="1">
        <f t="shared" si="11"/>
        <v>5.2075348608679288E-6</v>
      </c>
      <c r="O130" s="1">
        <f t="shared" si="12"/>
        <v>2.9965284275341214E-5</v>
      </c>
      <c r="P130" s="1">
        <f t="shared" si="13"/>
        <v>8.331623858524647E-4</v>
      </c>
    </row>
    <row r="131" spans="1:16" x14ac:dyDescent="0.55000000000000004">
      <c r="A131">
        <f t="shared" si="8"/>
        <v>120</v>
      </c>
      <c r="C131">
        <f t="shared" si="17"/>
        <v>-9.8230067492129064E-2</v>
      </c>
      <c r="D131">
        <f t="shared" si="17"/>
        <v>-1.4207244037259556E-3</v>
      </c>
      <c r="E131" s="1">
        <f t="shared" si="9"/>
        <v>1.1782393417925543E-3</v>
      </c>
      <c r="K131" s="8">
        <f t="shared" si="14"/>
        <v>120</v>
      </c>
      <c r="L131" s="9">
        <v>-2.7390292724934098E-3</v>
      </c>
      <c r="M131" s="10">
        <v>-0.132555558629075</v>
      </c>
      <c r="N131" s="1">
        <f t="shared" si="11"/>
        <v>1.7379277270159746E-6</v>
      </c>
      <c r="O131" s="1">
        <f t="shared" si="12"/>
        <v>8.1821583351965069E-6</v>
      </c>
      <c r="P131" s="1">
        <f t="shared" si="13"/>
        <v>1.6322833902449655E-2</v>
      </c>
    </row>
    <row r="132" spans="1:16" x14ac:dyDescent="0.55000000000000004">
      <c r="A132">
        <f t="shared" si="8"/>
        <v>121</v>
      </c>
      <c r="C132">
        <f t="shared" si="17"/>
        <v>-0.17830201175678209</v>
      </c>
      <c r="D132">
        <f t="shared" si="17"/>
        <v>5.7888970581309923E-4</v>
      </c>
      <c r="E132" s="1">
        <f t="shared" si="9"/>
        <v>3.9802161249390946E-4</v>
      </c>
      <c r="K132" s="8">
        <f t="shared" si="14"/>
        <v>121</v>
      </c>
      <c r="L132" s="9">
        <v>5.6058593420115095E-4</v>
      </c>
      <c r="M132" s="10">
        <v>-0.19825249076090401</v>
      </c>
      <c r="N132" s="1">
        <f t="shared" si="11"/>
        <v>3.3502805522236362E-10</v>
      </c>
      <c r="O132" s="1">
        <f t="shared" si="12"/>
        <v>1.9286851488882064E-7</v>
      </c>
      <c r="P132" s="1">
        <f t="shared" si="13"/>
        <v>3.7425912119299021E-2</v>
      </c>
    </row>
    <row r="133" spans="1:16" x14ac:dyDescent="0.55000000000000004">
      <c r="A133">
        <f t="shared" si="8"/>
        <v>122</v>
      </c>
      <c r="C133">
        <f t="shared" si="17"/>
        <v>-0.21448592299876157</v>
      </c>
      <c r="D133">
        <f t="shared" si="17"/>
        <v>2.4360133842297768E-3</v>
      </c>
      <c r="E133" s="1">
        <f t="shared" si="9"/>
        <v>3.6125193172880966E-8</v>
      </c>
      <c r="K133" s="8">
        <f t="shared" si="14"/>
        <v>122</v>
      </c>
      <c r="L133" s="9">
        <v>3.7197989160523701E-3</v>
      </c>
      <c r="M133" s="10">
        <v>-0.21429585671250101</v>
      </c>
      <c r="N133" s="1">
        <f t="shared" si="11"/>
        <v>1.6481052917170187E-6</v>
      </c>
      <c r="O133" s="1">
        <f t="shared" si="12"/>
        <v>1.294834554851046E-5</v>
      </c>
      <c r="P133" s="1">
        <f t="shared" si="13"/>
        <v>4.3890729588411795E-2</v>
      </c>
    </row>
    <row r="134" spans="1:16" x14ac:dyDescent="0.55000000000000004">
      <c r="A134">
        <f t="shared" ref="A134:A197" si="18">K134</f>
        <v>123</v>
      </c>
      <c r="C134">
        <f t="shared" si="17"/>
        <v>-0.19787533585724151</v>
      </c>
      <c r="D134">
        <f t="shared" si="17"/>
        <v>3.6935261283817899E-3</v>
      </c>
      <c r="E134" s="1">
        <f t="shared" ref="E134:E197" si="19">(M134-C134)^2</f>
        <v>4.4977247329917245E-4</v>
      </c>
      <c r="K134" s="8">
        <f t="shared" si="14"/>
        <v>123</v>
      </c>
      <c r="L134" s="9">
        <v>5.9473651834211199E-3</v>
      </c>
      <c r="M134" s="10">
        <v>-0.17666749595546999</v>
      </c>
      <c r="N134" s="1">
        <f t="shared" si="11"/>
        <v>5.07979048602058E-6</v>
      </c>
      <c r="O134" s="1">
        <f t="shared" si="12"/>
        <v>3.3941661120727417E-5</v>
      </c>
      <c r="P134" s="1">
        <f t="shared" si="13"/>
        <v>2.9540253825687205E-2</v>
      </c>
    </row>
    <row r="135" spans="1:16" x14ac:dyDescent="0.55000000000000004">
      <c r="A135">
        <f t="shared" si="18"/>
        <v>124</v>
      </c>
      <c r="C135">
        <f t="shared" ref="C135:D150" si="20">($B$3*EXP(-C$4*((PI()/($B$1*$B$2)))^0.5)*SIN(2*PI()*$A135/$B$2-C$4*SQRT(PI()/($B$1*$B$2))))+($C$3*EXP(-C$4*((PI()/($B$1*$C$2)))^0.5)*SIN(2*PI()*$A135/$C$2-C$4*SQRT(PI()/($B$1*$C$2))))</f>
        <v>-0.13255885252919306</v>
      </c>
      <c r="D135">
        <f t="shared" si="20"/>
        <v>4.0418982795850126E-3</v>
      </c>
      <c r="E135" s="1">
        <f t="shared" si="19"/>
        <v>1.426360463623219E-3</v>
      </c>
      <c r="K135" s="8">
        <f t="shared" si="14"/>
        <v>124</v>
      </c>
      <c r="L135" s="9">
        <v>6.6853769458269999E-3</v>
      </c>
      <c r="M135" s="10">
        <v>-9.4791664870814002E-2</v>
      </c>
      <c r="N135" s="1">
        <f t="shared" ref="N135:N198" si="21">(L135-D135)^2</f>
        <v>6.9879794588765161E-6</v>
      </c>
      <c r="O135" s="1">
        <f t="shared" ref="O135:O198" si="22">(L135-$J$1)^2</f>
        <v>4.3085557647206513E-5</v>
      </c>
      <c r="P135" s="1">
        <f t="shared" ref="P135:P198" si="23">(M135-$J$2)^2</f>
        <v>8.0994515056538718E-3</v>
      </c>
    </row>
    <row r="136" spans="1:16" x14ac:dyDescent="0.55000000000000004">
      <c r="A136">
        <f t="shared" si="18"/>
        <v>125</v>
      </c>
      <c r="C136">
        <f t="shared" si="20"/>
        <v>-3.4613756433808499E-2</v>
      </c>
      <c r="D136">
        <f t="shared" si="20"/>
        <v>3.3953800006640512E-3</v>
      </c>
      <c r="E136" s="1">
        <f t="shared" si="19"/>
        <v>2.0647102783616887E-3</v>
      </c>
      <c r="K136" s="8">
        <f t="shared" si="14"/>
        <v>125</v>
      </c>
      <c r="L136" s="9">
        <v>5.7489945790828697E-3</v>
      </c>
      <c r="M136" s="10">
        <v>1.08253267255345E-2</v>
      </c>
      <c r="N136" s="1">
        <f t="shared" si="21"/>
        <v>5.5395015837455927E-6</v>
      </c>
      <c r="O136" s="1">
        <f t="shared" si="22"/>
        <v>3.1669618671882114E-5</v>
      </c>
      <c r="P136" s="1">
        <f t="shared" si="23"/>
        <v>2.4398561332397942E-4</v>
      </c>
    </row>
    <row r="137" spans="1:16" x14ac:dyDescent="0.55000000000000004">
      <c r="A137">
        <f t="shared" si="18"/>
        <v>126</v>
      </c>
      <c r="C137">
        <f t="shared" si="20"/>
        <v>7.185132028567566E-2</v>
      </c>
      <c r="D137">
        <f t="shared" si="20"/>
        <v>1.9131081139995077E-3</v>
      </c>
      <c r="E137" s="1">
        <f t="shared" si="19"/>
        <v>1.7539116007985367E-3</v>
      </c>
      <c r="K137" s="8">
        <f t="shared" si="14"/>
        <v>126</v>
      </c>
      <c r="L137" s="9">
        <v>3.3727408558342801E-3</v>
      </c>
      <c r="M137" s="10">
        <v>0.11373104808802099</v>
      </c>
      <c r="N137" s="1">
        <f t="shared" si="21"/>
        <v>2.1305277410360954E-6</v>
      </c>
      <c r="O137" s="1">
        <f t="shared" si="22"/>
        <v>1.0571100612398247E-5</v>
      </c>
      <c r="P137" s="1">
        <f t="shared" si="23"/>
        <v>1.4048355831280418E-2</v>
      </c>
    </row>
    <row r="138" spans="1:16" x14ac:dyDescent="0.55000000000000004">
      <c r="A138">
        <f t="shared" si="18"/>
        <v>127</v>
      </c>
      <c r="C138">
        <f t="shared" si="20"/>
        <v>0.16063060038205759</v>
      </c>
      <c r="D138">
        <f t="shared" si="20"/>
        <v>-4.0064528387784245E-5</v>
      </c>
      <c r="E138" s="1">
        <f t="shared" si="19"/>
        <v>7.5743420284291019E-4</v>
      </c>
      <c r="K138" s="8">
        <f t="shared" si="14"/>
        <v>127</v>
      </c>
      <c r="L138" s="9">
        <v>1.5176326227674E-4</v>
      </c>
      <c r="M138" s="10">
        <v>0.188152122920662</v>
      </c>
      <c r="N138" s="1">
        <f t="shared" si="21"/>
        <v>3.6797901271232531E-8</v>
      </c>
      <c r="O138" s="1">
        <f t="shared" si="22"/>
        <v>9.20837738201207E-10</v>
      </c>
      <c r="P138" s="1">
        <f t="shared" si="23"/>
        <v>3.7228481149589362E-2</v>
      </c>
    </row>
    <row r="139" spans="1:16" x14ac:dyDescent="0.55000000000000004">
      <c r="A139">
        <f t="shared" si="18"/>
        <v>128</v>
      </c>
      <c r="C139">
        <f t="shared" si="20"/>
        <v>0.20987156554548125</v>
      </c>
      <c r="D139">
        <f t="shared" si="20"/>
        <v>-1.9833755134241546E-3</v>
      </c>
      <c r="E139" s="1">
        <f t="shared" si="19"/>
        <v>3.1111471445838247E-5</v>
      </c>
      <c r="K139" s="8">
        <f t="shared" si="14"/>
        <v>128</v>
      </c>
      <c r="L139" s="9">
        <v>-3.1072243817889399E-3</v>
      </c>
      <c r="M139" s="10">
        <v>0.21544933135679301</v>
      </c>
      <c r="N139" s="1">
        <f t="shared" si="21"/>
        <v>1.2630362789248083E-6</v>
      </c>
      <c r="O139" s="1">
        <f t="shared" si="22"/>
        <v>1.0424131332045332E-5</v>
      </c>
      <c r="P139" s="1">
        <f t="shared" si="23"/>
        <v>4.8507438684017884E-2</v>
      </c>
    </row>
    <row r="140" spans="1:16" x14ac:dyDescent="0.55000000000000004">
      <c r="A140">
        <f t="shared" si="18"/>
        <v>129</v>
      </c>
      <c r="C140">
        <f t="shared" si="20"/>
        <v>0.20745383034749554</v>
      </c>
      <c r="D140">
        <f t="shared" si="20"/>
        <v>-3.4384898192875808E-3</v>
      </c>
      <c r="E140" s="1">
        <f t="shared" si="19"/>
        <v>3.4849094379745438E-4</v>
      </c>
      <c r="K140" s="8">
        <f t="shared" si="14"/>
        <v>129</v>
      </c>
      <c r="L140" s="9">
        <v>-5.58798840361495E-3</v>
      </c>
      <c r="M140" s="10">
        <v>0.18878591820399501</v>
      </c>
      <c r="N140" s="1">
        <f t="shared" si="21"/>
        <v>4.6203441640253646E-6</v>
      </c>
      <c r="O140" s="1">
        <f t="shared" si="22"/>
        <v>3.2597320955660778E-5</v>
      </c>
      <c r="P140" s="1">
        <f t="shared" si="23"/>
        <v>3.7473460434007545E-2</v>
      </c>
    </row>
    <row r="141" spans="1:16" x14ac:dyDescent="0.55000000000000004">
      <c r="A141">
        <f t="shared" si="18"/>
        <v>130</v>
      </c>
      <c r="C141">
        <f t="shared" si="20"/>
        <v>0.15397250665006995</v>
      </c>
      <c r="D141">
        <f t="shared" si="20"/>
        <v>-4.0472392790668705E-3</v>
      </c>
      <c r="E141" s="1">
        <f t="shared" si="19"/>
        <v>1.5313608488977013E-3</v>
      </c>
      <c r="K141" s="8">
        <f t="shared" ref="K141:K204" si="24">K140+1</f>
        <v>130</v>
      </c>
      <c r="L141" s="9">
        <v>-6.6692060643922298E-3</v>
      </c>
      <c r="M141" s="10">
        <v>0.114839900694196</v>
      </c>
      <c r="N141" s="1">
        <f t="shared" si="21"/>
        <v>6.8747098233493987E-6</v>
      </c>
      <c r="O141" s="1">
        <f t="shared" si="22"/>
        <v>4.6112574558317131E-5</v>
      </c>
      <c r="P141" s="1">
        <f t="shared" si="23"/>
        <v>1.4312440581578663E-2</v>
      </c>
    </row>
    <row r="142" spans="1:16" x14ac:dyDescent="0.55000000000000004">
      <c r="A142">
        <f t="shared" si="18"/>
        <v>131</v>
      </c>
      <c r="C142">
        <f t="shared" si="20"/>
        <v>6.259172018236113E-2</v>
      </c>
      <c r="D142">
        <f t="shared" si="20"/>
        <v>-3.6597836518691153E-3</v>
      </c>
      <c r="E142" s="1">
        <f t="shared" si="19"/>
        <v>2.5462320405643772E-3</v>
      </c>
      <c r="K142" s="8">
        <f t="shared" si="24"/>
        <v>131</v>
      </c>
      <c r="L142" s="9">
        <v>-6.0800796935917096E-3</v>
      </c>
      <c r="M142" s="10">
        <v>1.2131517640512599E-2</v>
      </c>
      <c r="N142" s="1">
        <f t="shared" si="21"/>
        <v>5.857832929578058E-6</v>
      </c>
      <c r="O142" s="1">
        <f t="shared" si="22"/>
        <v>3.84585730723108E-5</v>
      </c>
      <c r="P142" s="1">
        <f t="shared" si="23"/>
        <v>2.8649725367590475E-4</v>
      </c>
    </row>
    <row r="143" spans="1:16" x14ac:dyDescent="0.55000000000000004">
      <c r="A143">
        <f t="shared" si="18"/>
        <v>132</v>
      </c>
      <c r="C143">
        <f t="shared" si="20"/>
        <v>-4.4195664647544812E-2</v>
      </c>
      <c r="D143">
        <f t="shared" si="20"/>
        <v>-2.3714929517156835E-3</v>
      </c>
      <c r="E143" s="1">
        <f t="shared" si="19"/>
        <v>2.4422983089090475E-3</v>
      </c>
      <c r="K143" s="8">
        <f t="shared" si="24"/>
        <v>132</v>
      </c>
      <c r="L143" s="9">
        <v>-3.9681596454550503E-3</v>
      </c>
      <c r="M143" s="10">
        <v>-9.3615279264709195E-2</v>
      </c>
      <c r="N143" s="1">
        <f t="shared" si="21"/>
        <v>2.5493445308966007E-6</v>
      </c>
      <c r="O143" s="1">
        <f t="shared" si="22"/>
        <v>1.6724644941453651E-5</v>
      </c>
      <c r="P143" s="1">
        <f t="shared" si="23"/>
        <v>7.8890931491134488E-3</v>
      </c>
    </row>
    <row r="144" spans="1:16" x14ac:dyDescent="0.55000000000000004">
      <c r="A144">
        <f t="shared" si="18"/>
        <v>133</v>
      </c>
      <c r="C144">
        <f t="shared" si="20"/>
        <v>-0.14010453627168962</v>
      </c>
      <c r="D144">
        <f t="shared" si="20"/>
        <v>-4.9947265730555042E-4</v>
      </c>
      <c r="E144" s="1">
        <f t="shared" si="19"/>
        <v>1.2824286133647511E-3</v>
      </c>
      <c r="K144" s="8">
        <f t="shared" si="24"/>
        <v>133</v>
      </c>
      <c r="L144" s="9">
        <v>-8.6238939743890403E-4</v>
      </c>
      <c r="M144" s="10">
        <v>-0.175915548731054</v>
      </c>
      <c r="N144" s="1">
        <f t="shared" si="21"/>
        <v>1.3170856026902012E-7</v>
      </c>
      <c r="O144" s="1">
        <f t="shared" si="22"/>
        <v>9.6787690462233136E-7</v>
      </c>
      <c r="P144" s="1">
        <f t="shared" si="23"/>
        <v>2.9282340724789843E-2</v>
      </c>
    </row>
    <row r="145" spans="1:16" x14ac:dyDescent="0.55000000000000004">
      <c r="A145">
        <f t="shared" si="18"/>
        <v>134</v>
      </c>
      <c r="C145">
        <f t="shared" si="20"/>
        <v>-0.20152746769844687</v>
      </c>
      <c r="D145">
        <f t="shared" si="20"/>
        <v>1.4954900103384319E-3</v>
      </c>
      <c r="E145" s="1">
        <f t="shared" si="19"/>
        <v>1.5949694568943905E-4</v>
      </c>
      <c r="K145" s="8">
        <f t="shared" si="24"/>
        <v>134</v>
      </c>
      <c r="L145" s="9">
        <v>2.4593716250412398E-3</v>
      </c>
      <c r="M145" s="10">
        <v>-0.21415667771687</v>
      </c>
      <c r="N145" s="1">
        <f t="shared" si="21"/>
        <v>9.2906776716209235E-7</v>
      </c>
      <c r="O145" s="1">
        <f t="shared" si="22"/>
        <v>5.4660273682272725E-6</v>
      </c>
      <c r="P145" s="1">
        <f t="shared" si="23"/>
        <v>4.3832432641426868E-2</v>
      </c>
    </row>
    <row r="146" spans="1:16" x14ac:dyDescent="0.55000000000000004">
      <c r="A146">
        <f t="shared" si="18"/>
        <v>135</v>
      </c>
      <c r="C146">
        <f t="shared" si="20"/>
        <v>-0.21334555131569094</v>
      </c>
      <c r="D146">
        <f t="shared" si="20"/>
        <v>3.1223462594842225E-3</v>
      </c>
      <c r="E146" s="1">
        <f t="shared" si="19"/>
        <v>2.1271093865748522E-4</v>
      </c>
      <c r="K146" s="8">
        <f t="shared" si="24"/>
        <v>135</v>
      </c>
      <c r="L146" s="9">
        <v>5.1651677671958902E-3</v>
      </c>
      <c r="M146" s="10">
        <v>-0.19876093823691901</v>
      </c>
      <c r="N146" s="1">
        <f t="shared" si="21"/>
        <v>4.173119712369371E-6</v>
      </c>
      <c r="O146" s="1">
        <f t="shared" si="22"/>
        <v>2.5439412178743656E-5</v>
      </c>
      <c r="P146" s="1">
        <f t="shared" si="23"/>
        <v>3.7622896876672661E-2</v>
      </c>
    </row>
    <row r="147" spans="1:16" x14ac:dyDescent="0.55000000000000004">
      <c r="A147">
        <f t="shared" si="18"/>
        <v>136</v>
      </c>
      <c r="C147">
        <f t="shared" si="20"/>
        <v>-0.17264983259762631</v>
      </c>
      <c r="D147">
        <f t="shared" si="20"/>
        <v>3.9806546139972291E-3</v>
      </c>
      <c r="E147" s="1">
        <f t="shared" si="19"/>
        <v>1.5261167159398631E-3</v>
      </c>
      <c r="K147" s="8">
        <f t="shared" si="24"/>
        <v>136</v>
      </c>
      <c r="L147" s="9">
        <v>6.5773155996817698E-3</v>
      </c>
      <c r="M147" s="10">
        <v>-0.133584288752188</v>
      </c>
      <c r="N147" s="1">
        <f t="shared" si="21"/>
        <v>6.7426482745762103E-6</v>
      </c>
      <c r="O147" s="1">
        <f t="shared" si="22"/>
        <v>4.1678614412325904E-5</v>
      </c>
      <c r="P147" s="1">
        <f t="shared" si="23"/>
        <v>1.6586755050846422E-2</v>
      </c>
    </row>
    <row r="148" spans="1:16" x14ac:dyDescent="0.55000000000000004">
      <c r="A148">
        <f t="shared" si="18"/>
        <v>137</v>
      </c>
      <c r="C148">
        <f t="shared" si="20"/>
        <v>-8.9457332829555036E-2</v>
      </c>
      <c r="D148">
        <f t="shared" si="20"/>
        <v>3.859147320724518E-3</v>
      </c>
      <c r="E148" s="1">
        <f t="shared" si="19"/>
        <v>2.9709811490653188E-3</v>
      </c>
      <c r="K148" s="8">
        <f t="shared" si="24"/>
        <v>137</v>
      </c>
      <c r="L148" s="9">
        <v>6.3421339375236401E-3</v>
      </c>
      <c r="M148" s="10">
        <v>-3.4950625452707197E-2</v>
      </c>
      <c r="N148" s="1">
        <f t="shared" si="21"/>
        <v>6.1652225392035509E-6</v>
      </c>
      <c r="O148" s="1">
        <f t="shared" si="22"/>
        <v>3.8697307348443597E-5</v>
      </c>
      <c r="P148" s="1">
        <f t="shared" si="23"/>
        <v>9.0937910933908584E-4</v>
      </c>
    </row>
    <row r="149" spans="1:16" x14ac:dyDescent="0.55000000000000004">
      <c r="A149">
        <f t="shared" si="18"/>
        <v>138</v>
      </c>
      <c r="C149">
        <f t="shared" si="20"/>
        <v>1.5754584098535626E-2</v>
      </c>
      <c r="D149">
        <f t="shared" si="20"/>
        <v>2.7877327135492195E-3</v>
      </c>
      <c r="E149" s="1">
        <f t="shared" si="19"/>
        <v>3.2128553262390051E-3</v>
      </c>
      <c r="K149" s="8">
        <f t="shared" si="24"/>
        <v>138</v>
      </c>
      <c r="L149" s="9">
        <v>4.5185254869701099E-3</v>
      </c>
      <c r="M149" s="10">
        <v>7.2436638809343395E-2</v>
      </c>
      <c r="N149" s="1">
        <f t="shared" si="21"/>
        <v>2.9956436245259774E-6</v>
      </c>
      <c r="O149" s="1">
        <f t="shared" si="22"/>
        <v>1.9334554657051782E-5</v>
      </c>
      <c r="P149" s="1">
        <f t="shared" si="23"/>
        <v>5.9646815653230482E-3</v>
      </c>
    </row>
    <row r="150" spans="1:16" x14ac:dyDescent="0.55000000000000004">
      <c r="A150">
        <f t="shared" si="18"/>
        <v>139</v>
      </c>
      <c r="C150">
        <f t="shared" si="20"/>
        <v>0.11708859914340078</v>
      </c>
      <c r="D150">
        <f t="shared" si="20"/>
        <v>1.030133445947706E-3</v>
      </c>
      <c r="E150" s="1">
        <f t="shared" si="19"/>
        <v>1.9885444225851466E-3</v>
      </c>
      <c r="K150" s="8">
        <f t="shared" si="24"/>
        <v>139</v>
      </c>
      <c r="L150" s="9">
        <v>1.56322429730784E-3</v>
      </c>
      <c r="M150" s="10">
        <v>0.16168169751731001</v>
      </c>
      <c r="N150" s="1">
        <f t="shared" si="21"/>
        <v>2.8418585580387255E-7</v>
      </c>
      <c r="O150" s="1">
        <f t="shared" si="22"/>
        <v>2.0788055317828399E-6</v>
      </c>
      <c r="P150" s="1">
        <f t="shared" si="23"/>
        <v>2.7714394963469686E-2</v>
      </c>
    </row>
    <row r="151" spans="1:16" x14ac:dyDescent="0.55000000000000004">
      <c r="A151">
        <f t="shared" si="18"/>
        <v>140</v>
      </c>
      <c r="C151">
        <f t="shared" ref="C151:D166" si="25">($B$3*EXP(-C$4*((PI()/($B$1*$B$2)))^0.5)*SIN(2*PI()*$A151/$B$2-C$4*SQRT(PI()/($B$1*$B$2))))+($C$3*EXP(-C$4*((PI()/($B$1*$C$2)))^0.5)*SIN(2*PI()*$A151/$C$2-C$4*SQRT(PI()/($B$1*$C$2))))</f>
        <v>0.18960191690531061</v>
      </c>
      <c r="D151">
        <f t="shared" si="25"/>
        <v>-9.8102735047819441E-4</v>
      </c>
      <c r="E151" s="1">
        <f t="shared" si="19"/>
        <v>4.3391619507488784E-4</v>
      </c>
      <c r="K151" s="8">
        <f t="shared" si="24"/>
        <v>140</v>
      </c>
      <c r="L151" s="9">
        <v>-1.78359611515467E-3</v>
      </c>
      <c r="M151" s="10">
        <v>0.21043257208163399</v>
      </c>
      <c r="N151" s="1">
        <f t="shared" si="21"/>
        <v>6.4411662203432405E-7</v>
      </c>
      <c r="O151" s="1">
        <f t="shared" si="22"/>
        <v>3.629078603439254E-6</v>
      </c>
      <c r="P151" s="1">
        <f t="shared" si="23"/>
        <v>4.632278386188942E-2</v>
      </c>
    </row>
    <row r="152" spans="1:16" x14ac:dyDescent="0.55000000000000004">
      <c r="A152">
        <f t="shared" si="18"/>
        <v>141</v>
      </c>
      <c r="C152">
        <f t="shared" si="25"/>
        <v>0.21544579382180071</v>
      </c>
      <c r="D152">
        <f t="shared" si="25"/>
        <v>-2.7507138060947978E-3</v>
      </c>
      <c r="E152" s="1">
        <f t="shared" si="19"/>
        <v>8.0397947987829684E-5</v>
      </c>
      <c r="K152" s="8">
        <f t="shared" si="24"/>
        <v>141</v>
      </c>
      <c r="L152" s="9">
        <v>-4.6837038159497002E-3</v>
      </c>
      <c r="M152" s="10">
        <v>0.20647930353920799</v>
      </c>
      <c r="N152" s="1">
        <f t="shared" si="21"/>
        <v>3.7364503781988557E-6</v>
      </c>
      <c r="O152" s="1">
        <f t="shared" si="22"/>
        <v>2.3089195223444271E-5</v>
      </c>
      <c r="P152" s="1">
        <f t="shared" si="23"/>
        <v>4.4636709689899419E-2</v>
      </c>
    </row>
    <row r="153" spans="1:16" x14ac:dyDescent="0.55000000000000004">
      <c r="A153">
        <f t="shared" si="18"/>
        <v>142</v>
      </c>
      <c r="C153">
        <f t="shared" si="25"/>
        <v>0.18825890557370398</v>
      </c>
      <c r="D153">
        <f t="shared" si="25"/>
        <v>-3.8433275962471689E-3</v>
      </c>
      <c r="E153" s="1">
        <f t="shared" si="19"/>
        <v>1.4022697993169766E-3</v>
      </c>
      <c r="K153" s="8">
        <f t="shared" si="24"/>
        <v>142</v>
      </c>
      <c r="L153" s="9">
        <v>-6.4107488404510802E-3</v>
      </c>
      <c r="M153" s="10">
        <v>0.150812012520782</v>
      </c>
      <c r="N153" s="1">
        <f t="shared" si="21"/>
        <v>6.5916518451895597E-6</v>
      </c>
      <c r="O153" s="1">
        <f t="shared" si="22"/>
        <v>4.2669203029713289E-5</v>
      </c>
      <c r="P153" s="1">
        <f t="shared" si="23"/>
        <v>2.4213452751319937E-2</v>
      </c>
    </row>
    <row r="154" spans="1:16" x14ac:dyDescent="0.55000000000000004">
      <c r="A154">
        <f t="shared" si="18"/>
        <v>143</v>
      </c>
      <c r="C154">
        <f t="shared" si="25"/>
        <v>0.11473315113322197</v>
      </c>
      <c r="D154">
        <f t="shared" si="25"/>
        <v>-3.9899280083163955E-3</v>
      </c>
      <c r="E154" s="1">
        <f t="shared" si="19"/>
        <v>3.2901964143057594E-3</v>
      </c>
      <c r="K154" s="8">
        <f t="shared" si="24"/>
        <v>143</v>
      </c>
      <c r="L154" s="9">
        <v>-6.5321820484629299E-3</v>
      </c>
      <c r="M154" s="10">
        <v>5.7372917396723302E-2</v>
      </c>
      <c r="N154" s="1">
        <f t="shared" si="21"/>
        <v>6.4630556046413771E-6</v>
      </c>
      <c r="O154" s="1">
        <f t="shared" si="22"/>
        <v>4.4270392991943514E-5</v>
      </c>
      <c r="P154" s="1">
        <f t="shared" si="23"/>
        <v>3.8648141588846995E-3</v>
      </c>
    </row>
    <row r="155" spans="1:16" x14ac:dyDescent="0.55000000000000004">
      <c r="A155">
        <f t="shared" si="18"/>
        <v>144</v>
      </c>
      <c r="C155">
        <f t="shared" si="25"/>
        <v>1.2966479632313269E-2</v>
      </c>
      <c r="D155">
        <f t="shared" si="25"/>
        <v>-3.1544301789707095E-3</v>
      </c>
      <c r="E155" s="1">
        <f t="shared" si="19"/>
        <v>4.0198212677075539E-3</v>
      </c>
      <c r="K155" s="8">
        <f t="shared" si="24"/>
        <v>144</v>
      </c>
      <c r="L155" s="9">
        <v>-5.0175897397217598E-3</v>
      </c>
      <c r="M155" s="10">
        <v>-5.0435580805085402E-2</v>
      </c>
      <c r="N155" s="1">
        <f t="shared" si="21"/>
        <v>3.4713635488180465E-6</v>
      </c>
      <c r="O155" s="1">
        <f t="shared" si="22"/>
        <v>2.6409400075489462E-5</v>
      </c>
      <c r="P155" s="1">
        <f t="shared" si="23"/>
        <v>2.0830888949487408E-3</v>
      </c>
    </row>
    <row r="156" spans="1:16" x14ac:dyDescent="0.55000000000000004">
      <c r="A156">
        <f t="shared" si="18"/>
        <v>145</v>
      </c>
      <c r="C156">
        <f t="shared" si="25"/>
        <v>-9.1991817586576943E-2</v>
      </c>
      <c r="D156">
        <f t="shared" si="25"/>
        <v>-1.5424871794424801E-3</v>
      </c>
      <c r="E156" s="1">
        <f t="shared" si="19"/>
        <v>2.8751427199883066E-3</v>
      </c>
      <c r="K156" s="8">
        <f t="shared" si="24"/>
        <v>145</v>
      </c>
      <c r="L156" s="9">
        <v>-2.24631095380032E-3</v>
      </c>
      <c r="M156" s="10">
        <v>-0.14561217491463199</v>
      </c>
      <c r="N156" s="1">
        <f t="shared" si="21"/>
        <v>4.9536790535131559E-7</v>
      </c>
      <c r="O156" s="1">
        <f t="shared" si="22"/>
        <v>5.6061401805375136E-6</v>
      </c>
      <c r="P156" s="1">
        <f t="shared" si="23"/>
        <v>1.982955782982903E-2</v>
      </c>
    </row>
    <row r="157" spans="1:16" x14ac:dyDescent="0.55000000000000004">
      <c r="A157">
        <f t="shared" si="18"/>
        <v>146</v>
      </c>
      <c r="C157">
        <f t="shared" si="25"/>
        <v>-0.17430684853899892</v>
      </c>
      <c r="D157">
        <f t="shared" si="25"/>
        <v>4.491303262868098E-4</v>
      </c>
      <c r="E157" s="1">
        <f t="shared" si="19"/>
        <v>9.0074703287926845E-4</v>
      </c>
      <c r="K157" s="8">
        <f t="shared" si="24"/>
        <v>146</v>
      </c>
      <c r="L157" s="9">
        <v>1.08757034560186E-3</v>
      </c>
      <c r="M157" s="10">
        <v>-0.20431929650445599</v>
      </c>
      <c r="N157" s="1">
        <f t="shared" si="21"/>
        <v>4.0760565826300167E-7</v>
      </c>
      <c r="O157" s="1">
        <f t="shared" si="22"/>
        <v>9.3345044391868828E-7</v>
      </c>
      <c r="P157" s="1">
        <f t="shared" si="23"/>
        <v>3.9810059776498256E-2</v>
      </c>
    </row>
    <row r="158" spans="1:16" x14ac:dyDescent="0.55000000000000004">
      <c r="A158">
        <f t="shared" si="18"/>
        <v>147</v>
      </c>
      <c r="C158">
        <f t="shared" si="25"/>
        <v>-0.21371723332740364</v>
      </c>
      <c r="D158">
        <f t="shared" si="25"/>
        <v>2.3301969391948244E-3</v>
      </c>
      <c r="E158" s="1">
        <f t="shared" si="19"/>
        <v>3.473938863634633E-6</v>
      </c>
      <c r="K158" s="8">
        <f t="shared" si="24"/>
        <v>147</v>
      </c>
      <c r="L158" s="9">
        <v>4.1490629051514601E-3</v>
      </c>
      <c r="M158" s="10">
        <v>-0.211853382779845</v>
      </c>
      <c r="N158" s="1">
        <f t="shared" si="21"/>
        <v>3.3082734021153655E-6</v>
      </c>
      <c r="O158" s="1">
        <f t="shared" si="22"/>
        <v>1.6221923853038991E-5</v>
      </c>
      <c r="P158" s="1">
        <f t="shared" si="23"/>
        <v>4.2873293098232783E-2</v>
      </c>
    </row>
    <row r="159" spans="1:16" x14ac:dyDescent="0.55000000000000004">
      <c r="A159">
        <f t="shared" si="18"/>
        <v>148</v>
      </c>
      <c r="C159">
        <f t="shared" si="25"/>
        <v>-0.20052232835282807</v>
      </c>
      <c r="D159">
        <f t="shared" si="25"/>
        <v>3.6376987380600978E-3</v>
      </c>
      <c r="E159" s="1">
        <f t="shared" si="19"/>
        <v>1.1692879893211124E-3</v>
      </c>
      <c r="K159" s="8">
        <f t="shared" si="24"/>
        <v>148</v>
      </c>
      <c r="L159" s="9">
        <v>6.1713969211882498E-3</v>
      </c>
      <c r="M159" s="10">
        <v>-0.166327475095048</v>
      </c>
      <c r="N159" s="1">
        <f t="shared" si="21"/>
        <v>6.4196264831868986E-6</v>
      </c>
      <c r="O159" s="1">
        <f t="shared" si="22"/>
        <v>3.6602245504175982E-5</v>
      </c>
      <c r="P159" s="1">
        <f t="shared" si="23"/>
        <v>2.6092833516545691E-2</v>
      </c>
    </row>
    <row r="160" spans="1:16" x14ac:dyDescent="0.55000000000000004">
      <c r="A160">
        <f t="shared" si="18"/>
        <v>149</v>
      </c>
      <c r="C160">
        <f t="shared" si="25"/>
        <v>-0.1379699849409538</v>
      </c>
      <c r="D160">
        <f t="shared" si="25"/>
        <v>4.0498015407531007E-3</v>
      </c>
      <c r="E160" s="1">
        <f t="shared" si="19"/>
        <v>3.4605177461395323E-3</v>
      </c>
      <c r="K160" s="8">
        <f t="shared" si="24"/>
        <v>149</v>
      </c>
      <c r="L160" s="9">
        <v>6.6480662937463998E-3</v>
      </c>
      <c r="M160" s="10">
        <v>-7.9143819451951106E-2</v>
      </c>
      <c r="N160" s="1">
        <f t="shared" si="21"/>
        <v>6.7509797266473294E-6</v>
      </c>
      <c r="O160" s="1">
        <f t="shared" si="22"/>
        <v>4.2597138551529765E-5</v>
      </c>
      <c r="P160" s="1">
        <f t="shared" si="23"/>
        <v>5.5277897620672044E-3</v>
      </c>
    </row>
    <row r="161" spans="1:16" x14ac:dyDescent="0.55000000000000004">
      <c r="A161">
        <f t="shared" si="18"/>
        <v>150</v>
      </c>
      <c r="C161">
        <f t="shared" si="25"/>
        <v>-4.145710908435106E-2</v>
      </c>
      <c r="D161">
        <f t="shared" si="25"/>
        <v>3.4650685702284122E-3</v>
      </c>
      <c r="E161" s="1">
        <f t="shared" si="19"/>
        <v>4.8051245692387031E-3</v>
      </c>
      <c r="K161" s="8">
        <f t="shared" si="24"/>
        <v>150</v>
      </c>
      <c r="L161" s="9">
        <v>5.4596862214266097E-3</v>
      </c>
      <c r="M161" s="10">
        <v>2.78618967454984E-2</v>
      </c>
      <c r="N161" s="1">
        <f t="shared" si="21"/>
        <v>3.9784995744714141E-6</v>
      </c>
      <c r="O161" s="1">
        <f t="shared" si="22"/>
        <v>2.8497108095680768E-5</v>
      </c>
      <c r="P161" s="1">
        <f t="shared" si="23"/>
        <v>1.066454102150866E-3</v>
      </c>
    </row>
    <row r="162" spans="1:16" x14ac:dyDescent="0.55000000000000004">
      <c r="A162">
        <f t="shared" si="18"/>
        <v>151</v>
      </c>
      <c r="C162">
        <f t="shared" si="25"/>
        <v>6.5260199995363477E-2</v>
      </c>
      <c r="D162">
        <f t="shared" si="25"/>
        <v>2.027428544210402E-3</v>
      </c>
      <c r="E162" s="1">
        <f t="shared" si="19"/>
        <v>3.9224202080196035E-3</v>
      </c>
      <c r="K162" s="8">
        <f t="shared" si="24"/>
        <v>151</v>
      </c>
      <c r="L162" s="9">
        <v>2.90389386551612E-3</v>
      </c>
      <c r="M162" s="10">
        <v>0.12788942806037801</v>
      </c>
      <c r="N162" s="1">
        <f t="shared" si="21"/>
        <v>7.6819145945153553E-7</v>
      </c>
      <c r="O162" s="1">
        <f t="shared" si="22"/>
        <v>7.7421721985150565E-6</v>
      </c>
      <c r="P162" s="1">
        <f t="shared" si="23"/>
        <v>1.7605081053605139E-2</v>
      </c>
    </row>
    <row r="163" spans="1:16" x14ac:dyDescent="0.55000000000000004">
      <c r="A163">
        <f t="shared" si="18"/>
        <v>152</v>
      </c>
      <c r="C163">
        <f t="shared" si="25"/>
        <v>0.1559140794802954</v>
      </c>
      <c r="D163">
        <f t="shared" si="25"/>
        <v>9.0748434332977034E-5</v>
      </c>
      <c r="E163" s="1">
        <f t="shared" si="19"/>
        <v>1.5977751154993705E-3</v>
      </c>
      <c r="K163" s="8">
        <f t="shared" si="24"/>
        <v>152</v>
      </c>
      <c r="L163" s="9">
        <v>-3.7919672346257201E-4</v>
      </c>
      <c r="M163" s="10">
        <v>0.19588625874912399</v>
      </c>
      <c r="N163" s="1">
        <f t="shared" si="21"/>
        <v>2.2084845133548348E-7</v>
      </c>
      <c r="O163" s="1">
        <f t="shared" si="22"/>
        <v>2.5061505522841685E-7</v>
      </c>
      <c r="P163" s="1">
        <f t="shared" si="23"/>
        <v>4.0272852066250135E-2</v>
      </c>
    </row>
    <row r="164" spans="1:16" x14ac:dyDescent="0.55000000000000004">
      <c r="A164">
        <f t="shared" si="18"/>
        <v>153</v>
      </c>
      <c r="C164">
        <f t="shared" si="25"/>
        <v>0.20819058901011794</v>
      </c>
      <c r="D164">
        <f t="shared" si="25"/>
        <v>-1.8682688900466173E-3</v>
      </c>
      <c r="E164" s="1">
        <f t="shared" si="19"/>
        <v>4.3977743661941695E-5</v>
      </c>
      <c r="K164" s="8">
        <f t="shared" si="24"/>
        <v>153</v>
      </c>
      <c r="L164" s="9">
        <v>-3.5673151406843701E-3</v>
      </c>
      <c r="M164" s="10">
        <v>0.21482216074402399</v>
      </c>
      <c r="N164" s="1">
        <f t="shared" si="21"/>
        <v>2.8867581618062053E-6</v>
      </c>
      <c r="O164" s="1">
        <f t="shared" si="22"/>
        <v>1.3606751843358924E-5</v>
      </c>
      <c r="P164" s="1">
        <f t="shared" si="23"/>
        <v>4.8231570843591788E-2</v>
      </c>
    </row>
    <row r="165" spans="1:16" x14ac:dyDescent="0.55000000000000004">
      <c r="A165">
        <f t="shared" si="18"/>
        <v>154</v>
      </c>
      <c r="C165">
        <f t="shared" si="25"/>
        <v>0.20922216105740751</v>
      </c>
      <c r="D165">
        <f t="shared" si="25"/>
        <v>-3.3674223803968873E-3</v>
      </c>
      <c r="E165" s="1">
        <f t="shared" si="19"/>
        <v>8.565948177100786E-4</v>
      </c>
      <c r="K165" s="8">
        <f t="shared" si="24"/>
        <v>154</v>
      </c>
      <c r="L165" s="9">
        <v>-5.8619773509052796E-3</v>
      </c>
      <c r="M165" s="10">
        <v>0.17995451992064901</v>
      </c>
      <c r="N165" s="1">
        <f t="shared" si="21"/>
        <v>6.2228045008881265E-6</v>
      </c>
      <c r="O165" s="1">
        <f t="shared" si="22"/>
        <v>3.5801019374015086E-5</v>
      </c>
      <c r="P165" s="1">
        <f t="shared" si="23"/>
        <v>3.4132278737101777E-2</v>
      </c>
    </row>
    <row r="166" spans="1:16" x14ac:dyDescent="0.55000000000000004">
      <c r="A166">
        <f t="shared" si="18"/>
        <v>155</v>
      </c>
      <c r="C166">
        <f t="shared" si="25"/>
        <v>0.15875487998974777</v>
      </c>
      <c r="D166">
        <f t="shared" si="25"/>
        <v>-4.0377038733086989E-3</v>
      </c>
      <c r="E166" s="1">
        <f t="shared" si="19"/>
        <v>3.4502380217847489E-3</v>
      </c>
      <c r="K166" s="8">
        <f t="shared" si="24"/>
        <v>155</v>
      </c>
      <c r="L166" s="9">
        <v>-6.6884709685245698E-3</v>
      </c>
      <c r="M166" s="10">
        <v>0.100016153226353</v>
      </c>
      <c r="N166" s="1">
        <f t="shared" si="21"/>
        <v>7.026566193079186E-6</v>
      </c>
      <c r="O166" s="1">
        <f t="shared" si="22"/>
        <v>4.6374587136272137E-5</v>
      </c>
      <c r="P166" s="1">
        <f t="shared" si="23"/>
        <v>1.0985317493228633E-2</v>
      </c>
    </row>
    <row r="167" spans="1:16" x14ac:dyDescent="0.55000000000000004">
      <c r="A167">
        <f t="shared" si="18"/>
        <v>156</v>
      </c>
      <c r="C167">
        <f t="shared" ref="C167:D182" si="26">($B$3*EXP(-C$4*((PI()/($B$1*$B$2)))^0.5)*SIN(2*PI()*$A167/$B$2-C$4*SQRT(PI()/($B$1*$B$2))))+($C$3*EXP(-C$4*((PI()/($B$1*$C$2)))^0.5)*SIN(2*PI()*$A167/$C$2-C$4*SQRT(PI()/($B$1*$C$2))))</f>
        <v>6.9210981968350252E-2</v>
      </c>
      <c r="D167">
        <f t="shared" si="26"/>
        <v>-3.7141273655083638E-3</v>
      </c>
      <c r="E167" s="1">
        <f t="shared" si="19"/>
        <v>5.5030969354324362E-3</v>
      </c>
      <c r="K167" s="8">
        <f t="shared" si="24"/>
        <v>156</v>
      </c>
      <c r="L167" s="9">
        <v>-5.8397955398153296E-3</v>
      </c>
      <c r="M167" s="10">
        <v>-4.9718794986519299E-3</v>
      </c>
      <c r="N167" s="1">
        <f t="shared" si="21"/>
        <v>4.5184651872615096E-6</v>
      </c>
      <c r="O167" s="1">
        <f t="shared" si="22"/>
        <v>3.5536066318101279E-5</v>
      </c>
      <c r="P167" s="1">
        <f t="shared" si="23"/>
        <v>3.1388282463276723E-8</v>
      </c>
    </row>
    <row r="168" spans="1:16" x14ac:dyDescent="0.55000000000000004">
      <c r="A168">
        <f t="shared" si="18"/>
        <v>157</v>
      </c>
      <c r="C168">
        <f t="shared" si="26"/>
        <v>-3.7368808313766759E-2</v>
      </c>
      <c r="D168">
        <f t="shared" si="26"/>
        <v>-2.476339386610378E-3</v>
      </c>
      <c r="E168" s="1">
        <f t="shared" si="19"/>
        <v>5.090232573337153E-3</v>
      </c>
      <c r="K168" s="8">
        <f t="shared" si="24"/>
        <v>157</v>
      </c>
      <c r="L168" s="9">
        <v>-3.5285070906979099E-3</v>
      </c>
      <c r="M168" s="10">
        <v>-0.10871467415991901</v>
      </c>
      <c r="N168" s="1">
        <f t="shared" si="21"/>
        <v>1.1070568775248281E-6</v>
      </c>
      <c r="O168" s="1">
        <f t="shared" si="22"/>
        <v>1.3321952831457081E-5</v>
      </c>
      <c r="P168" s="1">
        <f t="shared" si="23"/>
        <v>1.0799358511788822E-2</v>
      </c>
    </row>
    <row r="169" spans="1:16" x14ac:dyDescent="0.55000000000000004">
      <c r="A169">
        <f t="shared" si="18"/>
        <v>158</v>
      </c>
      <c r="C169">
        <f t="shared" si="26"/>
        <v>-0.13475047751394803</v>
      </c>
      <c r="D169">
        <f t="shared" si="26"/>
        <v>-6.2901445575041463E-4</v>
      </c>
      <c r="E169" s="1">
        <f t="shared" si="19"/>
        <v>2.5481018539993011E-3</v>
      </c>
      <c r="K169" s="8">
        <f t="shared" si="24"/>
        <v>158</v>
      </c>
      <c r="L169" s="9">
        <v>-3.3348215144637E-4</v>
      </c>
      <c r="M169" s="10">
        <v>-0.18522920426095801</v>
      </c>
      <c r="N169" s="1">
        <f t="shared" si="21"/>
        <v>8.7339342887258431E-8</v>
      </c>
      <c r="O169" s="1">
        <f t="shared" si="22"/>
        <v>2.0693410587829114E-7</v>
      </c>
      <c r="P169" s="1">
        <f t="shared" si="23"/>
        <v>3.2556605956614665E-2</v>
      </c>
    </row>
    <row r="170" spans="1:16" x14ac:dyDescent="0.55000000000000004">
      <c r="A170">
        <f t="shared" si="18"/>
        <v>159</v>
      </c>
      <c r="C170">
        <f t="shared" si="26"/>
        <v>-0.19896407783658354</v>
      </c>
      <c r="D170">
        <f t="shared" si="26"/>
        <v>1.3731388302901538E-3</v>
      </c>
      <c r="E170" s="1">
        <f t="shared" si="19"/>
        <v>2.6856173380582991E-4</v>
      </c>
      <c r="K170" s="8">
        <f t="shared" si="24"/>
        <v>159</v>
      </c>
      <c r="L170" s="9">
        <v>2.9450654614079801E-3</v>
      </c>
      <c r="M170" s="10">
        <v>-0.21535193107628001</v>
      </c>
      <c r="N170" s="1">
        <f t="shared" si="21"/>
        <v>2.4709533336174389E-6</v>
      </c>
      <c r="O170" s="1">
        <f t="shared" si="22"/>
        <v>7.9729852464440365E-6</v>
      </c>
      <c r="P170" s="1">
        <f t="shared" si="23"/>
        <v>4.4334342457460957E-2</v>
      </c>
    </row>
    <row r="171" spans="1:16" x14ac:dyDescent="0.55000000000000004">
      <c r="A171">
        <f t="shared" si="18"/>
        <v>160</v>
      </c>
      <c r="C171">
        <f t="shared" si="26"/>
        <v>-0.21420379428443323</v>
      </c>
      <c r="D171">
        <f t="shared" si="26"/>
        <v>3.0373017496786356E-3</v>
      </c>
      <c r="E171" s="1">
        <f t="shared" si="19"/>
        <v>5.1371870155704773E-4</v>
      </c>
      <c r="K171" s="8">
        <f t="shared" si="24"/>
        <v>160</v>
      </c>
      <c r="L171" s="9">
        <v>5.48600315959298E-3</v>
      </c>
      <c r="M171" s="10">
        <v>-0.19153843080715699</v>
      </c>
      <c r="N171" s="1">
        <f t="shared" si="21"/>
        <v>5.9961385949164982E-6</v>
      </c>
      <c r="O171" s="1">
        <f t="shared" si="22"/>
        <v>2.8778774428737234E-5</v>
      </c>
      <c r="P171" s="1">
        <f t="shared" si="23"/>
        <v>3.4873216471642897E-2</v>
      </c>
    </row>
    <row r="172" spans="1:16" x14ac:dyDescent="0.55000000000000004">
      <c r="A172">
        <f t="shared" si="18"/>
        <v>161</v>
      </c>
      <c r="C172">
        <f t="shared" si="26"/>
        <v>-0.17671845673815942</v>
      </c>
      <c r="D172">
        <f t="shared" si="26"/>
        <v>3.9538500001336371E-3</v>
      </c>
      <c r="E172" s="1">
        <f t="shared" si="19"/>
        <v>3.245069832444626E-3</v>
      </c>
      <c r="K172" s="8">
        <f t="shared" si="24"/>
        <v>161</v>
      </c>
      <c r="L172" s="9">
        <v>6.6529373337650801E-3</v>
      </c>
      <c r="M172" s="10">
        <v>-0.119752942324221</v>
      </c>
      <c r="N172" s="1">
        <f t="shared" si="21"/>
        <v>7.285072434569692E-6</v>
      </c>
      <c r="O172" s="1">
        <f t="shared" si="22"/>
        <v>4.266074540906275E-5</v>
      </c>
      <c r="P172" s="1">
        <f t="shared" si="23"/>
        <v>1.3215394693247118E-2</v>
      </c>
    </row>
    <row r="173" spans="1:16" x14ac:dyDescent="0.55000000000000004">
      <c r="A173">
        <f t="shared" si="18"/>
        <v>162</v>
      </c>
      <c r="C173">
        <f t="shared" si="26"/>
        <v>-9.5734869292051009E-2</v>
      </c>
      <c r="D173">
        <f t="shared" si="26"/>
        <v>3.8971804070947356E-3</v>
      </c>
      <c r="E173" s="1">
        <f t="shared" si="19"/>
        <v>6.0466615732335726E-3</v>
      </c>
      <c r="K173" s="8">
        <f t="shared" si="24"/>
        <v>162</v>
      </c>
      <c r="L173" s="9">
        <v>6.1536020808688197E-3</v>
      </c>
      <c r="M173" s="10">
        <v>-1.7974586542863599E-2</v>
      </c>
      <c r="N173" s="1">
        <f t="shared" si="21"/>
        <v>5.0914387698774393E-6</v>
      </c>
      <c r="O173" s="1">
        <f t="shared" si="22"/>
        <v>3.6387245341201703E-5</v>
      </c>
      <c r="P173" s="1">
        <f t="shared" si="23"/>
        <v>1.7370908998135849E-4</v>
      </c>
    </row>
    <row r="174" spans="1:16" x14ac:dyDescent="0.55000000000000004">
      <c r="A174">
        <f t="shared" si="18"/>
        <v>163</v>
      </c>
      <c r="C174">
        <f t="shared" si="26"/>
        <v>8.8133154545214937E-3</v>
      </c>
      <c r="D174">
        <f t="shared" si="26"/>
        <v>2.8812418707799773E-3</v>
      </c>
      <c r="E174" s="1">
        <f t="shared" si="19"/>
        <v>6.3190258371721535E-3</v>
      </c>
      <c r="K174" s="8">
        <f t="shared" si="24"/>
        <v>163</v>
      </c>
      <c r="L174" s="9">
        <v>4.1130590126430902E-3</v>
      </c>
      <c r="M174" s="10">
        <v>8.8305615944393803E-2</v>
      </c>
      <c r="N174" s="1">
        <f t="shared" si="21"/>
        <v>1.5173734709878085E-6</v>
      </c>
      <c r="O174" s="1">
        <f t="shared" si="22"/>
        <v>1.5933198341543976E-5</v>
      </c>
      <c r="P174" s="1">
        <f t="shared" si="23"/>
        <v>8.6676710844340032E-3</v>
      </c>
    </row>
    <row r="175" spans="1:16" x14ac:dyDescent="0.55000000000000004">
      <c r="A175">
        <f t="shared" si="18"/>
        <v>164</v>
      </c>
      <c r="C175">
        <f t="shared" si="26"/>
        <v>0.11119215238557466</v>
      </c>
      <c r="D175">
        <f t="shared" si="26"/>
        <v>1.1561019231901076E-3</v>
      </c>
      <c r="E175" s="1">
        <f t="shared" si="19"/>
        <v>3.754867876498879E-3</v>
      </c>
      <c r="K175" s="8">
        <f t="shared" si="24"/>
        <v>164</v>
      </c>
      <c r="L175" s="9">
        <v>1.04237479913522E-3</v>
      </c>
      <c r="M175" s="10">
        <v>0.17246912911010701</v>
      </c>
      <c r="N175" s="1">
        <f t="shared" si="21"/>
        <v>1.2933858745795784E-8</v>
      </c>
      <c r="O175" s="1">
        <f t="shared" si="22"/>
        <v>8.4816151071646612E-7</v>
      </c>
      <c r="P175" s="1">
        <f t="shared" si="23"/>
        <v>3.1422469405246393E-2</v>
      </c>
    </row>
    <row r="176" spans="1:16" x14ac:dyDescent="0.55000000000000004">
      <c r="A176">
        <f t="shared" si="18"/>
        <v>165</v>
      </c>
      <c r="C176">
        <f t="shared" si="26"/>
        <v>0.18620166909596222</v>
      </c>
      <c r="D176">
        <f t="shared" si="26"/>
        <v>-8.5360598234157073E-4</v>
      </c>
      <c r="E176" s="1">
        <f t="shared" si="19"/>
        <v>7.4174576280587189E-4</v>
      </c>
      <c r="K176" s="8">
        <f t="shared" si="24"/>
        <v>165</v>
      </c>
      <c r="L176" s="9">
        <v>-2.2893786492398601E-3</v>
      </c>
      <c r="M176" s="10">
        <v>0.213436678969393</v>
      </c>
      <c r="N176" s="1">
        <f t="shared" si="21"/>
        <v>2.0614431510122259E-6</v>
      </c>
      <c r="O176" s="1">
        <f t="shared" si="22"/>
        <v>5.8119402618916847E-6</v>
      </c>
      <c r="P176" s="1">
        <f t="shared" si="23"/>
        <v>4.7624940053849311E-2</v>
      </c>
    </row>
    <row r="177" spans="1:16" x14ac:dyDescent="0.55000000000000004">
      <c r="A177">
        <f t="shared" si="18"/>
        <v>166</v>
      </c>
      <c r="C177">
        <f t="shared" si="26"/>
        <v>0.21537869675228466</v>
      </c>
      <c r="D177">
        <f t="shared" si="26"/>
        <v>-2.6532035970681551E-3</v>
      </c>
      <c r="E177" s="1">
        <f t="shared" si="19"/>
        <v>2.0825399872249827E-4</v>
      </c>
      <c r="K177" s="8">
        <f t="shared" si="24"/>
        <v>166</v>
      </c>
      <c r="L177" s="9">
        <v>-5.0477430126387697E-3</v>
      </c>
      <c r="M177" s="10">
        <v>0.200947688515765</v>
      </c>
      <c r="N177" s="1">
        <f t="shared" si="21"/>
        <v>5.7338190127212604E-6</v>
      </c>
      <c r="O177" s="1">
        <f t="shared" si="22"/>
        <v>2.6720225098376115E-5</v>
      </c>
      <c r="P177" s="1">
        <f t="shared" si="23"/>
        <v>4.2329935416574878E-2</v>
      </c>
    </row>
    <row r="178" spans="1:16" x14ac:dyDescent="0.55000000000000004">
      <c r="A178">
        <f t="shared" si="18"/>
        <v>167</v>
      </c>
      <c r="C178">
        <f t="shared" si="26"/>
        <v>0.19154147480867156</v>
      </c>
      <c r="D178">
        <f t="shared" si="26"/>
        <v>-3.7997301334781602E-3</v>
      </c>
      <c r="E178" s="1">
        <f t="shared" si="19"/>
        <v>2.8527746508321171E-3</v>
      </c>
      <c r="K178" s="8">
        <f t="shared" si="24"/>
        <v>167</v>
      </c>
      <c r="L178" s="9">
        <v>-6.5418688245980298E-3</v>
      </c>
      <c r="M178" s="10">
        <v>0.138130102884407</v>
      </c>
      <c r="N178" s="1">
        <f t="shared" si="21"/>
        <v>7.5193246013365913E-6</v>
      </c>
      <c r="O178" s="1">
        <f t="shared" si="22"/>
        <v>4.4399390693006917E-5</v>
      </c>
      <c r="P178" s="1">
        <f t="shared" si="23"/>
        <v>2.0427502742103896E-2</v>
      </c>
    </row>
    <row r="179" spans="1:16" x14ac:dyDescent="0.55000000000000004">
      <c r="A179">
        <f t="shared" si="18"/>
        <v>168</v>
      </c>
      <c r="C179">
        <f t="shared" si="26"/>
        <v>0.12055740079767119</v>
      </c>
      <c r="D179">
        <f t="shared" si="26"/>
        <v>-4.0109745609975111E-3</v>
      </c>
      <c r="E179" s="1">
        <f t="shared" si="19"/>
        <v>6.3744934177087853E-3</v>
      </c>
      <c r="K179" s="8">
        <f t="shared" si="24"/>
        <v>168</v>
      </c>
      <c r="L179" s="9">
        <v>-6.3975430066288298E-3</v>
      </c>
      <c r="M179" s="10">
        <v>4.0716976088700702E-2</v>
      </c>
      <c r="N179" s="1">
        <f t="shared" si="21"/>
        <v>5.6957089456830881E-6</v>
      </c>
      <c r="O179" s="1">
        <f t="shared" si="22"/>
        <v>4.2496852005388388E-5</v>
      </c>
      <c r="P179" s="1">
        <f t="shared" si="23"/>
        <v>2.0713137629882082E-3</v>
      </c>
    </row>
    <row r="180" spans="1:16" x14ac:dyDescent="0.55000000000000004">
      <c r="A180">
        <f t="shared" si="18"/>
        <v>169</v>
      </c>
      <c r="C180">
        <f t="shared" si="26"/>
        <v>1.9898803570672214E-2</v>
      </c>
      <c r="D180">
        <f t="shared" si="26"/>
        <v>-3.2349402570447448E-3</v>
      </c>
      <c r="E180" s="1">
        <f t="shared" si="19"/>
        <v>7.5329855368344821E-3</v>
      </c>
      <c r="K180" s="8">
        <f t="shared" si="24"/>
        <v>169</v>
      </c>
      <c r="L180" s="9">
        <v>-4.65091285517393E-3</v>
      </c>
      <c r="M180" s="10">
        <v>-6.6893969958202196E-2</v>
      </c>
      <c r="N180" s="1">
        <f t="shared" si="21"/>
        <v>2.0049783986527152E-6</v>
      </c>
      <c r="O180" s="1">
        <f t="shared" si="22"/>
        <v>2.2775141351594527E-5</v>
      </c>
      <c r="P180" s="1">
        <f t="shared" si="23"/>
        <v>3.8563178248984557E-3</v>
      </c>
    </row>
    <row r="181" spans="1:16" x14ac:dyDescent="0.55000000000000004">
      <c r="A181">
        <f t="shared" si="18"/>
        <v>170</v>
      </c>
      <c r="C181">
        <f t="shared" si="26"/>
        <v>-8.5657771753243184E-2</v>
      </c>
      <c r="D181">
        <f t="shared" si="26"/>
        <v>-1.6626436819673447E-3</v>
      </c>
      <c r="E181" s="1">
        <f t="shared" si="19"/>
        <v>5.1974200414248682E-3</v>
      </c>
      <c r="K181" s="8">
        <f t="shared" si="24"/>
        <v>170</v>
      </c>
      <c r="L181" s="9">
        <v>-1.7394327269720301E-3</v>
      </c>
      <c r="M181" s="10">
        <v>-0.157750906249011</v>
      </c>
      <c r="N181" s="1">
        <f t="shared" si="21"/>
        <v>5.8965574327315957E-9</v>
      </c>
      <c r="O181" s="1">
        <f t="shared" si="22"/>
        <v>3.4627652566416049E-6</v>
      </c>
      <c r="P181" s="1">
        <f t="shared" si="23"/>
        <v>2.3395597324507935E-2</v>
      </c>
    </row>
    <row r="182" spans="1:16" x14ac:dyDescent="0.55000000000000004">
      <c r="A182">
        <f t="shared" si="18"/>
        <v>171</v>
      </c>
      <c r="C182">
        <f t="shared" si="26"/>
        <v>-0.17013017041356338</v>
      </c>
      <c r="D182">
        <f t="shared" si="26"/>
        <v>3.1890324368190142E-4</v>
      </c>
      <c r="E182" s="1">
        <f t="shared" si="19"/>
        <v>1.5185033905099374E-3</v>
      </c>
      <c r="K182" s="8">
        <f t="shared" si="24"/>
        <v>171</v>
      </c>
      <c r="L182" s="9">
        <v>1.60769911835725E-3</v>
      </c>
      <c r="M182" s="10">
        <v>-0.20909814945418001</v>
      </c>
      <c r="N182" s="1">
        <f t="shared" si="21"/>
        <v>1.6609948065801967E-6</v>
      </c>
      <c r="O182" s="1">
        <f t="shared" si="22"/>
        <v>2.2090316997088135E-6</v>
      </c>
      <c r="P182" s="1">
        <f t="shared" si="23"/>
        <v>4.1739894509334442E-2</v>
      </c>
    </row>
    <row r="183" spans="1:16" x14ac:dyDescent="0.55000000000000004">
      <c r="A183">
        <f t="shared" si="18"/>
        <v>172</v>
      </c>
      <c r="C183">
        <f t="shared" ref="C183:D198" si="27">($B$3*EXP(-C$4*((PI()/($B$1*$B$2)))^0.5)*SIN(2*PI()*$A183/$B$2-C$4*SQRT(PI()/($B$1*$B$2))))+($C$3*EXP(-C$4*((PI()/($B$1*$C$2)))^0.5)*SIN(2*PI()*$A183/$C$2-C$4*SQRT(PI()/($B$1*$C$2))))</f>
        <v>-0.21272598863771505</v>
      </c>
      <c r="D183">
        <f t="shared" si="27"/>
        <v>2.2219539372816707E-3</v>
      </c>
      <c r="E183" s="1">
        <f t="shared" si="19"/>
        <v>2.1627379612440876E-5</v>
      </c>
      <c r="K183" s="8">
        <f t="shared" si="24"/>
        <v>172</v>
      </c>
      <c r="L183" s="9">
        <v>4.5521727460526998E-3</v>
      </c>
      <c r="M183" s="10">
        <v>-0.20807546397780399</v>
      </c>
      <c r="N183" s="1">
        <f t="shared" si="21"/>
        <v>5.4299196967502736E-6</v>
      </c>
      <c r="O183" s="1">
        <f t="shared" si="22"/>
        <v>1.9631588027851464E-5</v>
      </c>
      <c r="P183" s="1">
        <f t="shared" si="23"/>
        <v>4.1323064078633426E-2</v>
      </c>
    </row>
    <row r="184" spans="1:16" x14ac:dyDescent="0.55000000000000004">
      <c r="A184">
        <f t="shared" si="18"/>
        <v>173</v>
      </c>
      <c r="C184">
        <f t="shared" si="27"/>
        <v>-0.20296050638003069</v>
      </c>
      <c r="D184">
        <f t="shared" si="27"/>
        <v>3.578083220329418E-3</v>
      </c>
      <c r="E184" s="1">
        <f t="shared" si="19"/>
        <v>2.3060662523296215E-3</v>
      </c>
      <c r="K184" s="8">
        <f t="shared" si="24"/>
        <v>173</v>
      </c>
      <c r="L184" s="9">
        <v>6.3565264698697303E-3</v>
      </c>
      <c r="M184" s="10">
        <v>-0.15493898774171999</v>
      </c>
      <c r="N184" s="1">
        <f t="shared" si="21"/>
        <v>7.7197468909161293E-6</v>
      </c>
      <c r="O184" s="1">
        <f t="shared" si="22"/>
        <v>3.8876578205450138E-5</v>
      </c>
      <c r="P184" s="1">
        <f t="shared" si="23"/>
        <v>2.2543303504009085E-2</v>
      </c>
    </row>
    <row r="185" spans="1:16" x14ac:dyDescent="0.55000000000000004">
      <c r="A185">
        <f t="shared" si="18"/>
        <v>174</v>
      </c>
      <c r="C185">
        <f t="shared" si="27"/>
        <v>-0.14323744193614069</v>
      </c>
      <c r="D185">
        <f t="shared" si="27"/>
        <v>4.0534875301452816E-3</v>
      </c>
      <c r="E185" s="1">
        <f t="shared" si="19"/>
        <v>6.4385155465885302E-3</v>
      </c>
      <c r="K185" s="8">
        <f t="shared" si="24"/>
        <v>174</v>
      </c>
      <c r="L185" s="9">
        <v>6.5688487062804998E-3</v>
      </c>
      <c r="M185" s="10">
        <v>-6.2997080854023599E-2</v>
      </c>
      <c r="N185" s="1">
        <f t="shared" si="21"/>
        <v>6.3270418464083479E-6</v>
      </c>
      <c r="O185" s="1">
        <f t="shared" si="22"/>
        <v>4.1569363306257719E-5</v>
      </c>
      <c r="P185" s="1">
        <f t="shared" si="23"/>
        <v>3.3875157270412898E-3</v>
      </c>
    </row>
    <row r="186" spans="1:16" x14ac:dyDescent="0.55000000000000004">
      <c r="A186">
        <f t="shared" si="18"/>
        <v>175</v>
      </c>
      <c r="C186">
        <f t="shared" si="27"/>
        <v>-4.8257290262344481E-2</v>
      </c>
      <c r="D186">
        <f t="shared" si="27"/>
        <v>3.5311487812755235E-3</v>
      </c>
      <c r="E186" s="1">
        <f t="shared" si="19"/>
        <v>8.645303831240847E-3</v>
      </c>
      <c r="K186" s="8">
        <f t="shared" si="24"/>
        <v>175</v>
      </c>
      <c r="L186" s="9">
        <v>5.1359620340243901E-3</v>
      </c>
      <c r="M186" s="10">
        <v>4.4722835739080397E-2</v>
      </c>
      <c r="N186" s="1">
        <f t="shared" si="21"/>
        <v>2.5754255761983975E-6</v>
      </c>
      <c r="O186" s="1">
        <f t="shared" si="22"/>
        <v>2.5145652331134087E-5</v>
      </c>
      <c r="P186" s="1">
        <f t="shared" si="23"/>
        <v>2.4519875453041639E-3</v>
      </c>
    </row>
    <row r="187" spans="1:16" x14ac:dyDescent="0.55000000000000004">
      <c r="A187">
        <f t="shared" si="18"/>
        <v>176</v>
      </c>
      <c r="C187">
        <f t="shared" si="27"/>
        <v>5.8601120819466689E-2</v>
      </c>
      <c r="D187">
        <f t="shared" si="27"/>
        <v>2.1396377062293044E-3</v>
      </c>
      <c r="E187" s="1">
        <f t="shared" si="19"/>
        <v>6.829455522984482E-3</v>
      </c>
      <c r="K187" s="8">
        <f t="shared" si="24"/>
        <v>176</v>
      </c>
      <c r="L187" s="9">
        <v>2.4167418091515401E-3</v>
      </c>
      <c r="M187" s="10">
        <v>0.14124164068100001</v>
      </c>
      <c r="N187" s="1">
        <f t="shared" si="21"/>
        <v>7.6786683856336968E-8</v>
      </c>
      <c r="O187" s="1">
        <f t="shared" si="22"/>
        <v>5.2685116003144654E-6</v>
      </c>
      <c r="P187" s="1">
        <f t="shared" si="23"/>
        <v>2.1326616337435839E-2</v>
      </c>
    </row>
    <row r="188" spans="1:16" x14ac:dyDescent="0.55000000000000004">
      <c r="A188">
        <f t="shared" si="18"/>
        <v>177</v>
      </c>
      <c r="C188">
        <f t="shared" si="27"/>
        <v>0.15103519703063281</v>
      </c>
      <c r="D188">
        <f t="shared" si="27"/>
        <v>2.2146689592638212E-4</v>
      </c>
      <c r="E188" s="1">
        <f t="shared" si="19"/>
        <v>2.6368639379905703E-3</v>
      </c>
      <c r="K188" s="8">
        <f t="shared" si="24"/>
        <v>177</v>
      </c>
      <c r="L188" s="9">
        <v>-9.0776639420105196E-4</v>
      </c>
      <c r="M188" s="10">
        <v>0.20238560051483701</v>
      </c>
      <c r="N188" s="1">
        <f t="shared" si="21"/>
        <v>1.2751678235320298E-6</v>
      </c>
      <c r="O188" s="1">
        <f t="shared" si="22"/>
        <v>1.0592204224534554E-6</v>
      </c>
      <c r="P188" s="1">
        <f t="shared" si="23"/>
        <v>4.2923681940656523E-2</v>
      </c>
    </row>
    <row r="189" spans="1:16" x14ac:dyDescent="0.55000000000000004">
      <c r="A189">
        <f t="shared" si="18"/>
        <v>178</v>
      </c>
      <c r="C189">
        <f t="shared" si="27"/>
        <v>0.20629281264241475</v>
      </c>
      <c r="D189">
        <f t="shared" si="27"/>
        <v>-1.7512167398128333E-3</v>
      </c>
      <c r="E189" s="1">
        <f t="shared" si="19"/>
        <v>4.2876546907600703E-5</v>
      </c>
      <c r="K189" s="8">
        <f t="shared" si="24"/>
        <v>178</v>
      </c>
      <c r="L189" s="9">
        <v>-4.0049188727521202E-3</v>
      </c>
      <c r="M189" s="10">
        <v>0.212840831190617</v>
      </c>
      <c r="N189" s="1">
        <f t="shared" si="21"/>
        <v>5.0791733040150917E-6</v>
      </c>
      <c r="O189" s="1">
        <f t="shared" si="22"/>
        <v>1.7026655607295285E-5</v>
      </c>
      <c r="P189" s="1">
        <f t="shared" si="23"/>
        <v>4.7365229709153252E-2</v>
      </c>
    </row>
    <row r="190" spans="1:16" x14ac:dyDescent="0.55000000000000004">
      <c r="A190">
        <f t="shared" si="18"/>
        <v>179</v>
      </c>
      <c r="C190">
        <f t="shared" si="27"/>
        <v>0.21077261770464117</v>
      </c>
      <c r="D190">
        <f t="shared" si="27"/>
        <v>-3.2928482671125553E-3</v>
      </c>
      <c r="E190" s="1">
        <f t="shared" si="19"/>
        <v>1.6633234305159451E-3</v>
      </c>
      <c r="K190" s="8">
        <f t="shared" si="24"/>
        <v>179</v>
      </c>
      <c r="L190" s="9">
        <v>-6.0990145749094601E-3</v>
      </c>
      <c r="M190" s="10">
        <v>0.16998875532604901</v>
      </c>
      <c r="N190" s="1">
        <f t="shared" si="21"/>
        <v>7.8745693470145137E-6</v>
      </c>
      <c r="O190" s="1">
        <f t="shared" si="22"/>
        <v>3.8693780845937867E-5</v>
      </c>
      <c r="P190" s="1">
        <f t="shared" si="23"/>
        <v>3.0549260490091556E-2</v>
      </c>
    </row>
    <row r="191" spans="1:16" x14ac:dyDescent="0.55000000000000004">
      <c r="A191">
        <f t="shared" si="18"/>
        <v>180</v>
      </c>
      <c r="C191">
        <f t="shared" si="27"/>
        <v>0.16337193350623658</v>
      </c>
      <c r="D191">
        <f t="shared" si="27"/>
        <v>-4.0239637937132993E-3</v>
      </c>
      <c r="E191" s="1">
        <f t="shared" si="19"/>
        <v>6.211014894182419E-3</v>
      </c>
      <c r="K191" s="8">
        <f t="shared" si="24"/>
        <v>180</v>
      </c>
      <c r="L191" s="9">
        <v>-6.66557424124115E-3</v>
      </c>
      <c r="M191" s="10">
        <v>8.45619411563929E-2</v>
      </c>
      <c r="N191" s="1">
        <f t="shared" si="21"/>
        <v>6.9781057564882919E-6</v>
      </c>
      <c r="O191" s="1">
        <f t="shared" si="22"/>
        <v>4.6063263057416435E-5</v>
      </c>
      <c r="P191" s="1">
        <f t="shared" si="23"/>
        <v>7.9846114835445663E-3</v>
      </c>
    </row>
    <row r="192" spans="1:16" x14ac:dyDescent="0.55000000000000004">
      <c r="A192">
        <f t="shared" si="18"/>
        <v>181</v>
      </c>
      <c r="C192">
        <f t="shared" si="27"/>
        <v>7.5758170711277689E-2</v>
      </c>
      <c r="D192">
        <f t="shared" si="27"/>
        <v>-3.7646033625809935E-3</v>
      </c>
      <c r="E192" s="1">
        <f t="shared" si="19"/>
        <v>9.5652520302348838E-3</v>
      </c>
      <c r="K192" s="8">
        <f t="shared" si="24"/>
        <v>181</v>
      </c>
      <c r="L192" s="9">
        <v>-5.5626994886334201E-3</v>
      </c>
      <c r="M192" s="10">
        <v>-2.2043935760080499E-2</v>
      </c>
      <c r="N192" s="1">
        <f t="shared" si="21"/>
        <v>3.2331496785247441E-6</v>
      </c>
      <c r="O192" s="1">
        <f t="shared" si="22"/>
        <v>3.230919110093942E-5</v>
      </c>
      <c r="P192" s="1">
        <f t="shared" si="23"/>
        <v>2.9753571641965394E-4</v>
      </c>
    </row>
    <row r="193" spans="1:16" x14ac:dyDescent="0.55000000000000004">
      <c r="A193">
        <f t="shared" si="18"/>
        <v>182</v>
      </c>
      <c r="C193">
        <f t="shared" si="27"/>
        <v>-3.0503037870494E-2</v>
      </c>
      <c r="D193">
        <f t="shared" si="27"/>
        <v>-2.5786070787943965E-3</v>
      </c>
      <c r="E193" s="1">
        <f t="shared" si="19"/>
        <v>8.5795266628204657E-3</v>
      </c>
      <c r="K193" s="8">
        <f t="shared" si="24"/>
        <v>182</v>
      </c>
      <c r="L193" s="9">
        <v>-3.06661214061514E-3</v>
      </c>
      <c r="M193" s="10">
        <v>-0.123128772214792</v>
      </c>
      <c r="N193" s="1">
        <f t="shared" si="21"/>
        <v>2.3814894036266771E-7</v>
      </c>
      <c r="O193" s="1">
        <f t="shared" si="22"/>
        <v>1.0163535883773561E-5</v>
      </c>
      <c r="P193" s="1">
        <f t="shared" si="23"/>
        <v>1.4002949780124117E-2</v>
      </c>
    </row>
    <row r="194" spans="1:16" x14ac:dyDescent="0.55000000000000004">
      <c r="A194">
        <f t="shared" si="18"/>
        <v>183</v>
      </c>
      <c r="C194">
        <f t="shared" si="27"/>
        <v>-0.12925609598238641</v>
      </c>
      <c r="D194">
        <f t="shared" si="27"/>
        <v>-7.5790122829241693E-4</v>
      </c>
      <c r="E194" s="1">
        <f t="shared" si="19"/>
        <v>4.1112651210710206E-3</v>
      </c>
      <c r="K194" s="8">
        <f t="shared" si="24"/>
        <v>183</v>
      </c>
      <c r="L194" s="9">
        <v>1.9752724190079499E-4</v>
      </c>
      <c r="M194" s="10">
        <v>-0.193375243832861</v>
      </c>
      <c r="N194" s="1">
        <f t="shared" si="21"/>
        <v>9.1284356165574137E-7</v>
      </c>
      <c r="O194" s="1">
        <f t="shared" si="22"/>
        <v>5.7926237142738859E-9</v>
      </c>
      <c r="P194" s="1">
        <f t="shared" si="23"/>
        <v>3.5562616943665179E-2</v>
      </c>
    </row>
    <row r="195" spans="1:16" x14ac:dyDescent="0.55000000000000004">
      <c r="A195">
        <f t="shared" si="18"/>
        <v>184</v>
      </c>
      <c r="C195">
        <f t="shared" si="27"/>
        <v>-0.19619349619471907</v>
      </c>
      <c r="D195">
        <f t="shared" si="27"/>
        <v>1.2493577284111107E-3</v>
      </c>
      <c r="E195" s="1">
        <f t="shared" si="19"/>
        <v>3.6085522788069E-4</v>
      </c>
      <c r="K195" s="8">
        <f t="shared" si="24"/>
        <v>184</v>
      </c>
      <c r="L195" s="9">
        <v>3.4121947013126199E-3</v>
      </c>
      <c r="M195" s="10">
        <v>-0.21518968602006799</v>
      </c>
      <c r="N195" s="1">
        <f t="shared" si="21"/>
        <v>4.6778637713497625E-6</v>
      </c>
      <c r="O195" s="1">
        <f t="shared" si="22"/>
        <v>1.0829211601064518E-5</v>
      </c>
      <c r="P195" s="1">
        <f t="shared" si="23"/>
        <v>4.4266045045266204E-2</v>
      </c>
    </row>
    <row r="196" spans="1:16" x14ac:dyDescent="0.55000000000000004">
      <c r="A196">
        <f t="shared" si="18"/>
        <v>185</v>
      </c>
      <c r="C196">
        <f t="shared" si="27"/>
        <v>-0.21483897555327788</v>
      </c>
      <c r="D196">
        <f t="shared" si="27"/>
        <v>2.9490943374900695E-3</v>
      </c>
      <c r="E196" s="1">
        <f t="shared" si="19"/>
        <v>1.0068207686279849E-3</v>
      </c>
      <c r="K196" s="8">
        <f t="shared" si="24"/>
        <v>185</v>
      </c>
      <c r="L196" s="9">
        <v>5.7722568300615602E-3</v>
      </c>
      <c r="M196" s="10">
        <v>-0.18310853640365399</v>
      </c>
      <c r="N196" s="1">
        <f t="shared" si="21"/>
        <v>7.9702464594624728E-6</v>
      </c>
      <c r="O196" s="1">
        <f t="shared" si="22"/>
        <v>3.1931980003914597E-5</v>
      </c>
      <c r="P196" s="1">
        <f t="shared" si="23"/>
        <v>3.1795819933082274E-2</v>
      </c>
    </row>
    <row r="197" spans="1:16" x14ac:dyDescent="0.55000000000000004">
      <c r="A197">
        <f t="shared" si="18"/>
        <v>186</v>
      </c>
      <c r="C197">
        <f t="shared" si="27"/>
        <v>-0.18060305463632376</v>
      </c>
      <c r="D197">
        <f t="shared" si="27"/>
        <v>3.9229280338901945E-3</v>
      </c>
      <c r="E197" s="1">
        <f t="shared" si="19"/>
        <v>5.6906408968689856E-3</v>
      </c>
      <c r="K197" s="8">
        <f t="shared" si="24"/>
        <v>186</v>
      </c>
      <c r="L197" s="9">
        <v>6.6866214272398904E-3</v>
      </c>
      <c r="M197" s="10">
        <v>-0.105166717922052</v>
      </c>
      <c r="N197" s="1">
        <f t="shared" si="21"/>
        <v>7.6380011724447575E-6</v>
      </c>
      <c r="O197" s="1">
        <f t="shared" si="22"/>
        <v>4.3101896645861264E-5</v>
      </c>
      <c r="P197" s="1">
        <f t="shared" si="23"/>
        <v>1.0074539550089615E-2</v>
      </c>
    </row>
    <row r="198" spans="1:16" x14ac:dyDescent="0.55000000000000004">
      <c r="A198">
        <f t="shared" ref="A198:A261" si="28">K198</f>
        <v>187</v>
      </c>
      <c r="C198">
        <f t="shared" si="27"/>
        <v>-0.10191271198975232</v>
      </c>
      <c r="D198">
        <f t="shared" si="27"/>
        <v>3.9311551541188743E-3</v>
      </c>
      <c r="E198" s="1">
        <f t="shared" ref="E198:E261" si="29">(M198-C198)^2</f>
        <v>1.0206549585457402E-2</v>
      </c>
      <c r="K198" s="8">
        <f t="shared" si="24"/>
        <v>187</v>
      </c>
      <c r="L198" s="9">
        <v>5.9262802071781504E-3</v>
      </c>
      <c r="M198" s="10">
        <v>-8.8524252991976004E-4</v>
      </c>
      <c r="N198" s="1">
        <f t="shared" si="21"/>
        <v>3.9805239773447791E-6</v>
      </c>
      <c r="O198" s="1">
        <f t="shared" si="22"/>
        <v>3.3696425779097672E-5</v>
      </c>
      <c r="P198" s="1">
        <f t="shared" si="23"/>
        <v>1.5283952422694794E-5</v>
      </c>
    </row>
    <row r="199" spans="1:16" x14ac:dyDescent="0.55000000000000004">
      <c r="A199">
        <f t="shared" si="28"/>
        <v>188</v>
      </c>
      <c r="C199">
        <f t="shared" ref="C199:D214" si="30">($B$3*EXP(-C$4*((PI()/($B$1*$B$2)))^0.5)*SIN(2*PI()*$A199/$B$2-C$4*SQRT(PI()/($B$1*$B$2))))+($C$3*EXP(-C$4*((PI()/($B$1*$C$2)))^0.5)*SIN(2*PI()*$A199/$C$2-C$4*SQRT(PI()/($B$1*$C$2))))</f>
        <v>1.8628690406507142E-3</v>
      </c>
      <c r="D199">
        <f t="shared" si="30"/>
        <v>2.9717506390042393E-3</v>
      </c>
      <c r="E199" s="1">
        <f t="shared" si="29"/>
        <v>1.0354095960821329E-2</v>
      </c>
      <c r="K199" s="8">
        <f t="shared" si="24"/>
        <v>188</v>
      </c>
      <c r="L199" s="9">
        <v>3.6816653452552998E-3</v>
      </c>
      <c r="M199" s="10">
        <v>0.103617947345477</v>
      </c>
      <c r="N199" s="1">
        <f t="shared" ref="N199:N262" si="31">(L199-D199)^2</f>
        <v>5.0397889015152958E-7</v>
      </c>
      <c r="O199" s="1">
        <f t="shared" ref="O199:O262" si="32">(L199-$J$1)^2</f>
        <v>1.2675361487384923E-5</v>
      </c>
      <c r="P199" s="1">
        <f t="shared" ref="P199:P262" si="33">(M199-$J$2)^2</f>
        <v>1.175330473090588E-2</v>
      </c>
    </row>
    <row r="200" spans="1:16" x14ac:dyDescent="0.55000000000000004">
      <c r="A200">
        <f t="shared" si="28"/>
        <v>189</v>
      </c>
      <c r="C200">
        <f t="shared" si="30"/>
        <v>0.10517991537945398</v>
      </c>
      <c r="D200">
        <f t="shared" si="30"/>
        <v>1.2808664905712727E-3</v>
      </c>
      <c r="E200" s="1">
        <f t="shared" si="29"/>
        <v>5.9273775869732826E-3</v>
      </c>
      <c r="K200" s="8">
        <f t="shared" si="24"/>
        <v>189</v>
      </c>
      <c r="L200" s="9">
        <v>5.1495455821959498E-4</v>
      </c>
      <c r="M200" s="10">
        <v>0.18216937950912099</v>
      </c>
      <c r="N200" s="1">
        <f t="shared" si="31"/>
        <v>5.8662108811868093E-7</v>
      </c>
      <c r="O200" s="1">
        <f t="shared" si="32"/>
        <v>1.5487105890985186E-7</v>
      </c>
      <c r="P200" s="1">
        <f t="shared" si="33"/>
        <v>3.4955571556164487E-2</v>
      </c>
    </row>
    <row r="201" spans="1:16" x14ac:dyDescent="0.55000000000000004">
      <c r="A201">
        <f t="shared" si="28"/>
        <v>190</v>
      </c>
      <c r="C201">
        <f t="shared" si="30"/>
        <v>0.1826075196754369</v>
      </c>
      <c r="D201">
        <f t="shared" si="30"/>
        <v>-7.2529570930908471E-4</v>
      </c>
      <c r="E201" s="1">
        <f t="shared" si="29"/>
        <v>1.0554598000074855E-3</v>
      </c>
      <c r="K201" s="8">
        <f t="shared" si="24"/>
        <v>190</v>
      </c>
      <c r="L201" s="9">
        <v>-2.78072979246836E-3</v>
      </c>
      <c r="M201" s="10">
        <v>0.21509536047791999</v>
      </c>
      <c r="N201" s="1">
        <f t="shared" si="31"/>
        <v>4.2248092702128117E-6</v>
      </c>
      <c r="O201" s="1">
        <f t="shared" si="32"/>
        <v>8.4224615419688367E-6</v>
      </c>
      <c r="P201" s="1">
        <f t="shared" si="33"/>
        <v>4.8351644024133729E-2</v>
      </c>
    </row>
    <row r="202" spans="1:16" x14ac:dyDescent="0.55000000000000004">
      <c r="A202">
        <f t="shared" si="28"/>
        <v>191</v>
      </c>
      <c r="C202">
        <f t="shared" si="30"/>
        <v>0.21508731449501173</v>
      </c>
      <c r="D202">
        <f t="shared" si="30"/>
        <v>-2.5529304673073527E-3</v>
      </c>
      <c r="E202" s="1">
        <f t="shared" si="29"/>
        <v>4.3839734964829061E-4</v>
      </c>
      <c r="K202" s="8">
        <f t="shared" si="24"/>
        <v>191</v>
      </c>
      <c r="L202" s="9">
        <v>-5.3799631162373702E-3</v>
      </c>
      <c r="M202" s="10">
        <v>0.19414937406028199</v>
      </c>
      <c r="N202" s="1">
        <f t="shared" si="31"/>
        <v>7.992113598116271E-6</v>
      </c>
      <c r="O202" s="1">
        <f t="shared" si="32"/>
        <v>3.0265193679278825E-5</v>
      </c>
      <c r="P202" s="1">
        <f t="shared" si="33"/>
        <v>3.9578749423406986E-2</v>
      </c>
    </row>
    <row r="203" spans="1:16" x14ac:dyDescent="0.55000000000000004">
      <c r="A203">
        <f t="shared" si="28"/>
        <v>192</v>
      </c>
      <c r="C203">
        <f t="shared" si="30"/>
        <v>0.19462458181135497</v>
      </c>
      <c r="D203">
        <f t="shared" si="30"/>
        <v>-3.7521758114688326E-3</v>
      </c>
      <c r="E203" s="1">
        <f t="shared" si="29"/>
        <v>4.9065975237218206E-3</v>
      </c>
      <c r="K203" s="8">
        <f t="shared" si="24"/>
        <v>192</v>
      </c>
      <c r="L203" s="9">
        <v>-6.63175130267656E-3</v>
      </c>
      <c r="M203" s="10">
        <v>0.124577472493969</v>
      </c>
      <c r="N203" s="1">
        <f t="shared" si="31"/>
        <v>8.2919550095642249E-6</v>
      </c>
      <c r="O203" s="1">
        <f t="shared" si="32"/>
        <v>4.5605295008477819E-5</v>
      </c>
      <c r="P203" s="1">
        <f t="shared" si="33"/>
        <v>1.6737162150034773E-2</v>
      </c>
    </row>
    <row r="204" spans="1:16" x14ac:dyDescent="0.55000000000000004">
      <c r="A204">
        <f t="shared" si="28"/>
        <v>193</v>
      </c>
      <c r="C204">
        <f t="shared" si="30"/>
        <v>0.12625610768708953</v>
      </c>
      <c r="D204">
        <f t="shared" si="30"/>
        <v>-4.0278442744829954E-3</v>
      </c>
      <c r="E204" s="1">
        <f t="shared" si="29"/>
        <v>1.0496358530718701E-2</v>
      </c>
      <c r="K204" s="8">
        <f t="shared" si="24"/>
        <v>193</v>
      </c>
      <c r="L204" s="9">
        <v>-6.2225762349621102E-3</v>
      </c>
      <c r="M204" s="10">
        <v>2.38043701190097E-2</v>
      </c>
      <c r="N204" s="1">
        <f t="shared" si="31"/>
        <v>4.8168483783484983E-6</v>
      </c>
      <c r="O204" s="1">
        <f t="shared" si="32"/>
        <v>4.0246262268792513E-5</v>
      </c>
      <c r="P204" s="1">
        <f t="shared" si="33"/>
        <v>8.1790750452543444E-4</v>
      </c>
    </row>
    <row r="205" spans="1:16" x14ac:dyDescent="0.55000000000000004">
      <c r="A205">
        <f t="shared" si="28"/>
        <v>194</v>
      </c>
      <c r="C205">
        <f t="shared" si="30"/>
        <v>2.6810405836174826E-2</v>
      </c>
      <c r="D205">
        <f t="shared" si="30"/>
        <v>-3.3120816213422265E-3</v>
      </c>
      <c r="E205" s="1">
        <f t="shared" si="29"/>
        <v>1.2043106891458348E-2</v>
      </c>
      <c r="K205" s="8">
        <f t="shared" ref="K205:K268" si="34">K204+1</f>
        <v>194</v>
      </c>
      <c r="L205" s="9">
        <v>-4.25491834714094E-3</v>
      </c>
      <c r="M205" s="10">
        <v>-8.2930684423847406E-2</v>
      </c>
      <c r="N205" s="1">
        <f t="shared" si="31"/>
        <v>8.8894109151483854E-7</v>
      </c>
      <c r="O205" s="1">
        <f t="shared" si="32"/>
        <v>1.9152319420137261E-5</v>
      </c>
      <c r="P205" s="1">
        <f t="shared" si="33"/>
        <v>6.1052301689282305E-3</v>
      </c>
    </row>
    <row r="206" spans="1:16" x14ac:dyDescent="0.55000000000000004">
      <c r="A206">
        <f t="shared" si="28"/>
        <v>195</v>
      </c>
      <c r="C206">
        <f t="shared" si="30"/>
        <v>-7.9234525967870548E-2</v>
      </c>
      <c r="D206">
        <f t="shared" si="30"/>
        <v>-1.7810687860019886E-3</v>
      </c>
      <c r="E206" s="1">
        <f t="shared" si="29"/>
        <v>8.0390426702881424E-3</v>
      </c>
      <c r="K206" s="8">
        <f t="shared" si="34"/>
        <v>195</v>
      </c>
      <c r="L206" s="9">
        <v>-1.22158976368121E-3</v>
      </c>
      <c r="M206" s="10">
        <v>-0.16889523458813599</v>
      </c>
      <c r="N206" s="1">
        <f t="shared" si="31"/>
        <v>3.1301677641701426E-7</v>
      </c>
      <c r="O206" s="1">
        <f t="shared" si="32"/>
        <v>1.8036697295835201E-6</v>
      </c>
      <c r="P206" s="1">
        <f t="shared" si="33"/>
        <v>2.6928981476542713E-2</v>
      </c>
    </row>
    <row r="207" spans="1:16" x14ac:dyDescent="0.55000000000000004">
      <c r="A207">
        <f t="shared" si="28"/>
        <v>196</v>
      </c>
      <c r="C207">
        <f t="shared" si="30"/>
        <v>-0.16577632677552115</v>
      </c>
      <c r="D207">
        <f t="shared" si="30"/>
        <v>1.8834407032253912E-4</v>
      </c>
      <c r="E207" s="1">
        <f t="shared" si="29"/>
        <v>2.1886115434021367E-3</v>
      </c>
      <c r="K207" s="8">
        <f t="shared" si="34"/>
        <v>196</v>
      </c>
      <c r="L207" s="9">
        <v>2.1176935542851901E-3</v>
      </c>
      <c r="M207" s="10">
        <v>-0.212558925499856</v>
      </c>
      <c r="N207" s="1">
        <f t="shared" si="31"/>
        <v>3.722389431266948E-6</v>
      </c>
      <c r="O207" s="1">
        <f t="shared" si="32"/>
        <v>3.9851162725433758E-6</v>
      </c>
      <c r="P207" s="1">
        <f t="shared" si="33"/>
        <v>4.316596836417054E-2</v>
      </c>
    </row>
    <row r="208" spans="1:16" x14ac:dyDescent="0.55000000000000004">
      <c r="A208">
        <f t="shared" si="28"/>
        <v>197</v>
      </c>
      <c r="C208">
        <f t="shared" si="30"/>
        <v>-0.21151322116503174</v>
      </c>
      <c r="D208">
        <f t="shared" si="30"/>
        <v>2.1113970976328216E-3</v>
      </c>
      <c r="E208" s="1">
        <f t="shared" si="29"/>
        <v>7.271495213260149E-5</v>
      </c>
      <c r="K208" s="8">
        <f t="shared" si="34"/>
        <v>197</v>
      </c>
      <c r="L208" s="9">
        <v>4.9265873843638199E-3</v>
      </c>
      <c r="M208" s="10">
        <v>-0.20298591490029599</v>
      </c>
      <c r="N208" s="1">
        <f t="shared" si="31"/>
        <v>7.9252963505045604E-6</v>
      </c>
      <c r="O208" s="1">
        <f t="shared" si="32"/>
        <v>2.3089653255103232E-5</v>
      </c>
      <c r="P208" s="1">
        <f t="shared" si="33"/>
        <v>3.9279752862190667E-2</v>
      </c>
    </row>
    <row r="209" spans="1:16" x14ac:dyDescent="0.55000000000000004">
      <c r="A209">
        <f t="shared" si="28"/>
        <v>198</v>
      </c>
      <c r="C209">
        <f t="shared" si="30"/>
        <v>-0.20518733093556821</v>
      </c>
      <c r="D209">
        <f t="shared" si="30"/>
        <v>3.5147416559703389E-3</v>
      </c>
      <c r="E209" s="1">
        <f t="shared" si="29"/>
        <v>3.9204514159749361E-3</v>
      </c>
      <c r="K209" s="8">
        <f t="shared" si="34"/>
        <v>198</v>
      </c>
      <c r="L209" s="9">
        <v>6.50158684169922E-3</v>
      </c>
      <c r="M209" s="10">
        <v>-0.14257382268075999</v>
      </c>
      <c r="N209" s="1">
        <f t="shared" si="31"/>
        <v>8.9212441635117947E-6</v>
      </c>
      <c r="O209" s="1">
        <f t="shared" si="32"/>
        <v>4.0706555036362133E-5</v>
      </c>
      <c r="P209" s="1">
        <f t="shared" si="33"/>
        <v>1.8983083308784347E-2</v>
      </c>
    </row>
    <row r="210" spans="1:16" x14ac:dyDescent="0.55000000000000004">
      <c r="A210">
        <f t="shared" si="28"/>
        <v>199</v>
      </c>
      <c r="C210">
        <f t="shared" si="30"/>
        <v>-0.14835573823417714</v>
      </c>
      <c r="D210">
        <f t="shared" si="30"/>
        <v>4.0529524093465439E-3</v>
      </c>
      <c r="E210" s="1">
        <f t="shared" si="29"/>
        <v>1.0384120754990282E-2</v>
      </c>
      <c r="K210" s="8">
        <f t="shared" si="34"/>
        <v>199</v>
      </c>
      <c r="L210" s="9">
        <v>6.4482235416144498E-3</v>
      </c>
      <c r="M210" s="10">
        <v>-4.6453232107044599E-2</v>
      </c>
      <c r="N210" s="1">
        <f t="shared" si="31"/>
        <v>5.7373237970759754E-6</v>
      </c>
      <c r="O210" s="1">
        <f t="shared" si="32"/>
        <v>4.0028468944259784E-5</v>
      </c>
      <c r="P210" s="1">
        <f t="shared" si="33"/>
        <v>1.7354322880764694E-3</v>
      </c>
    </row>
    <row r="211" spans="1:16" x14ac:dyDescent="0.55000000000000004">
      <c r="A211">
        <f t="shared" si="28"/>
        <v>200</v>
      </c>
      <c r="C211">
        <f t="shared" si="30"/>
        <v>-5.5007218580742367E-2</v>
      </c>
      <c r="D211">
        <f t="shared" si="30"/>
        <v>3.5935518209990378E-3</v>
      </c>
      <c r="E211" s="1">
        <f t="shared" si="29"/>
        <v>1.3527801439942208E-2</v>
      </c>
      <c r="K211" s="8">
        <f t="shared" si="34"/>
        <v>200</v>
      </c>
      <c r="L211" s="9">
        <v>4.77986265365761E-3</v>
      </c>
      <c r="M211" s="10">
        <v>6.1301858622811303E-2</v>
      </c>
      <c r="N211" s="1">
        <f t="shared" si="31"/>
        <v>1.4073333916830749E-6</v>
      </c>
      <c r="O211" s="1">
        <f t="shared" si="32"/>
        <v>2.1701107020350025E-5</v>
      </c>
      <c r="P211" s="1">
        <f t="shared" si="33"/>
        <v>4.368756663062261E-3</v>
      </c>
    </row>
    <row r="212" spans="1:16" x14ac:dyDescent="0.55000000000000004">
      <c r="A212">
        <f t="shared" si="28"/>
        <v>201</v>
      </c>
      <c r="C212">
        <f t="shared" si="30"/>
        <v>5.188101720808936E-2</v>
      </c>
      <c r="D212">
        <f t="shared" si="30"/>
        <v>2.2496187507419696E-3</v>
      </c>
      <c r="E212" s="1">
        <f t="shared" si="29"/>
        <v>1.0367821783894025E-2</v>
      </c>
      <c r="K212" s="8">
        <f t="shared" si="34"/>
        <v>201</v>
      </c>
      <c r="L212" s="9">
        <v>1.9143555119770601E-3</v>
      </c>
      <c r="M212" s="10">
        <v>0.153703518571462</v>
      </c>
      <c r="N212" s="1">
        <f t="shared" si="31"/>
        <v>1.1240143926713669E-7</v>
      </c>
      <c r="O212" s="1">
        <f t="shared" si="32"/>
        <v>3.2146250870287226E-6</v>
      </c>
      <c r="P212" s="1">
        <f t="shared" si="33"/>
        <v>2.5121689130172445E-2</v>
      </c>
    </row>
    <row r="213" spans="1:16" x14ac:dyDescent="0.55000000000000004">
      <c r="A213">
        <f t="shared" si="28"/>
        <v>202</v>
      </c>
      <c r="C213">
        <f t="shared" si="30"/>
        <v>0.14599903367048483</v>
      </c>
      <c r="D213">
        <f t="shared" si="30"/>
        <v>3.519547323694295E-4</v>
      </c>
      <c r="E213" s="1">
        <f t="shared" si="29"/>
        <v>3.7958099812145981E-3</v>
      </c>
      <c r="K213" s="8">
        <f t="shared" si="34"/>
        <v>202</v>
      </c>
      <c r="L213" s="9">
        <v>-1.43061384347755E-3</v>
      </c>
      <c r="M213" s="10">
        <v>0.20760917878648499</v>
      </c>
      <c r="N213" s="1">
        <f t="shared" si="31"/>
        <v>3.1775507275971285E-6</v>
      </c>
      <c r="O213" s="1">
        <f t="shared" si="32"/>
        <v>2.4088027001875104E-6</v>
      </c>
      <c r="P213" s="1">
        <f t="shared" si="33"/>
        <v>4.5115412869330795E-2</v>
      </c>
    </row>
    <row r="214" spans="1:16" x14ac:dyDescent="0.55000000000000004">
      <c r="A214">
        <f t="shared" si="28"/>
        <v>203</v>
      </c>
      <c r="C214">
        <f t="shared" si="30"/>
        <v>0.20418021269692019</v>
      </c>
      <c r="D214">
        <f t="shared" si="30"/>
        <v>-1.6323409552957411E-3</v>
      </c>
      <c r="E214" s="1">
        <f t="shared" si="29"/>
        <v>2.8490182606481477E-5</v>
      </c>
      <c r="K214" s="8">
        <f t="shared" si="34"/>
        <v>203</v>
      </c>
      <c r="L214" s="9">
        <v>-4.4172770869492497E-3</v>
      </c>
      <c r="M214" s="10">
        <v>0.20951783226059101</v>
      </c>
      <c r="N214" s="1">
        <f t="shared" si="31"/>
        <v>7.7558692573892077E-6</v>
      </c>
      <c r="O214" s="1">
        <f t="shared" si="32"/>
        <v>2.0599752674170325E-5</v>
      </c>
      <c r="P214" s="1">
        <f t="shared" si="33"/>
        <v>4.59298666759737E-2</v>
      </c>
    </row>
    <row r="215" spans="1:16" x14ac:dyDescent="0.55000000000000004">
      <c r="A215">
        <f t="shared" si="28"/>
        <v>204</v>
      </c>
      <c r="C215">
        <f t="shared" ref="C215:D230" si="35">($B$3*EXP(-C$4*((PI()/($B$1*$B$2)))^0.5)*SIN(2*PI()*$A215/$B$2-C$4*SQRT(PI()/($B$1*$B$2))))+($C$3*EXP(-C$4*((PI()/($B$1*$C$2)))^0.5)*SIN(2*PI()*$A215/$C$2-C$4*SQRT(PI()/($B$1*$C$2))))</f>
        <v>0.21210358571697943</v>
      </c>
      <c r="D215">
        <f t="shared" si="35"/>
        <v>-3.2148451373888664E-3</v>
      </c>
      <c r="E215" s="1">
        <f t="shared" si="29"/>
        <v>2.8251500744100508E-3</v>
      </c>
      <c r="K215" s="8">
        <f t="shared" si="34"/>
        <v>204</v>
      </c>
      <c r="L215" s="9">
        <v>-6.2976058811968997E-3</v>
      </c>
      <c r="M215" s="10">
        <v>0.15895144489076199</v>
      </c>
      <c r="N215" s="1">
        <f t="shared" si="31"/>
        <v>9.5034138035638585E-6</v>
      </c>
      <c r="O215" s="1">
        <f t="shared" si="32"/>
        <v>4.1203866996024038E-5</v>
      </c>
      <c r="P215" s="1">
        <f t="shared" si="33"/>
        <v>2.6812803933570419E-2</v>
      </c>
    </row>
    <row r="216" spans="1:16" x14ac:dyDescent="0.55000000000000004">
      <c r="A216">
        <f t="shared" si="28"/>
        <v>205</v>
      </c>
      <c r="C216">
        <f t="shared" si="35"/>
        <v>0.16781885921838677</v>
      </c>
      <c r="D216">
        <f t="shared" si="35"/>
        <v>-4.0060333485496631E-3</v>
      </c>
      <c r="E216" s="1">
        <f t="shared" si="29"/>
        <v>9.8494066949097649E-3</v>
      </c>
      <c r="K216" s="8">
        <f t="shared" si="34"/>
        <v>205</v>
      </c>
      <c r="L216" s="9">
        <v>-6.60066021498819E-3</v>
      </c>
      <c r="M216" s="10">
        <v>6.8574682084865404E-2</v>
      </c>
      <c r="N216" s="1">
        <f t="shared" si="31"/>
        <v>6.7320885760446094E-6</v>
      </c>
      <c r="O216" s="1">
        <f t="shared" si="32"/>
        <v>4.5186334909147877E-5</v>
      </c>
      <c r="P216" s="1">
        <f t="shared" si="33"/>
        <v>5.3830680049930168E-3</v>
      </c>
    </row>
    <row r="217" spans="1:16" x14ac:dyDescent="0.55000000000000004">
      <c r="A217">
        <f t="shared" si="28"/>
        <v>206</v>
      </c>
      <c r="C217">
        <f t="shared" si="35"/>
        <v>8.2226468478457257E-2</v>
      </c>
      <c r="D217">
        <f t="shared" si="35"/>
        <v>-3.8111590797710801E-3</v>
      </c>
      <c r="E217" s="1">
        <f t="shared" si="29"/>
        <v>1.4690289317418613E-2</v>
      </c>
      <c r="K217" s="8">
        <f t="shared" si="34"/>
        <v>206</v>
      </c>
      <c r="L217" s="9">
        <v>-5.2505382504124997E-3</v>
      </c>
      <c r="M217" s="10">
        <v>-3.8977035255628803E-2</v>
      </c>
      <c r="N217" s="1">
        <f t="shared" si="31"/>
        <v>2.0718123968763808E-6</v>
      </c>
      <c r="O217" s="1">
        <f t="shared" si="32"/>
        <v>2.8857913461454872E-5</v>
      </c>
      <c r="P217" s="1">
        <f t="shared" si="33"/>
        <v>1.1684312154125367E-3</v>
      </c>
    </row>
    <row r="218" spans="1:16" x14ac:dyDescent="0.55000000000000004">
      <c r="A218">
        <f t="shared" si="28"/>
        <v>207</v>
      </c>
      <c r="C218">
        <f t="shared" si="35"/>
        <v>-2.3605503006320996E-2</v>
      </c>
      <c r="D218">
        <f t="shared" si="35"/>
        <v>-2.6781895315302734E-3</v>
      </c>
      <c r="E218" s="1">
        <f t="shared" si="29"/>
        <v>1.2805459293419818E-2</v>
      </c>
      <c r="K218" s="8">
        <f t="shared" si="34"/>
        <v>207</v>
      </c>
      <c r="L218" s="9">
        <v>-2.5853864090464099E-3</v>
      </c>
      <c r="M218" s="10">
        <v>-0.13676671232037799</v>
      </c>
      <c r="N218" s="1">
        <f t="shared" si="31"/>
        <v>8.6124195427549849E-9</v>
      </c>
      <c r="O218" s="1">
        <f t="shared" si="32"/>
        <v>7.3267898594689399E-6</v>
      </c>
      <c r="P218" s="1">
        <f t="shared" si="33"/>
        <v>1.7416608838679962E-2</v>
      </c>
    </row>
    <row r="219" spans="1:16" x14ac:dyDescent="0.55000000000000004">
      <c r="A219">
        <f t="shared" si="28"/>
        <v>208</v>
      </c>
      <c r="C219">
        <f t="shared" si="35"/>
        <v>-0.12362711326606174</v>
      </c>
      <c r="D219">
        <f t="shared" si="35"/>
        <v>-8.85998758342641E-4</v>
      </c>
      <c r="E219" s="1">
        <f t="shared" si="29"/>
        <v>5.8790869972836822E-3</v>
      </c>
      <c r="K219" s="8">
        <f t="shared" si="34"/>
        <v>208</v>
      </c>
      <c r="L219" s="9">
        <v>7.2729149703822495E-4</v>
      </c>
      <c r="M219" s="10">
        <v>-0.20030231784540201</v>
      </c>
      <c r="N219" s="1">
        <f t="shared" si="31"/>
        <v>2.6027054481068599E-6</v>
      </c>
      <c r="O219" s="1">
        <f t="shared" si="32"/>
        <v>3.6708275022937922E-7</v>
      </c>
      <c r="P219" s="1">
        <f t="shared" si="33"/>
        <v>3.8223223899133074E-2</v>
      </c>
    </row>
    <row r="220" spans="1:16" x14ac:dyDescent="0.55000000000000004">
      <c r="A220">
        <f t="shared" si="28"/>
        <v>209</v>
      </c>
      <c r="C220">
        <f t="shared" si="35"/>
        <v>-0.19321860792553291</v>
      </c>
      <c r="D220">
        <f t="shared" si="35"/>
        <v>1.1242756044862227E-3</v>
      </c>
      <c r="E220" s="1">
        <f t="shared" si="29"/>
        <v>4.1829892138251634E-4</v>
      </c>
      <c r="K220" s="8">
        <f t="shared" si="34"/>
        <v>209</v>
      </c>
      <c r="L220" s="9">
        <v>3.8578147359007498E-3</v>
      </c>
      <c r="M220" s="10">
        <v>-0.213670965280677</v>
      </c>
      <c r="N220" s="1">
        <f t="shared" si="31"/>
        <v>7.4722361829744864E-6</v>
      </c>
      <c r="O220" s="1">
        <f t="shared" si="32"/>
        <v>1.3960660912265039E-5</v>
      </c>
      <c r="P220" s="1">
        <f t="shared" si="33"/>
        <v>4.3629289137278524E-2</v>
      </c>
    </row>
    <row r="221" spans="1:16" x14ac:dyDescent="0.55000000000000004">
      <c r="A221">
        <f t="shared" si="28"/>
        <v>210</v>
      </c>
      <c r="C221">
        <f t="shared" si="35"/>
        <v>-0.21525043367449445</v>
      </c>
      <c r="D221">
        <f t="shared" si="35"/>
        <v>2.8578158779455605E-3</v>
      </c>
      <c r="E221" s="1">
        <f t="shared" si="29"/>
        <v>1.7410623916767566E-3</v>
      </c>
      <c r="K221" s="8">
        <f t="shared" si="34"/>
        <v>210</v>
      </c>
      <c r="L221" s="9">
        <v>6.0221243420117802E-3</v>
      </c>
      <c r="M221" s="10">
        <v>-0.17352439394297001</v>
      </c>
      <c r="N221" s="1">
        <f t="shared" si="31"/>
        <v>1.0012848055761119E-5</v>
      </c>
      <c r="O221" s="1">
        <f t="shared" si="32"/>
        <v>3.4818335878260159E-5</v>
      </c>
      <c r="P221" s="1">
        <f t="shared" si="33"/>
        <v>2.846970553037104E-2</v>
      </c>
    </row>
    <row r="222" spans="1:16" x14ac:dyDescent="0.55000000000000004">
      <c r="A222">
        <f t="shared" si="28"/>
        <v>211</v>
      </c>
      <c r="C222">
        <f t="shared" si="35"/>
        <v>-0.18429958105560137</v>
      </c>
      <c r="D222">
        <f t="shared" si="35"/>
        <v>3.8879209159400087E-3</v>
      </c>
      <c r="E222" s="1">
        <f t="shared" si="29"/>
        <v>8.9079655823493774E-3</v>
      </c>
      <c r="K222" s="8">
        <f t="shared" si="34"/>
        <v>211</v>
      </c>
      <c r="L222" s="9">
        <v>6.6781555481187698E-3</v>
      </c>
      <c r="M222" s="10">
        <v>-8.9917561675057406E-2</v>
      </c>
      <c r="N222" s="1">
        <f t="shared" si="31"/>
        <v>7.7854093026097469E-6</v>
      </c>
      <c r="O222" s="1">
        <f t="shared" si="32"/>
        <v>4.2990807878949482E-5</v>
      </c>
      <c r="P222" s="1">
        <f t="shared" si="33"/>
        <v>7.2458995175283987E-3</v>
      </c>
    </row>
    <row r="223" spans="1:16" x14ac:dyDescent="0.55000000000000004">
      <c r="A223">
        <f t="shared" si="28"/>
        <v>212</v>
      </c>
      <c r="C223">
        <f t="shared" si="35"/>
        <v>-0.10798442760948861</v>
      </c>
      <c r="D223">
        <f t="shared" si="35"/>
        <v>3.9610361821024072E-3</v>
      </c>
      <c r="E223" s="1">
        <f t="shared" si="29"/>
        <v>1.5424176792748354E-2</v>
      </c>
      <c r="K223" s="8">
        <f t="shared" si="34"/>
        <v>212</v>
      </c>
      <c r="L223" s="9">
        <v>5.6616012689300697E-3</v>
      </c>
      <c r="M223" s="10">
        <v>1.62096817224292E-2</v>
      </c>
      <c r="N223" s="1">
        <f t="shared" si="31"/>
        <v>2.8919216145371752E-6</v>
      </c>
      <c r="O223" s="1">
        <f t="shared" si="32"/>
        <v>3.0693631163721628E-5</v>
      </c>
      <c r="P223" s="1">
        <f t="shared" si="33"/>
        <v>4.4118456040276278E-4</v>
      </c>
    </row>
    <row r="224" spans="1:16" x14ac:dyDescent="0.55000000000000004">
      <c r="A224">
        <f t="shared" si="28"/>
        <v>213</v>
      </c>
      <c r="C224">
        <f t="shared" si="35"/>
        <v>-5.0895172769315654E-3</v>
      </c>
      <c r="D224">
        <f t="shared" si="35"/>
        <v>3.0591647666717648E-3</v>
      </c>
      <c r="E224" s="1">
        <f t="shared" si="29"/>
        <v>1.5219324670162477E-2</v>
      </c>
      <c r="K224" s="8">
        <f t="shared" si="34"/>
        <v>213</v>
      </c>
      <c r="L224" s="9">
        <v>3.2270638299134202E-3</v>
      </c>
      <c r="M224" s="10">
        <v>0.118277109774968</v>
      </c>
      <c r="N224" s="1">
        <f t="shared" si="31"/>
        <v>2.81900954374254E-8</v>
      </c>
      <c r="O224" s="1">
        <f t="shared" si="32"/>
        <v>9.6450363069660006E-6</v>
      </c>
      <c r="P224" s="1">
        <f t="shared" si="33"/>
        <v>1.514667334287614E-2</v>
      </c>
    </row>
    <row r="225" spans="1:16" x14ac:dyDescent="0.55000000000000004">
      <c r="A225">
        <f t="shared" si="28"/>
        <v>214</v>
      </c>
      <c r="C225">
        <f t="shared" si="35"/>
        <v>9.9058148984283209E-2</v>
      </c>
      <c r="D225">
        <f t="shared" si="35"/>
        <v>1.4042972241719886E-3</v>
      </c>
      <c r="E225" s="1">
        <f t="shared" si="29"/>
        <v>8.4021336109650398E-3</v>
      </c>
      <c r="K225" s="8">
        <f t="shared" si="34"/>
        <v>214</v>
      </c>
      <c r="L225" s="9">
        <v>-1.57117645556506E-5</v>
      </c>
      <c r="M225" s="10">
        <v>0.19072130194644701</v>
      </c>
      <c r="N225" s="1">
        <f t="shared" si="31"/>
        <v>2.0164255280672927E-6</v>
      </c>
      <c r="O225" s="1">
        <f t="shared" si="32"/>
        <v>1.8804559694021316E-8</v>
      </c>
      <c r="P225" s="1">
        <f t="shared" si="33"/>
        <v>3.8226511753777163E-2</v>
      </c>
    </row>
    <row r="226" spans="1:16" x14ac:dyDescent="0.55000000000000004">
      <c r="A226">
        <f t="shared" si="28"/>
        <v>215</v>
      </c>
      <c r="C226">
        <f t="shared" si="35"/>
        <v>0.1788232114209409</v>
      </c>
      <c r="D226">
        <f t="shared" si="35"/>
        <v>-5.9623014763010454E-4</v>
      </c>
      <c r="E226" s="1">
        <f t="shared" si="29"/>
        <v>1.3377269291307036E-3</v>
      </c>
      <c r="K226" s="8">
        <f t="shared" si="34"/>
        <v>215</v>
      </c>
      <c r="L226" s="9">
        <v>-3.2545522501230498E-3</v>
      </c>
      <c r="M226" s="10">
        <v>0.21539816089637701</v>
      </c>
      <c r="N226" s="1">
        <f t="shared" si="31"/>
        <v>7.0666764006025136E-6</v>
      </c>
      <c r="O226" s="1">
        <f t="shared" si="32"/>
        <v>1.1397174818704891E-5</v>
      </c>
      <c r="P226" s="1">
        <f t="shared" si="33"/>
        <v>4.8484901324217421E-2</v>
      </c>
    </row>
    <row r="227" spans="1:16" x14ac:dyDescent="0.55000000000000004">
      <c r="A227">
        <f t="shared" si="28"/>
        <v>216</v>
      </c>
      <c r="C227">
        <f t="shared" si="35"/>
        <v>0.21457195048168293</v>
      </c>
      <c r="D227">
        <f t="shared" si="35"/>
        <v>-2.4499988365071497E-3</v>
      </c>
      <c r="E227" s="1">
        <f t="shared" si="29"/>
        <v>8.0910302118841683E-4</v>
      </c>
      <c r="K227" s="8">
        <f t="shared" si="34"/>
        <v>216</v>
      </c>
      <c r="L227" s="9">
        <v>-5.6782699348707499E-3</v>
      </c>
      <c r="M227" s="10">
        <v>0.18612721421663</v>
      </c>
      <c r="N227" s="1">
        <f t="shared" si="31"/>
        <v>1.0421734284529726E-5</v>
      </c>
      <c r="O227" s="1">
        <f t="shared" si="32"/>
        <v>3.3636379607589545E-5</v>
      </c>
      <c r="P227" s="1">
        <f t="shared" si="33"/>
        <v>3.6451181953497988E-2</v>
      </c>
    </row>
    <row r="228" spans="1:16" x14ac:dyDescent="0.55000000000000004">
      <c r="A228">
        <f t="shared" si="28"/>
        <v>217</v>
      </c>
      <c r="C228">
        <f t="shared" si="35"/>
        <v>0.19750501597994727</v>
      </c>
      <c r="D228">
        <f t="shared" si="35"/>
        <v>-3.7007141510408885E-3</v>
      </c>
      <c r="E228" s="1">
        <f t="shared" si="29"/>
        <v>7.6152611884657681E-3</v>
      </c>
      <c r="K228" s="8">
        <f t="shared" si="34"/>
        <v>217</v>
      </c>
      <c r="L228" s="9">
        <v>-6.6798296890007497E-3</v>
      </c>
      <c r="M228" s="10">
        <v>0.11023955208691701</v>
      </c>
      <c r="N228" s="1">
        <f t="shared" si="31"/>
        <v>8.8751293885138723E-6</v>
      </c>
      <c r="O228" s="1">
        <f t="shared" si="32"/>
        <v>4.6256969500573625E-5</v>
      </c>
      <c r="P228" s="1">
        <f t="shared" si="33"/>
        <v>1.3232881940065305E-2</v>
      </c>
    </row>
    <row r="229" spans="1:16" x14ac:dyDescent="0.55000000000000004">
      <c r="A229">
        <f t="shared" si="28"/>
        <v>218</v>
      </c>
      <c r="C229">
        <f t="shared" si="35"/>
        <v>0.13182333743765878</v>
      </c>
      <c r="D229">
        <f t="shared" si="35"/>
        <v>-4.0405195814511245E-3</v>
      </c>
      <c r="E229" s="1">
        <f t="shared" si="29"/>
        <v>1.5645413457284409E-2</v>
      </c>
      <c r="K229" s="8">
        <f t="shared" si="34"/>
        <v>218</v>
      </c>
      <c r="L229" s="9">
        <v>-6.0083846588655596E-3</v>
      </c>
      <c r="M229" s="10">
        <v>6.7417102605053496E-3</v>
      </c>
      <c r="N229" s="1">
        <f t="shared" si="31"/>
        <v>3.8724929629073208E-6</v>
      </c>
      <c r="O229" s="1">
        <f t="shared" si="32"/>
        <v>3.7574480071927689E-5</v>
      </c>
      <c r="P229" s="1">
        <f t="shared" si="33"/>
        <v>1.3308904118482866E-4</v>
      </c>
    </row>
    <row r="230" spans="1:16" x14ac:dyDescent="0.55000000000000004">
      <c r="A230">
        <f t="shared" si="28"/>
        <v>219</v>
      </c>
      <c r="C230">
        <f t="shared" si="35"/>
        <v>3.3694089013122604E-2</v>
      </c>
      <c r="D230">
        <f t="shared" si="35"/>
        <v>-3.3857739404949626E-3</v>
      </c>
      <c r="E230" s="1">
        <f t="shared" si="29"/>
        <v>1.7460642310660173E-2</v>
      </c>
      <c r="K230" s="8">
        <f t="shared" si="34"/>
        <v>219</v>
      </c>
      <c r="L230" s="9">
        <v>-3.8321024176051102E-3</v>
      </c>
      <c r="M230" s="10">
        <v>-9.8444634723184807E-2</v>
      </c>
      <c r="N230" s="1">
        <f t="shared" si="31"/>
        <v>1.9920910947946352E-7</v>
      </c>
      <c r="O230" s="1">
        <f t="shared" si="32"/>
        <v>1.563032332820272E-5</v>
      </c>
      <c r="P230" s="1">
        <f t="shared" si="33"/>
        <v>8.7703080048537139E-3</v>
      </c>
    </row>
    <row r="231" spans="1:16" x14ac:dyDescent="0.55000000000000004">
      <c r="A231">
        <f t="shared" si="28"/>
        <v>220</v>
      </c>
      <c r="C231">
        <f t="shared" ref="C231:D246" si="36">($B$3*EXP(-C$4*((PI()/($B$1*$B$2)))^0.5)*SIN(2*PI()*$A231/$B$2-C$4*SQRT(PI()/($B$1*$B$2))))+($C$3*EXP(-C$4*((PI()/($B$1*$C$2)))^0.5)*SIN(2*PI()*$A231/$C$2-C$4*SQRT(PI()/($B$1*$C$2))))</f>
        <v>-7.2728769094814336E-2</v>
      </c>
      <c r="D231">
        <f t="shared" si="36"/>
        <v>-1.8976391692443221E-3</v>
      </c>
      <c r="E231" s="1">
        <f t="shared" si="29"/>
        <v>1.1288242507026409E-2</v>
      </c>
      <c r="K231" s="8">
        <f t="shared" si="34"/>
        <v>220</v>
      </c>
      <c r="L231" s="9">
        <v>-6.9604635321794705E-4</v>
      </c>
      <c r="M231" s="10">
        <v>-0.178974910234276</v>
      </c>
      <c r="N231" s="1">
        <f t="shared" si="31"/>
        <v>1.4438252955261938E-6</v>
      </c>
      <c r="O231" s="1">
        <f t="shared" si="32"/>
        <v>6.6824789347319824E-7</v>
      </c>
      <c r="P231" s="1">
        <f t="shared" si="33"/>
        <v>3.0338741417492768E-2</v>
      </c>
    </row>
    <row r="232" spans="1:16" x14ac:dyDescent="0.55000000000000004">
      <c r="A232">
        <f t="shared" si="28"/>
        <v>221</v>
      </c>
      <c r="C232">
        <f t="shared" si="36"/>
        <v>-0.16124985151171137</v>
      </c>
      <c r="D232">
        <f t="shared" si="36"/>
        <v>5.7588764356750391E-5</v>
      </c>
      <c r="E232" s="1">
        <f t="shared" si="29"/>
        <v>2.8547603783005684E-3</v>
      </c>
      <c r="K232" s="8">
        <f t="shared" si="34"/>
        <v>221</v>
      </c>
      <c r="L232" s="9">
        <v>2.6143388382907401E-3</v>
      </c>
      <c r="M232" s="10">
        <v>-0.21467980919745699</v>
      </c>
      <c r="N232" s="1">
        <f t="shared" si="31"/>
        <v>6.5369709405614612E-6</v>
      </c>
      <c r="O232" s="1">
        <f t="shared" si="32"/>
        <v>6.214654535644348E-6</v>
      </c>
      <c r="P232" s="1">
        <f t="shared" si="33"/>
        <v>4.405175397806254E-2</v>
      </c>
    </row>
    <row r="233" spans="1:16" x14ac:dyDescent="0.55000000000000004">
      <c r="A233">
        <f t="shared" si="28"/>
        <v>222</v>
      </c>
      <c r="C233">
        <f t="shared" si="36"/>
        <v>-0.21008019382803853</v>
      </c>
      <c r="D233">
        <f t="shared" si="36"/>
        <v>1.9986415489119912E-3</v>
      </c>
      <c r="E233" s="1">
        <f t="shared" si="29"/>
        <v>1.8126248410181689E-4</v>
      </c>
      <c r="K233" s="8">
        <f t="shared" si="34"/>
        <v>222</v>
      </c>
      <c r="L233" s="9">
        <v>5.2699466495688E-3</v>
      </c>
      <c r="M233" s="10">
        <v>-0.19661681817028401</v>
      </c>
      <c r="N233" s="1">
        <f t="shared" si="31"/>
        <v>1.0701437061583254E-5</v>
      </c>
      <c r="O233" s="1">
        <f t="shared" si="32"/>
        <v>2.6507347729738537E-5</v>
      </c>
      <c r="P233" s="1">
        <f t="shared" si="33"/>
        <v>3.6795720372170208E-2</v>
      </c>
    </row>
    <row r="234" spans="1:16" x14ac:dyDescent="0.55000000000000004">
      <c r="A234">
        <f t="shared" si="28"/>
        <v>223</v>
      </c>
      <c r="C234">
        <f t="shared" si="36"/>
        <v>-0.20720048310967937</v>
      </c>
      <c r="D234">
        <f t="shared" si="36"/>
        <v>3.4477400058918681E-3</v>
      </c>
      <c r="E234" s="1">
        <f t="shared" si="29"/>
        <v>6.0669389943177766E-3</v>
      </c>
      <c r="K234" s="8">
        <f t="shared" si="34"/>
        <v>223</v>
      </c>
      <c r="L234" s="9">
        <v>6.6056636300867999E-3</v>
      </c>
      <c r="M234" s="10">
        <v>-0.12930992531017599</v>
      </c>
      <c r="N234" s="1">
        <f t="shared" si="31"/>
        <v>9.9724816162484526E-6</v>
      </c>
      <c r="O234" s="1">
        <f t="shared" si="32"/>
        <v>4.2045441988660388E-5</v>
      </c>
      <c r="P234" s="1">
        <f t="shared" si="33"/>
        <v>1.5504038317485152E-2</v>
      </c>
    </row>
    <row r="235" spans="1:16" x14ac:dyDescent="0.55000000000000004">
      <c r="A235">
        <f t="shared" si="28"/>
        <v>224</v>
      </c>
      <c r="C235">
        <f t="shared" si="36"/>
        <v>-0.15331954388338948</v>
      </c>
      <c r="D235">
        <f t="shared" si="36"/>
        <v>4.0481967356063749E-3</v>
      </c>
      <c r="E235" s="1">
        <f t="shared" si="29"/>
        <v>1.5302428351394845E-2</v>
      </c>
      <c r="K235" s="8">
        <f t="shared" si="34"/>
        <v>224</v>
      </c>
      <c r="L235" s="9">
        <v>6.2869511758874303E-3</v>
      </c>
      <c r="M235" s="10">
        <v>-2.9616559475595799E-2</v>
      </c>
      <c r="N235" s="1">
        <f t="shared" si="31"/>
        <v>5.0120214438781415E-6</v>
      </c>
      <c r="O235" s="1">
        <f t="shared" si="32"/>
        <v>3.801379991096781E-5</v>
      </c>
      <c r="P235" s="1">
        <f t="shared" si="33"/>
        <v>6.1612410648143143E-4</v>
      </c>
    </row>
    <row r="236" spans="1:16" x14ac:dyDescent="0.55000000000000004">
      <c r="A236">
        <f t="shared" si="28"/>
        <v>225</v>
      </c>
      <c r="C236">
        <f t="shared" si="36"/>
        <v>-6.1699864983459876E-2</v>
      </c>
      <c r="D236">
        <f t="shared" si="36"/>
        <v>3.652212705824998E-3</v>
      </c>
      <c r="E236" s="1">
        <f t="shared" si="29"/>
        <v>1.9375059385862859E-2</v>
      </c>
      <c r="K236" s="8">
        <f t="shared" si="34"/>
        <v>225</v>
      </c>
      <c r="L236" s="9">
        <v>4.3936327982734601E-3</v>
      </c>
      <c r="M236" s="10">
        <v>7.7494457407443901E-2</v>
      </c>
      <c r="N236" s="1">
        <f t="shared" si="31"/>
        <v>5.4970375348628613E-7</v>
      </c>
      <c r="O236" s="1">
        <f t="shared" si="32"/>
        <v>1.8251819676164202E-5</v>
      </c>
      <c r="P236" s="1">
        <f t="shared" si="33"/>
        <v>6.7715074203994041E-3</v>
      </c>
    </row>
    <row r="237" spans="1:16" x14ac:dyDescent="0.55000000000000004">
      <c r="A237">
        <f t="shared" si="28"/>
        <v>226</v>
      </c>
      <c r="C237">
        <f t="shared" si="36"/>
        <v>4.5106887159268319E-2</v>
      </c>
      <c r="D237">
        <f t="shared" si="36"/>
        <v>2.3572571486907981E-3</v>
      </c>
      <c r="E237" s="1">
        <f t="shared" si="29"/>
        <v>1.4421516719534745E-2</v>
      </c>
      <c r="K237" s="8">
        <f t="shared" si="34"/>
        <v>226</v>
      </c>
      <c r="L237" s="9">
        <v>1.39990183021281E-3</v>
      </c>
      <c r="M237" s="10">
        <v>0.165196506692077</v>
      </c>
      <c r="N237" s="1">
        <f t="shared" si="31"/>
        <v>9.1652920581809014E-7</v>
      </c>
      <c r="O237" s="1">
        <f t="shared" si="32"/>
        <v>1.6345210218958437E-6</v>
      </c>
      <c r="P237" s="1">
        <f t="shared" si="33"/>
        <v>2.8897014470907971E-2</v>
      </c>
    </row>
    <row r="238" spans="1:16" x14ac:dyDescent="0.55000000000000004">
      <c r="A238">
        <f t="shared" si="28"/>
        <v>227</v>
      </c>
      <c r="C238">
        <f t="shared" si="36"/>
        <v>0.14081083382217505</v>
      </c>
      <c r="D238">
        <f t="shared" si="36"/>
        <v>4.820760598010394E-4</v>
      </c>
      <c r="E238" s="1">
        <f t="shared" si="29"/>
        <v>5.0003612150696106E-3</v>
      </c>
      <c r="K238" s="8">
        <f t="shared" si="34"/>
        <v>227</v>
      </c>
      <c r="L238" s="9">
        <v>-1.9444432355851099E-3</v>
      </c>
      <c r="M238" s="10">
        <v>0.211524066070953</v>
      </c>
      <c r="N238" s="1">
        <f t="shared" si="31"/>
        <v>5.8879958908812949E-6</v>
      </c>
      <c r="O238" s="1">
        <f t="shared" si="32"/>
        <v>4.267782454375932E-6</v>
      </c>
      <c r="P238" s="1">
        <f t="shared" si="33"/>
        <v>4.67938137950904E-2</v>
      </c>
    </row>
    <row r="239" spans="1:16" x14ac:dyDescent="0.55000000000000004">
      <c r="A239">
        <f t="shared" si="28"/>
        <v>228</v>
      </c>
      <c r="C239">
        <f t="shared" si="36"/>
        <v>0.20185498913529509</v>
      </c>
      <c r="D239">
        <f t="shared" si="36"/>
        <v>-1.5117653281147172E-3</v>
      </c>
      <c r="E239" s="1">
        <f t="shared" si="29"/>
        <v>9.1150962441114963E-6</v>
      </c>
      <c r="K239" s="8">
        <f t="shared" si="34"/>
        <v>228</v>
      </c>
      <c r="L239" s="9">
        <v>-4.8017904305806399E-3</v>
      </c>
      <c r="M239" s="10">
        <v>0.204874110902318</v>
      </c>
      <c r="N239" s="1">
        <f t="shared" si="31"/>
        <v>1.0824265174855905E-5</v>
      </c>
      <c r="O239" s="1">
        <f t="shared" si="32"/>
        <v>2.4237980797390094E-5</v>
      </c>
      <c r="P239" s="1">
        <f t="shared" si="33"/>
        <v>4.3961015344718052E-2</v>
      </c>
    </row>
    <row r="240" spans="1:16" x14ac:dyDescent="0.55000000000000004">
      <c r="A240">
        <f t="shared" si="28"/>
        <v>229</v>
      </c>
      <c r="C240">
        <f t="shared" si="36"/>
        <v>0.21321367908728597</v>
      </c>
      <c r="D240">
        <f t="shared" si="36"/>
        <v>-3.1334942199957344E-3</v>
      </c>
      <c r="E240" s="1">
        <f t="shared" si="29"/>
        <v>4.3958909411277065E-3</v>
      </c>
      <c r="K240" s="8">
        <f t="shared" si="34"/>
        <v>229</v>
      </c>
      <c r="L240" s="9">
        <v>-6.4564994240920298E-3</v>
      </c>
      <c r="M240" s="10">
        <v>0.146912163711484</v>
      </c>
      <c r="N240" s="1">
        <f t="shared" si="31"/>
        <v>1.1042363586451062E-5</v>
      </c>
      <c r="O240" s="1">
        <f t="shared" si="32"/>
        <v>4.3268997032183397E-5</v>
      </c>
      <c r="P240" s="1">
        <f t="shared" si="33"/>
        <v>2.3014976172490025E-2</v>
      </c>
    </row>
    <row r="241" spans="1:16" x14ac:dyDescent="0.55000000000000004">
      <c r="A241">
        <f t="shared" si="28"/>
        <v>230</v>
      </c>
      <c r="C241">
        <f t="shared" si="36"/>
        <v>0.17209102630808404</v>
      </c>
      <c r="D241">
        <f t="shared" si="36"/>
        <v>-3.9839312097353467E-3</v>
      </c>
      <c r="E241" s="1">
        <f t="shared" si="29"/>
        <v>1.4384613528137264E-2</v>
      </c>
      <c r="K241" s="8">
        <f t="shared" si="34"/>
        <v>230</v>
      </c>
      <c r="L241" s="9">
        <v>-6.4941380836250001E-3</v>
      </c>
      <c r="M241" s="10">
        <v>5.2155153742211302E-2</v>
      </c>
      <c r="N241" s="1">
        <f t="shared" si="31"/>
        <v>6.301138549722866E-6</v>
      </c>
      <c r="O241" s="1">
        <f t="shared" si="32"/>
        <v>4.3765581686130163E-5</v>
      </c>
      <c r="P241" s="1">
        <f t="shared" si="33"/>
        <v>3.2432872209508198E-3</v>
      </c>
    </row>
    <row r="242" spans="1:16" x14ac:dyDescent="0.55000000000000004">
      <c r="A242">
        <f t="shared" si="28"/>
        <v>231</v>
      </c>
      <c r="C242">
        <f t="shared" si="36"/>
        <v>8.8609139490530786E-2</v>
      </c>
      <c r="D242">
        <f t="shared" si="36"/>
        <v>-3.8537460361567303E-3</v>
      </c>
      <c r="E242" s="1">
        <f t="shared" si="29"/>
        <v>2.0814865170250271E-2</v>
      </c>
      <c r="K242" s="8">
        <f t="shared" si="34"/>
        <v>231</v>
      </c>
      <c r="L242" s="9">
        <v>-4.9052795734062299E-3</v>
      </c>
      <c r="M242" s="10">
        <v>-5.56644380288829E-2</v>
      </c>
      <c r="N242" s="1">
        <f t="shared" si="31"/>
        <v>1.1057227799604447E-6</v>
      </c>
      <c r="O242" s="1">
        <f t="shared" si="32"/>
        <v>2.5267688031403956E-5</v>
      </c>
      <c r="P242" s="1">
        <f t="shared" si="33"/>
        <v>2.5877290147353804E-3</v>
      </c>
    </row>
    <row r="243" spans="1:16" x14ac:dyDescent="0.55000000000000004">
      <c r="A243">
        <f t="shared" si="28"/>
        <v>232</v>
      </c>
      <c r="C243">
        <f t="shared" si="36"/>
        <v>-1.6683386487819859E-2</v>
      </c>
      <c r="D243">
        <f t="shared" si="36"/>
        <v>-2.7749830443617213E-3</v>
      </c>
      <c r="E243" s="1">
        <f t="shared" si="29"/>
        <v>1.7651550946214633E-2</v>
      </c>
      <c r="K243" s="8">
        <f t="shared" si="34"/>
        <v>232</v>
      </c>
      <c r="L243" s="9">
        <v>-2.0878633638826199E-3</v>
      </c>
      <c r="M243" s="10">
        <v>-0.14954252597854001</v>
      </c>
      <c r="N243" s="1">
        <f t="shared" si="31"/>
        <v>4.7213345530170236E-7</v>
      </c>
      <c r="O243" s="1">
        <f t="shared" si="32"/>
        <v>4.8809239412691765E-6</v>
      </c>
      <c r="P243" s="1">
        <f t="shared" si="33"/>
        <v>2.0951929618791363E-2</v>
      </c>
    </row>
    <row r="244" spans="1:16" x14ac:dyDescent="0.55000000000000004">
      <c r="A244">
        <f t="shared" si="28"/>
        <v>233</v>
      </c>
      <c r="C244">
        <f t="shared" si="36"/>
        <v>-0.11786939112132867</v>
      </c>
      <c r="D244">
        <f t="shared" si="36"/>
        <v>-1.0131736511921974E-3</v>
      </c>
      <c r="E244" s="1">
        <f t="shared" si="29"/>
        <v>7.7611465094826349E-3</v>
      </c>
      <c r="K244" s="8">
        <f t="shared" si="34"/>
        <v>233</v>
      </c>
      <c r="L244" s="9">
        <v>1.25247117728938E-3</v>
      </c>
      <c r="M244" s="10">
        <v>-0.20596676060239</v>
      </c>
      <c r="N244" s="1">
        <f t="shared" si="31"/>
        <v>5.1331464888253168E-6</v>
      </c>
      <c r="O244" s="1">
        <f t="shared" si="32"/>
        <v>1.2792813940545907E-6</v>
      </c>
      <c r="P244" s="1">
        <f t="shared" si="33"/>
        <v>4.0470193093331795E-2</v>
      </c>
    </row>
    <row r="245" spans="1:16" x14ac:dyDescent="0.55000000000000004">
      <c r="A245">
        <f t="shared" si="28"/>
        <v>234</v>
      </c>
      <c r="C245">
        <f t="shared" si="36"/>
        <v>-0.1900425109369589</v>
      </c>
      <c r="D245">
        <f t="shared" si="36"/>
        <v>9.9802271312306591E-4</v>
      </c>
      <c r="E245" s="1">
        <f t="shared" si="29"/>
        <v>4.3109516655694667E-4</v>
      </c>
      <c r="K245" s="8">
        <f t="shared" si="34"/>
        <v>234</v>
      </c>
      <c r="L245" s="9">
        <v>4.2791165423421498E-3</v>
      </c>
      <c r="M245" s="10">
        <v>-0.21080534230835299</v>
      </c>
      <c r="N245" s="1">
        <f t="shared" si="31"/>
        <v>1.076557671613955E-5</v>
      </c>
      <c r="O245" s="1">
        <f t="shared" si="32"/>
        <v>1.7286457552021696E-5</v>
      </c>
      <c r="P245" s="1">
        <f t="shared" si="33"/>
        <v>4.2440379753398733E-2</v>
      </c>
    </row>
    <row r="246" spans="1:16" x14ac:dyDescent="0.55000000000000004">
      <c r="A246">
        <f t="shared" si="28"/>
        <v>235</v>
      </c>
      <c r="C246">
        <f t="shared" si="36"/>
        <v>-0.21543774017505704</v>
      </c>
      <c r="D246">
        <f t="shared" si="36"/>
        <v>2.7635614241154839E-3</v>
      </c>
      <c r="E246" s="1">
        <f t="shared" si="29"/>
        <v>2.7658471374298228E-3</v>
      </c>
      <c r="K246" s="8">
        <f t="shared" si="34"/>
        <v>235</v>
      </c>
      <c r="L246" s="9">
        <v>6.2340306236535201E-3</v>
      </c>
      <c r="M246" s="10">
        <v>-0.162846418291786</v>
      </c>
      <c r="N246" s="1">
        <f t="shared" si="31"/>
        <v>1.2044156464942177E-5</v>
      </c>
      <c r="O246" s="1">
        <f t="shared" si="32"/>
        <v>3.7364033649972338E-5</v>
      </c>
      <c r="P246" s="1">
        <f t="shared" si="33"/>
        <v>2.4980341825957982E-2</v>
      </c>
    </row>
    <row r="247" spans="1:16" x14ac:dyDescent="0.55000000000000004">
      <c r="A247">
        <f t="shared" si="28"/>
        <v>236</v>
      </c>
      <c r="C247">
        <f t="shared" ref="C247:D262" si="37">($B$3*EXP(-C$4*((PI()/($B$1*$B$2)))^0.5)*SIN(2*PI()*$A247/$B$2-C$4*SQRT(PI()/($B$1*$B$2))))+($C$3*EXP(-C$4*((PI()/($B$1*$C$2)))^0.5)*SIN(2*PI()*$A247/$C$2-C$4*SQRT(PI()/($B$1*$C$2))))</f>
        <v>-0.18780418660822185</v>
      </c>
      <c r="D247">
        <f t="shared" si="37"/>
        <v>3.8488651010399051E-3</v>
      </c>
      <c r="E247" s="1">
        <f t="shared" si="29"/>
        <v>1.2928278522449769E-2</v>
      </c>
      <c r="K247" s="8">
        <f t="shared" si="34"/>
        <v>236</v>
      </c>
      <c r="L247" s="9">
        <v>6.6275930621525403E-3</v>
      </c>
      <c r="M247" s="10">
        <v>-7.4101598588204601E-2</v>
      </c>
      <c r="N247" s="1">
        <f t="shared" si="31"/>
        <v>7.7213290818691829E-6</v>
      </c>
      <c r="O247" s="1">
        <f t="shared" si="32"/>
        <v>4.2330314538756487E-5</v>
      </c>
      <c r="P247" s="1">
        <f t="shared" si="33"/>
        <v>4.8034445128573777E-3</v>
      </c>
    </row>
    <row r="248" spans="1:16" x14ac:dyDescent="0.55000000000000004">
      <c r="A248">
        <f t="shared" si="28"/>
        <v>237</v>
      </c>
      <c r="C248">
        <f t="shared" si="37"/>
        <v>-0.1139436933537922</v>
      </c>
      <c r="D248">
        <f t="shared" si="37"/>
        <v>3.9867923743560924E-3</v>
      </c>
      <c r="E248" s="1">
        <f t="shared" si="29"/>
        <v>2.165198049230415E-2</v>
      </c>
      <c r="K248" s="8">
        <f t="shared" si="34"/>
        <v>237</v>
      </c>
      <c r="L248" s="9">
        <v>5.3612337036330103E-3</v>
      </c>
      <c r="M248" s="10">
        <v>3.3202426174736802E-2</v>
      </c>
      <c r="N248" s="1">
        <f t="shared" si="31"/>
        <v>1.889088967624501E-6</v>
      </c>
      <c r="O248" s="1">
        <f t="shared" si="32"/>
        <v>2.7455669090756718E-5</v>
      </c>
      <c r="P248" s="1">
        <f t="shared" si="33"/>
        <v>1.4437825180735788E-3</v>
      </c>
    </row>
    <row r="249" spans="1:16" x14ac:dyDescent="0.55000000000000004">
      <c r="A249">
        <f t="shared" si="28"/>
        <v>238</v>
      </c>
      <c r="C249">
        <f t="shared" si="37"/>
        <v>-1.2036603611947042E-2</v>
      </c>
      <c r="D249">
        <f t="shared" si="37"/>
        <v>3.1433932248444985E-3</v>
      </c>
      <c r="E249" s="1">
        <f t="shared" si="29"/>
        <v>2.0801514336801646E-2</v>
      </c>
      <c r="K249" s="8">
        <f t="shared" si="34"/>
        <v>238</v>
      </c>
      <c r="L249" s="9">
        <v>2.7521201053592702E-3</v>
      </c>
      <c r="M249" s="10">
        <v>0.13219069732931599</v>
      </c>
      <c r="N249" s="1">
        <f t="shared" si="31"/>
        <v>1.5309465403170171E-7</v>
      </c>
      <c r="O249" s="1">
        <f t="shared" si="32"/>
        <v>6.9205938094949266E-6</v>
      </c>
      <c r="P249" s="1">
        <f t="shared" si="33"/>
        <v>1.8765002400137301E-2</v>
      </c>
    </row>
    <row r="250" spans="1:16" x14ac:dyDescent="0.55000000000000004">
      <c r="A250">
        <f t="shared" si="28"/>
        <v>239</v>
      </c>
      <c r="C250">
        <f t="shared" si="37"/>
        <v>9.2833228118039873E-2</v>
      </c>
      <c r="D250">
        <f t="shared" si="37"/>
        <v>1.5262655890642899E-3</v>
      </c>
      <c r="E250" s="1">
        <f t="shared" si="29"/>
        <v>1.1074986165215189E-2</v>
      </c>
      <c r="K250" s="8">
        <f t="shared" si="34"/>
        <v>239</v>
      </c>
      <c r="L250" s="9">
        <v>-5.4627904621534198E-4</v>
      </c>
      <c r="M250" s="10">
        <v>0.198070988286219</v>
      </c>
      <c r="N250" s="1">
        <f t="shared" si="31"/>
        <v>4.2954412652263819E-6</v>
      </c>
      <c r="O250" s="1">
        <f t="shared" si="32"/>
        <v>4.4581928401315585E-7</v>
      </c>
      <c r="P250" s="1">
        <f t="shared" si="33"/>
        <v>4.1154492398552095E-2</v>
      </c>
    </row>
    <row r="251" spans="1:16" x14ac:dyDescent="0.55000000000000004">
      <c r="A251">
        <f t="shared" si="28"/>
        <v>240</v>
      </c>
      <c r="C251">
        <f t="shared" si="37"/>
        <v>0.17485268513210078</v>
      </c>
      <c r="D251">
        <f t="shared" si="37"/>
        <v>-4.6654370007604052E-4</v>
      </c>
      <c r="E251" s="1">
        <f t="shared" si="29"/>
        <v>1.5594985122804729E-3</v>
      </c>
      <c r="K251" s="8">
        <f t="shared" si="34"/>
        <v>240</v>
      </c>
      <c r="L251" s="9">
        <v>-3.70785922179615E-3</v>
      </c>
      <c r="M251" s="10">
        <v>0.21434317148363199</v>
      </c>
      <c r="N251" s="1">
        <f t="shared" si="31"/>
        <v>1.0506126311343706E-5</v>
      </c>
      <c r="O251" s="1">
        <f t="shared" si="32"/>
        <v>1.4663363688594975E-5</v>
      </c>
      <c r="P251" s="1">
        <f t="shared" si="33"/>
        <v>4.8021412027304373E-2</v>
      </c>
    </row>
    <row r="252" spans="1:16" x14ac:dyDescent="0.55000000000000004">
      <c r="A252">
        <f t="shared" si="28"/>
        <v>241</v>
      </c>
      <c r="C252">
        <f t="shared" si="37"/>
        <v>0.21383314138800624</v>
      </c>
      <c r="D252">
        <f t="shared" si="37"/>
        <v>-2.3445158927993767E-3</v>
      </c>
      <c r="E252" s="1">
        <f t="shared" si="29"/>
        <v>1.3617106424426352E-3</v>
      </c>
      <c r="K252" s="8">
        <f t="shared" si="34"/>
        <v>241</v>
      </c>
      <c r="L252" s="9">
        <v>-5.9407830533894299E-3</v>
      </c>
      <c r="M252" s="10">
        <v>0.17693177769446999</v>
      </c>
      <c r="N252" s="1">
        <f t="shared" si="31"/>
        <v>1.2933137490338443E-5</v>
      </c>
      <c r="O252" s="1">
        <f t="shared" si="32"/>
        <v>3.675028105323611E-5</v>
      </c>
      <c r="P252" s="1">
        <f t="shared" si="33"/>
        <v>3.30245170978219E-2</v>
      </c>
    </row>
    <row r="253" spans="1:16" x14ac:dyDescent="0.55000000000000004">
      <c r="A253">
        <f t="shared" si="28"/>
        <v>242</v>
      </c>
      <c r="C253">
        <f t="shared" si="37"/>
        <v>0.20017977776654364</v>
      </c>
      <c r="D253">
        <f t="shared" si="37"/>
        <v>-3.6453987419334754E-3</v>
      </c>
      <c r="E253" s="1">
        <f t="shared" si="29"/>
        <v>1.1019342315897431E-2</v>
      </c>
      <c r="K253" s="8">
        <f t="shared" si="34"/>
        <v>242</v>
      </c>
      <c r="L253" s="9">
        <v>-6.6858009153188602E-3</v>
      </c>
      <c r="M253" s="10">
        <v>9.5206722576664404E-2</v>
      </c>
      <c r="N253" s="1">
        <f t="shared" si="31"/>
        <v>9.2440453759265709E-6</v>
      </c>
      <c r="O253" s="1">
        <f t="shared" si="32"/>
        <v>4.6338228733960364E-5</v>
      </c>
      <c r="P253" s="1">
        <f t="shared" si="33"/>
        <v>1.000028694003381E-2</v>
      </c>
    </row>
    <row r="254" spans="1:16" x14ac:dyDescent="0.55000000000000004">
      <c r="A254">
        <f t="shared" si="28"/>
        <v>243</v>
      </c>
      <c r="C254">
        <f t="shared" si="37"/>
        <v>0.1372532925996347</v>
      </c>
      <c r="D254">
        <f t="shared" si="37"/>
        <v>-4.0489872824367376E-3</v>
      </c>
      <c r="E254" s="1">
        <f t="shared" si="29"/>
        <v>2.1790701759864656E-2</v>
      </c>
      <c r="K254" s="8">
        <f t="shared" si="34"/>
        <v>243</v>
      </c>
      <c r="L254" s="9">
        <v>-5.7563184623089297E-3</v>
      </c>
      <c r="M254" s="10">
        <v>-1.03634468300948E-2</v>
      </c>
      <c r="N254" s="1">
        <f t="shared" si="31"/>
        <v>2.9149797577637715E-6</v>
      </c>
      <c r="O254" s="1">
        <f t="shared" si="32"/>
        <v>3.4547785378869876E-5</v>
      </c>
      <c r="P254" s="1">
        <f t="shared" si="33"/>
        <v>3.1010806347004951E-5</v>
      </c>
    </row>
    <row r="255" spans="1:16" x14ac:dyDescent="0.55000000000000004">
      <c r="A255">
        <f t="shared" si="28"/>
        <v>244</v>
      </c>
      <c r="C255">
        <f t="shared" si="37"/>
        <v>4.0542684759447473E-2</v>
      </c>
      <c r="D255">
        <f t="shared" si="37"/>
        <v>-3.4559404748073707E-3</v>
      </c>
      <c r="E255" s="1">
        <f t="shared" si="29"/>
        <v>2.3679273355603367E-2</v>
      </c>
      <c r="K255" s="8">
        <f t="shared" si="34"/>
        <v>244</v>
      </c>
      <c r="L255" s="9">
        <v>-3.3851303408064999E-3</v>
      </c>
      <c r="M255" s="10">
        <v>-0.1133380266881</v>
      </c>
      <c r="N255" s="1">
        <f t="shared" si="31"/>
        <v>5.0140750772212891E-9</v>
      </c>
      <c r="O255" s="1">
        <f t="shared" si="32"/>
        <v>1.2295880943372326E-5</v>
      </c>
      <c r="P255" s="1">
        <f t="shared" si="33"/>
        <v>1.1781651138902883E-2</v>
      </c>
    </row>
    <row r="256" spans="1:16" x14ac:dyDescent="0.55000000000000004">
      <c r="A256">
        <f t="shared" si="28"/>
        <v>245</v>
      </c>
      <c r="C256">
        <f t="shared" si="37"/>
        <v>-6.6147275921565343E-2</v>
      </c>
      <c r="D256">
        <f t="shared" si="37"/>
        <v>-2.0122334408109177E-3</v>
      </c>
      <c r="E256" s="1">
        <f t="shared" si="29"/>
        <v>1.483015376168351E-2</v>
      </c>
      <c r="K256" s="8">
        <f t="shared" si="34"/>
        <v>245</v>
      </c>
      <c r="L256" s="9">
        <v>-1.6611532562502799E-4</v>
      </c>
      <c r="M256" s="10">
        <v>-0.18792639466399799</v>
      </c>
      <c r="N256" s="1">
        <f t="shared" si="31"/>
        <v>3.4081520952175022E-6</v>
      </c>
      <c r="O256" s="1">
        <f t="shared" si="32"/>
        <v>8.2675386856005079E-8</v>
      </c>
      <c r="P256" s="1">
        <f t="shared" si="33"/>
        <v>3.3537213153881501E-2</v>
      </c>
    </row>
    <row r="257" spans="1:16" x14ac:dyDescent="0.55000000000000004">
      <c r="A257">
        <f t="shared" si="28"/>
        <v>246</v>
      </c>
      <c r="C257">
        <f t="shared" si="37"/>
        <v>-0.15655545827937536</v>
      </c>
      <c r="D257">
        <f t="shared" si="37"/>
        <v>-7.322651182444774E-5</v>
      </c>
      <c r="E257" s="1">
        <f t="shared" si="29"/>
        <v>3.4682644845637706E-3</v>
      </c>
      <c r="K257" s="8">
        <f t="shared" si="34"/>
        <v>246</v>
      </c>
      <c r="L257" s="9">
        <v>3.0945043033638901E-3</v>
      </c>
      <c r="M257" s="10">
        <v>-0.215447431285582</v>
      </c>
      <c r="N257" s="1">
        <f t="shared" si="31"/>
        <v>1.0034518517493772E-5</v>
      </c>
      <c r="O257" s="1">
        <f t="shared" si="32"/>
        <v>8.8392424411453078E-6</v>
      </c>
      <c r="P257" s="1">
        <f t="shared" si="33"/>
        <v>4.437456809471297E-2</v>
      </c>
    </row>
    <row r="258" spans="1:16" x14ac:dyDescent="0.55000000000000004">
      <c r="A258">
        <f t="shared" si="28"/>
        <v>247</v>
      </c>
      <c r="C258">
        <f t="shared" si="37"/>
        <v>-0.20842839891362325</v>
      </c>
      <c r="D258">
        <f t="shared" si="37"/>
        <v>1.8838047094143742E-3</v>
      </c>
      <c r="E258" s="1">
        <f t="shared" si="29"/>
        <v>3.7713937945185093E-4</v>
      </c>
      <c r="K258" s="8">
        <f t="shared" si="34"/>
        <v>247</v>
      </c>
      <c r="L258" s="9">
        <v>5.5800861326643202E-3</v>
      </c>
      <c r="M258" s="10">
        <v>-0.18900832220286201</v>
      </c>
      <c r="N258" s="1">
        <f t="shared" si="31"/>
        <v>1.3662496359862646E-5</v>
      </c>
      <c r="O258" s="1">
        <f t="shared" si="32"/>
        <v>2.9797058285444358E-5</v>
      </c>
      <c r="P258" s="1">
        <f t="shared" si="33"/>
        <v>3.3934654142261246E-2</v>
      </c>
    </row>
    <row r="259" spans="1:16" x14ac:dyDescent="0.55000000000000004">
      <c r="A259">
        <f t="shared" si="28"/>
        <v>248</v>
      </c>
      <c r="C259">
        <f t="shared" si="37"/>
        <v>-0.20899786650090485</v>
      </c>
      <c r="D259">
        <f t="shared" si="37"/>
        <v>3.3771480424434498E-3</v>
      </c>
      <c r="E259" s="1">
        <f t="shared" si="29"/>
        <v>8.7922428249565081E-3</v>
      </c>
      <c r="K259" s="8">
        <f t="shared" si="34"/>
        <v>248</v>
      </c>
      <c r="L259" s="9">
        <v>6.6681007736977497E-3</v>
      </c>
      <c r="M259" s="10">
        <v>-0.115230906301928</v>
      </c>
      <c r="N259" s="1">
        <f t="shared" si="31"/>
        <v>1.0830369879350137E-5</v>
      </c>
      <c r="O259" s="1">
        <f t="shared" si="32"/>
        <v>4.285905594254351E-5</v>
      </c>
      <c r="P259" s="1">
        <f t="shared" si="33"/>
        <v>1.2196152986887575E-2</v>
      </c>
    </row>
    <row r="260" spans="1:16" x14ac:dyDescent="0.55000000000000004">
      <c r="A260">
        <f t="shared" si="28"/>
        <v>249</v>
      </c>
      <c r="C260">
        <f t="shared" si="37"/>
        <v>-0.15812368981135175</v>
      </c>
      <c r="D260">
        <f t="shared" si="37"/>
        <v>4.039225461258472E-3</v>
      </c>
      <c r="E260" s="1">
        <f t="shared" si="29"/>
        <v>2.1179124897615958E-2</v>
      </c>
      <c r="K260" s="8">
        <f t="shared" si="34"/>
        <v>249</v>
      </c>
      <c r="L260" s="9">
        <v>6.0860482100645302E-3</v>
      </c>
      <c r="M260" s="10">
        <v>-1.25931950770317E-2</v>
      </c>
      <c r="N260" s="1">
        <f t="shared" si="31"/>
        <v>4.1894833650299883E-6</v>
      </c>
      <c r="O260" s="1">
        <f t="shared" si="32"/>
        <v>3.5576814092305537E-5</v>
      </c>
      <c r="P260" s="1">
        <f t="shared" si="33"/>
        <v>6.0816336536970954E-5</v>
      </c>
    </row>
    <row r="261" spans="1:16" x14ac:dyDescent="0.55000000000000004">
      <c r="A261">
        <f t="shared" si="28"/>
        <v>250</v>
      </c>
      <c r="C261">
        <f t="shared" si="37"/>
        <v>-6.8328260065080845E-2</v>
      </c>
      <c r="D261">
        <f t="shared" si="37"/>
        <v>3.7070703490824771E-3</v>
      </c>
      <c r="E261" s="1">
        <f t="shared" si="29"/>
        <v>2.6090913593041901E-2</v>
      </c>
      <c r="K261" s="8">
        <f t="shared" si="34"/>
        <v>250</v>
      </c>
      <c r="L261" s="9">
        <v>3.9797071171185604E-3</v>
      </c>
      <c r="M261" s="10">
        <v>9.3198559977418299E-2</v>
      </c>
      <c r="N261" s="1">
        <f t="shared" si="31"/>
        <v>7.4330807285161047E-8</v>
      </c>
      <c r="O261" s="1">
        <f t="shared" si="32"/>
        <v>1.4886395266720107E-5</v>
      </c>
      <c r="P261" s="1">
        <f t="shared" si="33"/>
        <v>9.6026813750284944E-3</v>
      </c>
    </row>
    <row r="262" spans="1:16" x14ac:dyDescent="0.55000000000000004">
      <c r="A262">
        <f t="shared" ref="A262:A325" si="38">K262</f>
        <v>251</v>
      </c>
      <c r="C262">
        <f t="shared" si="37"/>
        <v>3.8285784931640622E-2</v>
      </c>
      <c r="D262">
        <f t="shared" si="37"/>
        <v>2.4624408105391343E-3</v>
      </c>
      <c r="E262" s="1">
        <f t="shared" ref="E262:E325" si="39">(M262-C262)^2</f>
        <v>1.8868421404101065E-2</v>
      </c>
      <c r="K262" s="8">
        <f t="shared" si="34"/>
        <v>251</v>
      </c>
      <c r="L262" s="9">
        <v>8.76623688379674E-4</v>
      </c>
      <c r="M262" s="10">
        <v>0.175648157523632</v>
      </c>
      <c r="N262" s="1">
        <f t="shared" si="31"/>
        <v>2.5148159449341125E-6</v>
      </c>
      <c r="O262" s="1">
        <f t="shared" si="32"/>
        <v>5.7033570133428513E-7</v>
      </c>
      <c r="P262" s="1">
        <f t="shared" si="33"/>
        <v>3.2559629202779432E-2</v>
      </c>
    </row>
    <row r="263" spans="1:16" x14ac:dyDescent="0.55000000000000004">
      <c r="A263">
        <f t="shared" si="38"/>
        <v>252</v>
      </c>
      <c r="C263">
        <f t="shared" ref="C263:D278" si="40">($B$3*EXP(-C$4*((PI()/($B$1*$B$2)))^0.5)*SIN(2*PI()*$A263/$B$2-C$4*SQRT(PI()/($B$1*$B$2))))+($C$3*EXP(-C$4*((PI()/($B$1*$C$2)))^0.5)*SIN(2*PI()*$A263/$C$2-C$4*SQRT(PI()/($B$1*$C$2))))</f>
        <v>0.13547600023163492</v>
      </c>
      <c r="D263">
        <f t="shared" si="40"/>
        <v>6.1169537602528219E-4</v>
      </c>
      <c r="E263" s="1">
        <f t="shared" si="39"/>
        <v>6.1826115027143738E-3</v>
      </c>
      <c r="K263" s="8">
        <f t="shared" si="34"/>
        <v>252</v>
      </c>
      <c r="L263" s="9">
        <v>-2.4460155812924601E-3</v>
      </c>
      <c r="M263" s="10">
        <v>0.214105584375991</v>
      </c>
      <c r="N263" s="1">
        <f t="shared" ref="N263:N326" si="41">(L263-D263)^2</f>
        <v>9.3495962985009854E-6</v>
      </c>
      <c r="O263" s="1">
        <f t="shared" ref="O263:O326" si="42">(L263-$J$1)^2</f>
        <v>6.5917149578236098E-6</v>
      </c>
      <c r="P263" s="1">
        <f t="shared" ref="P263:P326" si="43">(M263-$J$2)^2</f>
        <v>4.7917339803061405E-2</v>
      </c>
    </row>
    <row r="264" spans="1:16" x14ac:dyDescent="0.55000000000000004">
      <c r="A264">
        <f t="shared" si="38"/>
        <v>253</v>
      </c>
      <c r="C264">
        <f t="shared" si="40"/>
        <v>0.19931956333537867</v>
      </c>
      <c r="D264">
        <f t="shared" si="40"/>
        <v>-1.3896154200249424E-3</v>
      </c>
      <c r="E264" s="1">
        <f t="shared" si="39"/>
        <v>1.448745750333137E-7</v>
      </c>
      <c r="K264" s="8">
        <f t="shared" si="34"/>
        <v>253</v>
      </c>
      <c r="L264" s="9">
        <v>-5.1560350746508599E-3</v>
      </c>
      <c r="M264" s="10">
        <v>0.19893893940676499</v>
      </c>
      <c r="N264" s="1">
        <f t="shared" si="41"/>
        <v>1.4185917014752418E-5</v>
      </c>
      <c r="O264" s="1">
        <f t="shared" si="42"/>
        <v>2.785151046895686E-5</v>
      </c>
      <c r="P264" s="1">
        <f t="shared" si="43"/>
        <v>4.1507400761663822E-2</v>
      </c>
    </row>
    <row r="265" spans="1:16" x14ac:dyDescent="0.55000000000000004">
      <c r="A265">
        <f t="shared" si="38"/>
        <v>254</v>
      </c>
      <c r="C265">
        <f t="shared" si="40"/>
        <v>0.21410174181683014</v>
      </c>
      <c r="D265">
        <f t="shared" si="40"/>
        <v>-3.0488802299308113E-3</v>
      </c>
      <c r="E265" s="1">
        <f t="shared" si="39"/>
        <v>6.4248142270644827E-3</v>
      </c>
      <c r="K265" s="8">
        <f t="shared" si="34"/>
        <v>254</v>
      </c>
      <c r="L265" s="9">
        <v>-6.5746935978435103E-3</v>
      </c>
      <c r="M265" s="10">
        <v>0.13394680293553299</v>
      </c>
      <c r="N265" s="1">
        <f t="shared" si="41"/>
        <v>1.2431359905351889E-5</v>
      </c>
      <c r="O265" s="1">
        <f t="shared" si="42"/>
        <v>4.4837909913895612E-5</v>
      </c>
      <c r="P265" s="1">
        <f t="shared" si="43"/>
        <v>1.9249207998021402E-2</v>
      </c>
    </row>
    <row r="266" spans="1:16" x14ac:dyDescent="0.55000000000000004">
      <c r="A266">
        <f t="shared" si="38"/>
        <v>255</v>
      </c>
      <c r="C266">
        <f t="shared" si="40"/>
        <v>0.17618398594259851</v>
      </c>
      <c r="D266">
        <f t="shared" si="40"/>
        <v>-3.9576803933922605E-3</v>
      </c>
      <c r="E266" s="1">
        <f t="shared" si="39"/>
        <v>1.9818199548074244E-2</v>
      </c>
      <c r="K266" s="8">
        <f t="shared" si="34"/>
        <v>255</v>
      </c>
      <c r="L266" s="9">
        <v>-6.3466793230182502E-3</v>
      </c>
      <c r="M266" s="10">
        <v>3.5406858723457398E-2</v>
      </c>
      <c r="N266" s="1">
        <f t="shared" si="41"/>
        <v>5.7073158857541248E-6</v>
      </c>
      <c r="O266" s="1">
        <f t="shared" si="42"/>
        <v>4.1836282384162891E-5</v>
      </c>
      <c r="P266" s="1">
        <f t="shared" si="43"/>
        <v>1.6161662977358256E-3</v>
      </c>
    </row>
    <row r="267" spans="1:16" x14ac:dyDescent="0.55000000000000004">
      <c r="A267">
        <f t="shared" si="38"/>
        <v>256</v>
      </c>
      <c r="C267">
        <f t="shared" si="40"/>
        <v>9.4899537135801237E-2</v>
      </c>
      <c r="D267">
        <f t="shared" si="40"/>
        <v>-3.8923198836958903E-3</v>
      </c>
      <c r="E267" s="1">
        <f t="shared" si="39"/>
        <v>2.7855773575563573E-2</v>
      </c>
      <c r="K267" s="8">
        <f t="shared" si="34"/>
        <v>256</v>
      </c>
      <c r="L267" s="9">
        <v>-4.5290998398029598E-3</v>
      </c>
      <c r="M267" s="10">
        <v>-7.2000952904113194E-2</v>
      </c>
      <c r="N267" s="1">
        <f t="shared" si="41"/>
        <v>4.0548871249972133E-7</v>
      </c>
      <c r="O267" s="1">
        <f t="shared" si="42"/>
        <v>2.1627315749896994E-5</v>
      </c>
      <c r="P267" s="1">
        <f t="shared" si="43"/>
        <v>4.5166788012444611E-3</v>
      </c>
    </row>
    <row r="268" spans="1:16" x14ac:dyDescent="0.55000000000000004">
      <c r="A268">
        <f t="shared" si="38"/>
        <v>257</v>
      </c>
      <c r="C268">
        <f t="shared" si="40"/>
        <v>-9.7438966797226845E-3</v>
      </c>
      <c r="D268">
        <f t="shared" si="40"/>
        <v>-2.8688868211027272E-3</v>
      </c>
      <c r="E268" s="1">
        <f t="shared" si="39"/>
        <v>2.2992197474936013E-2</v>
      </c>
      <c r="K268" s="8">
        <f t="shared" si="34"/>
        <v>257</v>
      </c>
      <c r="L268" s="9">
        <v>-1.5771792052134E-3</v>
      </c>
      <c r="M268" s="10">
        <v>-0.161375679215364</v>
      </c>
      <c r="N268" s="1">
        <f t="shared" si="41"/>
        <v>1.6685085649464896E-6</v>
      </c>
      <c r="O268" s="1">
        <f t="shared" si="42"/>
        <v>2.8852323090756389E-6</v>
      </c>
      <c r="P268" s="1">
        <f t="shared" si="43"/>
        <v>2.4517599258644902E-2</v>
      </c>
    </row>
    <row r="269" spans="1:16" x14ac:dyDescent="0.55000000000000004">
      <c r="A269">
        <f t="shared" si="38"/>
        <v>258</v>
      </c>
      <c r="C269">
        <f t="shared" si="40"/>
        <v>-0.11198892536770086</v>
      </c>
      <c r="D269">
        <f t="shared" si="40"/>
        <v>-1.1392934729227693E-3</v>
      </c>
      <c r="E269" s="1">
        <f t="shared" si="39"/>
        <v>9.671530573548243E-3</v>
      </c>
      <c r="K269" s="8">
        <f t="shared" ref="K269:K332" si="44">K268+1</f>
        <v>258</v>
      </c>
      <c r="L269" s="9">
        <v>1.76975574543131E-3</v>
      </c>
      <c r="M269" s="10">
        <v>-0.21033286556509301</v>
      </c>
      <c r="N269" s="1">
        <f t="shared" si="41"/>
        <v>8.4625673548064779E-6</v>
      </c>
      <c r="O269" s="1">
        <f t="shared" si="42"/>
        <v>2.7170174748665643E-6</v>
      </c>
      <c r="P269" s="1">
        <f t="shared" si="43"/>
        <v>4.2245932524408586E-2</v>
      </c>
    </row>
    <row r="270" spans="1:16" x14ac:dyDescent="0.55000000000000004">
      <c r="A270">
        <f t="shared" si="38"/>
        <v>259</v>
      </c>
      <c r="C270">
        <f t="shared" si="40"/>
        <v>-0.18666851266617984</v>
      </c>
      <c r="D270">
        <f t="shared" si="40"/>
        <v>8.7073052811127282E-4</v>
      </c>
      <c r="E270" s="1">
        <f t="shared" si="39"/>
        <v>3.976980517175901E-4</v>
      </c>
      <c r="K270" s="8">
        <f t="shared" si="44"/>
        <v>259</v>
      </c>
      <c r="L270" s="9">
        <v>4.6734443908651602E-3</v>
      </c>
      <c r="M270" s="10">
        <v>-0.20661088092367599</v>
      </c>
      <c r="N270" s="1">
        <f t="shared" si="41"/>
        <v>1.4460632721980592E-5</v>
      </c>
      <c r="O270" s="1">
        <f t="shared" si="42"/>
        <v>2.0720944682487978E-5</v>
      </c>
      <c r="P270" s="1">
        <f t="shared" si="43"/>
        <v>4.0729765993333306E-2</v>
      </c>
    </row>
    <row r="271" spans="1:16" x14ac:dyDescent="0.55000000000000004">
      <c r="A271">
        <f t="shared" si="38"/>
        <v>260</v>
      </c>
      <c r="C271">
        <f t="shared" si="40"/>
        <v>-0.21540070000283498</v>
      </c>
      <c r="D271">
        <f t="shared" si="40"/>
        <v>2.6664291281299816E-3</v>
      </c>
      <c r="E271" s="1">
        <f t="shared" si="39"/>
        <v>4.1291908801845611E-3</v>
      </c>
      <c r="K271" s="8">
        <f t="shared" si="44"/>
        <v>260</v>
      </c>
      <c r="L271" s="9">
        <v>6.4066398966626499E-3</v>
      </c>
      <c r="M271" s="10">
        <v>-0.15114191943407099</v>
      </c>
      <c r="N271" s="1">
        <f t="shared" si="41"/>
        <v>1.3989176593047734E-5</v>
      </c>
      <c r="O271" s="1">
        <f t="shared" si="42"/>
        <v>3.9504014869313219E-5</v>
      </c>
      <c r="P271" s="1">
        <f t="shared" si="43"/>
        <v>2.1417505090614197E-2</v>
      </c>
    </row>
    <row r="272" spans="1:16" x14ac:dyDescent="0.55000000000000004">
      <c r="A272">
        <f t="shared" si="38"/>
        <v>261</v>
      </c>
      <c r="C272">
        <f t="shared" si="40"/>
        <v>-0.19111322176372419</v>
      </c>
      <c r="D272">
        <f t="shared" si="40"/>
        <v>3.8058012600682431E-3</v>
      </c>
      <c r="E272" s="1">
        <f t="shared" si="39"/>
        <v>1.7767475757242239E-2</v>
      </c>
      <c r="K272" s="8">
        <f t="shared" si="44"/>
        <v>261</v>
      </c>
      <c r="L272" s="9">
        <v>6.5352526964324604E-3</v>
      </c>
      <c r="M272" s="10">
        <v>-5.78185266058064E-2</v>
      </c>
      <c r="N272" s="1">
        <f t="shared" si="41"/>
        <v>7.4499051434706887E-6</v>
      </c>
      <c r="O272" s="1">
        <f t="shared" si="42"/>
        <v>4.1137276104034895E-5</v>
      </c>
      <c r="P272" s="1">
        <f t="shared" si="43"/>
        <v>2.8115249033449606E-3</v>
      </c>
    </row>
    <row r="273" spans="1:16" x14ac:dyDescent="0.55000000000000004">
      <c r="A273">
        <f t="shared" si="38"/>
        <v>262</v>
      </c>
      <c r="C273">
        <f t="shared" si="40"/>
        <v>-0.11978430352516971</v>
      </c>
      <c r="D273">
        <f t="shared" si="40"/>
        <v>4.0083969095994999E-3</v>
      </c>
      <c r="E273" s="1">
        <f t="shared" si="39"/>
        <v>2.8821913479451986E-2</v>
      </c>
      <c r="K273" s="8">
        <f t="shared" si="44"/>
        <v>262</v>
      </c>
      <c r="L273" s="9">
        <v>5.0270709166163503E-3</v>
      </c>
      <c r="M273" s="10">
        <v>4.9985874890982003E-2</v>
      </c>
      <c r="N273" s="1">
        <f t="shared" si="41"/>
        <v>1.0376967325717663E-6</v>
      </c>
      <c r="O273" s="1">
        <f t="shared" si="42"/>
        <v>2.4065430990239402E-5</v>
      </c>
      <c r="P273" s="1">
        <f t="shared" si="43"/>
        <v>3.0009127125241756E-3</v>
      </c>
    </row>
    <row r="274" spans="1:16" x14ac:dyDescent="0.55000000000000004">
      <c r="A274">
        <f t="shared" si="38"/>
        <v>263</v>
      </c>
      <c r="C274">
        <f t="shared" si="40"/>
        <v>-1.8971155597265539E-2</v>
      </c>
      <c r="D274">
        <f t="shared" si="40"/>
        <v>3.224348301989889E-3</v>
      </c>
      <c r="E274" s="1">
        <f t="shared" si="39"/>
        <v>2.6975486966661955E-2</v>
      </c>
      <c r="K274" s="8">
        <f t="shared" si="44"/>
        <v>263</v>
      </c>
      <c r="L274" s="9">
        <v>2.2598280400497901E-3</v>
      </c>
      <c r="M274" s="10">
        <v>0.145271003931468</v>
      </c>
      <c r="N274" s="1">
        <f t="shared" si="41"/>
        <v>9.3029933569299697E-7</v>
      </c>
      <c r="O274" s="1">
        <f t="shared" si="42"/>
        <v>4.5727976963866059E-6</v>
      </c>
      <c r="P274" s="1">
        <f t="shared" si="43"/>
        <v>2.2519719132002819E-2</v>
      </c>
    </row>
    <row r="275" spans="1:16" x14ac:dyDescent="0.55000000000000004">
      <c r="A275">
        <f t="shared" si="38"/>
        <v>264</v>
      </c>
      <c r="C275">
        <f t="shared" si="40"/>
        <v>8.6511635118886085E-2</v>
      </c>
      <c r="D275">
        <f t="shared" si="40"/>
        <v>1.6466445731618182E-3</v>
      </c>
      <c r="E275" s="1">
        <f t="shared" si="39"/>
        <v>1.3843987076615093E-2</v>
      </c>
      <c r="K275" s="8">
        <f t="shared" si="44"/>
        <v>264</v>
      </c>
      <c r="L275" s="9">
        <v>-1.07340278810262E-3</v>
      </c>
      <c r="M275" s="10">
        <v>0.20417210884143699</v>
      </c>
      <c r="N275" s="1">
        <f t="shared" si="41"/>
        <v>7.3986576475216336E-6</v>
      </c>
      <c r="O275" s="1">
        <f t="shared" si="42"/>
        <v>1.4275966056093951E-6</v>
      </c>
      <c r="P275" s="1">
        <f t="shared" si="43"/>
        <v>4.3667132259892737E-2</v>
      </c>
    </row>
    <row r="276" spans="1:16" x14ac:dyDescent="0.55000000000000004">
      <c r="A276">
        <f t="shared" si="38"/>
        <v>265</v>
      </c>
      <c r="C276">
        <f t="shared" si="40"/>
        <v>0.17070007552719466</v>
      </c>
      <c r="D276">
        <f t="shared" si="40"/>
        <v>-3.3637141597948742E-4</v>
      </c>
      <c r="E276" s="1">
        <f t="shared" si="39"/>
        <v>1.700487445137599E-3</v>
      </c>
      <c r="K276" s="8">
        <f t="shared" si="44"/>
        <v>265</v>
      </c>
      <c r="L276" s="9">
        <v>-4.1377932290672798E-3</v>
      </c>
      <c r="M276" s="10">
        <v>0.21193704250025899</v>
      </c>
      <c r="N276" s="1">
        <f t="shared" si="41"/>
        <v>1.445080780101968E-5</v>
      </c>
      <c r="O276" s="1">
        <f t="shared" si="42"/>
        <v>1.8140879901433307E-5</v>
      </c>
      <c r="P276" s="1">
        <f t="shared" si="43"/>
        <v>4.6972653457834225E-2</v>
      </c>
    </row>
    <row r="277" spans="1:16" x14ac:dyDescent="0.55000000000000004">
      <c r="A277">
        <f t="shared" si="38"/>
        <v>266</v>
      </c>
      <c r="C277">
        <f t="shared" si="40"/>
        <v>0.21287165657482682</v>
      </c>
      <c r="D277">
        <f t="shared" si="40"/>
        <v>-2.2365914811324052E-3</v>
      </c>
      <c r="E277" s="1">
        <f t="shared" si="39"/>
        <v>2.1391205415441763E-3</v>
      </c>
      <c r="K277" s="8">
        <f t="shared" si="44"/>
        <v>266</v>
      </c>
      <c r="L277" s="9">
        <v>-6.1658476868064003E-3</v>
      </c>
      <c r="M277" s="10">
        <v>0.16662102910293</v>
      </c>
      <c r="N277" s="1">
        <f t="shared" si="41"/>
        <v>1.5439054329827599E-5</v>
      </c>
      <c r="O277" s="1">
        <f t="shared" si="42"/>
        <v>3.9529709237279292E-5</v>
      </c>
      <c r="P277" s="1">
        <f t="shared" si="43"/>
        <v>2.9383356336679697E-2</v>
      </c>
    </row>
    <row r="278" spans="1:16" x14ac:dyDescent="0.55000000000000004">
      <c r="A278">
        <f t="shared" si="38"/>
        <v>267</v>
      </c>
      <c r="C278">
        <f t="shared" si="40"/>
        <v>0.20264608180073357</v>
      </c>
      <c r="D278">
        <f t="shared" si="40"/>
        <v>-3.5862871869972923E-3</v>
      </c>
      <c r="E278" s="1">
        <f t="shared" si="39"/>
        <v>1.5146800005608217E-2</v>
      </c>
      <c r="K278" s="8">
        <f t="shared" si="44"/>
        <v>267</v>
      </c>
      <c r="L278" s="9">
        <v>-6.6496273412427797E-3</v>
      </c>
      <c r="M278" s="10">
        <v>7.9573745324951095E-2</v>
      </c>
      <c r="N278" s="1">
        <f t="shared" si="41"/>
        <v>9.384052900612766E-6</v>
      </c>
      <c r="O278" s="1">
        <f t="shared" si="42"/>
        <v>4.5847054389383524E-5</v>
      </c>
      <c r="P278" s="1">
        <f t="shared" si="43"/>
        <v>7.1180366104953022E-3</v>
      </c>
    </row>
    <row r="279" spans="1:16" x14ac:dyDescent="0.55000000000000004">
      <c r="A279">
        <f t="shared" si="38"/>
        <v>268</v>
      </c>
      <c r="C279">
        <f t="shared" ref="C279:D294" si="45">($B$3*EXP(-C$4*((PI()/($B$1*$B$2)))^0.5)*SIN(2*PI()*$A279/$B$2-C$4*SQRT(PI()/($B$1*$B$2))))+($C$3*EXP(-C$4*((PI()/($B$1*$C$2)))^0.5)*SIN(2*PI()*$A279/$C$2-C$4*SQRT(PI()/($B$1*$C$2))))</f>
        <v>0.14254031867454395</v>
      </c>
      <c r="D279">
        <f t="shared" si="45"/>
        <v>-4.0532385595765438E-3</v>
      </c>
      <c r="E279" s="1">
        <f t="shared" si="39"/>
        <v>2.8880825578012675E-2</v>
      </c>
      <c r="K279" s="8">
        <f t="shared" si="44"/>
        <v>268</v>
      </c>
      <c r="L279" s="9">
        <v>-5.4679665767717002E-3</v>
      </c>
      <c r="M279" s="10">
        <v>-2.7403276609340398E-2</v>
      </c>
      <c r="N279" s="1">
        <f t="shared" si="41"/>
        <v>2.0014553626369386E-6</v>
      </c>
      <c r="O279" s="1">
        <f t="shared" si="42"/>
        <v>3.1241219432131741E-5</v>
      </c>
      <c r="P279" s="1">
        <f t="shared" si="43"/>
        <v>5.1114718857555371E-4</v>
      </c>
    </row>
    <row r="280" spans="1:16" x14ac:dyDescent="0.55000000000000004">
      <c r="A280">
        <f t="shared" si="38"/>
        <v>269</v>
      </c>
      <c r="C280">
        <f t="shared" si="45"/>
        <v>4.7349061271462947E-2</v>
      </c>
      <c r="D280">
        <f t="shared" si="45"/>
        <v>-3.5225081561693124E-3</v>
      </c>
      <c r="E280" s="1">
        <f t="shared" si="39"/>
        <v>3.0578131662243054E-2</v>
      </c>
      <c r="K280" s="8">
        <f t="shared" si="44"/>
        <v>269</v>
      </c>
      <c r="L280" s="9">
        <v>-2.9168196623461499E-3</v>
      </c>
      <c r="M280" s="10">
        <v>-0.127516977919236</v>
      </c>
      <c r="N280" s="1">
        <f t="shared" si="41"/>
        <v>3.6685855154977121E-7</v>
      </c>
      <c r="O280" s="1">
        <f t="shared" si="42"/>
        <v>9.2308878130011907E-6</v>
      </c>
      <c r="P280" s="1">
        <f t="shared" si="43"/>
        <v>1.5060754524564167E-2</v>
      </c>
    </row>
    <row r="281" spans="1:16" x14ac:dyDescent="0.55000000000000004">
      <c r="A281">
        <f t="shared" si="38"/>
        <v>270</v>
      </c>
      <c r="C281">
        <f t="shared" si="45"/>
        <v>-5.9496900103826682E-2</v>
      </c>
      <c r="D281">
        <f t="shared" si="45"/>
        <v>-2.1247322676473277E-3</v>
      </c>
      <c r="E281" s="1">
        <f t="shared" si="39"/>
        <v>1.8549448735350506E-2</v>
      </c>
      <c r="K281" s="8">
        <f t="shared" si="44"/>
        <v>270</v>
      </c>
      <c r="L281" s="9">
        <v>3.6486283114950098E-4</v>
      </c>
      <c r="M281" s="10">
        <v>-0.19569326105135901</v>
      </c>
      <c r="N281" s="1">
        <f t="shared" si="41"/>
        <v>6.1980837559531912E-6</v>
      </c>
      <c r="O281" s="1">
        <f t="shared" si="42"/>
        <v>5.9265408240747456E-8</v>
      </c>
      <c r="P281" s="1">
        <f t="shared" si="43"/>
        <v>3.6442255986689737E-2</v>
      </c>
    </row>
    <row r="282" spans="1:16" x14ac:dyDescent="0.55000000000000004">
      <c r="A282">
        <f t="shared" si="38"/>
        <v>271</v>
      </c>
      <c r="C282">
        <f t="shared" si="45"/>
        <v>-0.15169803559758832</v>
      </c>
      <c r="D282">
        <f t="shared" si="45"/>
        <v>-2.0396553337971967E-4</v>
      </c>
      <c r="E282" s="1">
        <f t="shared" si="39"/>
        <v>3.9890488424314868E-3</v>
      </c>
      <c r="K282" s="8">
        <f t="shared" si="44"/>
        <v>271</v>
      </c>
      <c r="L282" s="9">
        <v>3.55516316513908E-3</v>
      </c>
      <c r="M282" s="10">
        <v>-0.21485695296031301</v>
      </c>
      <c r="N282" s="1">
        <f t="shared" si="41"/>
        <v>1.4131048572027645E-5</v>
      </c>
      <c r="O282" s="1">
        <f t="shared" si="42"/>
        <v>1.1790606175449517E-5</v>
      </c>
      <c r="P282" s="1">
        <f t="shared" si="43"/>
        <v>4.4126145029705063E-2</v>
      </c>
    </row>
    <row r="283" spans="1:16" x14ac:dyDescent="0.55000000000000004">
      <c r="A283">
        <f t="shared" si="38"/>
        <v>272</v>
      </c>
      <c r="C283">
        <f t="shared" si="45"/>
        <v>-0.20655955652288416</v>
      </c>
      <c r="D283">
        <f t="shared" si="45"/>
        <v>1.7670061647931923E-3</v>
      </c>
      <c r="E283" s="1">
        <f t="shared" si="39"/>
        <v>6.9438407595541452E-4</v>
      </c>
      <c r="K283" s="8">
        <f t="shared" si="44"/>
        <v>272</v>
      </c>
      <c r="L283" s="9">
        <v>5.8550508297884702E-3</v>
      </c>
      <c r="M283" s="10">
        <v>-0.180208388124587</v>
      </c>
      <c r="N283" s="1">
        <f t="shared" si="41"/>
        <v>1.6712109182996359E-5</v>
      </c>
      <c r="O283" s="1">
        <f t="shared" si="42"/>
        <v>3.2874545955038621E-5</v>
      </c>
      <c r="P283" s="1">
        <f t="shared" si="43"/>
        <v>3.0769957731823297E-2</v>
      </c>
    </row>
    <row r="284" spans="1:16" x14ac:dyDescent="0.55000000000000004">
      <c r="A284">
        <f t="shared" si="38"/>
        <v>273</v>
      </c>
      <c r="C284">
        <f t="shared" si="45"/>
        <v>-0.21057760939919376</v>
      </c>
      <c r="D284">
        <f t="shared" si="45"/>
        <v>3.3030392767570112E-3</v>
      </c>
      <c r="E284" s="1">
        <f t="shared" si="39"/>
        <v>1.2133483999361757E-2</v>
      </c>
      <c r="K284" s="8">
        <f t="shared" si="44"/>
        <v>273</v>
      </c>
      <c r="L284" s="9">
        <v>6.6885046920189704E-3</v>
      </c>
      <c r="M284" s="10">
        <v>-0.10042551455138</v>
      </c>
      <c r="N284" s="1">
        <f t="shared" si="41"/>
        <v>1.146137607793483E-5</v>
      </c>
      <c r="O284" s="1">
        <f t="shared" si="42"/>
        <v>4.312662822548502E-5</v>
      </c>
      <c r="P284" s="1">
        <f t="shared" si="43"/>
        <v>9.1452503749677328E-3</v>
      </c>
    </row>
    <row r="285" spans="1:16" x14ac:dyDescent="0.55000000000000004">
      <c r="A285">
        <f t="shared" si="38"/>
        <v>274</v>
      </c>
      <c r="C285">
        <f t="shared" si="45"/>
        <v>-0.16276317320771844</v>
      </c>
      <c r="D285">
        <f t="shared" si="45"/>
        <v>4.0260479285636362E-3</v>
      </c>
      <c r="E285" s="1">
        <f t="shared" si="39"/>
        <v>2.7980164643875923E-2</v>
      </c>
      <c r="K285" s="8">
        <f t="shared" si="44"/>
        <v>274</v>
      </c>
      <c r="L285" s="9">
        <v>5.8467810616625497E-3</v>
      </c>
      <c r="M285" s="10">
        <v>4.5095521358829898E-3</v>
      </c>
      <c r="N285" s="1">
        <f t="shared" si="41"/>
        <v>3.3150691419641861E-6</v>
      </c>
      <c r="O285" s="1">
        <f t="shared" si="42"/>
        <v>3.2779782715298594E-5</v>
      </c>
      <c r="P285" s="1">
        <f t="shared" si="43"/>
        <v>8.6569333217005221E-5</v>
      </c>
    </row>
    <row r="286" spans="1:16" x14ac:dyDescent="0.55000000000000004">
      <c r="A286">
        <f t="shared" si="38"/>
        <v>275</v>
      </c>
      <c r="C286">
        <f t="shared" si="45"/>
        <v>-7.4885501328478959E-2</v>
      </c>
      <c r="D286">
        <f t="shared" si="45"/>
        <v>3.7580676246164366E-3</v>
      </c>
      <c r="E286" s="1">
        <f t="shared" si="39"/>
        <v>3.3562487263283078E-2</v>
      </c>
      <c r="K286" s="8">
        <f t="shared" si="44"/>
        <v>275</v>
      </c>
      <c r="L286" s="9">
        <v>3.5406948436162902E-3</v>
      </c>
      <c r="M286" s="10">
        <v>0.108315173515483</v>
      </c>
      <c r="N286" s="1">
        <f t="shared" si="41"/>
        <v>4.7250925919737633E-8</v>
      </c>
      <c r="O286" s="1">
        <f t="shared" si="42"/>
        <v>1.1691454448291197E-5</v>
      </c>
      <c r="P286" s="1">
        <f t="shared" si="43"/>
        <v>1.2793846226936684E-2</v>
      </c>
    </row>
    <row r="287" spans="1:16" x14ac:dyDescent="0.55000000000000004">
      <c r="A287">
        <f t="shared" si="38"/>
        <v>276</v>
      </c>
      <c r="C287">
        <f t="shared" si="45"/>
        <v>3.1424813698430726E-2</v>
      </c>
      <c r="D287">
        <f t="shared" si="45"/>
        <v>2.5650602029966265E-3</v>
      </c>
      <c r="E287" s="1">
        <f t="shared" si="39"/>
        <v>2.3583061227023916E-2</v>
      </c>
      <c r="K287" s="8">
        <f t="shared" si="44"/>
        <v>276</v>
      </c>
      <c r="L287" s="9">
        <v>3.4781963711017101E-4</v>
      </c>
      <c r="M287" s="10">
        <v>0.184992587749577</v>
      </c>
      <c r="N287" s="1">
        <f t="shared" si="41"/>
        <v>4.9161557270124891E-6</v>
      </c>
      <c r="O287" s="1">
        <f t="shared" si="42"/>
        <v>5.1257722143401042E-8</v>
      </c>
      <c r="P287" s="1">
        <f t="shared" si="43"/>
        <v>3.6019219189208557E-2</v>
      </c>
    </row>
    <row r="288" spans="1:16" x14ac:dyDescent="0.55000000000000004">
      <c r="A288">
        <f t="shared" si="38"/>
        <v>277</v>
      </c>
      <c r="C288">
        <f t="shared" si="45"/>
        <v>0.13000008834223251</v>
      </c>
      <c r="D288">
        <f t="shared" si="45"/>
        <v>7.4067770161706948E-4</v>
      </c>
      <c r="E288" s="1">
        <f t="shared" si="39"/>
        <v>7.2824671330618696E-3</v>
      </c>
      <c r="K288" s="8">
        <f t="shared" si="44"/>
        <v>277</v>
      </c>
      <c r="L288" s="9">
        <v>-2.93216915522657E-3</v>
      </c>
      <c r="M288" s="10">
        <v>0.215337460771092</v>
      </c>
      <c r="N288" s="1">
        <f t="shared" si="41"/>
        <v>1.3489804033826202E-5</v>
      </c>
      <c r="O288" s="1">
        <f t="shared" si="42"/>
        <v>9.3243942332532177E-6</v>
      </c>
      <c r="P288" s="1">
        <f t="shared" si="43"/>
        <v>4.8458173538765532E-2</v>
      </c>
    </row>
    <row r="289" spans="1:16" x14ac:dyDescent="0.55000000000000004">
      <c r="A289">
        <f t="shared" si="38"/>
        <v>278</v>
      </c>
      <c r="C289">
        <f t="shared" si="45"/>
        <v>0.19657657556967548</v>
      </c>
      <c r="D289">
        <f t="shared" si="45"/>
        <v>-1.2660184321631688E-3</v>
      </c>
      <c r="E289" s="1">
        <f t="shared" si="39"/>
        <v>2.3298429601658405E-5</v>
      </c>
      <c r="K289" s="8">
        <f t="shared" si="44"/>
        <v>278</v>
      </c>
      <c r="L289" s="9">
        <v>-5.4777779927799603E-3</v>
      </c>
      <c r="M289" s="10">
        <v>0.191749730885862</v>
      </c>
      <c r="N289" s="1">
        <f t="shared" si="41"/>
        <v>1.773891859644695E-5</v>
      </c>
      <c r="O289" s="1">
        <f t="shared" si="42"/>
        <v>3.1350995249737668E-5</v>
      </c>
      <c r="P289" s="1">
        <f t="shared" si="43"/>
        <v>3.8629718073816634E-2</v>
      </c>
    </row>
    <row r="290" spans="1:16" x14ac:dyDescent="0.55000000000000004">
      <c r="A290">
        <f t="shared" si="38"/>
        <v>279</v>
      </c>
      <c r="C290">
        <f t="shared" si="45"/>
        <v>0.21476684911909</v>
      </c>
      <c r="D290">
        <f t="shared" si="45"/>
        <v>-2.9610912802012198E-3</v>
      </c>
      <c r="E290" s="1">
        <f t="shared" si="39"/>
        <v>8.9547910514058016E-3</v>
      </c>
      <c r="K290" s="8">
        <f t="shared" si="44"/>
        <v>279</v>
      </c>
      <c r="L290" s="9">
        <v>-6.6514433503739997E-3</v>
      </c>
      <c r="M290" s="10">
        <v>0.12013709137129799</v>
      </c>
      <c r="N290" s="1">
        <f t="shared" si="41"/>
        <v>1.3618698401828522E-5</v>
      </c>
      <c r="O290" s="1">
        <f t="shared" si="42"/>
        <v>4.5871650247440591E-5</v>
      </c>
      <c r="P290" s="1">
        <f t="shared" si="43"/>
        <v>1.5607955521892466E-2</v>
      </c>
    </row>
    <row r="291" spans="1:16" x14ac:dyDescent="0.55000000000000004">
      <c r="A291">
        <f t="shared" si="38"/>
        <v>280</v>
      </c>
      <c r="C291">
        <f t="shared" si="45"/>
        <v>0.18009347590734764</v>
      </c>
      <c r="D291">
        <f t="shared" si="45"/>
        <v>-3.9273082358789952E-3</v>
      </c>
      <c r="E291" s="1">
        <f t="shared" si="39"/>
        <v>2.613334254392214E-2</v>
      </c>
      <c r="K291" s="8">
        <f t="shared" si="44"/>
        <v>280</v>
      </c>
      <c r="L291" s="9">
        <v>-6.1592134583079803E-3</v>
      </c>
      <c r="M291" s="10">
        <v>1.8435372046383899E-2</v>
      </c>
      <c r="N291" s="1">
        <f t="shared" si="41"/>
        <v>4.9814009219057778E-6</v>
      </c>
      <c r="O291" s="1">
        <f t="shared" si="42"/>
        <v>3.944633093648514E-5</v>
      </c>
      <c r="P291" s="1">
        <f t="shared" si="43"/>
        <v>5.396368100619533E-4</v>
      </c>
    </row>
    <row r="292" spans="1:16" x14ac:dyDescent="0.55000000000000004">
      <c r="A292">
        <f t="shared" si="38"/>
        <v>281</v>
      </c>
      <c r="C292">
        <f t="shared" si="45"/>
        <v>0.1010911108916803</v>
      </c>
      <c r="D292">
        <f t="shared" si="45"/>
        <v>-3.9268404534081609E-3</v>
      </c>
      <c r="E292" s="1">
        <f t="shared" si="39"/>
        <v>3.5711441572891696E-2</v>
      </c>
      <c r="K292" s="8">
        <f t="shared" si="44"/>
        <v>281</v>
      </c>
      <c r="L292" s="9">
        <v>-4.1243703466224101E-3</v>
      </c>
      <c r="M292" s="10">
        <v>-8.7883600572292303E-2</v>
      </c>
      <c r="N292" s="1">
        <f t="shared" si="41"/>
        <v>3.9018058713232689E-8</v>
      </c>
      <c r="O292" s="1">
        <f t="shared" si="42"/>
        <v>1.8026718293171738E-5</v>
      </c>
      <c r="P292" s="1">
        <f t="shared" si="43"/>
        <v>6.9037633853653258E-3</v>
      </c>
    </row>
    <row r="293" spans="1:16" x14ac:dyDescent="0.55000000000000004">
      <c r="A293">
        <f t="shared" si="38"/>
        <v>282</v>
      </c>
      <c r="C293">
        <f t="shared" si="45"/>
        <v>-2.7942600384897008E-3</v>
      </c>
      <c r="D293">
        <f t="shared" si="45"/>
        <v>-2.9598030748016384E-3</v>
      </c>
      <c r="E293" s="1">
        <f t="shared" si="39"/>
        <v>2.8695452090558592E-2</v>
      </c>
      <c r="K293" s="8">
        <f t="shared" si="44"/>
        <v>282</v>
      </c>
      <c r="L293" s="9">
        <v>-1.05655309588913E-3</v>
      </c>
      <c r="M293" s="10">
        <v>-0.17219158023736</v>
      </c>
      <c r="N293" s="1">
        <f t="shared" si="41"/>
        <v>3.6223604822304639E-6</v>
      </c>
      <c r="O293" s="1">
        <f t="shared" si="42"/>
        <v>1.3876157942297435E-6</v>
      </c>
      <c r="P293" s="1">
        <f t="shared" si="43"/>
        <v>2.8021711457773071E-2</v>
      </c>
    </row>
    <row r="294" spans="1:16" x14ac:dyDescent="0.55000000000000004">
      <c r="A294">
        <f t="shared" si="38"/>
        <v>283</v>
      </c>
      <c r="C294">
        <f t="shared" si="45"/>
        <v>-0.10599183964408092</v>
      </c>
      <c r="D294">
        <f t="shared" si="45"/>
        <v>-1.2642268883171471E-3</v>
      </c>
      <c r="E294" s="1">
        <f t="shared" si="39"/>
        <v>1.1530737316236508E-2</v>
      </c>
      <c r="K294" s="8">
        <f t="shared" si="44"/>
        <v>283</v>
      </c>
      <c r="L294" s="9">
        <v>2.2758844320891198E-3</v>
      </c>
      <c r="M294" s="10">
        <v>-0.213373110432969</v>
      </c>
      <c r="N294" s="1">
        <f t="shared" si="41"/>
        <v>1.2532388160868603E-5</v>
      </c>
      <c r="O294" s="1">
        <f t="shared" si="42"/>
        <v>4.6417258054788771E-6</v>
      </c>
      <c r="P294" s="1">
        <f t="shared" si="43"/>
        <v>4.3504948245634806E-2</v>
      </c>
    </row>
    <row r="295" spans="1:16" x14ac:dyDescent="0.55000000000000004">
      <c r="A295">
        <f t="shared" si="38"/>
        <v>284</v>
      </c>
      <c r="C295">
        <f t="shared" ref="C295:D310" si="46">($B$3*EXP(-C$4*((PI()/($B$1*$B$2)))^0.5)*SIN(2*PI()*$A295/$B$2-C$4*SQRT(PI()/($B$1*$B$2))))+($C$3*EXP(-C$4*((PI()/($B$1*$C$2)))^0.5)*SIN(2*PI()*$A295/$C$2-C$4*SQRT(PI()/($B$1*$C$2))))</f>
        <v>-0.18310012663540923</v>
      </c>
      <c r="D295">
        <f t="shared" si="46"/>
        <v>7.4253160551161497E-4</v>
      </c>
      <c r="E295" s="1">
        <f t="shared" si="39"/>
        <v>3.2450040638977087E-4</v>
      </c>
      <c r="K295" s="8">
        <f t="shared" si="44"/>
        <v>284</v>
      </c>
      <c r="L295" s="9">
        <v>5.0383125854886598E-3</v>
      </c>
      <c r="M295" s="10">
        <v>-0.20111402144996199</v>
      </c>
      <c r="N295" s="1">
        <f t="shared" si="41"/>
        <v>1.845373422793254E-5</v>
      </c>
      <c r="O295" s="1">
        <f t="shared" si="42"/>
        <v>2.4175852817776235E-5</v>
      </c>
      <c r="P295" s="1">
        <f t="shared" si="43"/>
        <v>3.8541271218458149E-2</v>
      </c>
    </row>
    <row r="296" spans="1:16" x14ac:dyDescent="0.55000000000000004">
      <c r="A296">
        <f t="shared" si="38"/>
        <v>285</v>
      </c>
      <c r="C296">
        <f t="shared" si="46"/>
        <v>-0.21513935172971219</v>
      </c>
      <c r="D296">
        <f t="shared" si="46"/>
        <v>2.5665201389681661E-3</v>
      </c>
      <c r="E296" s="1">
        <f t="shared" si="39"/>
        <v>5.8759389779329532E-3</v>
      </c>
      <c r="K296" s="8">
        <f t="shared" si="44"/>
        <v>285</v>
      </c>
      <c r="L296" s="9">
        <v>6.5388640964304202E-3</v>
      </c>
      <c r="M296" s="10">
        <v>-0.13848467817399901</v>
      </c>
      <c r="N296" s="1">
        <f t="shared" si="41"/>
        <v>1.5779516516386884E-5</v>
      </c>
      <c r="O296" s="1">
        <f t="shared" si="42"/>
        <v>4.1183614991796768E-5</v>
      </c>
      <c r="P296" s="1">
        <f t="shared" si="43"/>
        <v>1.7873007025334123E-2</v>
      </c>
    </row>
    <row r="297" spans="1:16" x14ac:dyDescent="0.55000000000000004">
      <c r="A297">
        <f t="shared" si="38"/>
        <v>286</v>
      </c>
      <c r="C297">
        <f t="shared" si="46"/>
        <v>-0.19422324064940488</v>
      </c>
      <c r="D297">
        <f t="shared" si="46"/>
        <v>3.7587742376722455E-3</v>
      </c>
      <c r="E297" s="1">
        <f t="shared" si="39"/>
        <v>2.3424991994288723E-2</v>
      </c>
      <c r="K297" s="8">
        <f t="shared" si="44"/>
        <v>286</v>
      </c>
      <c r="L297" s="9">
        <v>6.4017165302532701E-3</v>
      </c>
      <c r="M297" s="10">
        <v>-4.1170988152786199E-2</v>
      </c>
      <c r="N297" s="1">
        <f t="shared" si="41"/>
        <v>6.9851439619134428E-6</v>
      </c>
      <c r="O297" s="1">
        <f t="shared" si="42"/>
        <v>3.94421502076734E-5</v>
      </c>
      <c r="P297" s="1">
        <f t="shared" si="43"/>
        <v>1.3232334585072292E-3</v>
      </c>
    </row>
    <row r="298" spans="1:16" x14ac:dyDescent="0.55000000000000004">
      <c r="A298">
        <f t="shared" si="38"/>
        <v>287</v>
      </c>
      <c r="C298">
        <f t="shared" si="46"/>
        <v>-0.12550017598845487</v>
      </c>
      <c r="D298">
        <f t="shared" si="46"/>
        <v>4.0258272898915353E-3</v>
      </c>
      <c r="E298" s="1">
        <f t="shared" si="39"/>
        <v>3.6846494461169221E-2</v>
      </c>
      <c r="K298" s="8">
        <f t="shared" si="44"/>
        <v>287</v>
      </c>
      <c r="L298" s="9">
        <v>4.6612193457080198E-3</v>
      </c>
      <c r="M298" s="10">
        <v>6.6454231257560795E-2</v>
      </c>
      <c r="N298" s="1">
        <f t="shared" si="41"/>
        <v>4.0372306459469857E-7</v>
      </c>
      <c r="O298" s="1">
        <f t="shared" si="42"/>
        <v>2.0609796676721198E-5</v>
      </c>
      <c r="P298" s="1">
        <f t="shared" si="43"/>
        <v>5.0764119314517277E-3</v>
      </c>
    </row>
    <row r="299" spans="1:16" x14ac:dyDescent="0.55000000000000004">
      <c r="A299">
        <f t="shared" si="38"/>
        <v>288</v>
      </c>
      <c r="C299">
        <f t="shared" si="46"/>
        <v>-2.5885951918457148E-2</v>
      </c>
      <c r="D299">
        <f t="shared" si="46"/>
        <v>3.3019456953197772E-3</v>
      </c>
      <c r="E299" s="1">
        <f t="shared" si="39"/>
        <v>3.3606782670707346E-2</v>
      </c>
      <c r="K299" s="8">
        <f t="shared" si="44"/>
        <v>288</v>
      </c>
      <c r="L299" s="9">
        <v>1.7532908599246801E-3</v>
      </c>
      <c r="M299" s="10">
        <v>0.15743557619733001</v>
      </c>
      <c r="N299" s="1">
        <f t="shared" si="41"/>
        <v>2.3983317991926151E-6</v>
      </c>
      <c r="O299" s="1">
        <f t="shared" si="42"/>
        <v>2.6630091812949181E-6</v>
      </c>
      <c r="P299" s="1">
        <f t="shared" si="43"/>
        <v>2.6318666445321898E-2</v>
      </c>
    </row>
    <row r="300" spans="1:16" x14ac:dyDescent="0.55000000000000004">
      <c r="A300">
        <f t="shared" si="38"/>
        <v>289</v>
      </c>
      <c r="C300">
        <f t="shared" si="46"/>
        <v>8.0099952994773529E-2</v>
      </c>
      <c r="D300">
        <f t="shared" si="46"/>
        <v>1.7653088194843067E-3</v>
      </c>
      <c r="E300" s="1">
        <f t="shared" si="39"/>
        <v>1.6611665806206714E-2</v>
      </c>
      <c r="K300" s="8">
        <f t="shared" si="44"/>
        <v>289</v>
      </c>
      <c r="L300" s="9">
        <v>-1.59376019835364E-3</v>
      </c>
      <c r="M300" s="10">
        <v>0.20898620441906901</v>
      </c>
      <c r="N300" s="1">
        <f t="shared" si="41"/>
        <v>1.1283344666598786E-5</v>
      </c>
      <c r="O300" s="1">
        <f t="shared" si="42"/>
        <v>2.9418360940969813E-6</v>
      </c>
      <c r="P300" s="1">
        <f t="shared" si="43"/>
        <v>4.5702280273382516E-2</v>
      </c>
    </row>
    <row r="301" spans="1:16" x14ac:dyDescent="0.55000000000000004">
      <c r="A301">
        <f t="shared" si="38"/>
        <v>290</v>
      </c>
      <c r="C301">
        <f t="shared" si="46"/>
        <v>0.16636970693745576</v>
      </c>
      <c r="D301">
        <f t="shared" si="46"/>
        <v>-2.0584885060012176E-4</v>
      </c>
      <c r="E301" s="1">
        <f t="shared" si="39"/>
        <v>1.7493502284580374E-3</v>
      </c>
      <c r="K301" s="8">
        <f t="shared" si="44"/>
        <v>290</v>
      </c>
      <c r="L301" s="9">
        <v>-4.5416441279838198E-3</v>
      </c>
      <c r="M301" s="10">
        <v>0.208194941287762</v>
      </c>
      <c r="N301" s="1">
        <f t="shared" si="41"/>
        <v>1.8799120687382784E-5</v>
      </c>
      <c r="O301" s="1">
        <f t="shared" si="42"/>
        <v>2.1744147979852754E-5</v>
      </c>
      <c r="P301" s="1">
        <f t="shared" si="43"/>
        <v>4.536459245586745E-2</v>
      </c>
    </row>
    <row r="302" spans="1:16" x14ac:dyDescent="0.55000000000000004">
      <c r="A302">
        <f t="shared" si="38"/>
        <v>291</v>
      </c>
      <c r="C302">
        <f t="shared" si="46"/>
        <v>0.21168849728695327</v>
      </c>
      <c r="D302">
        <f t="shared" si="46"/>
        <v>-2.1263379888839052E-3</v>
      </c>
      <c r="E302" s="1">
        <f t="shared" si="39"/>
        <v>3.1841794182031671E-3</v>
      </c>
      <c r="K302" s="8">
        <f t="shared" si="44"/>
        <v>291</v>
      </c>
      <c r="L302" s="9">
        <v>-6.3520451114457404E-3</v>
      </c>
      <c r="M302" s="10">
        <v>0.155259963563285</v>
      </c>
      <c r="N302" s="1">
        <f t="shared" si="41"/>
        <v>1.7856600685669824E-5</v>
      </c>
      <c r="O302" s="1">
        <f t="shared" si="42"/>
        <v>4.1905724058881482E-5</v>
      </c>
      <c r="P302" s="1">
        <f t="shared" si="43"/>
        <v>2.5617499205908952E-2</v>
      </c>
    </row>
    <row r="303" spans="1:16" x14ac:dyDescent="0.55000000000000004">
      <c r="A303">
        <f t="shared" si="38"/>
        <v>292</v>
      </c>
      <c r="C303">
        <f t="shared" si="46"/>
        <v>0.20490135979014748</v>
      </c>
      <c r="D303">
        <f t="shared" si="46"/>
        <v>-3.5234410422097179E-3</v>
      </c>
      <c r="E303" s="1">
        <f t="shared" si="39"/>
        <v>2.001155261100725E-2</v>
      </c>
      <c r="K303" s="8">
        <f t="shared" si="44"/>
        <v>292</v>
      </c>
      <c r="L303" s="9">
        <v>-6.5715369915190103E-3</v>
      </c>
      <c r="M303" s="10">
        <v>6.3439164801496001E-2</v>
      </c>
      <c r="N303" s="1">
        <f t="shared" si="41"/>
        <v>9.2908889161957166E-6</v>
      </c>
      <c r="O303" s="1">
        <f t="shared" si="42"/>
        <v>4.4795645901911275E-5</v>
      </c>
      <c r="P303" s="1">
        <f t="shared" si="43"/>
        <v>4.6558619588116541E-3</v>
      </c>
    </row>
    <row r="304" spans="1:16" x14ac:dyDescent="0.55000000000000004">
      <c r="A304">
        <f t="shared" si="38"/>
        <v>293</v>
      </c>
      <c r="C304">
        <f t="shared" si="46"/>
        <v>0.14767891000349906</v>
      </c>
      <c r="D304">
        <f t="shared" si="46"/>
        <v>-4.0532689857916051E-3</v>
      </c>
      <c r="E304" s="1">
        <f t="shared" si="39"/>
        <v>3.6844524686042567E-2</v>
      </c>
      <c r="K304" s="8">
        <f t="shared" si="44"/>
        <v>293</v>
      </c>
      <c r="L304" s="9">
        <v>-5.1451466652105097E-3</v>
      </c>
      <c r="M304" s="10">
        <v>-4.4270366332835598E-2</v>
      </c>
      <c r="N304" s="1">
        <f t="shared" si="41"/>
        <v>1.1921968668132123E-6</v>
      </c>
      <c r="O304" s="1">
        <f t="shared" si="42"/>
        <v>2.7736702887662028E-5</v>
      </c>
      <c r="P304" s="1">
        <f t="shared" si="43"/>
        <v>1.5583272760672094E-3</v>
      </c>
    </row>
    <row r="305" spans="1:16" x14ac:dyDescent="0.55000000000000004">
      <c r="A305">
        <f t="shared" si="38"/>
        <v>294</v>
      </c>
      <c r="C305">
        <f t="shared" si="46"/>
        <v>5.4106130710596327E-2</v>
      </c>
      <c r="D305">
        <f t="shared" si="46"/>
        <v>-3.5854076641459861E-3</v>
      </c>
      <c r="E305" s="1">
        <f t="shared" si="39"/>
        <v>3.802431371864979E-2</v>
      </c>
      <c r="K305" s="8">
        <f t="shared" si="44"/>
        <v>294</v>
      </c>
      <c r="L305" s="9">
        <v>-2.4301224384273902E-3</v>
      </c>
      <c r="M305" s="10">
        <v>-0.14089210958569401</v>
      </c>
      <c r="N305" s="1">
        <f t="shared" si="41"/>
        <v>1.3346839527636672E-6</v>
      </c>
      <c r="O305" s="1">
        <f t="shared" si="42"/>
        <v>6.510358373869775E-6</v>
      </c>
      <c r="P305" s="1">
        <f t="shared" si="43"/>
        <v>1.8522501598782486E-2</v>
      </c>
    </row>
    <row r="306" spans="1:16" x14ac:dyDescent="0.55000000000000004">
      <c r="A306">
        <f t="shared" si="38"/>
        <v>295</v>
      </c>
      <c r="C306">
        <f t="shared" si="46"/>
        <v>-5.2784567028420763E-2</v>
      </c>
      <c r="D306">
        <f t="shared" si="46"/>
        <v>-2.2350184987964348E-3</v>
      </c>
      <c r="E306" s="1">
        <f t="shared" si="39"/>
        <v>2.2332906263007209E-2</v>
      </c>
      <c r="K306" s="8">
        <f t="shared" si="44"/>
        <v>295</v>
      </c>
      <c r="L306" s="9">
        <v>8.9354102844500902E-4</v>
      </c>
      <c r="M306" s="10">
        <v>-0.20222654996162201</v>
      </c>
      <c r="N306" s="1">
        <f t="shared" si="41"/>
        <v>9.7878847154932057E-6</v>
      </c>
      <c r="O306" s="1">
        <f t="shared" si="42"/>
        <v>5.9617404218686867E-7</v>
      </c>
      <c r="P306" s="1">
        <f t="shared" si="43"/>
        <v>3.8979330596200477E-2</v>
      </c>
    </row>
    <row r="307" spans="1:16" x14ac:dyDescent="0.55000000000000004">
      <c r="A307">
        <f t="shared" si="38"/>
        <v>296</v>
      </c>
      <c r="C307">
        <f t="shared" si="46"/>
        <v>-0.14668264175659435</v>
      </c>
      <c r="D307">
        <f t="shared" si="46"/>
        <v>-3.3449215487557583E-4</v>
      </c>
      <c r="E307" s="1">
        <f t="shared" si="39"/>
        <v>4.386340659346042E-3</v>
      </c>
      <c r="K307" s="8">
        <f t="shared" si="44"/>
        <v>296</v>
      </c>
      <c r="L307" s="9">
        <v>3.9934116016172401E-3</v>
      </c>
      <c r="M307" s="10">
        <v>-0.212912096377224</v>
      </c>
      <c r="N307" s="1">
        <f t="shared" si="41"/>
        <v>1.8730750925464624E-5</v>
      </c>
      <c r="O307" s="1">
        <f t="shared" si="42"/>
        <v>1.499233480767196E-5</v>
      </c>
      <c r="P307" s="1">
        <f t="shared" si="43"/>
        <v>4.3312845632894025E-2</v>
      </c>
    </row>
    <row r="308" spans="1:16" x14ac:dyDescent="0.55000000000000004">
      <c r="A308">
        <f t="shared" si="38"/>
        <v>297</v>
      </c>
      <c r="C308">
        <f t="shared" si="46"/>
        <v>-0.20447561277989132</v>
      </c>
      <c r="D308">
        <f t="shared" si="46"/>
        <v>1.6483675435281853E-3</v>
      </c>
      <c r="E308" s="1">
        <f t="shared" si="39"/>
        <v>1.1698537827156707E-3</v>
      </c>
      <c r="K308" s="8">
        <f t="shared" si="44"/>
        <v>297</v>
      </c>
      <c r="L308" s="9">
        <v>6.0931074658374098E-3</v>
      </c>
      <c r="M308" s="10">
        <v>-0.17027248744439499</v>
      </c>
      <c r="N308" s="1">
        <f t="shared" si="41"/>
        <v>1.9755712976969408E-5</v>
      </c>
      <c r="O308" s="1">
        <f t="shared" si="42"/>
        <v>3.5661075626534918E-5</v>
      </c>
      <c r="P308" s="1">
        <f t="shared" si="43"/>
        <v>2.7382894128557152E-2</v>
      </c>
    </row>
    <row r="309" spans="1:16" x14ac:dyDescent="0.55000000000000004">
      <c r="A309">
        <f t="shared" si="38"/>
        <v>298</v>
      </c>
      <c r="C309">
        <f t="shared" si="46"/>
        <v>-0.21193806673501428</v>
      </c>
      <c r="D309">
        <f t="shared" si="46"/>
        <v>3.2254908821956912E-3</v>
      </c>
      <c r="E309" s="1">
        <f t="shared" si="39"/>
        <v>1.6116553607499851E-2</v>
      </c>
      <c r="K309" s="8">
        <f t="shared" si="44"/>
        <v>298</v>
      </c>
      <c r="L309" s="9">
        <v>6.6667467663440701E-3</v>
      </c>
      <c r="M309" s="10">
        <v>-8.4987077737291805E-2</v>
      </c>
      <c r="N309" s="1">
        <f t="shared" si="41"/>
        <v>1.1842242060185841E-5</v>
      </c>
      <c r="O309" s="1">
        <f t="shared" si="42"/>
        <v>4.2841329262519097E-5</v>
      </c>
      <c r="P309" s="1">
        <f t="shared" si="43"/>
        <v>6.4308155043859404E-3</v>
      </c>
    </row>
    <row r="310" spans="1:16" x14ac:dyDescent="0.55000000000000004">
      <c r="A310">
        <f t="shared" si="38"/>
        <v>299</v>
      </c>
      <c r="C310">
        <f t="shared" si="46"/>
        <v>-0.16723316273393019</v>
      </c>
      <c r="D310">
        <f t="shared" si="46"/>
        <v>4.0086778599810972E-3</v>
      </c>
      <c r="E310" s="1">
        <f t="shared" si="39"/>
        <v>3.5651872911850811E-2</v>
      </c>
      <c r="K310" s="8">
        <f t="shared" si="44"/>
        <v>299</v>
      </c>
      <c r="L310" s="9">
        <v>5.5706579817254602E-3</v>
      </c>
      <c r="M310" s="10">
        <v>2.158387281067E-2</v>
      </c>
      <c r="N310" s="1">
        <f t="shared" si="41"/>
        <v>2.4397819007245349E-6</v>
      </c>
      <c r="O310" s="1">
        <f t="shared" si="42"/>
        <v>2.9694216880446108E-5</v>
      </c>
      <c r="P310" s="1">
        <f t="shared" si="43"/>
        <v>6.9582974258650587E-4</v>
      </c>
    </row>
    <row r="311" spans="1:16" x14ac:dyDescent="0.55000000000000004">
      <c r="A311">
        <f t="shared" si="38"/>
        <v>300</v>
      </c>
      <c r="C311">
        <f t="shared" ref="C311:D326" si="47">($B$3*EXP(-C$4*((PI()/($B$1*$B$2)))^0.5)*SIN(2*PI()*$A311/$B$2-C$4*SQRT(PI()/($B$1*$B$2))))+($C$3*EXP(-C$4*((PI()/($B$1*$C$2)))^0.5)*SIN(2*PI()*$A311/$C$2-C$4*SQRT(PI()/($B$1*$C$2))))</f>
        <v>-8.136476037274587E-2</v>
      </c>
      <c r="D311">
        <f t="shared" si="47"/>
        <v>3.8051514262762444E-3</v>
      </c>
      <c r="E311" s="1">
        <f t="shared" si="39"/>
        <v>4.1662430650202274E-2</v>
      </c>
      <c r="K311" s="8">
        <f t="shared" si="44"/>
        <v>300</v>
      </c>
      <c r="L311" s="9">
        <v>3.0793633477304901E-3</v>
      </c>
      <c r="M311" s="10">
        <v>0.122749008516573</v>
      </c>
      <c r="N311" s="1">
        <f t="shared" si="41"/>
        <v>5.2676833495913807E-7</v>
      </c>
      <c r="O311" s="1">
        <f t="shared" si="42"/>
        <v>8.749440952660938E-6</v>
      </c>
      <c r="P311" s="1">
        <f t="shared" si="43"/>
        <v>1.6267400672088893E-2</v>
      </c>
    </row>
    <row r="312" spans="1:16" x14ac:dyDescent="0.55000000000000004">
      <c r="A312">
        <f t="shared" si="38"/>
        <v>301</v>
      </c>
      <c r="C312">
        <f t="shared" si="47"/>
        <v>2.4531118150580854E-2</v>
      </c>
      <c r="D312">
        <f t="shared" si="47"/>
        <v>2.6650084630816008E-3</v>
      </c>
      <c r="E312" s="1">
        <f t="shared" si="39"/>
        <v>2.8439373850117747E-2</v>
      </c>
      <c r="K312" s="8">
        <f t="shared" si="44"/>
        <v>301</v>
      </c>
      <c r="L312" s="9">
        <v>-1.8317693968691201E-4</v>
      </c>
      <c r="M312" s="10">
        <v>0.193170893559936</v>
      </c>
      <c r="N312" s="1">
        <f t="shared" si="41"/>
        <v>8.1121600885436343E-6</v>
      </c>
      <c r="O312" s="1">
        <f t="shared" si="42"/>
        <v>9.2778049222090362E-8</v>
      </c>
      <c r="P312" s="1">
        <f t="shared" si="43"/>
        <v>3.919038102953671E-2</v>
      </c>
    </row>
    <row r="313" spans="1:16" x14ac:dyDescent="0.55000000000000004">
      <c r="A313">
        <f t="shared" si="38"/>
        <v>302</v>
      </c>
      <c r="C313">
        <f t="shared" si="47"/>
        <v>0.12438880050961305</v>
      </c>
      <c r="D313">
        <f t="shared" si="47"/>
        <v>8.6888872048317199E-4</v>
      </c>
      <c r="E313" s="1">
        <f t="shared" si="39"/>
        <v>8.2488408442494433E-3</v>
      </c>
      <c r="K313" s="8">
        <f t="shared" si="44"/>
        <v>302</v>
      </c>
      <c r="L313" s="9">
        <v>-3.3998394262125002E-3</v>
      </c>
      <c r="M313" s="10">
        <v>0.21521192996598801</v>
      </c>
      <c r="N313" s="1">
        <f t="shared" si="41"/>
        <v>1.822203999039187E-5</v>
      </c>
      <c r="O313" s="1">
        <f t="shared" si="42"/>
        <v>1.2399253537261116E-5</v>
      </c>
      <c r="P313" s="1">
        <f t="shared" si="43"/>
        <v>4.8402922558965646E-2</v>
      </c>
    </row>
    <row r="314" spans="1:16" x14ac:dyDescent="0.55000000000000004">
      <c r="A314">
        <f t="shared" si="38"/>
        <v>303</v>
      </c>
      <c r="C314">
        <f t="shared" si="47"/>
        <v>0.19362888225590583</v>
      </c>
      <c r="D314">
        <f t="shared" si="47"/>
        <v>-1.1411030725865204E-3</v>
      </c>
      <c r="E314" s="1">
        <f t="shared" si="39"/>
        <v>1.0561834910815023E-4</v>
      </c>
      <c r="K314" s="8">
        <f t="shared" si="44"/>
        <v>303</v>
      </c>
      <c r="L314" s="9">
        <v>-5.7649910373705699E-3</v>
      </c>
      <c r="M314" s="10">
        <v>0.18335180343417101</v>
      </c>
      <c r="N314" s="1">
        <f t="shared" si="41"/>
        <v>2.1380339910874782E-5</v>
      </c>
      <c r="O314" s="1">
        <f t="shared" si="42"/>
        <v>3.4649810812952945E-5</v>
      </c>
      <c r="P314" s="1">
        <f t="shared" si="43"/>
        <v>3.5399111312622002E-2</v>
      </c>
    </row>
    <row r="315" spans="1:16" x14ac:dyDescent="0.55000000000000004">
      <c r="A315">
        <f t="shared" si="38"/>
        <v>304</v>
      </c>
      <c r="C315">
        <f t="shared" si="47"/>
        <v>0.2152083083827791</v>
      </c>
      <c r="D315">
        <f t="shared" si="47"/>
        <v>-2.8702187900668608E-3</v>
      </c>
      <c r="E315" s="1">
        <f t="shared" si="39"/>
        <v>1.2020541057075576E-2</v>
      </c>
      <c r="K315" s="8">
        <f t="shared" si="44"/>
        <v>304</v>
      </c>
      <c r="L315" s="9">
        <v>-6.6862648798112099E-3</v>
      </c>
      <c r="M315" s="10">
        <v>0.105570080300255</v>
      </c>
      <c r="N315" s="1">
        <f t="shared" si="41"/>
        <v>1.4562207759053138E-5</v>
      </c>
      <c r="O315" s="1">
        <f t="shared" si="42"/>
        <v>4.6344545564917396E-5</v>
      </c>
      <c r="P315" s="1">
        <f t="shared" si="43"/>
        <v>1.2180387404467877E-2</v>
      </c>
    </row>
    <row r="316" spans="1:16" x14ac:dyDescent="0.55000000000000004">
      <c r="A316">
        <f t="shared" si="38"/>
        <v>305</v>
      </c>
      <c r="C316">
        <f t="shared" si="47"/>
        <v>0.18381542504439802</v>
      </c>
      <c r="D316">
        <f t="shared" si="47"/>
        <v>-3.8928463653237848E-3</v>
      </c>
      <c r="E316" s="1">
        <f t="shared" si="39"/>
        <v>3.3294479570549852E-2</v>
      </c>
      <c r="K316" s="8">
        <f t="shared" si="44"/>
        <v>305</v>
      </c>
      <c r="L316" s="9">
        <v>-5.9329222045271498E-3</v>
      </c>
      <c r="M316" s="10">
        <v>1.3476756459088199E-3</v>
      </c>
      <c r="N316" s="1">
        <f t="shared" si="41"/>
        <v>4.1619094297013138E-6</v>
      </c>
      <c r="O316" s="1">
        <f t="shared" si="42"/>
        <v>3.6655034754398226E-5</v>
      </c>
      <c r="P316" s="1">
        <f t="shared" si="43"/>
        <v>3.7728927383409211E-5</v>
      </c>
    </row>
    <row r="317" spans="1:16" x14ac:dyDescent="0.55000000000000004">
      <c r="A317">
        <f t="shared" si="38"/>
        <v>306</v>
      </c>
      <c r="C317">
        <f t="shared" si="47"/>
        <v>0.10717741314611211</v>
      </c>
      <c r="D317">
        <f t="shared" si="47"/>
        <v>-3.9572717972050564E-3</v>
      </c>
      <c r="E317" s="1">
        <f t="shared" si="39"/>
        <v>4.4263815717076639E-2</v>
      </c>
      <c r="K317" s="8">
        <f t="shared" si="44"/>
        <v>306</v>
      </c>
      <c r="L317" s="9">
        <v>-3.6936423579419599E-3</v>
      </c>
      <c r="M317" s="10">
        <v>-0.103212262734328</v>
      </c>
      <c r="N317" s="1">
        <f t="shared" si="41"/>
        <v>6.9500481246174646E-8</v>
      </c>
      <c r="O317" s="1">
        <f t="shared" si="42"/>
        <v>1.4554685183278098E-5</v>
      </c>
      <c r="P317" s="1">
        <f t="shared" si="43"/>
        <v>9.6860142702597397E-3</v>
      </c>
    </row>
    <row r="318" spans="1:16" x14ac:dyDescent="0.55000000000000004">
      <c r="A318">
        <f t="shared" si="38"/>
        <v>307</v>
      </c>
      <c r="C318">
        <f t="shared" si="47"/>
        <v>4.1582864129775634E-3</v>
      </c>
      <c r="D318">
        <f t="shared" si="47"/>
        <v>-3.0476371295719961E-3</v>
      </c>
      <c r="E318" s="1">
        <f t="shared" si="39"/>
        <v>3.4625891462001054E-2</v>
      </c>
      <c r="K318" s="8">
        <f t="shared" si="44"/>
        <v>307</v>
      </c>
      <c r="L318" s="9">
        <v>-5.2926686911654698E-4</v>
      </c>
      <c r="M318" s="10">
        <v>-0.18192204963035899</v>
      </c>
      <c r="N318" s="1">
        <f t="shared" si="41"/>
        <v>6.3421887687464469E-6</v>
      </c>
      <c r="O318" s="1">
        <f t="shared" si="42"/>
        <v>4.2339073895292669E-7</v>
      </c>
      <c r="P318" s="1">
        <f t="shared" si="43"/>
        <v>3.1374093695912965E-2</v>
      </c>
    </row>
    <row r="319" spans="1:16" x14ac:dyDescent="0.55000000000000004">
      <c r="A319">
        <f t="shared" si="38"/>
        <v>308</v>
      </c>
      <c r="C319">
        <f t="shared" si="47"/>
        <v>-9.9884379031881576E-2</v>
      </c>
      <c r="D319">
        <f t="shared" si="47"/>
        <v>-1.3878437976259487E-3</v>
      </c>
      <c r="E319" s="1">
        <f t="shared" si="39"/>
        <v>1.3267342706680309E-2</v>
      </c>
      <c r="K319" s="8">
        <f t="shared" si="44"/>
        <v>308</v>
      </c>
      <c r="L319" s="9">
        <v>2.7676667904123898E-3</v>
      </c>
      <c r="M319" s="10">
        <v>-0.21506833063400499</v>
      </c>
      <c r="N319" s="1">
        <f t="shared" si="41"/>
        <v>1.7268268247298741E-5</v>
      </c>
      <c r="O319" s="1">
        <f t="shared" si="42"/>
        <v>7.0026329045445029E-6</v>
      </c>
      <c r="P319" s="1">
        <f t="shared" si="43"/>
        <v>4.4214994645827566E-2</v>
      </c>
    </row>
    <row r="320" spans="1:16" x14ac:dyDescent="0.55000000000000004">
      <c r="A320">
        <f t="shared" si="38"/>
        <v>309</v>
      </c>
      <c r="C320">
        <f t="shared" si="47"/>
        <v>-0.1793410687930776</v>
      </c>
      <c r="D320">
        <f t="shared" si="47"/>
        <v>6.1355944561827282E-4</v>
      </c>
      <c r="E320" s="1">
        <f t="shared" si="39"/>
        <v>2.252504271499334E-4</v>
      </c>
      <c r="K320" s="8">
        <f t="shared" si="44"/>
        <v>309</v>
      </c>
      <c r="L320" s="9">
        <v>5.37142113292427E-3</v>
      </c>
      <c r="M320" s="10">
        <v>-0.194349414043302</v>
      </c>
      <c r="N320" s="1">
        <f t="shared" si="41"/>
        <v>2.2637247835534271E-5</v>
      </c>
      <c r="O320" s="1">
        <f t="shared" si="42"/>
        <v>2.7562533379370786E-5</v>
      </c>
      <c r="P320" s="1">
        <f t="shared" si="43"/>
        <v>3.5930985023804894E-2</v>
      </c>
    </row>
    <row r="321" spans="1:16" x14ac:dyDescent="0.55000000000000004">
      <c r="A321">
        <f t="shared" si="38"/>
        <v>310</v>
      </c>
      <c r="C321">
        <f t="shared" si="47"/>
        <v>-0.2146539675114181</v>
      </c>
      <c r="D321">
        <f t="shared" si="47"/>
        <v>2.4639384971253883E-3</v>
      </c>
      <c r="E321" s="1">
        <f t="shared" si="39"/>
        <v>8.0459978715822413E-3</v>
      </c>
      <c r="K321" s="8">
        <f t="shared" si="44"/>
        <v>310</v>
      </c>
      <c r="L321" s="9">
        <v>6.6298697308177102E-3</v>
      </c>
      <c r="M321" s="10">
        <v>-0.124954481049219</v>
      </c>
      <c r="N321" s="1">
        <f t="shared" si="41"/>
        <v>1.7354983043853233E-5</v>
      </c>
      <c r="O321" s="1">
        <f t="shared" si="42"/>
        <v>4.2359944531974659E-5</v>
      </c>
      <c r="P321" s="1">
        <f t="shared" si="43"/>
        <v>1.4438370070754358E-2</v>
      </c>
    </row>
    <row r="322" spans="1:16" x14ac:dyDescent="0.55000000000000004">
      <c r="A322">
        <f t="shared" si="38"/>
        <v>311</v>
      </c>
      <c r="C322">
        <f t="shared" si="47"/>
        <v>-0.19713100463869795</v>
      </c>
      <c r="D322">
        <f t="shared" si="47"/>
        <v>3.7078330055686616E-3</v>
      </c>
      <c r="E322" s="1">
        <f t="shared" si="39"/>
        <v>2.9883027874508149E-2</v>
      </c>
      <c r="K322" s="8">
        <f t="shared" si="44"/>
        <v>311</v>
      </c>
      <c r="L322" s="9">
        <v>6.2278263259020004E-3</v>
      </c>
      <c r="M322" s="10">
        <v>-2.4263923115036699E-2</v>
      </c>
      <c r="N322" s="1">
        <f t="shared" si="41"/>
        <v>6.3503663345246449E-6</v>
      </c>
      <c r="O322" s="1">
        <f t="shared" si="42"/>
        <v>3.7288223205197665E-5</v>
      </c>
      <c r="P322" s="1">
        <f t="shared" si="43"/>
        <v>3.7905017703353412E-4</v>
      </c>
    </row>
    <row r="323" spans="1:16" x14ac:dyDescent="0.55000000000000004">
      <c r="A323">
        <f t="shared" si="38"/>
        <v>312</v>
      </c>
      <c r="C323">
        <f t="shared" si="47"/>
        <v>-0.13108535850440262</v>
      </c>
      <c r="D323">
        <f t="shared" si="47"/>
        <v>4.0390653640585625E-3</v>
      </c>
      <c r="E323" s="1">
        <f t="shared" si="39"/>
        <v>4.5620279456324124E-2</v>
      </c>
      <c r="K323" s="8">
        <f t="shared" si="44"/>
        <v>312</v>
      </c>
      <c r="L323" s="9">
        <v>4.2659851830344599E-3</v>
      </c>
      <c r="M323" s="10">
        <v>8.2503684885758502E-2</v>
      </c>
      <c r="N323" s="1">
        <f t="shared" si="41"/>
        <v>5.1492604244054057E-8</v>
      </c>
      <c r="O323" s="1">
        <f t="shared" si="42"/>
        <v>1.717743751650413E-5</v>
      </c>
      <c r="P323" s="1">
        <f t="shared" si="43"/>
        <v>7.621010118590032E-3</v>
      </c>
    </row>
    <row r="324" spans="1:16" x14ac:dyDescent="0.55000000000000004">
      <c r="A324">
        <f t="shared" si="38"/>
        <v>313</v>
      </c>
      <c r="C324">
        <f t="shared" si="47"/>
        <v>-3.2773791833675701E-2</v>
      </c>
      <c r="D324">
        <f t="shared" si="47"/>
        <v>3.3761045985788662E-3</v>
      </c>
      <c r="E324" s="1">
        <f t="shared" si="39"/>
        <v>4.0554518621349477E-2</v>
      </c>
      <c r="K324" s="8">
        <f t="shared" si="44"/>
        <v>313</v>
      </c>
      <c r="L324" s="9">
        <v>1.2357015868251699E-3</v>
      </c>
      <c r="M324" s="10">
        <v>0.168607733191212</v>
      </c>
      <c r="N324" s="1">
        <f t="shared" si="41"/>
        <v>4.5813250527242923E-6</v>
      </c>
      <c r="O324" s="1">
        <f t="shared" si="42"/>
        <v>1.2416280145212576E-6</v>
      </c>
      <c r="P324" s="1">
        <f t="shared" si="43"/>
        <v>3.0068408037554093E-2</v>
      </c>
    </row>
    <row r="325" spans="1:16" x14ac:dyDescent="0.55000000000000004">
      <c r="A325">
        <f t="shared" si="38"/>
        <v>314</v>
      </c>
      <c r="C325">
        <f t="shared" si="47"/>
        <v>7.3604858568196221E-2</v>
      </c>
      <c r="D325">
        <f t="shared" si="47"/>
        <v>1.8821347566983523E-3</v>
      </c>
      <c r="E325" s="1">
        <f t="shared" si="39"/>
        <v>1.9287118378112793E-2</v>
      </c>
      <c r="K325" s="8">
        <f t="shared" si="44"/>
        <v>314</v>
      </c>
      <c r="L325" s="9">
        <v>-2.1040711375405899E-3</v>
      </c>
      <c r="M325" s="10">
        <v>0.212482928752487</v>
      </c>
      <c r="N325" s="1">
        <f t="shared" si="41"/>
        <v>1.5889837431265283E-5</v>
      </c>
      <c r="O325" s="1">
        <f t="shared" si="42"/>
        <v>4.9528016962881467E-6</v>
      </c>
      <c r="P325" s="1">
        <f t="shared" si="43"/>
        <v>4.72095732201641E-2</v>
      </c>
    </row>
    <row r="326" spans="1:16" x14ac:dyDescent="0.55000000000000004">
      <c r="A326">
        <f t="shared" ref="A326:A363" si="48">K326</f>
        <v>315</v>
      </c>
      <c r="C326">
        <f t="shared" si="47"/>
        <v>0.16186608880391265</v>
      </c>
      <c r="D326">
        <f t="shared" si="47"/>
        <v>-7.5111923964037069E-5</v>
      </c>
      <c r="E326" s="1">
        <f t="shared" ref="E326:E363" si="49">(M326-C326)^2</f>
        <v>1.7035734418625749E-3</v>
      </c>
      <c r="K326" s="8">
        <f t="shared" si="44"/>
        <v>315</v>
      </c>
      <c r="L326" s="9">
        <v>-4.9168661927996102E-3</v>
      </c>
      <c r="M326" s="10">
        <v>0.20314045665930899</v>
      </c>
      <c r="N326" s="1">
        <f t="shared" si="41"/>
        <v>2.3442584399787494E-5</v>
      </c>
      <c r="O326" s="1">
        <f t="shared" si="42"/>
        <v>2.5384307143262883E-5</v>
      </c>
      <c r="P326" s="1">
        <f t="shared" si="43"/>
        <v>4.3237034412457194E-2</v>
      </c>
    </row>
    <row r="327" spans="1:16" x14ac:dyDescent="0.55000000000000004">
      <c r="A327">
        <f t="shared" si="48"/>
        <v>316</v>
      </c>
      <c r="C327">
        <f t="shared" ref="C327:D342" si="50">($B$3*EXP(-C$4*((PI()/($B$1*$B$2)))^0.5)*SIN(2*PI()*$A327/$B$2-C$4*SQRT(PI()/($B$1*$B$2))))+($C$3*EXP(-C$4*((PI()/($B$1*$C$2)))^0.5)*SIN(2*PI()*$A327/$C$2-C$4*SQRT(PI()/($B$1*$C$2))))</f>
        <v>0.21028489561050628</v>
      </c>
      <c r="D327">
        <f t="shared" si="50"/>
        <v>-2.0138702288259049E-3</v>
      </c>
      <c r="E327" s="1">
        <f t="shared" si="49"/>
        <v>4.5380026183585E-3</v>
      </c>
      <c r="K327" s="8">
        <f t="shared" si="44"/>
        <v>316</v>
      </c>
      <c r="L327" s="9">
        <v>-6.4982016080485398E-3</v>
      </c>
      <c r="M327" s="10">
        <v>0.14292019700390299</v>
      </c>
      <c r="N327" s="1">
        <f t="shared" ref="N327:N363" si="51">(L327-D327)^2</f>
        <v>2.0109227918680782E-5</v>
      </c>
      <c r="O327" s="1">
        <f t="shared" ref="O327:O363" si="52">(L327-$J$1)^2</f>
        <v>4.3819363145428762E-5</v>
      </c>
      <c r="P327" s="1">
        <f t="shared" ref="P327:P363" si="53">(M327-$J$2)^2</f>
        <v>2.1819694375477827E-2</v>
      </c>
    </row>
    <row r="328" spans="1:16" x14ac:dyDescent="0.55000000000000004">
      <c r="A328">
        <f t="shared" si="48"/>
        <v>317</v>
      </c>
      <c r="C328">
        <f t="shared" si="50"/>
        <v>0.20694326319495343</v>
      </c>
      <c r="D328">
        <f t="shared" si="50"/>
        <v>-3.4569257525735907E-3</v>
      </c>
      <c r="E328" s="1">
        <f t="shared" si="49"/>
        <v>2.5612345743649758E-2</v>
      </c>
      <c r="K328" s="8">
        <f t="shared" si="44"/>
        <v>317</v>
      </c>
      <c r="L328" s="9">
        <v>-6.4520221186455803E-3</v>
      </c>
      <c r="M328" s="10">
        <v>4.69046873963362E-2</v>
      </c>
      <c r="N328" s="1">
        <f t="shared" si="51"/>
        <v>8.9706022420576376E-6</v>
      </c>
      <c r="O328" s="1">
        <f t="shared" si="52"/>
        <v>4.321011438784156E-5</v>
      </c>
      <c r="P328" s="1">
        <f t="shared" si="53"/>
        <v>2.6728279096479733E-3</v>
      </c>
    </row>
    <row r="329" spans="1:16" x14ac:dyDescent="0.55000000000000004">
      <c r="A329">
        <f t="shared" si="48"/>
        <v>318</v>
      </c>
      <c r="C329">
        <f t="shared" si="50"/>
        <v>0.15266371550052993</v>
      </c>
      <c r="D329">
        <f t="shared" si="50"/>
        <v>-4.0490785293975009E-3</v>
      </c>
      <c r="E329" s="1">
        <f t="shared" si="49"/>
        <v>4.5591690453474422E-2</v>
      </c>
      <c r="K329" s="8">
        <f t="shared" si="44"/>
        <v>318</v>
      </c>
      <c r="L329" s="9">
        <v>-4.7898936641884498E-3</v>
      </c>
      <c r="M329" s="10">
        <v>-6.0858392145199398E-2</v>
      </c>
      <c r="N329" s="1">
        <f t="shared" si="51"/>
        <v>5.4880706393533183E-7</v>
      </c>
      <c r="O329" s="1">
        <f t="shared" si="52"/>
        <v>2.4120981810339317E-5</v>
      </c>
      <c r="P329" s="1">
        <f t="shared" si="53"/>
        <v>3.1431362187289533E-3</v>
      </c>
    </row>
    <row r="330" spans="1:16" x14ac:dyDescent="0.55000000000000004">
      <c r="A330">
        <f t="shared" si="48"/>
        <v>319</v>
      </c>
      <c r="C330">
        <f t="shared" si="50"/>
        <v>6.0806856584340332E-2</v>
      </c>
      <c r="D330">
        <f t="shared" si="50"/>
        <v>-3.6445734981648738E-3</v>
      </c>
      <c r="E330" s="1">
        <f t="shared" si="49"/>
        <v>4.5875628211378319E-2</v>
      </c>
      <c r="K330" s="8">
        <f t="shared" si="44"/>
        <v>319</v>
      </c>
      <c r="L330" s="9">
        <v>-1.92810662719229E-3</v>
      </c>
      <c r="M330" s="10">
        <v>-0.15337910983591399</v>
      </c>
      <c r="N330" s="1">
        <f t="shared" si="51"/>
        <v>2.9462585191464127E-6</v>
      </c>
      <c r="O330" s="1">
        <f t="shared" si="52"/>
        <v>4.2005510086554004E-6</v>
      </c>
      <c r="P330" s="1">
        <f t="shared" si="53"/>
        <v>2.2077323246617798E-2</v>
      </c>
    </row>
    <row r="331" spans="1:16" x14ac:dyDescent="0.55000000000000004">
      <c r="A331">
        <f t="shared" si="48"/>
        <v>320</v>
      </c>
      <c r="C331">
        <f t="shared" si="50"/>
        <v>-4.6017266601524533E-2</v>
      </c>
      <c r="D331">
        <f t="shared" si="50"/>
        <v>-2.3429772873935139E-3</v>
      </c>
      <c r="E331" s="1">
        <f t="shared" si="49"/>
        <v>2.6071854109192882E-2</v>
      </c>
      <c r="K331" s="8">
        <f t="shared" si="44"/>
        <v>320</v>
      </c>
      <c r="L331" s="9">
        <v>1.4165866756893201E-3</v>
      </c>
      <c r="M331" s="10">
        <v>-0.20748507797330501</v>
      </c>
      <c r="N331" s="1">
        <f t="shared" si="51"/>
        <v>1.4134321192511106E-5</v>
      </c>
      <c r="O331" s="1">
        <f t="shared" si="52"/>
        <v>1.6774620178041439E-6</v>
      </c>
      <c r="P331" s="1">
        <f t="shared" si="53"/>
        <v>4.108338441249796E-2</v>
      </c>
    </row>
    <row r="332" spans="1:16" x14ac:dyDescent="0.55000000000000004">
      <c r="A332">
        <f t="shared" si="48"/>
        <v>321</v>
      </c>
      <c r="C332">
        <f t="shared" si="50"/>
        <v>-0.14151449955030232</v>
      </c>
      <c r="D332">
        <f t="shared" si="50"/>
        <v>-4.6467045206247668E-4</v>
      </c>
      <c r="E332" s="1">
        <f t="shared" si="49"/>
        <v>4.639056779915024E-3</v>
      </c>
      <c r="K332" s="8">
        <f t="shared" si="44"/>
        <v>321</v>
      </c>
      <c r="L332" s="9">
        <v>4.4064870577788101E-3</v>
      </c>
      <c r="M332" s="10">
        <v>-0.20962512118830401</v>
      </c>
      <c r="N332" s="1">
        <f t="shared" si="51"/>
        <v>2.3728175485683162E-5</v>
      </c>
      <c r="O332" s="1">
        <f t="shared" si="52"/>
        <v>1.8361817224695036E-5</v>
      </c>
      <c r="P332" s="1">
        <f t="shared" si="53"/>
        <v>4.1955496481869137E-2</v>
      </c>
    </row>
    <row r="333" spans="1:16" x14ac:dyDescent="0.55000000000000004">
      <c r="A333">
        <f t="shared" si="48"/>
        <v>322</v>
      </c>
      <c r="C333">
        <f t="shared" si="50"/>
        <v>-0.2021787378050954</v>
      </c>
      <c r="D333">
        <f t="shared" si="50"/>
        <v>1.5280123902683966E-3</v>
      </c>
      <c r="E333" s="1">
        <f t="shared" si="49"/>
        <v>1.8417388891127039E-3</v>
      </c>
      <c r="K333" s="8">
        <f t="shared" ref="K333:K363" si="54">K332+1</f>
        <v>322</v>
      </c>
      <c r="L333" s="9">
        <v>6.2927554203864597E-3</v>
      </c>
      <c r="M333" s="10">
        <v>-0.15926325238185099</v>
      </c>
      <c r="N333" s="1">
        <f t="shared" si="51"/>
        <v>2.2702776143058657E-5</v>
      </c>
      <c r="O333" s="1">
        <f t="shared" si="52"/>
        <v>3.8085406124796186E-5</v>
      </c>
      <c r="P333" s="1">
        <f t="shared" si="53"/>
        <v>2.3860529932723844E-2</v>
      </c>
    </row>
    <row r="334" spans="1:16" x14ac:dyDescent="0.55000000000000004">
      <c r="A334">
        <f t="shared" si="48"/>
        <v>323</v>
      </c>
      <c r="C334">
        <f t="shared" si="50"/>
        <v>-0.21307782179244109</v>
      </c>
      <c r="D334">
        <f t="shared" si="50"/>
        <v>3.1445836139898805E-3</v>
      </c>
      <c r="E334" s="1">
        <f t="shared" si="49"/>
        <v>2.0754697651806271E-2</v>
      </c>
      <c r="K334" s="8">
        <f t="shared" si="54"/>
        <v>323</v>
      </c>
      <c r="L334" s="9">
        <v>6.6029641505378099E-3</v>
      </c>
      <c r="M334" s="10">
        <v>-6.9012914018874397E-2</v>
      </c>
      <c r="N334" s="1">
        <f t="shared" si="51"/>
        <v>1.1960395935573545E-5</v>
      </c>
      <c r="O334" s="1">
        <f t="shared" si="52"/>
        <v>4.201044109866344E-5</v>
      </c>
      <c r="P334" s="1">
        <f t="shared" si="53"/>
        <v>4.1239774559962963E-3</v>
      </c>
    </row>
    <row r="335" spans="1:16" x14ac:dyDescent="0.55000000000000004">
      <c r="A335">
        <f t="shared" si="48"/>
        <v>324</v>
      </c>
      <c r="C335">
        <f t="shared" si="50"/>
        <v>-0.17152900355431097</v>
      </c>
      <c r="D335">
        <f t="shared" si="50"/>
        <v>3.9871333438787227E-3</v>
      </c>
      <c r="E335" s="1">
        <f t="shared" si="49"/>
        <v>4.4121481557914816E-2</v>
      </c>
      <c r="K335" s="8">
        <f t="shared" si="54"/>
        <v>324</v>
      </c>
      <c r="L335" s="9">
        <v>5.2594195473711896E-3</v>
      </c>
      <c r="M335" s="10">
        <v>3.8522136785166403E-2</v>
      </c>
      <c r="N335" s="1">
        <f t="shared" si="51"/>
        <v>1.6187121835972748E-6</v>
      </c>
      <c r="O335" s="1">
        <f t="shared" si="52"/>
        <v>2.6399060374126735E-5</v>
      </c>
      <c r="P335" s="1">
        <f t="shared" si="53"/>
        <v>1.8763493984850306E-3</v>
      </c>
    </row>
    <row r="336" spans="1:16" x14ac:dyDescent="0.55000000000000004">
      <c r="A336">
        <f t="shared" si="48"/>
        <v>325</v>
      </c>
      <c r="C336">
        <f t="shared" si="50"/>
        <v>-8.7759290003979182E-2</v>
      </c>
      <c r="D336">
        <f t="shared" si="50"/>
        <v>3.8482727232178704E-3</v>
      </c>
      <c r="E336" s="1">
        <f t="shared" si="49"/>
        <v>5.0251457866962175E-2</v>
      </c>
      <c r="K336" s="8">
        <f t="shared" si="54"/>
        <v>325</v>
      </c>
      <c r="L336" s="9">
        <v>2.5986206914953101E-3</v>
      </c>
      <c r="M336" s="10">
        <v>0.13640907945737499</v>
      </c>
      <c r="N336" s="1">
        <f t="shared" si="51"/>
        <v>1.561630200388323E-6</v>
      </c>
      <c r="O336" s="1">
        <f t="shared" si="52"/>
        <v>6.1365334029637163E-6</v>
      </c>
      <c r="P336" s="1">
        <f t="shared" si="53"/>
        <v>1.9938510753910049E-2</v>
      </c>
    </row>
    <row r="337" spans="1:16" x14ac:dyDescent="0.55000000000000004">
      <c r="A337">
        <f t="shared" si="48"/>
        <v>326</v>
      </c>
      <c r="C337">
        <f t="shared" si="50"/>
        <v>1.7611877056562482E-2</v>
      </c>
      <c r="D337">
        <f t="shared" si="50"/>
        <v>2.7621815094035144E-3</v>
      </c>
      <c r="E337" s="1">
        <f t="shared" si="49"/>
        <v>3.3313420775308605E-2</v>
      </c>
      <c r="K337" s="8">
        <f t="shared" si="54"/>
        <v>326</v>
      </c>
      <c r="L337" s="9">
        <v>-7.1301883723798396E-4</v>
      </c>
      <c r="M337" s="10">
        <v>0.200131521958991</v>
      </c>
      <c r="N337" s="1">
        <f t="shared" si="51"/>
        <v>1.207701744929719E-5</v>
      </c>
      <c r="O337" s="1">
        <f t="shared" si="52"/>
        <v>6.9628475846730266E-7</v>
      </c>
      <c r="P337" s="1">
        <f t="shared" si="53"/>
        <v>4.1994761411015734E-2</v>
      </c>
    </row>
    <row r="338" spans="1:16" x14ac:dyDescent="0.55000000000000004">
      <c r="A338">
        <f t="shared" si="48"/>
        <v>327</v>
      </c>
      <c r="C338">
        <f t="shared" si="50"/>
        <v>0.11864798006351884</v>
      </c>
      <c r="D338">
        <f t="shared" si="50"/>
        <v>9.961949197327027E-4</v>
      </c>
      <c r="E338" s="1">
        <f t="shared" si="49"/>
        <v>9.0405492991227077E-3</v>
      </c>
      <c r="K338" s="8">
        <f t="shared" si="54"/>
        <v>327</v>
      </c>
      <c r="L338" s="9">
        <v>-3.8460783749372802E-3</v>
      </c>
      <c r="M338" s="10">
        <v>0.21372978326014899</v>
      </c>
      <c r="N338" s="1">
        <f t="shared" si="51"/>
        <v>2.3447610660274091E-5</v>
      </c>
      <c r="O338" s="1">
        <f t="shared" si="52"/>
        <v>1.5741027119635165E-5</v>
      </c>
      <c r="P338" s="1">
        <f t="shared" si="53"/>
        <v>4.7752955078182495E-2</v>
      </c>
    </row>
    <row r="339" spans="1:16" x14ac:dyDescent="0.55000000000000004">
      <c r="A339">
        <f t="shared" si="48"/>
        <v>328</v>
      </c>
      <c r="C339">
        <f t="shared" si="50"/>
        <v>0.19047955298246985</v>
      </c>
      <c r="D339">
        <f t="shared" si="50"/>
        <v>-1.014999422242399E-3</v>
      </c>
      <c r="E339" s="1">
        <f t="shared" si="49"/>
        <v>2.7827105842063445E-4</v>
      </c>
      <c r="K339" s="8">
        <f t="shared" si="54"/>
        <v>328</v>
      </c>
      <c r="L339" s="9">
        <v>-6.0158637242954897E-3</v>
      </c>
      <c r="M339" s="10">
        <v>0.173798094460487</v>
      </c>
      <c r="N339" s="1">
        <f t="shared" si="51"/>
        <v>2.5008643767548945E-5</v>
      </c>
      <c r="O339" s="1">
        <f t="shared" si="52"/>
        <v>3.7666226397974818E-5</v>
      </c>
      <c r="P339" s="1">
        <f t="shared" si="53"/>
        <v>3.1895390559871013E-2</v>
      </c>
    </row>
    <row r="340" spans="1:16" x14ac:dyDescent="0.55000000000000004">
      <c r="A340">
        <f t="shared" si="48"/>
        <v>329</v>
      </c>
      <c r="C340">
        <f t="shared" si="50"/>
        <v>0.21542565989310009</v>
      </c>
      <c r="D340">
        <f t="shared" si="50"/>
        <v>-2.7763573898410086E-3</v>
      </c>
      <c r="E340" s="1">
        <f t="shared" si="49"/>
        <v>1.5647024044223325E-2</v>
      </c>
      <c r="K340" s="8">
        <f t="shared" si="54"/>
        <v>329</v>
      </c>
      <c r="L340" s="9">
        <v>-6.6789386841947501E-3</v>
      </c>
      <c r="M340" s="10">
        <v>9.03375947380929E-2</v>
      </c>
      <c r="N340" s="1">
        <f t="shared" si="51"/>
        <v>1.5230140759039724E-5</v>
      </c>
      <c r="O340" s="1">
        <f t="shared" si="52"/>
        <v>4.6244850405789882E-5</v>
      </c>
      <c r="P340" s="1">
        <f t="shared" si="53"/>
        <v>9.050155806851019E-3</v>
      </c>
    </row>
    <row r="341" spans="1:16" x14ac:dyDescent="0.55000000000000004">
      <c r="A341">
        <f t="shared" si="48"/>
        <v>330</v>
      </c>
      <c r="C341">
        <f t="shared" si="50"/>
        <v>0.18734595749196303</v>
      </c>
      <c r="D341">
        <f t="shared" si="50"/>
        <v>-3.8543306686886171E-3</v>
      </c>
      <c r="E341" s="1">
        <f t="shared" si="49"/>
        <v>4.124736516306253E-2</v>
      </c>
      <c r="K341" s="8">
        <f t="shared" si="54"/>
        <v>330</v>
      </c>
      <c r="L341" s="9">
        <v>-5.6692320175098796E-3</v>
      </c>
      <c r="M341" s="10">
        <v>-1.5748516000208899E-2</v>
      </c>
      <c r="N341" s="1">
        <f t="shared" si="51"/>
        <v>3.2938669059532378E-6</v>
      </c>
      <c r="O341" s="1">
        <f t="shared" si="52"/>
        <v>3.3531627091823985E-5</v>
      </c>
      <c r="P341" s="1">
        <f t="shared" si="53"/>
        <v>1.1998581959476713E-4</v>
      </c>
    </row>
    <row r="342" spans="1:16" x14ac:dyDescent="0.55000000000000004">
      <c r="A342">
        <f t="shared" si="48"/>
        <v>331</v>
      </c>
      <c r="C342">
        <f t="shared" si="50"/>
        <v>0.11315210591180574</v>
      </c>
      <c r="D342">
        <f t="shared" si="50"/>
        <v>-3.9835822253245015E-3</v>
      </c>
      <c r="E342" s="1">
        <f t="shared" si="49"/>
        <v>5.3380599433451449E-2</v>
      </c>
      <c r="K342" s="8">
        <f t="shared" si="54"/>
        <v>331</v>
      </c>
      <c r="L342" s="9">
        <v>-3.2396310226774998E-3</v>
      </c>
      <c r="M342" s="10">
        <v>-0.11789031320955699</v>
      </c>
      <c r="N342" s="1">
        <f t="shared" si="51"/>
        <v>5.5346339191992019E-7</v>
      </c>
      <c r="O342" s="1">
        <f t="shared" si="52"/>
        <v>1.1296650223204997E-5</v>
      </c>
      <c r="P342" s="1">
        <f t="shared" si="53"/>
        <v>1.2790614987343371E-2</v>
      </c>
    </row>
    <row r="343" spans="1:16" x14ac:dyDescent="0.55000000000000004">
      <c r="A343">
        <f t="shared" si="48"/>
        <v>332</v>
      </c>
      <c r="C343">
        <f t="shared" ref="C343:D358" si="55">($B$3*EXP(-C$4*((PI()/($B$1*$B$2)))^0.5)*SIN(2*PI()*$A343/$B$2-C$4*SQRT(PI()/($B$1*$B$2))))+($C$3*EXP(-C$4*((PI()/($B$1*$C$2)))^0.5)*SIN(2*PI()*$A343/$C$2-C$4*SQRT(PI()/($B$1*$C$2))))</f>
        <v>1.1106502621648019E-2</v>
      </c>
      <c r="D343">
        <f t="shared" si="55"/>
        <v>-3.1322975191835295E-3</v>
      </c>
      <c r="E343" s="1">
        <f t="shared" si="49"/>
        <v>4.0647500462483513E-2</v>
      </c>
      <c r="K343" s="8">
        <f t="shared" si="54"/>
        <v>332</v>
      </c>
      <c r="L343" s="9">
        <v>1.3556589962582501E-6</v>
      </c>
      <c r="M343" s="10">
        <v>-0.190505750137165</v>
      </c>
      <c r="N343" s="1">
        <f t="shared" si="51"/>
        <v>9.8197822411162848E-6</v>
      </c>
      <c r="O343" s="1">
        <f t="shared" si="52"/>
        <v>1.4414954666566988E-8</v>
      </c>
      <c r="P343" s="1">
        <f t="shared" si="53"/>
        <v>3.4488589643933754E-2</v>
      </c>
    </row>
    <row r="344" spans="1:16" x14ac:dyDescent="0.55000000000000004">
      <c r="A344">
        <f t="shared" si="48"/>
        <v>333</v>
      </c>
      <c r="C344">
        <f t="shared" si="55"/>
        <v>-9.3672903551722808E-2</v>
      </c>
      <c r="D344">
        <f t="shared" si="55"/>
        <v>-1.5100154720464134E-3</v>
      </c>
      <c r="E344" s="1">
        <f t="shared" si="49"/>
        <v>1.4819394783971353E-2</v>
      </c>
      <c r="K344" s="8">
        <f t="shared" si="54"/>
        <v>333</v>
      </c>
      <c r="L344" s="9">
        <v>3.2420028074645001E-3</v>
      </c>
      <c r="M344" s="10">
        <v>-0.215407840131044</v>
      </c>
      <c r="N344" s="1">
        <f t="shared" si="51"/>
        <v>2.2581677728805865E-5</v>
      </c>
      <c r="O344" s="1">
        <f t="shared" si="52"/>
        <v>9.7380498280618873E-6</v>
      </c>
      <c r="P344" s="1">
        <f t="shared" si="53"/>
        <v>4.4357889693455277E-2</v>
      </c>
    </row>
    <row r="345" spans="1:16" x14ac:dyDescent="0.55000000000000004">
      <c r="A345">
        <f t="shared" si="48"/>
        <v>334</v>
      </c>
      <c r="C345">
        <f t="shared" si="55"/>
        <v>-0.17539525364423167</v>
      </c>
      <c r="D345">
        <f t="shared" si="55"/>
        <v>4.8394835393868158E-4</v>
      </c>
      <c r="E345" s="1">
        <f t="shared" si="49"/>
        <v>1.2021908982857619E-4</v>
      </c>
      <c r="K345" s="8">
        <f t="shared" si="54"/>
        <v>334</v>
      </c>
      <c r="L345" s="9">
        <v>5.6706702408779704E-3</v>
      </c>
      <c r="M345" s="10">
        <v>-0.186359700270878</v>
      </c>
      <c r="N345" s="1">
        <f t="shared" si="51"/>
        <v>2.6902083932455052E-5</v>
      </c>
      <c r="O345" s="1">
        <f t="shared" si="52"/>
        <v>3.0794200944113613E-5</v>
      </c>
      <c r="P345" s="1">
        <f t="shared" si="53"/>
        <v>3.2965844924693045E-2</v>
      </c>
    </row>
    <row r="346" spans="1:16" x14ac:dyDescent="0.55000000000000004">
      <c r="A346">
        <f t="shared" si="48"/>
        <v>335</v>
      </c>
      <c r="C346">
        <f t="shared" si="55"/>
        <v>-0.21394505280412004</v>
      </c>
      <c r="D346">
        <f t="shared" si="55"/>
        <v>2.3587910262717442E-3</v>
      </c>
      <c r="E346" s="1">
        <f t="shared" si="49"/>
        <v>1.0672632828494011E-2</v>
      </c>
      <c r="K346" s="8">
        <f t="shared" si="54"/>
        <v>335</v>
      </c>
      <c r="L346" s="9">
        <v>6.6790831341793202E-3</v>
      </c>
      <c r="M346" s="10">
        <v>-0.11063661738622201</v>
      </c>
      <c r="N346" s="1">
        <f t="shared" si="51"/>
        <v>1.8664923897648486E-5</v>
      </c>
      <c r="O346" s="1">
        <f t="shared" si="52"/>
        <v>4.3002972616155474E-5</v>
      </c>
      <c r="P346" s="1">
        <f t="shared" si="53"/>
        <v>1.1202508911820617E-2</v>
      </c>
    </row>
    <row r="347" spans="1:16" x14ac:dyDescent="0.55000000000000004">
      <c r="A347">
        <f t="shared" si="48"/>
        <v>336</v>
      </c>
      <c r="C347">
        <f t="shared" si="55"/>
        <v>-0.19983348572371712</v>
      </c>
      <c r="D347">
        <f t="shared" si="55"/>
        <v>3.6530306115471912E-3</v>
      </c>
      <c r="E347" s="1">
        <f t="shared" si="49"/>
        <v>3.7106154469274476E-2</v>
      </c>
      <c r="K347" s="8">
        <f t="shared" si="54"/>
        <v>336</v>
      </c>
      <c r="L347" s="9">
        <v>6.0146782225017998E-3</v>
      </c>
      <c r="M347" s="10">
        <v>-7.2039073374410602E-3</v>
      </c>
      <c r="N347" s="1">
        <f t="shared" si="51"/>
        <v>5.5773794383276106E-6</v>
      </c>
      <c r="O347" s="1">
        <f t="shared" si="52"/>
        <v>3.473051659303811E-5</v>
      </c>
      <c r="P347" s="1">
        <f t="shared" si="53"/>
        <v>5.804221628443434E-6</v>
      </c>
    </row>
    <row r="348" spans="1:16" x14ac:dyDescent="0.55000000000000004">
      <c r="A348">
        <f t="shared" si="48"/>
        <v>337</v>
      </c>
      <c r="C348">
        <f t="shared" si="55"/>
        <v>-0.13653403492812022</v>
      </c>
      <c r="D348">
        <f t="shared" si="55"/>
        <v>4.0480973465962982E-3</v>
      </c>
      <c r="E348" s="1">
        <f t="shared" si="49"/>
        <v>5.5021724834913972E-2</v>
      </c>
      <c r="K348" s="8">
        <f t="shared" si="54"/>
        <v>337</v>
      </c>
      <c r="L348" s="9">
        <v>3.8438598376438699E-3</v>
      </c>
      <c r="M348" s="10">
        <v>9.8033065993799295E-2</v>
      </c>
      <c r="N348" s="1">
        <f t="shared" si="51"/>
        <v>4.1712960063093226E-8</v>
      </c>
      <c r="O348" s="1">
        <f t="shared" si="52"/>
        <v>1.385657357757114E-5</v>
      </c>
      <c r="P348" s="1">
        <f t="shared" si="53"/>
        <v>1.0573551950424951E-2</v>
      </c>
    </row>
    <row r="349" spans="1:16" x14ac:dyDescent="0.55000000000000004">
      <c r="A349">
        <f t="shared" si="48"/>
        <v>338</v>
      </c>
      <c r="C349">
        <f t="shared" si="55"/>
        <v>-3.9627502672222557E-2</v>
      </c>
      <c r="D349">
        <f t="shared" si="55"/>
        <v>3.4467477861929254E-3</v>
      </c>
      <c r="E349" s="1">
        <f t="shared" si="49"/>
        <v>4.7674343591632654E-2</v>
      </c>
      <c r="K349" s="8">
        <f t="shared" si="54"/>
        <v>338</v>
      </c>
      <c r="L349" s="9">
        <v>7.1032291087279504E-4</v>
      </c>
      <c r="M349" s="10">
        <v>0.17871704979390299</v>
      </c>
      <c r="N349" s="1">
        <f t="shared" si="51"/>
        <v>7.4880210982707916E-6</v>
      </c>
      <c r="O349" s="1">
        <f t="shared" si="52"/>
        <v>3.4680904830291619E-7</v>
      </c>
      <c r="P349" s="1">
        <f t="shared" si="53"/>
        <v>3.367656675825402E-2</v>
      </c>
    </row>
    <row r="350" spans="1:16" x14ac:dyDescent="0.55000000000000004">
      <c r="A350">
        <f t="shared" si="48"/>
        <v>339</v>
      </c>
      <c r="C350">
        <f t="shared" si="55"/>
        <v>6.7033115523294662E-2</v>
      </c>
      <c r="D350">
        <f t="shared" si="55"/>
        <v>1.9970007277983993E-3</v>
      </c>
      <c r="E350" s="1">
        <f t="shared" si="49"/>
        <v>2.1787863135182866E-2</v>
      </c>
      <c r="K350" s="8">
        <f t="shared" si="54"/>
        <v>339</v>
      </c>
      <c r="L350" s="9">
        <v>-2.6011187954498001E-3</v>
      </c>
      <c r="M350" s="10">
        <v>0.21464023979303601</v>
      </c>
      <c r="N350" s="1">
        <f t="shared" si="51"/>
        <v>2.1142703150076249E-5</v>
      </c>
      <c r="O350" s="1">
        <f t="shared" si="52"/>
        <v>7.4122063517645775E-6</v>
      </c>
      <c r="P350" s="1">
        <f t="shared" si="53"/>
        <v>4.8151698118097802E-2</v>
      </c>
    </row>
    <row r="351" spans="1:16" x14ac:dyDescent="0.55000000000000004">
      <c r="A351">
        <f t="shared" si="48"/>
        <v>340</v>
      </c>
      <c r="C351">
        <f t="shared" si="55"/>
        <v>0.15719391098147212</v>
      </c>
      <c r="D351">
        <f t="shared" si="55"/>
        <v>5.5703220677114398E-5</v>
      </c>
      <c r="E351" s="1">
        <f t="shared" si="49"/>
        <v>1.5690740396273797E-3</v>
      </c>
      <c r="K351" s="8">
        <f t="shared" si="54"/>
        <v>340</v>
      </c>
      <c r="L351" s="9">
        <v>-5.26109416328247E-3</v>
      </c>
      <c r="M351" s="10">
        <v>0.196805450204625</v>
      </c>
      <c r="N351" s="1">
        <f t="shared" si="51"/>
        <v>2.826833442207948E-5</v>
      </c>
      <c r="O351" s="1">
        <f t="shared" si="52"/>
        <v>2.8971436692020223E-5</v>
      </c>
      <c r="P351" s="1">
        <f t="shared" si="53"/>
        <v>4.0642625446578623E-2</v>
      </c>
    </row>
    <row r="352" spans="1:16" x14ac:dyDescent="0.55000000000000004">
      <c r="A352">
        <f t="shared" si="48"/>
        <v>341</v>
      </c>
      <c r="C352">
        <f t="shared" si="55"/>
        <v>0.20866231318988224</v>
      </c>
      <c r="D352">
        <f t="shared" si="55"/>
        <v>-1.8993053195640955E-3</v>
      </c>
      <c r="E352" s="1">
        <f t="shared" si="49"/>
        <v>6.2382824541199712E-3</v>
      </c>
      <c r="K352" s="8">
        <f t="shared" si="54"/>
        <v>341</v>
      </c>
      <c r="L352" s="9">
        <v>-6.6033958604623296E-3</v>
      </c>
      <c r="M352" s="10">
        <v>0.12967951472008901</v>
      </c>
      <c r="N352" s="1">
        <f t="shared" si="51"/>
        <v>2.2128467816968244E-5</v>
      </c>
      <c r="O352" s="1">
        <f t="shared" si="52"/>
        <v>4.522312083834331E-5</v>
      </c>
      <c r="P352" s="1">
        <f t="shared" si="53"/>
        <v>1.8083317682414356E-2</v>
      </c>
    </row>
    <row r="353" spans="1:16" x14ac:dyDescent="0.55000000000000004">
      <c r="A353">
        <f t="shared" si="48"/>
        <v>342</v>
      </c>
      <c r="C353">
        <f t="shared" si="55"/>
        <v>0.20876966567353136</v>
      </c>
      <c r="D353">
        <f t="shared" si="55"/>
        <v>-3.3868105839652447E-3</v>
      </c>
      <c r="E353" s="1">
        <f t="shared" si="49"/>
        <v>3.1931947832046725E-2</v>
      </c>
      <c r="K353" s="8">
        <f t="shared" si="54"/>
        <v>342</v>
      </c>
      <c r="L353" s="9">
        <v>-6.2918360998955002E-3</v>
      </c>
      <c r="M353" s="10">
        <v>3.0074540300602599E-2</v>
      </c>
      <c r="N353" s="1">
        <f t="shared" si="51"/>
        <v>8.4391732482058459E-6</v>
      </c>
      <c r="O353" s="1">
        <f t="shared" si="52"/>
        <v>4.1129827559005907E-5</v>
      </c>
      <c r="P353" s="1">
        <f t="shared" si="53"/>
        <v>1.2158647638983828E-3</v>
      </c>
    </row>
    <row r="354" spans="1:16" x14ac:dyDescent="0.55000000000000004">
      <c r="A354">
        <f t="shared" si="48"/>
        <v>343</v>
      </c>
      <c r="C354">
        <f t="shared" si="55"/>
        <v>0.15748954422496927</v>
      </c>
      <c r="D354">
        <f t="shared" si="55"/>
        <v>-4.0406715541373194E-3</v>
      </c>
      <c r="E354" s="1">
        <f t="shared" si="49"/>
        <v>5.5014797164857583E-2</v>
      </c>
      <c r="K354" s="8">
        <f t="shared" si="54"/>
        <v>343</v>
      </c>
      <c r="L354" s="9">
        <v>-4.40444695639237E-3</v>
      </c>
      <c r="M354" s="10">
        <v>-7.7062789306073604E-2</v>
      </c>
      <c r="N354" s="1">
        <f t="shared" si="51"/>
        <v>1.3233254328582392E-7</v>
      </c>
      <c r="O354" s="1">
        <f t="shared" si="52"/>
        <v>2.0483453186555554E-5</v>
      </c>
      <c r="P354" s="1">
        <f t="shared" si="53"/>
        <v>5.2226749811532629E-3</v>
      </c>
    </row>
    <row r="355" spans="1:16" x14ac:dyDescent="0.55000000000000004">
      <c r="A355">
        <f t="shared" si="48"/>
        <v>344</v>
      </c>
      <c r="C355">
        <f t="shared" si="55"/>
        <v>6.7444261073691017E-2</v>
      </c>
      <c r="D355">
        <f t="shared" si="55"/>
        <v>-3.6999440457247657E-3</v>
      </c>
      <c r="E355" s="1">
        <f t="shared" si="49"/>
        <v>5.3983514232987799E-2</v>
      </c>
      <c r="K355" s="8">
        <f t="shared" si="54"/>
        <v>344</v>
      </c>
      <c r="L355" s="9">
        <v>-1.41393674945551E-3</v>
      </c>
      <c r="M355" s="10">
        <v>-0.164899265268206</v>
      </c>
      <c r="N355" s="1">
        <f t="shared" si="51"/>
        <v>5.2258293585962731E-6</v>
      </c>
      <c r="O355" s="1">
        <f t="shared" si="52"/>
        <v>2.3573140652311561E-6</v>
      </c>
      <c r="P355" s="1">
        <f t="shared" si="53"/>
        <v>2.5633467940959987E-2</v>
      </c>
    </row>
    <row r="356" spans="1:16" x14ac:dyDescent="0.55000000000000004">
      <c r="A356">
        <f t="shared" si="48"/>
        <v>345</v>
      </c>
      <c r="C356">
        <f t="shared" si="55"/>
        <v>-3.9202045969732847E-2</v>
      </c>
      <c r="D356">
        <f t="shared" si="55"/>
        <v>-2.4484962102621932E-3</v>
      </c>
      <c r="E356" s="1">
        <f t="shared" si="49"/>
        <v>2.9664430644748659E-2</v>
      </c>
      <c r="K356" s="8">
        <f t="shared" si="54"/>
        <v>345</v>
      </c>
      <c r="L356" s="9">
        <v>1.9307026878092599E-3</v>
      </c>
      <c r="M356" s="10">
        <v>-0.21143569728314099</v>
      </c>
      <c r="N356" s="1">
        <f t="shared" si="51"/>
        <v>1.9177382988870228E-5</v>
      </c>
      <c r="O356" s="1">
        <f t="shared" si="52"/>
        <v>3.2735112482212656E-6</v>
      </c>
      <c r="P356" s="1">
        <f t="shared" si="53"/>
        <v>4.2700496751998412E-2</v>
      </c>
    </row>
    <row r="357" spans="1:16" x14ac:dyDescent="0.55000000000000004">
      <c r="A357">
        <f t="shared" si="48"/>
        <v>346</v>
      </c>
      <c r="C357">
        <f t="shared" si="55"/>
        <v>-0.13619899083757034</v>
      </c>
      <c r="D357">
        <f t="shared" si="55"/>
        <v>-5.9436486341871056E-4</v>
      </c>
      <c r="E357" s="1">
        <f t="shared" si="49"/>
        <v>4.7358835992472592E-3</v>
      </c>
      <c r="K357" s="8">
        <f t="shared" si="54"/>
        <v>346</v>
      </c>
      <c r="L357" s="9">
        <v>4.7917856597022796E-3</v>
      </c>
      <c r="M357" s="10">
        <v>-0.20501674726167399</v>
      </c>
      <c r="N357" s="1">
        <f t="shared" si="51"/>
        <v>2.9010617457716516E-5</v>
      </c>
      <c r="O357" s="1">
        <f t="shared" si="52"/>
        <v>2.181233450705021E-5</v>
      </c>
      <c r="P357" s="1">
        <f t="shared" si="53"/>
        <v>4.0088863358991561E-2</v>
      </c>
    </row>
    <row r="358" spans="1:16" x14ac:dyDescent="0.55000000000000004">
      <c r="A358">
        <f t="shared" si="48"/>
        <v>347</v>
      </c>
      <c r="C358">
        <f t="shared" si="55"/>
        <v>-0.19967132345545524</v>
      </c>
      <c r="D358">
        <f t="shared" si="55"/>
        <v>1.4060660371777356E-3</v>
      </c>
      <c r="E358" s="1">
        <f t="shared" si="49"/>
        <v>2.7479866546024239E-3</v>
      </c>
      <c r="K358" s="8">
        <f t="shared" si="54"/>
        <v>347</v>
      </c>
      <c r="L358" s="9">
        <v>6.45273618704273E-3</v>
      </c>
      <c r="M358" s="10">
        <v>-0.147250081056954</v>
      </c>
      <c r="N358" s="1">
        <f t="shared" si="51"/>
        <v>2.5468879601538363E-5</v>
      </c>
      <c r="O358" s="1">
        <f t="shared" si="52"/>
        <v>4.0085590568850238E-5</v>
      </c>
      <c r="P358" s="1">
        <f t="shared" si="53"/>
        <v>2.0293532140897377E-2</v>
      </c>
    </row>
    <row r="359" spans="1:16" x14ac:dyDescent="0.55000000000000004">
      <c r="A359">
        <f t="shared" si="48"/>
        <v>348</v>
      </c>
      <c r="C359">
        <f t="shared" ref="C359:D363" si="56">($B$3*EXP(-C$4*((PI()/($B$1*$B$2)))^0.5)*SIN(2*PI()*$A359/$B$2-C$4*SQRT(PI()/($B$1*$B$2))))+($C$3*EXP(-C$4*((PI()/($B$1*$C$2)))^0.5)*SIN(2*PI()*$A359/$C$2-C$4*SQRT(PI()/($B$1*$C$2))))</f>
        <v>-0.21399568768446778</v>
      </c>
      <c r="D359">
        <f t="shared" si="56"/>
        <v>3.0604017251417716E-3</v>
      </c>
      <c r="E359" s="1">
        <f t="shared" si="49"/>
        <v>2.6047367691954437E-2</v>
      </c>
      <c r="K359" s="8">
        <f t="shared" si="54"/>
        <v>348</v>
      </c>
      <c r="L359" s="9">
        <v>6.4975589064691997E-3</v>
      </c>
      <c r="M359" s="10">
        <v>-5.2603718578336497E-2</v>
      </c>
      <c r="N359" s="1">
        <f t="shared" si="51"/>
        <v>1.181404948915071E-5</v>
      </c>
      <c r="O359" s="1">
        <f t="shared" si="52"/>
        <v>4.0655173446551355E-5</v>
      </c>
      <c r="P359" s="1">
        <f t="shared" si="53"/>
        <v>2.285701099182223E-3</v>
      </c>
    </row>
    <row r="360" spans="1:16" x14ac:dyDescent="0.55000000000000004">
      <c r="A360">
        <f t="shared" si="48"/>
        <v>349</v>
      </c>
      <c r="C360">
        <f t="shared" si="56"/>
        <v>-0.17564622218340922</v>
      </c>
      <c r="D360">
        <f t="shared" si="56"/>
        <v>3.9614368156966114E-3</v>
      </c>
      <c r="E360" s="1">
        <f t="shared" si="49"/>
        <v>5.3298091256060831E-2</v>
      </c>
      <c r="K360" s="8">
        <f t="shared" si="54"/>
        <v>349</v>
      </c>
      <c r="L360" s="9">
        <v>4.9150276898413401E-3</v>
      </c>
      <c r="M360" s="10">
        <v>5.5217571548004697E-2</v>
      </c>
      <c r="N360" s="1">
        <f t="shared" si="51"/>
        <v>9.0933555525210775E-7</v>
      </c>
      <c r="O360" s="1">
        <f t="shared" si="52"/>
        <v>2.2978694300151713E-5</v>
      </c>
      <c r="P360" s="1">
        <f t="shared" si="53"/>
        <v>3.6014741902344535E-3</v>
      </c>
    </row>
    <row r="361" spans="1:16" x14ac:dyDescent="0.55000000000000004">
      <c r="A361">
        <f t="shared" si="48"/>
        <v>350</v>
      </c>
      <c r="C361">
        <f t="shared" si="56"/>
        <v>-9.4062431261459883E-2</v>
      </c>
      <c r="D361">
        <f t="shared" si="56"/>
        <v>3.8873866109621672E-3</v>
      </c>
      <c r="E361" s="1">
        <f t="shared" si="49"/>
        <v>5.9181124690083083E-2</v>
      </c>
      <c r="K361" s="8">
        <f t="shared" si="54"/>
        <v>350</v>
      </c>
      <c r="L361" s="9">
        <v>2.1014972976745399E-3</v>
      </c>
      <c r="M361" s="10">
        <v>0.149209278335203</v>
      </c>
      <c r="N361" s="1">
        <f t="shared" si="51"/>
        <v>3.1894006393149529E-6</v>
      </c>
      <c r="O361" s="1">
        <f t="shared" si="52"/>
        <v>3.9207142074939532E-6</v>
      </c>
      <c r="P361" s="1">
        <f t="shared" si="53"/>
        <v>2.3717229074035801E-2</v>
      </c>
    </row>
    <row r="362" spans="1:16" x14ac:dyDescent="0.55000000000000004">
      <c r="A362">
        <f t="shared" si="48"/>
        <v>351</v>
      </c>
      <c r="C362">
        <f t="shared" si="56"/>
        <v>1.0674295786794932E-2</v>
      </c>
      <c r="D362">
        <f t="shared" si="56"/>
        <v>2.8564781505478749E-3</v>
      </c>
      <c r="E362" s="1">
        <f t="shared" si="49"/>
        <v>3.8085981409937089E-2</v>
      </c>
      <c r="K362" s="8">
        <f t="shared" si="54"/>
        <v>351</v>
      </c>
      <c r="L362" s="9">
        <v>-1.2383661294376E-3</v>
      </c>
      <c r="M362" s="10">
        <v>0.20583059573618701</v>
      </c>
      <c r="N362" s="1">
        <f t="shared" si="51"/>
        <v>1.6767749677329764E-5</v>
      </c>
      <c r="O362" s="1">
        <f t="shared" si="52"/>
        <v>1.8490127534003658E-6</v>
      </c>
      <c r="P362" s="1">
        <f t="shared" si="53"/>
        <v>4.436302030665451E-2</v>
      </c>
    </row>
    <row r="363" spans="1:16" x14ac:dyDescent="0.55000000000000004">
      <c r="A363">
        <f t="shared" si="48"/>
        <v>352</v>
      </c>
      <c r="C363">
        <f t="shared" si="56"/>
        <v>0.11278360522282109</v>
      </c>
      <c r="D363">
        <f t="shared" si="56"/>
        <v>1.1224637287113484E-3</v>
      </c>
      <c r="E363" s="1">
        <f t="shared" si="49"/>
        <v>9.6268982655618226E-3</v>
      </c>
      <c r="K363" s="8">
        <f t="shared" si="54"/>
        <v>352</v>
      </c>
      <c r="L363" s="9">
        <v>-4.2680730771663703E-3</v>
      </c>
      <c r="M363" s="10">
        <v>0.21090036355472799</v>
      </c>
      <c r="N363" s="1">
        <f t="shared" si="51"/>
        <v>2.9057887055522355E-5</v>
      </c>
      <c r="O363" s="1">
        <f t="shared" si="52"/>
        <v>1.9267631512141659E-5</v>
      </c>
      <c r="P363" s="1">
        <f t="shared" si="53"/>
        <v>4.652436566739878E-2</v>
      </c>
    </row>
    <row r="364" spans="1:16" x14ac:dyDescent="0.55000000000000004">
      <c r="L364" s="9">
        <v>-6.2288146455156904E-3</v>
      </c>
      <c r="M364" s="10">
        <v>0.16314882699011701</v>
      </c>
    </row>
    <row r="365" spans="1:16" x14ac:dyDescent="0.55000000000000004">
      <c r="L365" s="9">
        <v>-6.62951094513486E-3</v>
      </c>
      <c r="M365" s="10">
        <v>7.4535654603987297E-2</v>
      </c>
    </row>
    <row r="366" spans="1:16" x14ac:dyDescent="0.55000000000000004">
      <c r="L366" s="9">
        <v>-5.3698051020448804E-3</v>
      </c>
      <c r="M366" s="10">
        <v>-3.2745434863343699E-2</v>
      </c>
    </row>
    <row r="367" spans="1:16" x14ac:dyDescent="0.55000000000000004">
      <c r="L367" s="9">
        <v>-2.76519825929533E-3</v>
      </c>
      <c r="M367" s="10">
        <v>-0.13182522703121999</v>
      </c>
    </row>
    <row r="368" spans="1:16" x14ac:dyDescent="0.55000000000000004">
      <c r="L368" s="9">
        <v>5.3196964153934105E-4</v>
      </c>
      <c r="M368" s="10">
        <v>-0.19788857330479001</v>
      </c>
    </row>
    <row r="369" spans="12:13" x14ac:dyDescent="0.55000000000000004">
      <c r="L369" s="9">
        <v>3.69590244555042E-3</v>
      </c>
      <c r="M369" s="10">
        <v>-0.214389498782591</v>
      </c>
    </row>
    <row r="370" spans="12:13" x14ac:dyDescent="0.55000000000000004">
      <c r="L370" s="9">
        <v>5.9341735543591801E-3</v>
      </c>
      <c r="M370" s="10">
        <v>-0.17719524431439701</v>
      </c>
    </row>
    <row r="371" spans="12:13" x14ac:dyDescent="0.55000000000000004">
      <c r="L371" s="9">
        <v>6.6861940835385601E-3</v>
      </c>
      <c r="M371" s="10">
        <v>-9.56213416681721E-2</v>
      </c>
    </row>
    <row r="372" spans="12:13" x14ac:dyDescent="0.55000000000000004">
      <c r="L372" s="9">
        <v>5.7636158263589098E-3</v>
      </c>
      <c r="M372" s="10">
        <v>9.9015191905852101E-3</v>
      </c>
    </row>
    <row r="373" spans="12:13" x14ac:dyDescent="0.55000000000000004">
      <c r="L373" s="9">
        <v>3.3975042305909001E-3</v>
      </c>
      <c r="M373" s="10">
        <v>0.11294448314349401</v>
      </c>
    </row>
    <row r="374" spans="12:13" x14ac:dyDescent="0.55000000000000004">
      <c r="L374" s="9">
        <v>1.8046662368529699E-4</v>
      </c>
      <c r="M374" s="10">
        <v>0.18769980063641001</v>
      </c>
    </row>
    <row r="375" spans="12:13" x14ac:dyDescent="0.55000000000000004">
      <c r="L375" s="9">
        <v>-3.08176996865594E-3</v>
      </c>
      <c r="M375" s="10">
        <v>0.21544453865490901</v>
      </c>
    </row>
    <row r="376" spans="12:13" x14ac:dyDescent="0.55000000000000004">
      <c r="L376" s="9">
        <v>-5.5721581544343696E-3</v>
      </c>
      <c r="M376" s="10">
        <v>0.189229855446399</v>
      </c>
    </row>
    <row r="377" spans="12:13" x14ac:dyDescent="0.55000000000000004">
      <c r="L377" s="9">
        <v>-6.6669647632750899E-3</v>
      </c>
      <c r="M377" s="10">
        <v>0.11562138104454001</v>
      </c>
    </row>
    <row r="378" spans="12:13" x14ac:dyDescent="0.55000000000000004">
      <c r="L378" s="9">
        <v>-6.09198868830682E-3</v>
      </c>
      <c r="M378" s="10">
        <v>1.30548144971018E-2</v>
      </c>
    </row>
    <row r="379" spans="12:13" x14ac:dyDescent="0.55000000000000004">
      <c r="L379" s="9">
        <v>-3.9912362543979701E-3</v>
      </c>
      <c r="M379" s="10">
        <v>-9.27814113273258E-2</v>
      </c>
    </row>
    <row r="380" spans="12:13" x14ac:dyDescent="0.55000000000000004">
      <c r="L380" s="9">
        <v>-8.9085394074299397E-4</v>
      </c>
      <c r="M380" s="10">
        <v>-0.17537995711073501</v>
      </c>
    </row>
    <row r="381" spans="12:13" x14ac:dyDescent="0.55000000000000004">
      <c r="L381" s="9">
        <v>2.4326482688277E-3</v>
      </c>
      <c r="M381" s="10">
        <v>-0.21405350465749401</v>
      </c>
    </row>
    <row r="382" spans="12:13" x14ac:dyDescent="0.55000000000000004">
      <c r="L382" s="9">
        <v>5.1468786284162397E-3</v>
      </c>
      <c r="M382" s="10">
        <v>-0.19911602407124501</v>
      </c>
    </row>
    <row r="383" spans="12:13" x14ac:dyDescent="0.55000000000000004">
      <c r="L383" s="9">
        <v>6.5720413066009597E-3</v>
      </c>
      <c r="M383" s="10">
        <v>-0.134308700030217</v>
      </c>
    </row>
    <row r="384" spans="12:13" x14ac:dyDescent="0.55000000000000004">
      <c r="L384" s="9">
        <v>6.3511954695630998E-3</v>
      </c>
      <c r="M384" s="10">
        <v>-3.5862928875935798E-2</v>
      </c>
    </row>
    <row r="385" spans="12:13" x14ac:dyDescent="0.55000000000000004">
      <c r="L385" s="9">
        <v>4.5396533272168901E-3</v>
      </c>
      <c r="M385" s="10">
        <v>7.1564935292782794E-2</v>
      </c>
    </row>
    <row r="386" spans="12:13" x14ac:dyDescent="0.55000000000000004">
      <c r="L386" s="9">
        <v>1.59112684710453E-3</v>
      </c>
      <c r="M386" s="10">
        <v>0.16106891746079599</v>
      </c>
    </row>
    <row r="387" spans="12:13" x14ac:dyDescent="0.55000000000000004">
      <c r="L387" s="9">
        <v>-1.75590722249951E-3</v>
      </c>
      <c r="M387" s="10">
        <v>0.21023219005173099</v>
      </c>
    </row>
    <row r="388" spans="12:13" x14ac:dyDescent="0.55000000000000004">
      <c r="L388" s="9">
        <v>-4.6631634353709699E-3</v>
      </c>
      <c r="M388" s="10">
        <v>0.20674150645838699</v>
      </c>
    </row>
    <row r="389" spans="12:13" x14ac:dyDescent="0.55000000000000004">
      <c r="L389" s="9">
        <v>-6.4025014376879897E-3</v>
      </c>
      <c r="M389" s="10">
        <v>0.15147113004134499</v>
      </c>
    </row>
    <row r="390" spans="12:13" x14ac:dyDescent="0.55000000000000004">
      <c r="L390" s="9">
        <v>-6.5382932367006701E-3</v>
      </c>
      <c r="M390" s="10">
        <v>5.8263869446776403E-2</v>
      </c>
    </row>
    <row r="391" spans="12:13" x14ac:dyDescent="0.55000000000000004">
      <c r="L391" s="9">
        <v>-5.03652893395512E-3</v>
      </c>
      <c r="M391" s="10">
        <v>-4.9535938693542898E-2</v>
      </c>
    </row>
    <row r="392" spans="12:13" x14ac:dyDescent="0.55000000000000004">
      <c r="L392" s="9">
        <v>-2.2733347153433398E-3</v>
      </c>
      <c r="M392" s="10">
        <v>-0.14492916368941</v>
      </c>
    </row>
    <row r="393" spans="12:13" x14ac:dyDescent="0.55000000000000004">
      <c r="L393" s="9">
        <v>1.05923028547088E-3</v>
      </c>
      <c r="M393" s="10">
        <v>-0.204023980564006</v>
      </c>
    </row>
    <row r="394" spans="12:13" x14ac:dyDescent="0.55000000000000004">
      <c r="L394" s="9">
        <v>4.1265044903013E-3</v>
      </c>
      <c r="M394" s="10">
        <v>-0.21201972583345899</v>
      </c>
    </row>
    <row r="395" spans="12:13" x14ac:dyDescent="0.55000000000000004">
      <c r="L395" s="9">
        <v>6.1602700465603804E-3</v>
      </c>
      <c r="M395" s="10">
        <v>-0.166913815493031</v>
      </c>
    </row>
    <row r="396" spans="12:13" x14ac:dyDescent="0.55000000000000004">
      <c r="L396" s="9">
        <v>6.6511577541174798E-3</v>
      </c>
      <c r="M396" s="10">
        <v>-8.0003304604237296E-2</v>
      </c>
    </row>
    <row r="397" spans="12:13" x14ac:dyDescent="0.55000000000000004">
      <c r="L397" s="9">
        <v>5.4762217413686799E-3</v>
      </c>
      <c r="M397" s="10">
        <v>2.6944530227158502E-2</v>
      </c>
    </row>
    <row r="398" spans="12:13" x14ac:dyDescent="0.55000000000000004">
      <c r="L398" s="9">
        <v>2.9297320214807698E-3</v>
      </c>
      <c r="M398" s="10">
        <v>0.127143940311432</v>
      </c>
    </row>
    <row r="399" spans="12:13" x14ac:dyDescent="0.55000000000000004">
      <c r="L399" s="9">
        <v>-3.5052725792497099E-4</v>
      </c>
      <c r="M399" s="10">
        <v>0.195499361800964</v>
      </c>
    </row>
    <row r="400" spans="12:13" x14ac:dyDescent="0.55000000000000004">
      <c r="L400" s="9">
        <v>-3.5429948110701701E-3</v>
      </c>
      <c r="M400" s="10">
        <v>0.214890755337453</v>
      </c>
    </row>
    <row r="401" spans="12:13" x14ac:dyDescent="0.55000000000000004">
      <c r="L401" s="9">
        <v>-5.8480973346387204E-3</v>
      </c>
      <c r="M401" s="10">
        <v>0.18046142611421201</v>
      </c>
    </row>
    <row r="402" spans="12:13" x14ac:dyDescent="0.55000000000000004">
      <c r="L402" s="9">
        <v>-6.6885076017849801E-3</v>
      </c>
      <c r="M402" s="10">
        <v>0.100834413219254</v>
      </c>
    </row>
    <row r="403" spans="12:13" x14ac:dyDescent="0.55000000000000004">
      <c r="L403" s="9">
        <v>-5.8537396475753798E-3</v>
      </c>
      <c r="M403" s="10">
        <v>-4.04720399775081E-3</v>
      </c>
    </row>
    <row r="404" spans="12:13" x14ac:dyDescent="0.55000000000000004">
      <c r="L404" s="9">
        <v>-3.5528662846661401E-3</v>
      </c>
      <c r="M404" s="10">
        <v>-0.10791517386648899</v>
      </c>
    </row>
    <row r="405" spans="12:13" x14ac:dyDescent="0.55000000000000004">
      <c r="L405" s="9">
        <v>-3.6215552037996998E-4</v>
      </c>
      <c r="M405" s="10">
        <v>-0.18475511898322899</v>
      </c>
    </row>
    <row r="406" spans="12:13" x14ac:dyDescent="0.55000000000000004">
      <c r="L406" s="9">
        <v>2.91925934063511E-3</v>
      </c>
      <c r="M406" s="10">
        <v>-0.21532199841307001</v>
      </c>
    </row>
    <row r="407" spans="12:13" x14ac:dyDescent="0.55000000000000004">
      <c r="L407" s="9">
        <v>5.4695275900179504E-3</v>
      </c>
      <c r="M407" s="10">
        <v>-0.19196014757965599</v>
      </c>
    </row>
    <row r="408" spans="12:13" x14ac:dyDescent="0.55000000000000004">
      <c r="L408" s="9">
        <v>6.6499187239949702E-3</v>
      </c>
      <c r="M408" s="10">
        <v>-0.12052068695061501</v>
      </c>
    </row>
    <row r="409" spans="12:13" x14ac:dyDescent="0.55000000000000004">
      <c r="L409" s="9">
        <v>6.1647964604466497E-3</v>
      </c>
      <c r="M409" s="10">
        <v>-1.8896072618731601E-2</v>
      </c>
    </row>
    <row r="410" spans="12:13" x14ac:dyDescent="0.55000000000000004">
      <c r="L410" s="9">
        <v>4.1356626797587103E-3</v>
      </c>
      <c r="M410" s="10">
        <v>8.7461180323238102E-2</v>
      </c>
    </row>
    <row r="411" spans="12:13" x14ac:dyDescent="0.55000000000000004">
      <c r="L411" s="9">
        <v>1.0707265251365401E-3</v>
      </c>
      <c r="M411" s="10">
        <v>0.17191323808348</v>
      </c>
    </row>
    <row r="412" spans="12:13" x14ac:dyDescent="0.55000000000000004">
      <c r="L412" s="9">
        <v>-2.2623797300112001E-3</v>
      </c>
      <c r="M412" s="10">
        <v>0.21330855889341199</v>
      </c>
    </row>
    <row r="413" spans="12:13" x14ac:dyDescent="0.55000000000000004">
      <c r="L413" s="9">
        <v>-5.0288589469927201E-3</v>
      </c>
      <c r="M413" s="10">
        <v>0.201279427858258</v>
      </c>
    </row>
    <row r="414" spans="12:13" x14ac:dyDescent="0.55000000000000004">
      <c r="L414" s="9">
        <v>-6.5358292439238897E-3</v>
      </c>
      <c r="M414" s="10">
        <v>0.13883861546908399</v>
      </c>
    </row>
    <row r="415" spans="12:13" x14ac:dyDescent="0.55000000000000004">
      <c r="L415" s="9">
        <v>-6.4058605613732701E-3</v>
      </c>
      <c r="M415" s="10">
        <v>4.1624810543438397E-2</v>
      </c>
    </row>
    <row r="416" spans="12:13" x14ac:dyDescent="0.55000000000000004">
      <c r="L416" s="9">
        <v>-4.6715043621528502E-3</v>
      </c>
      <c r="M416" s="10">
        <v>-6.6014186404389899E-2</v>
      </c>
    </row>
    <row r="417" spans="12:13" x14ac:dyDescent="0.55000000000000004">
      <c r="L417" s="9">
        <v>-1.7671409155221101E-3</v>
      </c>
      <c r="M417" s="10">
        <v>-0.15711952084495701</v>
      </c>
    </row>
    <row r="418" spans="12:13" x14ac:dyDescent="0.55000000000000004">
      <c r="L418" s="9">
        <v>1.5798139359474799E-3</v>
      </c>
      <c r="M418" s="10">
        <v>-0.208873296591161</v>
      </c>
    </row>
    <row r="419" spans="12:13" x14ac:dyDescent="0.55000000000000004">
      <c r="L419" s="9">
        <v>4.5310945867049002E-3</v>
      </c>
      <c r="M419" s="10">
        <v>-0.20831345945024801</v>
      </c>
    </row>
    <row r="420" spans="12:13" x14ac:dyDescent="0.55000000000000004">
      <c r="L420" s="9">
        <v>6.3475344893519497E-3</v>
      </c>
      <c r="M420" s="10">
        <v>-0.15558022410713701</v>
      </c>
    </row>
    <row r="421" spans="12:13" x14ac:dyDescent="0.55000000000000004">
      <c r="L421" s="9">
        <v>6.5741950018956196E-3</v>
      </c>
      <c r="M421" s="10">
        <v>-6.3880956486753696E-2</v>
      </c>
    </row>
    <row r="422" spans="12:13" x14ac:dyDescent="0.55000000000000004">
      <c r="L422" s="9">
        <v>5.1543075928695897E-3</v>
      </c>
      <c r="M422" s="10">
        <v>4.3817692974421098E-2</v>
      </c>
    </row>
    <row r="423" spans="12:13" x14ac:dyDescent="0.55000000000000004">
      <c r="L423" s="9">
        <v>2.4434918722064602E-3</v>
      </c>
      <c r="M423" s="10">
        <v>0.140541929404919</v>
      </c>
    </row>
    <row r="424" spans="12:13" x14ac:dyDescent="0.55000000000000004">
      <c r="L424" s="9">
        <v>-8.7931154617386397E-4</v>
      </c>
      <c r="M424" s="10">
        <v>0.20206656775712201</v>
      </c>
    </row>
    <row r="425" spans="12:13" x14ac:dyDescent="0.55000000000000004">
      <c r="L425" s="9">
        <v>-3.9818859329621399E-3</v>
      </c>
      <c r="M425" s="10">
        <v>0.21298238068457401</v>
      </c>
    </row>
    <row r="426" spans="12:13" x14ac:dyDescent="0.55000000000000004">
      <c r="L426" s="9">
        <v>-6.0871722860130597E-3</v>
      </c>
      <c r="M426" s="10">
        <v>0.17055543512280599</v>
      </c>
    </row>
    <row r="427" spans="12:13" x14ac:dyDescent="0.55000000000000004">
      <c r="L427" s="9">
        <v>-6.6678885779566698E-3</v>
      </c>
      <c r="M427" s="10">
        <v>8.5411822785426694E-2</v>
      </c>
    </row>
    <row r="428" spans="12:13" x14ac:dyDescent="0.55000000000000004">
      <c r="L428" s="9">
        <v>-5.5785908109733601E-3</v>
      </c>
      <c r="M428" s="10">
        <v>-2.1123710425044299E-2</v>
      </c>
    </row>
    <row r="429" spans="12:13" x14ac:dyDescent="0.55000000000000004">
      <c r="L429" s="9">
        <v>-3.0921003683168401E-3</v>
      </c>
      <c r="M429" s="10">
        <v>-0.122368679317577</v>
      </c>
    </row>
    <row r="430" spans="12:13" x14ac:dyDescent="0.55000000000000004">
      <c r="L430" s="9">
        <v>1.68825793582696E-4</v>
      </c>
      <c r="M430" s="10">
        <v>-0.192965653354848</v>
      </c>
    </row>
    <row r="431" spans="12:13" x14ac:dyDescent="0.55000000000000004">
      <c r="L431" s="9">
        <v>3.3874684881602599E-3</v>
      </c>
      <c r="M431" s="10">
        <v>-0.21523318243739101</v>
      </c>
    </row>
    <row r="432" spans="12:13" x14ac:dyDescent="0.55000000000000004">
      <c r="L432" s="9">
        <v>5.7576986855492297E-3</v>
      </c>
      <c r="M432" s="10">
        <v>-0.183594225768762</v>
      </c>
    </row>
    <row r="433" spans="12:13" x14ac:dyDescent="0.55000000000000004">
      <c r="L433" s="9">
        <v>6.68587752897288E-3</v>
      </c>
      <c r="M433" s="10">
        <v>-0.105972956320456</v>
      </c>
    </row>
    <row r="434" spans="12:13" x14ac:dyDescent="0.55000000000000004">
      <c r="L434" s="9">
        <v>5.93953686909225E-3</v>
      </c>
      <c r="M434" s="10">
        <v>-1.8101025531989199E-3</v>
      </c>
    </row>
    <row r="435" spans="12:13" x14ac:dyDescent="0.55000000000000004">
      <c r="L435" s="9">
        <v>3.7056023541357499E-3</v>
      </c>
      <c r="M435" s="10">
        <v>0.10280610262756799</v>
      </c>
    </row>
    <row r="436" spans="12:13" x14ac:dyDescent="0.55000000000000004">
      <c r="L436" s="9">
        <v>5.4357674169786896E-4</v>
      </c>
      <c r="M436" s="10">
        <v>0.18167388164250101</v>
      </c>
    </row>
    <row r="437" spans="12:13" x14ac:dyDescent="0.55000000000000004">
      <c r="L437" s="9">
        <v>-2.7545910378035301E-3</v>
      </c>
      <c r="M437" s="10">
        <v>0.21504030997713</v>
      </c>
    </row>
    <row r="438" spans="12:13" x14ac:dyDescent="0.55000000000000004">
      <c r="L438" s="9">
        <v>-5.3628544036448504E-3</v>
      </c>
      <c r="M438" s="10">
        <v>0.19454855866475301</v>
      </c>
    </row>
    <row r="439" spans="12:13" x14ac:dyDescent="0.55000000000000004">
      <c r="L439" s="9">
        <v>-6.6279576153598996E-3</v>
      </c>
      <c r="M439" s="10">
        <v>0.12533091394314999</v>
      </c>
    </row>
    <row r="440" spans="12:13" x14ac:dyDescent="0.55000000000000004">
      <c r="L440" s="9">
        <v>-6.2330477254440896E-3</v>
      </c>
      <c r="M440" s="10">
        <v>2.47233643279418E-2</v>
      </c>
    </row>
    <row r="441" spans="12:13" x14ac:dyDescent="0.55000000000000004">
      <c r="L441" s="9">
        <v>-4.2770323656699397E-3</v>
      </c>
      <c r="M441" s="10">
        <v>-8.20763052558173E-2</v>
      </c>
    </row>
    <row r="442" spans="12:13" x14ac:dyDescent="0.55000000000000004">
      <c r="L442" s="9">
        <v>-1.24980771713123E-3</v>
      </c>
      <c r="M442" s="10">
        <v>-0.16831945502382401</v>
      </c>
    </row>
    <row r="443" spans="12:13" x14ac:dyDescent="0.55000000000000004">
      <c r="L443" s="9">
        <v>2.0904390274071802E-3</v>
      </c>
      <c r="M443" s="10">
        <v>-0.21240595310302199</v>
      </c>
    </row>
    <row r="444" spans="12:13" x14ac:dyDescent="0.55000000000000004">
      <c r="L444" s="9">
        <v>4.9071223493892301E-3</v>
      </c>
      <c r="M444" s="10">
        <v>-0.20329406255669899</v>
      </c>
    </row>
    <row r="445" spans="12:13" x14ac:dyDescent="0.55000000000000004">
      <c r="L445" s="9">
        <v>6.4947864373897397E-3</v>
      </c>
      <c r="M445" s="10">
        <v>-0.143265912898244</v>
      </c>
    </row>
    <row r="446" spans="12:13" x14ac:dyDescent="0.55000000000000004">
      <c r="L446" s="9">
        <v>6.4557909714160399E-3</v>
      </c>
      <c r="M446" s="10">
        <v>-4.7355926597224797E-2</v>
      </c>
    </row>
    <row r="447" spans="12:13" x14ac:dyDescent="0.55000000000000004">
      <c r="L447" s="9">
        <v>4.7999026078315299E-3</v>
      </c>
      <c r="M447" s="10">
        <v>6.0414645294910599E-2</v>
      </c>
    </row>
    <row r="448" spans="12:13" x14ac:dyDescent="0.55000000000000004">
      <c r="L448" s="9">
        <v>1.9418488596816099E-3</v>
      </c>
      <c r="M448" s="10">
        <v>0.153053994487685</v>
      </c>
    </row>
    <row r="449" spans="12:13" x14ac:dyDescent="0.55000000000000004">
      <c r="L449" s="9">
        <v>-1.40255298173133E-3</v>
      </c>
      <c r="M449" s="10">
        <v>0.20736002128296899</v>
      </c>
    </row>
    <row r="450" spans="12:13" x14ac:dyDescent="0.55000000000000004">
      <c r="L450" s="9">
        <v>-4.39567672806264E-3</v>
      </c>
      <c r="M450" s="10">
        <v>0.209731444379752</v>
      </c>
    </row>
    <row r="451" spans="12:13" x14ac:dyDescent="0.55000000000000004">
      <c r="L451" s="9">
        <v>-6.2878759690519499E-3</v>
      </c>
      <c r="M451" s="10">
        <v>0.15957432615220299</v>
      </c>
    </row>
    <row r="452" spans="12:13" x14ac:dyDescent="0.55000000000000004">
      <c r="L452" s="9">
        <v>-6.6052376664416101E-3</v>
      </c>
      <c r="M452" s="10">
        <v>6.9450828012583801E-2</v>
      </c>
    </row>
    <row r="453" spans="12:13" x14ac:dyDescent="0.55000000000000004">
      <c r="L453" s="9">
        <v>-5.2682766143513204E-3</v>
      </c>
      <c r="M453" s="10">
        <v>-3.8067060844445097E-2</v>
      </c>
    </row>
    <row r="454" spans="12:13" x14ac:dyDescent="0.55000000000000004">
      <c r="L454" s="9">
        <v>-2.6118430021813402E-3</v>
      </c>
      <c r="M454" s="10">
        <v>-0.13605081816208101</v>
      </c>
    </row>
    <row r="455" spans="12:13" x14ac:dyDescent="0.55000000000000004">
      <c r="L455" s="9">
        <v>6.9874289258263305E-4</v>
      </c>
      <c r="M455" s="10">
        <v>-0.199959804073023</v>
      </c>
    </row>
    <row r="456" spans="12:13" x14ac:dyDescent="0.55000000000000004">
      <c r="L456" s="9">
        <v>3.8343242952130702E-3</v>
      </c>
      <c r="M456" s="10">
        <v>-0.213787616593308</v>
      </c>
    </row>
    <row r="457" spans="12:13" x14ac:dyDescent="0.55000000000000004">
      <c r="L457" s="9">
        <v>6.0095753916863601E-3</v>
      </c>
      <c r="M457" s="10">
        <v>-0.17407099429571099</v>
      </c>
    </row>
    <row r="458" spans="12:13" x14ac:dyDescent="0.55000000000000004">
      <c r="L458" s="9">
        <v>6.6796910506126397E-3</v>
      </c>
      <c r="M458" s="10">
        <v>-9.0757211618702899E-2</v>
      </c>
    </row>
    <row r="459" spans="12:13" x14ac:dyDescent="0.55000000000000004">
      <c r="L459" s="9">
        <v>5.6768366481180898E-3</v>
      </c>
      <c r="M459" s="10">
        <v>1.52872777250763E-2</v>
      </c>
    </row>
    <row r="460" spans="12:13" x14ac:dyDescent="0.55000000000000004">
      <c r="L460" s="9">
        <v>3.25218329056451E-3</v>
      </c>
      <c r="M460" s="10">
        <v>0.117502973527224</v>
      </c>
    </row>
    <row r="461" spans="12:13" x14ac:dyDescent="0.55000000000000004">
      <c r="L461" s="9">
        <v>1.30004528086203E-5</v>
      </c>
      <c r="M461" s="10">
        <v>0.19028932067395099</v>
      </c>
    </row>
    <row r="462" spans="12:13" x14ac:dyDescent="0.55000000000000004">
      <c r="L462" s="9">
        <v>-3.2294384290021401E-3</v>
      </c>
      <c r="M462" s="10">
        <v>0.215416526988644</v>
      </c>
    </row>
    <row r="463" spans="12:13" x14ac:dyDescent="0.55000000000000004">
      <c r="L463" s="9">
        <v>-5.6630444222877602E-3</v>
      </c>
      <c r="M463" s="10">
        <v>0.186591327771916</v>
      </c>
    </row>
    <row r="464" spans="12:13" x14ac:dyDescent="0.55000000000000004">
      <c r="L464" s="9">
        <v>-6.6783058090343298E-3</v>
      </c>
      <c r="M464" s="10">
        <v>0.11103317298614999</v>
      </c>
    </row>
    <row r="465" spans="12:13" x14ac:dyDescent="0.55000000000000004">
      <c r="L465" s="9">
        <v>-6.0209440767067602E-3</v>
      </c>
      <c r="M465" s="10">
        <v>7.6660712262049697E-3</v>
      </c>
    </row>
    <row r="466" spans="12:13" x14ac:dyDescent="0.55000000000000004">
      <c r="L466" s="9">
        <v>-3.8555995491426202E-3</v>
      </c>
      <c r="M466" s="10">
        <v>-9.7621045629196795E-2</v>
      </c>
    </row>
    <row r="467" spans="12:13" x14ac:dyDescent="0.55000000000000004">
      <c r="L467" s="9">
        <v>-7.2459619609258595E-4</v>
      </c>
      <c r="M467" s="10">
        <v>-0.178458366009765</v>
      </c>
    </row>
    <row r="468" spans="12:13" x14ac:dyDescent="0.55000000000000004">
      <c r="L468" s="9">
        <v>2.5878867693373002E-3</v>
      </c>
      <c r="M468" s="10">
        <v>-0.214599681547858</v>
      </c>
    </row>
    <row r="469" spans="12:13" x14ac:dyDescent="0.55000000000000004">
      <c r="L469" s="9">
        <v>5.2522174393026698E-3</v>
      </c>
      <c r="M469" s="10">
        <v>-0.196993175562517</v>
      </c>
    </row>
    <row r="470" spans="12:13" x14ac:dyDescent="0.55000000000000004">
      <c r="L470" s="9">
        <v>6.6010976692031601E-3</v>
      </c>
      <c r="M470" s="10">
        <v>-0.130048506700603</v>
      </c>
    </row>
    <row r="471" spans="12:13" x14ac:dyDescent="0.55000000000000004">
      <c r="L471" s="9">
        <v>6.2966920376147598E-3</v>
      </c>
      <c r="M471" s="10">
        <v>-3.0532382573158899E-2</v>
      </c>
    </row>
    <row r="472" spans="12:13" x14ac:dyDescent="0.55000000000000004">
      <c r="L472" s="9">
        <v>4.4152408233642301E-3</v>
      </c>
      <c r="M472" s="10">
        <v>7.6630766178883994E-2</v>
      </c>
    </row>
    <row r="473" spans="12:13" x14ac:dyDescent="0.55000000000000004">
      <c r="L473" s="9">
        <v>1.4279651547365799E-3</v>
      </c>
      <c r="M473" s="10">
        <v>0.164601264158664</v>
      </c>
    </row>
    <row r="474" spans="12:13" x14ac:dyDescent="0.55000000000000004">
      <c r="L474" s="9">
        <v>-1.9169532453475399E-3</v>
      </c>
      <c r="M474" s="10">
        <v>0.21134635441779701</v>
      </c>
    </row>
    <row r="475" spans="12:13" x14ac:dyDescent="0.55000000000000004">
      <c r="L475" s="9">
        <v>-4.7817588132197898E-3</v>
      </c>
      <c r="M475" s="10">
        <v>0.205158439115395</v>
      </c>
    </row>
    <row r="476" spans="12:13" x14ac:dyDescent="0.55000000000000004">
      <c r="L476" s="9">
        <v>-6.44894322244306E-3</v>
      </c>
      <c r="M476" s="10">
        <v>0.14758732002598501</v>
      </c>
    </row>
    <row r="477" spans="12:13" x14ac:dyDescent="0.55000000000000004">
      <c r="L477" s="9">
        <v>-6.5009497952661704E-3</v>
      </c>
      <c r="M477" s="10">
        <v>5.3052041070803302E-2</v>
      </c>
    </row>
    <row r="478" spans="12:13" x14ac:dyDescent="0.55000000000000004">
      <c r="L478" s="9">
        <v>-4.9247531629002103E-3</v>
      </c>
      <c r="M478" s="10">
        <v>-5.4770450681530601E-2</v>
      </c>
    </row>
    <row r="479" spans="12:13" x14ac:dyDescent="0.55000000000000004">
      <c r="L479" s="9">
        <v>-2.1151215499352598E-3</v>
      </c>
      <c r="M479" s="10">
        <v>-0.148875343289466</v>
      </c>
    </row>
    <row r="480" spans="12:13" x14ac:dyDescent="0.55000000000000004">
      <c r="L480" s="9">
        <v>1.22425537647246E-3</v>
      </c>
      <c r="M480" s="10">
        <v>-0.205693482614976</v>
      </c>
    </row>
    <row r="481" spans="12:13" x14ac:dyDescent="0.55000000000000004">
      <c r="L481" s="9">
        <v>4.25700994911368E-3</v>
      </c>
      <c r="M481" s="10">
        <v>-0.210994413189838</v>
      </c>
    </row>
    <row r="482" spans="12:13" x14ac:dyDescent="0.55000000000000004">
      <c r="L482" s="9">
        <v>6.2235699714269102E-3</v>
      </c>
      <c r="M482" s="10">
        <v>-0.163450484066992</v>
      </c>
    </row>
    <row r="483" spans="12:13" x14ac:dyDescent="0.55000000000000004">
      <c r="L483" s="9">
        <v>6.6313982861711199E-3</v>
      </c>
      <c r="M483" s="10">
        <v>-7.4969367236379994E-2</v>
      </c>
    </row>
    <row r="484" spans="12:13" x14ac:dyDescent="0.55000000000000004">
      <c r="L484" s="9">
        <v>5.3783517619354296E-3</v>
      </c>
      <c r="M484" s="10">
        <v>3.22882926947737E-2</v>
      </c>
    </row>
    <row r="485" spans="12:13" x14ac:dyDescent="0.55000000000000004">
      <c r="L485" s="9">
        <v>2.77826367405097E-3</v>
      </c>
      <c r="M485" s="10">
        <v>0.13145914941849501</v>
      </c>
    </row>
    <row r="486" spans="12:13" x14ac:dyDescent="0.55000000000000004">
      <c r="L486" s="9">
        <v>-5.17657786096128E-4</v>
      </c>
      <c r="M486" s="10">
        <v>0.19770524665699801</v>
      </c>
    </row>
    <row r="487" spans="12:13" x14ac:dyDescent="0.55000000000000004">
      <c r="L487" s="9">
        <v>-3.6839286423996798E-3</v>
      </c>
      <c r="M487" s="10">
        <v>0.21443483839594699</v>
      </c>
    </row>
    <row r="488" spans="12:13" x14ac:dyDescent="0.55000000000000004">
      <c r="L488" s="9">
        <v>-5.9275367167801003E-3</v>
      </c>
      <c r="M488" s="10">
        <v>0.17745789460146999</v>
      </c>
    </row>
    <row r="489" spans="12:13" x14ac:dyDescent="0.55000000000000004">
      <c r="L489" s="9">
        <v>-6.6865564486747802E-3</v>
      </c>
      <c r="M489" s="10">
        <v>9.6035520235200095E-2</v>
      </c>
    </row>
    <row r="490" spans="12:13" x14ac:dyDescent="0.55000000000000004">
      <c r="L490" s="9">
        <v>-5.7708866376141102E-3</v>
      </c>
      <c r="M490" s="10">
        <v>-9.4395459350916193E-3</v>
      </c>
    </row>
    <row r="491" spans="12:13" x14ac:dyDescent="0.55000000000000004">
      <c r="L491" s="9">
        <v>-3.40986246818136E-3</v>
      </c>
      <c r="M491" s="10">
        <v>-0.112550419267247</v>
      </c>
    </row>
    <row r="492" spans="12:13" x14ac:dyDescent="0.55000000000000004">
      <c r="L492" s="9">
        <v>-1.9481709034156801E-4</v>
      </c>
      <c r="M492" s="10">
        <v>-0.18747234188181</v>
      </c>
    </row>
    <row r="493" spans="12:13" x14ac:dyDescent="0.55000000000000004">
      <c r="L493" s="9">
        <v>3.0690214363317601E-3</v>
      </c>
      <c r="M493" s="10">
        <v>-0.21544065347809799</v>
      </c>
    </row>
    <row r="494" spans="12:13" x14ac:dyDescent="0.55000000000000004">
      <c r="L494" s="9">
        <v>5.5642045054490304E-3</v>
      </c>
      <c r="M494" s="10">
        <v>-0.18945051691401099</v>
      </c>
    </row>
    <row r="495" spans="12:13" x14ac:dyDescent="0.55000000000000004">
      <c r="L495" s="9">
        <v>6.6657980383578201E-3</v>
      </c>
      <c r="M495" s="10">
        <v>-0.11601132312312699</v>
      </c>
    </row>
    <row r="496" spans="12:13" x14ac:dyDescent="0.55000000000000004">
      <c r="L496" s="9">
        <v>6.0979011009509899E-3</v>
      </c>
      <c r="M496" s="10">
        <v>-1.35163737740566E-2</v>
      </c>
    </row>
    <row r="497" spans="12:13" x14ac:dyDescent="0.55000000000000004">
      <c r="L497" s="9">
        <v>4.0027470041789004E-3</v>
      </c>
      <c r="M497" s="10">
        <v>9.2363835236222297E-2</v>
      </c>
    </row>
    <row r="498" spans="12:13" x14ac:dyDescent="0.55000000000000004">
      <c r="L498" s="9">
        <v>9.0508008897054204E-4</v>
      </c>
      <c r="M498" s="10">
        <v>0.17511094872795399</v>
      </c>
    </row>
    <row r="499" spans="12:13" x14ac:dyDescent="0.55000000000000004">
      <c r="L499" s="9">
        <v>-2.4192697492297298E-3</v>
      </c>
      <c r="M499" s="10">
        <v>0.21400043880131001</v>
      </c>
    </row>
    <row r="500" spans="12:13" x14ac:dyDescent="0.55000000000000004">
      <c r="L500" s="9">
        <v>-5.1376984706754903E-3</v>
      </c>
      <c r="M500" s="10">
        <v>0.199292191414536</v>
      </c>
    </row>
    <row r="501" spans="12:13" x14ac:dyDescent="0.55000000000000004">
      <c r="L501" s="9">
        <v>-6.5693587381731502E-3</v>
      </c>
      <c r="M501" s="10">
        <v>0.134669978368992</v>
      </c>
    </row>
    <row r="502" spans="12:13" x14ac:dyDescent="0.55000000000000004">
      <c r="L502" s="9">
        <v>-6.3556823563524203E-3</v>
      </c>
      <c r="M502" s="10">
        <v>3.6318833809041301E-2</v>
      </c>
    </row>
    <row r="503" spans="12:13" x14ac:dyDescent="0.55000000000000004">
      <c r="L503" s="9">
        <v>-4.5501859005923403E-3</v>
      </c>
      <c r="M503" s="10">
        <v>-7.11285879840719E-2</v>
      </c>
    </row>
    <row r="504" spans="12:13" x14ac:dyDescent="0.55000000000000004">
      <c r="L504" s="9">
        <v>-1.60506715872488E-3</v>
      </c>
      <c r="M504" s="10">
        <v>-0.16076141366684901</v>
      </c>
    </row>
    <row r="505" spans="12:13" x14ac:dyDescent="0.55000000000000004">
      <c r="L505" s="9">
        <v>1.7420506101589899E-3</v>
      </c>
      <c r="M505" s="10">
        <v>-0.21013054600535699</v>
      </c>
    </row>
    <row r="506" spans="12:13" x14ac:dyDescent="0.55000000000000004">
      <c r="L506" s="9">
        <v>4.6528609968311402E-3</v>
      </c>
      <c r="M506" s="10">
        <v>-0.20687117954155301</v>
      </c>
    </row>
    <row r="507" spans="12:13" x14ac:dyDescent="0.55000000000000004">
      <c r="L507" s="9">
        <v>6.3983334825928502E-3</v>
      </c>
      <c r="M507" s="10">
        <v>-0.15179964282594</v>
      </c>
    </row>
    <row r="508" spans="12:13" x14ac:dyDescent="0.55000000000000004">
      <c r="L508" s="9">
        <v>6.5413036552599097E-3</v>
      </c>
      <c r="M508" s="10">
        <v>-5.8708943867952897E-2</v>
      </c>
    </row>
    <row r="509" spans="12:13" x14ac:dyDescent="0.55000000000000004">
      <c r="L509" s="9">
        <v>5.0459637481653002E-3</v>
      </c>
      <c r="M509" s="10">
        <v>4.9085774285609798E-2</v>
      </c>
    </row>
    <row r="510" spans="12:13" x14ac:dyDescent="0.55000000000000004">
      <c r="L510" s="9">
        <v>2.2868309174561702E-3</v>
      </c>
      <c r="M510" s="10">
        <v>0.14458665576330501</v>
      </c>
    </row>
    <row r="511" spans="12:13" x14ac:dyDescent="0.55000000000000004">
      <c r="L511" s="9">
        <v>-1.0450529029989099E-3</v>
      </c>
      <c r="M511" s="10">
        <v>0.20387491235458599</v>
      </c>
    </row>
    <row r="512" spans="12:13" x14ac:dyDescent="0.55000000000000004">
      <c r="L512" s="9">
        <v>-4.1151967408603902E-3</v>
      </c>
      <c r="M512" s="10">
        <v>0.212101432398526</v>
      </c>
    </row>
    <row r="513" spans="12:13" x14ac:dyDescent="0.55000000000000004">
      <c r="L513" s="9">
        <v>-6.1546640261461796E-3</v>
      </c>
      <c r="M513" s="10">
        <v>0.16720583291649299</v>
      </c>
    </row>
    <row r="514" spans="12:13" x14ac:dyDescent="0.55000000000000004">
      <c r="L514" s="9">
        <v>-6.65265752531997E-3</v>
      </c>
      <c r="M514" s="10">
        <v>8.0432495310843802E-2</v>
      </c>
    </row>
    <row r="515" spans="12:13" x14ac:dyDescent="0.55000000000000004">
      <c r="L515" s="9">
        <v>-5.4844516771862797E-3</v>
      </c>
      <c r="M515" s="10">
        <v>-2.6485659712382901E-2</v>
      </c>
    </row>
    <row r="516" spans="12:13" x14ac:dyDescent="0.55000000000000004">
      <c r="L516" s="9">
        <v>-2.9426308834331499E-3</v>
      </c>
      <c r="M516" s="10">
        <v>-0.126770316955539</v>
      </c>
    </row>
    <row r="517" spans="12:13" x14ac:dyDescent="0.55000000000000004">
      <c r="L517" s="9">
        <v>3.3619006983251498E-4</v>
      </c>
      <c r="M517" s="10">
        <v>-0.195304561891228</v>
      </c>
    </row>
    <row r="518" spans="12:13" x14ac:dyDescent="0.55000000000000004">
      <c r="L518" s="9">
        <v>3.5308101345368501E-3</v>
      </c>
      <c r="M518" s="10">
        <v>-0.21492356771971799</v>
      </c>
    </row>
    <row r="519" spans="12:13" x14ac:dyDescent="0.55000000000000004">
      <c r="L519" s="9">
        <v>5.8411168974905501E-3</v>
      </c>
      <c r="M519" s="10">
        <v>-0.18071363272378699</v>
      </c>
    </row>
    <row r="520" spans="12:13" x14ac:dyDescent="0.55000000000000004">
      <c r="L520" s="9">
        <v>6.6884796978092104E-3</v>
      </c>
      <c r="M520" s="10">
        <v>-0.101242847346195</v>
      </c>
    </row>
    <row r="521" spans="12:13" x14ac:dyDescent="0.55000000000000004">
      <c r="L521" s="9">
        <v>5.8606712654958497E-3</v>
      </c>
      <c r="M521" s="10">
        <v>3.5848372142786599E-3</v>
      </c>
    </row>
    <row r="522" spans="12:13" x14ac:dyDescent="0.55000000000000004">
      <c r="L522" s="9">
        <v>3.5650213577740298E-3</v>
      </c>
      <c r="M522" s="10">
        <v>0.107514677055721</v>
      </c>
    </row>
    <row r="523" spans="12:13" x14ac:dyDescent="0.55000000000000004">
      <c r="L523" s="9">
        <v>3.7648973521080102E-4</v>
      </c>
      <c r="M523" s="10">
        <v>0.184516799055923</v>
      </c>
    </row>
    <row r="524" spans="12:13" x14ac:dyDescent="0.55000000000000004">
      <c r="L524" s="9">
        <v>-2.9063360771087198E-3</v>
      </c>
      <c r="M524" s="10">
        <v>0.21530554407345101</v>
      </c>
    </row>
    <row r="525" spans="12:13" x14ac:dyDescent="0.55000000000000004">
      <c r="L525" s="9">
        <v>-5.4612519893162898E-3</v>
      </c>
      <c r="M525" s="10">
        <v>0.19216967991915501</v>
      </c>
    </row>
    <row r="526" spans="12:13" x14ac:dyDescent="0.55000000000000004">
      <c r="L526" s="9">
        <v>-6.6483634616518799E-3</v>
      </c>
      <c r="M526" s="10">
        <v>0.120903727294962</v>
      </c>
    </row>
    <row r="527" spans="12:13" x14ac:dyDescent="0.55000000000000004">
      <c r="L527" s="9">
        <v>-6.1703510615641003E-3</v>
      </c>
      <c r="M527" s="10">
        <v>1.9356686137473801E-2</v>
      </c>
    </row>
    <row r="528" spans="12:13" x14ac:dyDescent="0.55000000000000004">
      <c r="L528" s="9">
        <v>-4.1469359600285896E-3</v>
      </c>
      <c r="M528" s="10">
        <v>-8.7038357143308001E-2</v>
      </c>
    </row>
    <row r="529" spans="12:13" x14ac:dyDescent="0.55000000000000004">
      <c r="L529" s="9">
        <v>-1.0848950215809E-3</v>
      </c>
      <c r="M529" s="10">
        <v>-0.17163410393077999</v>
      </c>
    </row>
    <row r="530" spans="12:13" x14ac:dyDescent="0.55000000000000004">
      <c r="L530" s="9">
        <v>2.2488646052218099E-3</v>
      </c>
      <c r="M530" s="10">
        <v>-0.21324302464810799</v>
      </c>
    </row>
    <row r="531" spans="12:13" x14ac:dyDescent="0.55000000000000004">
      <c r="L531" s="9">
        <v>5.0193821407035601E-3</v>
      </c>
      <c r="M531" s="10">
        <v>-0.20144390697863199</v>
      </c>
    </row>
    <row r="532" spans="12:13" x14ac:dyDescent="0.55000000000000004">
      <c r="L532" s="9">
        <v>6.5327642810599201E-3</v>
      </c>
      <c r="M532" s="10">
        <v>-0.13919191313908399</v>
      </c>
    </row>
    <row r="533" spans="12:13" x14ac:dyDescent="0.55000000000000004">
      <c r="L533" s="9">
        <v>6.4099750808974199E-3</v>
      </c>
      <c r="M533" s="10">
        <v>-4.2078441169912703E-2</v>
      </c>
    </row>
    <row r="534" spans="12:13" x14ac:dyDescent="0.55000000000000004">
      <c r="L534" s="9">
        <v>4.6817678571256603E-3</v>
      </c>
      <c r="M534" s="10">
        <v>6.5573837425961803E-2</v>
      </c>
    </row>
    <row r="535" spans="12:13" x14ac:dyDescent="0.55000000000000004">
      <c r="L535" s="9">
        <v>1.7809828299575499E-3</v>
      </c>
      <c r="M535" s="10">
        <v>0.156802741647949</v>
      </c>
    </row>
    <row r="536" spans="12:13" x14ac:dyDescent="0.55000000000000004">
      <c r="L536" s="9">
        <v>-1.56586039538878E-3</v>
      </c>
      <c r="M536" s="10">
        <v>0.20875942649061899</v>
      </c>
    </row>
    <row r="537" spans="12:13" x14ac:dyDescent="0.55000000000000004">
      <c r="L537" s="9">
        <v>-4.5205241708173296E-3</v>
      </c>
      <c r="M537" s="10">
        <v>0.208431017919252</v>
      </c>
    </row>
    <row r="538" spans="12:13" x14ac:dyDescent="0.55000000000000004">
      <c r="L538" s="9">
        <v>-6.3429946243686698E-3</v>
      </c>
      <c r="M538" s="10">
        <v>0.15589976789784499</v>
      </c>
    </row>
    <row r="539" spans="12:13" x14ac:dyDescent="0.55000000000000004">
      <c r="L539" s="9">
        <v>-6.5768227251649597E-3</v>
      </c>
      <c r="M539" s="10">
        <v>6.4322453874477103E-2</v>
      </c>
    </row>
    <row r="540" spans="12:13" x14ac:dyDescent="0.55000000000000004">
      <c r="L540" s="9">
        <v>-5.16344477479754E-3</v>
      </c>
      <c r="M540" s="10">
        <v>-4.3364817749288798E-2</v>
      </c>
    </row>
    <row r="541" spans="12:13" x14ac:dyDescent="0.55000000000000004">
      <c r="L541" s="9">
        <v>-2.4568500488961901E-3</v>
      </c>
      <c r="M541" s="10">
        <v>-0.14019110175194599</v>
      </c>
    </row>
    <row r="542" spans="12:13" x14ac:dyDescent="0.55000000000000004">
      <c r="L542" s="9">
        <v>8.6507801294239599E-4</v>
      </c>
      <c r="M542" s="10">
        <v>-0.20190565463837201</v>
      </c>
    </row>
    <row r="543" spans="12:13" x14ac:dyDescent="0.55000000000000004">
      <c r="L543" s="9">
        <v>3.9703419198851798E-3</v>
      </c>
      <c r="M543" s="10">
        <v>-0.21305168378886999</v>
      </c>
    </row>
    <row r="544" spans="12:13" x14ac:dyDescent="0.55000000000000004">
      <c r="L544" s="9">
        <v>6.0812090627796102E-3</v>
      </c>
      <c r="M544" s="10">
        <v>-0.170837597057753</v>
      </c>
    </row>
    <row r="545" spans="12:13" x14ac:dyDescent="0.55000000000000004">
      <c r="L545" s="9">
        <v>6.6689996708186802E-3</v>
      </c>
      <c r="M545" s="10">
        <v>-8.5836174344010696E-2</v>
      </c>
    </row>
    <row r="546" spans="12:13" x14ac:dyDescent="0.55000000000000004">
      <c r="L546" s="9">
        <v>5.5864979398308296E-3</v>
      </c>
      <c r="M546" s="10">
        <v>2.0663450723156299E-2</v>
      </c>
    </row>
    <row r="547" spans="12:13" x14ac:dyDescent="0.55000000000000004">
      <c r="L547" s="9">
        <v>3.10482314369515E-3</v>
      </c>
      <c r="M547" s="10">
        <v>0.121987786369966</v>
      </c>
    </row>
    <row r="548" spans="12:13" x14ac:dyDescent="0.55000000000000004">
      <c r="L548" s="9">
        <v>-1.5447386970341901E-4</v>
      </c>
      <c r="M548" s="10">
        <v>0.19275952416313299</v>
      </c>
    </row>
    <row r="549" spans="12:13" x14ac:dyDescent="0.55000000000000004">
      <c r="L549" s="9">
        <v>-3.3750819441484498E-3</v>
      </c>
      <c r="M549" s="10">
        <v>0.215253443336369</v>
      </c>
    </row>
    <row r="550" spans="12:13" x14ac:dyDescent="0.55000000000000004">
      <c r="L550" s="9">
        <v>-5.7503798081931798E-3</v>
      </c>
      <c r="M550" s="10">
        <v>0.18383580229059401</v>
      </c>
    </row>
    <row r="551" spans="12:13" x14ac:dyDescent="0.55000000000000004">
      <c r="L551" s="9">
        <v>-6.6854593765094403E-3</v>
      </c>
      <c r="M551" s="10">
        <v>0.106375344126618</v>
      </c>
    </row>
    <row r="552" spans="12:13" x14ac:dyDescent="0.55000000000000004">
      <c r="L552" s="9">
        <v>-5.94612417039991E-3</v>
      </c>
      <c r="M552" s="10">
        <v>2.2725211214041801E-3</v>
      </c>
    </row>
    <row r="553" spans="12:13" x14ac:dyDescent="0.55000000000000004">
      <c r="L553" s="9">
        <v>-3.7175452787373601E-3</v>
      </c>
      <c r="M553" s="10">
        <v>-0.10239946889636201</v>
      </c>
    </row>
    <row r="554" spans="12:13" x14ac:dyDescent="0.55000000000000004">
      <c r="L554" s="9">
        <v>-5.5788411003843195E-4</v>
      </c>
      <c r="M554" s="10">
        <v>-0.18142487668884899</v>
      </c>
    </row>
    <row r="555" spans="12:13" x14ac:dyDescent="0.55000000000000004">
      <c r="L555" s="9">
        <v>2.7415025948813801E-3</v>
      </c>
      <c r="M555" s="10">
        <v>-0.21501129863638699</v>
      </c>
    </row>
    <row r="556" spans="12:13" x14ac:dyDescent="0.55000000000000004">
      <c r="L556" s="9">
        <v>5.3542629678657704E-3</v>
      </c>
      <c r="M556" s="10">
        <v>-0.194746807007182</v>
      </c>
    </row>
    <row r="557" spans="12:13" x14ac:dyDescent="0.55000000000000004">
      <c r="L557" s="9">
        <v>6.6260149651121598E-3</v>
      </c>
      <c r="M557" s="10">
        <v>-0.12570676944154599</v>
      </c>
    </row>
    <row r="558" spans="12:13" x14ac:dyDescent="0.55000000000000004">
      <c r="L558" s="9">
        <v>6.2382404095335598E-3</v>
      </c>
      <c r="M558" s="10">
        <v>-2.5182691641093699E-2</v>
      </c>
    </row>
    <row r="559" spans="12:13" x14ac:dyDescent="0.55000000000000004">
      <c r="L559" s="9">
        <v>4.2880598441533404E-3</v>
      </c>
      <c r="M559" s="10">
        <v>8.1648547502948504E-2</v>
      </c>
    </row>
    <row r="560" spans="12:13" x14ac:dyDescent="0.55000000000000004">
      <c r="L560" s="9">
        <v>1.26390808961289E-3</v>
      </c>
      <c r="M560" s="10">
        <v>0.168030401414061</v>
      </c>
    </row>
    <row r="561" spans="12:13" x14ac:dyDescent="0.55000000000000004">
      <c r="L561" s="9">
        <v>-2.0767972866876602E-3</v>
      </c>
      <c r="M561" s="10">
        <v>0.212327998906088</v>
      </c>
    </row>
    <row r="562" spans="12:13" x14ac:dyDescent="0.55000000000000004">
      <c r="L562" s="9">
        <v>-4.8973558990222698E-3</v>
      </c>
      <c r="M562" s="10">
        <v>0.203446731884808</v>
      </c>
    </row>
    <row r="563" spans="12:13" x14ac:dyDescent="0.55000000000000004">
      <c r="L563" s="9">
        <v>-6.4913413454563999E-3</v>
      </c>
      <c r="M563" s="10">
        <v>0.14361096877108101</v>
      </c>
    </row>
    <row r="564" spans="12:13" x14ac:dyDescent="0.55000000000000004">
      <c r="L564" s="9">
        <v>-6.4595300825628201E-3</v>
      </c>
      <c r="M564" s="10">
        <v>4.78069476308658E-2</v>
      </c>
    </row>
    <row r="565" spans="12:13" x14ac:dyDescent="0.55000000000000004">
      <c r="L565" s="9">
        <v>-4.8098894384759703E-3</v>
      </c>
      <c r="M565" s="10">
        <v>-5.99706201162723E-2</v>
      </c>
    </row>
    <row r="566" spans="12:13" x14ac:dyDescent="0.55000000000000004">
      <c r="L566" s="9">
        <v>-1.9555821461349999E-3</v>
      </c>
      <c r="M566" s="10">
        <v>-0.15272817402457201</v>
      </c>
    </row>
    <row r="567" spans="12:13" x14ac:dyDescent="0.55000000000000004">
      <c r="L567" s="9">
        <v>1.3885128262563599E-3</v>
      </c>
      <c r="M567" s="10">
        <v>-0.20723400929161101</v>
      </c>
    </row>
    <row r="568" spans="12:13" x14ac:dyDescent="0.55000000000000004">
      <c r="L568" s="9">
        <v>4.3848461476035999E-3</v>
      </c>
      <c r="M568" s="10">
        <v>-0.20983680134510599</v>
      </c>
    </row>
    <row r="569" spans="12:13" x14ac:dyDescent="0.55000000000000004">
      <c r="L569" s="9">
        <v>6.2829675496728597E-3</v>
      </c>
      <c r="M569" s="10">
        <v>-0.159884664768709</v>
      </c>
    </row>
    <row r="570" spans="12:13" x14ac:dyDescent="0.55000000000000004">
      <c r="L570" s="9">
        <v>6.6074807522255603E-3</v>
      </c>
      <c r="M570" s="10">
        <v>-6.9888422048537499E-2</v>
      </c>
    </row>
    <row r="571" spans="12:13" x14ac:dyDescent="0.55000000000000004">
      <c r="L571" s="9">
        <v>5.2771094105486501E-3</v>
      </c>
      <c r="M571" s="10">
        <v>3.76118095299851E-2</v>
      </c>
    </row>
    <row r="572" spans="12:13" x14ac:dyDescent="0.55000000000000004">
      <c r="L572" s="9">
        <v>2.62505328018972E-3</v>
      </c>
      <c r="M572" s="10">
        <v>0.135691930084996</v>
      </c>
    </row>
    <row r="573" spans="12:13" x14ac:dyDescent="0.55000000000000004">
      <c r="L573" s="9">
        <v>-6.8446372884099901E-4</v>
      </c>
      <c r="M573" s="10">
        <v>0.199787164978598</v>
      </c>
    </row>
    <row r="574" spans="12:13" x14ac:dyDescent="0.55000000000000004">
      <c r="L574" s="9">
        <v>-3.82255255087879E-3</v>
      </c>
      <c r="M574" s="10">
        <v>0.21384446501371801</v>
      </c>
    </row>
    <row r="575" spans="12:13" x14ac:dyDescent="0.55000000000000004">
      <c r="L575" s="9">
        <v>-6.0032593731545502E-3</v>
      </c>
      <c r="M575" s="10">
        <v>0.17434309219140201</v>
      </c>
    </row>
    <row r="576" spans="12:13" x14ac:dyDescent="0.55000000000000004">
      <c r="L576" s="9">
        <v>-6.6804126439063303E-3</v>
      </c>
      <c r="M576" s="10">
        <v>9.1176410383725398E-2</v>
      </c>
    </row>
    <row r="577" spans="12:13" x14ac:dyDescent="0.55000000000000004">
      <c r="L577" s="9">
        <v>-5.6844151257204297E-3</v>
      </c>
      <c r="M577" s="10">
        <v>-1.48259690219414E-2</v>
      </c>
    </row>
    <row r="578" spans="12:13" x14ac:dyDescent="0.55000000000000004">
      <c r="L578" s="9">
        <v>-3.2647205757465299E-3</v>
      </c>
      <c r="M578" s="10">
        <v>-0.11711509251242801</v>
      </c>
    </row>
    <row r="579" spans="12:13" x14ac:dyDescent="0.55000000000000004">
      <c r="L579" s="9">
        <v>-2.7356504720826701E-5</v>
      </c>
      <c r="M579" s="10">
        <v>-0.19007201455389</v>
      </c>
    </row>
    <row r="580" spans="12:13" x14ac:dyDescent="0.55000000000000004">
      <c r="L580" s="9">
        <v>3.2168591726196502E-3</v>
      </c>
      <c r="M580" s="10">
        <v>-0.21542422142915499</v>
      </c>
    </row>
    <row r="581" spans="12:13" x14ac:dyDescent="0.55000000000000004">
      <c r="L581" s="9">
        <v>5.6553925142320298E-3</v>
      </c>
      <c r="M581" s="10">
        <v>-0.18682209565264099</v>
      </c>
    </row>
    <row r="582" spans="12:13" x14ac:dyDescent="0.55000000000000004">
      <c r="L582" s="9">
        <v>6.6774977171468897E-3</v>
      </c>
      <c r="M582" s="10">
        <v>-0.111429217059781</v>
      </c>
    </row>
    <row r="583" spans="12:13" x14ac:dyDescent="0.55000000000000004">
      <c r="L583" s="9">
        <v>6.02718219261387E-3</v>
      </c>
      <c r="M583" s="10">
        <v>-8.1281997976225297E-3</v>
      </c>
    </row>
    <row r="584" spans="12:13" x14ac:dyDescent="0.55000000000000004">
      <c r="L584" s="9">
        <v>3.8673214980168799E-3</v>
      </c>
      <c r="M584" s="10">
        <v>9.7208575527542002E-2</v>
      </c>
    </row>
    <row r="585" spans="12:13" x14ac:dyDescent="0.55000000000000004">
      <c r="L585" s="9">
        <v>7.3886614312074401E-4</v>
      </c>
      <c r="M585" s="10">
        <v>0.17819886007361099</v>
      </c>
    </row>
    <row r="586" spans="12:13" x14ac:dyDescent="0.55000000000000004">
      <c r="L586" s="9">
        <v>-2.5746428209127599E-3</v>
      </c>
      <c r="M586" s="10">
        <v>0.21455813464877299</v>
      </c>
    </row>
    <row r="587" spans="12:13" x14ac:dyDescent="0.55000000000000004">
      <c r="L587" s="9">
        <v>-5.2433165185241703E-3</v>
      </c>
      <c r="M587" s="10">
        <v>0.19717999337911499</v>
      </c>
    </row>
    <row r="588" spans="12:13" x14ac:dyDescent="0.55000000000000004">
      <c r="L588" s="9">
        <v>-6.5987690668969897E-3</v>
      </c>
      <c r="M588" s="10">
        <v>0.13041689955178301</v>
      </c>
    </row>
    <row r="589" spans="12:13" x14ac:dyDescent="0.55000000000000004">
      <c r="L589" s="9">
        <v>-6.3015189666740896E-3</v>
      </c>
      <c r="M589" s="10">
        <v>3.0990084183999601E-2</v>
      </c>
    </row>
    <row r="590" spans="12:13" x14ac:dyDescent="0.55000000000000004">
      <c r="L590" s="9">
        <v>-4.4260143494620598E-3</v>
      </c>
      <c r="M590" s="10">
        <v>-7.6198390016191997E-2</v>
      </c>
    </row>
    <row r="591" spans="12:13" x14ac:dyDescent="0.55000000000000004">
      <c r="L591" s="9">
        <v>-1.4419869814275999E-3</v>
      </c>
      <c r="M591" s="10">
        <v>-0.16430250473633401</v>
      </c>
    </row>
    <row r="592" spans="12:13" x14ac:dyDescent="0.55000000000000004">
      <c r="L592" s="9">
        <v>1.9031949715431901E-3</v>
      </c>
      <c r="M592" s="10">
        <v>-0.211256037886521</v>
      </c>
    </row>
    <row r="593" spans="12:13" x14ac:dyDescent="0.55000000000000004">
      <c r="L593" s="9">
        <v>4.7717099373265504E-3</v>
      </c>
      <c r="M593" s="10">
        <v>-0.20529918581071399</v>
      </c>
    </row>
    <row r="594" spans="12:13" x14ac:dyDescent="0.55000000000000004">
      <c r="L594" s="9">
        <v>6.4451205477670803E-3</v>
      </c>
      <c r="M594" s="10">
        <v>-0.14792387906492599</v>
      </c>
    </row>
    <row r="595" spans="12:13" x14ac:dyDescent="0.55000000000000004">
      <c r="L595" s="9">
        <v>6.5043107343942096E-3</v>
      </c>
      <c r="M595" s="10">
        <v>-5.3500119154204398E-2</v>
      </c>
    </row>
    <row r="596" spans="12:13" x14ac:dyDescent="0.55000000000000004">
      <c r="L596" s="9">
        <v>4.9344559477779004E-3</v>
      </c>
      <c r="M596" s="10">
        <v>5.4323077489332398E-2</v>
      </c>
    </row>
    <row r="597" spans="12:13" x14ac:dyDescent="0.55000000000000004">
      <c r="L597" s="9">
        <v>2.1287360578982699E-3</v>
      </c>
      <c r="M597" s="10">
        <v>0.14854072237975899</v>
      </c>
    </row>
    <row r="598" spans="12:13" x14ac:dyDescent="0.55000000000000004">
      <c r="L598" s="9">
        <v>-1.21013898340173E-3</v>
      </c>
      <c r="M598" s="10">
        <v>0.20555542187043199</v>
      </c>
    </row>
    <row r="599" spans="12:13" x14ac:dyDescent="0.55000000000000004">
      <c r="L599" s="9">
        <v>-4.2459272091515503E-3</v>
      </c>
      <c r="M599" s="10">
        <v>0.21108749078039599</v>
      </c>
    </row>
    <row r="600" spans="12:13" x14ac:dyDescent="0.55000000000000004">
      <c r="L600" s="9">
        <v>-6.21829662554922E-3</v>
      </c>
      <c r="M600" s="10">
        <v>0.163751388132686</v>
      </c>
    </row>
    <row r="601" spans="12:13" x14ac:dyDescent="0.55000000000000004">
      <c r="L601" s="9">
        <v>-6.6332550765664001E-3</v>
      </c>
      <c r="M601" s="10">
        <v>7.5402734487282297E-2</v>
      </c>
    </row>
    <row r="602" spans="12:13" x14ac:dyDescent="0.55000000000000004">
      <c r="L602" s="9">
        <v>-5.38687364393049E-3</v>
      </c>
      <c r="M602" s="10">
        <v>-3.1831001775066502E-2</v>
      </c>
    </row>
    <row r="603" spans="12:13" x14ac:dyDescent="0.55000000000000004">
      <c r="L603" s="9">
        <v>-2.7913162894342199E-3</v>
      </c>
      <c r="M603" s="10">
        <v>-0.13109246617765</v>
      </c>
    </row>
    <row r="604" spans="12:13" x14ac:dyDescent="0.55000000000000004">
      <c r="L604" s="9">
        <v>5.0334354581995603E-4</v>
      </c>
      <c r="M604" s="10">
        <v>-0.19752100918742299</v>
      </c>
    </row>
    <row r="605" spans="12:13" x14ac:dyDescent="0.55000000000000004">
      <c r="L605" s="9">
        <v>3.6719378675068698E-3</v>
      </c>
      <c r="M605" s="10">
        <v>-0.214479190114823</v>
      </c>
    </row>
    <row r="606" spans="12:13" x14ac:dyDescent="0.55000000000000004">
      <c r="L606" s="9">
        <v>5.9208725712279102E-3</v>
      </c>
      <c r="M606" s="10">
        <v>-0.17771972734566699</v>
      </c>
    </row>
    <row r="607" spans="12:13" x14ac:dyDescent="0.55000000000000004">
      <c r="L607" s="9">
        <v>6.6868880090581104E-3</v>
      </c>
      <c r="M607" s="10">
        <v>-9.6449256369640801E-2</v>
      </c>
    </row>
    <row r="608" spans="12:13" x14ac:dyDescent="0.55000000000000004">
      <c r="L608" s="9">
        <v>5.7781308625781203E-3</v>
      </c>
      <c r="M608" s="10">
        <v>8.9775291919100102E-3</v>
      </c>
    </row>
    <row r="609" spans="12:13" x14ac:dyDescent="0.55000000000000004">
      <c r="L609" s="9">
        <v>3.4222049966439001E-3</v>
      </c>
      <c r="M609" s="10">
        <v>0.11215583687479901</v>
      </c>
    </row>
    <row r="610" spans="12:13" x14ac:dyDescent="0.55000000000000004">
      <c r="L610" s="9">
        <v>2.0916665948170099E-4</v>
      </c>
      <c r="M610" s="10">
        <v>0.18724401944809499</v>
      </c>
    </row>
    <row r="611" spans="12:13" x14ac:dyDescent="0.55000000000000004">
      <c r="L611" s="9">
        <v>-3.0562587651234399E-3</v>
      </c>
      <c r="M611" s="10">
        <v>0.21543577577304901</v>
      </c>
    </row>
    <row r="612" spans="12:13" x14ac:dyDescent="0.55000000000000004">
      <c r="L612" s="9">
        <v>-5.5562252223505101E-3</v>
      </c>
      <c r="M612" s="10">
        <v>0.18967030558911799</v>
      </c>
    </row>
    <row r="613" spans="12:13" x14ac:dyDescent="0.55000000000000004">
      <c r="L613" s="9">
        <v>-6.6646006043210001E-3</v>
      </c>
      <c r="M613" s="10">
        <v>0.11640073074123899</v>
      </c>
    </row>
    <row r="614" spans="12:13" x14ac:dyDescent="0.55000000000000004">
      <c r="L614" s="9">
        <v>-6.1037854207587399E-3</v>
      </c>
      <c r="M614" s="10">
        <v>1.39778707815073E-2</v>
      </c>
    </row>
    <row r="615" spans="12:13" x14ac:dyDescent="0.55000000000000004">
      <c r="L615" s="9">
        <v>-4.0142393134317E-3</v>
      </c>
      <c r="M615" s="10">
        <v>-9.1945833627867901E-2</v>
      </c>
    </row>
    <row r="616" spans="12:13" x14ac:dyDescent="0.55000000000000004">
      <c r="L616" s="9">
        <v>-9.1930206752290999E-4</v>
      </c>
      <c r="M616" s="10">
        <v>-0.17484113361460199</v>
      </c>
    </row>
    <row r="617" spans="12:13" x14ac:dyDescent="0.55000000000000004">
      <c r="L617" s="9">
        <v>2.4058800841329801E-3</v>
      </c>
      <c r="M617" s="10">
        <v>-0.21394638705190999</v>
      </c>
    </row>
    <row r="618" spans="12:13" x14ac:dyDescent="0.55000000000000004">
      <c r="L618" s="9">
        <v>5.1284946437212897E-3</v>
      </c>
      <c r="M618" s="10">
        <v>-0.19946744062503899</v>
      </c>
    </row>
    <row r="619" spans="12:13" x14ac:dyDescent="0.55000000000000004">
      <c r="L619" s="9">
        <v>6.5666459049185796E-3</v>
      </c>
      <c r="M619" s="10">
        <v>-0.13503063628746001</v>
      </c>
    </row>
    <row r="620" spans="12:13" x14ac:dyDescent="0.55000000000000004">
      <c r="L620" s="9">
        <v>6.3601399627152798E-3</v>
      </c>
      <c r="M620" s="10">
        <v>-3.6774571422434801E-2</v>
      </c>
    </row>
    <row r="621" spans="12:13" x14ac:dyDescent="0.55000000000000004">
      <c r="L621" s="9">
        <v>4.5606975114060701E-3</v>
      </c>
      <c r="M621" s="10">
        <v>7.06919129882186E-2</v>
      </c>
    </row>
    <row r="622" spans="12:13" x14ac:dyDescent="0.55000000000000004">
      <c r="L622" s="9">
        <v>1.6190000758518699E-3</v>
      </c>
      <c r="M622" s="10">
        <v>0.16045316925018199</v>
      </c>
    </row>
    <row r="623" spans="12:13" x14ac:dyDescent="0.55000000000000004">
      <c r="L623" s="9">
        <v>-1.7281859722467199E-3</v>
      </c>
      <c r="M623" s="10">
        <v>0.21002793389423999</v>
      </c>
    </row>
    <row r="624" spans="12:13" x14ac:dyDescent="0.55000000000000004">
      <c r="L624" s="9">
        <v>-4.6425371227087004E-3</v>
      </c>
      <c r="M624" s="10">
        <v>0.206999899575775</v>
      </c>
    </row>
    <row r="625" spans="12:13" x14ac:dyDescent="0.55000000000000004">
      <c r="L625" s="9">
        <v>-6.3941360505788596E-3</v>
      </c>
      <c r="M625" s="10">
        <v>0.15212745627440899</v>
      </c>
    </row>
    <row r="626" spans="12:13" x14ac:dyDescent="0.55000000000000004">
      <c r="L626" s="9">
        <v>-6.5442839382412604E-3</v>
      </c>
      <c r="M626" s="10">
        <v>5.9153747818892502E-2</v>
      </c>
    </row>
    <row r="627" spans="12:13" x14ac:dyDescent="0.55000000000000004">
      <c r="L627" s="9">
        <v>-5.0553753157809699E-3</v>
      </c>
      <c r="M627" s="10">
        <v>-4.8635383741075698E-2</v>
      </c>
    </row>
    <row r="628" spans="12:13" x14ac:dyDescent="0.55000000000000004">
      <c r="L628" s="9">
        <v>-2.3003165842117E-3</v>
      </c>
      <c r="M628" s="10">
        <v>-0.14424348173107501</v>
      </c>
    </row>
    <row r="629" spans="12:13" x14ac:dyDescent="0.55000000000000004">
      <c r="L629" s="9">
        <v>1.0308707060014499E-3</v>
      </c>
      <c r="M629" s="10">
        <v>-0.20372490489993</v>
      </c>
    </row>
    <row r="630" spans="12:13" x14ac:dyDescent="0.55000000000000004">
      <c r="L630" s="9">
        <v>4.1038700328389797E-3</v>
      </c>
      <c r="M630" s="10">
        <v>-0.21218216181904001</v>
      </c>
    </row>
    <row r="631" spans="12:13" x14ac:dyDescent="0.55000000000000004">
      <c r="L631" s="9">
        <v>6.1490296513905798E-3</v>
      </c>
      <c r="M631" s="10">
        <v>-0.16749708002800201</v>
      </c>
    </row>
    <row r="632" spans="12:13" x14ac:dyDescent="0.55000000000000004">
      <c r="L632" s="9">
        <v>6.6541266479408397E-3</v>
      </c>
      <c r="M632" s="10">
        <v>-8.0861315467502803E-2</v>
      </c>
    </row>
    <row r="633" spans="12:13" x14ac:dyDescent="0.55000000000000004">
      <c r="L633" s="9">
        <v>5.4926563463094501E-3</v>
      </c>
      <c r="M633" s="10">
        <v>2.60266671790154E-2</v>
      </c>
    </row>
    <row r="634" spans="12:13" x14ac:dyDescent="0.55000000000000004">
      <c r="L634" s="9">
        <v>2.9555161887786499E-3</v>
      </c>
      <c r="M634" s="10">
        <v>0.12639610957282699</v>
      </c>
    </row>
    <row r="635" spans="12:13" x14ac:dyDescent="0.55000000000000004">
      <c r="L635" s="9">
        <v>-3.2185133292310001E-4</v>
      </c>
      <c r="M635" s="10">
        <v>0.19510886221958701</v>
      </c>
    </row>
    <row r="636" spans="12:13" x14ac:dyDescent="0.55000000000000004">
      <c r="L636" s="9">
        <v>-3.5186091916735401E-3</v>
      </c>
      <c r="M636" s="10">
        <v>0.21495538995594299</v>
      </c>
    </row>
    <row r="637" spans="12:13" x14ac:dyDescent="0.55000000000000004">
      <c r="L637" s="9">
        <v>-5.8341095505026197E-3</v>
      </c>
      <c r="M637" s="10">
        <v>0.18096500679140401</v>
      </c>
    </row>
    <row r="638" spans="12:13" x14ac:dyDescent="0.55000000000000004">
      <c r="L638" s="9">
        <v>-6.6884209802202197E-3</v>
      </c>
      <c r="M638" s="10">
        <v>0.10165081505055799</v>
      </c>
    </row>
    <row r="639" spans="12:13" x14ac:dyDescent="0.55000000000000004">
      <c r="L639" s="9">
        <v>-5.8675758834902097E-3</v>
      </c>
      <c r="M639" s="10">
        <v>-3.1224539155753398E-3</v>
      </c>
    </row>
    <row r="640" spans="12:13" x14ac:dyDescent="0.55000000000000004">
      <c r="L640" s="9">
        <v>-3.57716000694191E-3</v>
      </c>
      <c r="M640" s="10">
        <v>-0.107113684928255</v>
      </c>
    </row>
    <row r="641" spans="12:13" x14ac:dyDescent="0.55000000000000004">
      <c r="L641" s="9">
        <v>-3.9082221556540101E-4</v>
      </c>
      <c r="M641" s="10">
        <v>-0.184277629065593</v>
      </c>
    </row>
    <row r="642" spans="12:13" x14ac:dyDescent="0.55000000000000004">
      <c r="L642" s="9">
        <v>2.8933994241844702E-3</v>
      </c>
      <c r="M642" s="10">
        <v>-0.21528809782803801</v>
      </c>
    </row>
    <row r="643" spans="12:13" x14ac:dyDescent="0.55000000000000004">
      <c r="L643" s="9">
        <v>5.4529512288004397E-3</v>
      </c>
      <c r="M643" s="10">
        <v>-0.19237832693905199</v>
      </c>
    </row>
    <row r="644" spans="12:13" x14ac:dyDescent="0.55000000000000004">
      <c r="L644" s="9">
        <v>6.64677757050979E-3</v>
      </c>
      <c r="M644" s="10">
        <v>-0.12128621063968199</v>
      </c>
    </row>
    <row r="645" spans="12:13" x14ac:dyDescent="0.55000000000000004">
      <c r="L645" s="9">
        <v>6.1758772360704702E-3</v>
      </c>
      <c r="M645" s="10">
        <v>-1.9817210480578499E-2</v>
      </c>
    </row>
    <row r="646" spans="12:13" x14ac:dyDescent="0.55000000000000004">
      <c r="L646" s="9">
        <v>4.1581901354963997E-3</v>
      </c>
      <c r="M646" s="10">
        <v>8.6615132980435106E-2</v>
      </c>
    </row>
    <row r="647" spans="12:13" x14ac:dyDescent="0.55000000000000004">
      <c r="L647" s="9">
        <v>1.09905851994841E-3</v>
      </c>
      <c r="M647" s="10">
        <v>0.17135417906522299</v>
      </c>
    </row>
    <row r="648" spans="12:13" x14ac:dyDescent="0.55000000000000004">
      <c r="L648" s="9">
        <v>-2.2353391199847199E-3</v>
      </c>
      <c r="M648" s="10">
        <v>0.213176507998973</v>
      </c>
    </row>
    <row r="649" spans="12:13" x14ac:dyDescent="0.55000000000000004">
      <c r="L649" s="9">
        <v>-5.0098822102805397E-3</v>
      </c>
      <c r="M649" s="10">
        <v>0.20160745805333399</v>
      </c>
    </row>
    <row r="650" spans="12:13" x14ac:dyDescent="0.55000000000000004">
      <c r="L650" s="9">
        <v>-6.5296692219586902E-3</v>
      </c>
      <c r="M650" s="10">
        <v>0.13954456955636699</v>
      </c>
    </row>
    <row r="651" spans="12:13" x14ac:dyDescent="0.55000000000000004">
      <c r="L651" s="9">
        <v>-6.4140600698702399E-3</v>
      </c>
      <c r="M651" s="10">
        <v>4.2531877942346599E-2</v>
      </c>
    </row>
    <row r="652" spans="12:13" x14ac:dyDescent="0.55000000000000004">
      <c r="L652" s="9">
        <v>-4.6920097833428598E-3</v>
      </c>
      <c r="M652" s="10">
        <v>-6.5133186350950403E-2</v>
      </c>
    </row>
    <row r="653" spans="12:13" x14ac:dyDescent="0.55000000000000004">
      <c r="L653" s="9">
        <v>-1.7948165394617399E-3</v>
      </c>
      <c r="M653" s="10">
        <v>-0.156485240065698</v>
      </c>
    </row>
    <row r="654" spans="12:13" x14ac:dyDescent="0.55000000000000004">
      <c r="L654" s="9">
        <v>1.5518996409610299E-3</v>
      </c>
      <c r="M654" s="10">
        <v>-0.20864459464203999</v>
      </c>
    </row>
    <row r="655" spans="12:13" x14ac:dyDescent="0.55000000000000004">
      <c r="L655" s="9">
        <v>4.5099329290186896E-3</v>
      </c>
      <c r="M655" s="10">
        <v>-0.20854761615318601</v>
      </c>
    </row>
    <row r="656" spans="12:13" x14ac:dyDescent="0.55000000000000004">
      <c r="L656" s="9">
        <v>6.3384255374108901E-3</v>
      </c>
      <c r="M656" s="10">
        <v>-0.15621859346328101</v>
      </c>
    </row>
    <row r="657" spans="12:13" x14ac:dyDescent="0.55000000000000004">
      <c r="L657" s="9">
        <v>6.5794201492211796E-3</v>
      </c>
      <c r="M657" s="10">
        <v>-6.4763654930701103E-2</v>
      </c>
    </row>
    <row r="658" spans="12:13" x14ac:dyDescent="0.55000000000000004">
      <c r="L658" s="9">
        <v>5.1725581688996398E-3</v>
      </c>
      <c r="M658" s="10">
        <v>4.2911742743820397E-2</v>
      </c>
    </row>
    <row r="659" spans="12:13" x14ac:dyDescent="0.55000000000000004">
      <c r="L659" s="9">
        <v>2.4701969069558902E-3</v>
      </c>
      <c r="M659" s="10">
        <v>0.13983962824302601</v>
      </c>
    </row>
    <row r="660" spans="12:13" x14ac:dyDescent="0.55000000000000004">
      <c r="L660" s="9">
        <v>-8.5084049432403803E-4</v>
      </c>
      <c r="M660" s="10">
        <v>0.201743811346693</v>
      </c>
    </row>
    <row r="661" spans="12:13" x14ac:dyDescent="0.55000000000000004">
      <c r="L661" s="9">
        <v>-3.9587796155692899E-3</v>
      </c>
      <c r="M661" s="10">
        <v>0.213120005370836</v>
      </c>
    </row>
    <row r="662" spans="12:13" x14ac:dyDescent="0.55000000000000004">
      <c r="L662" s="9">
        <v>-6.0752178236094202E-3</v>
      </c>
      <c r="M662" s="10">
        <v>0.17111897194932399</v>
      </c>
    </row>
    <row r="663" spans="12:13" x14ac:dyDescent="0.55000000000000004">
      <c r="L663" s="9">
        <v>-6.6700800398113297E-3</v>
      </c>
      <c r="M663" s="10">
        <v>8.6260130458069698E-2</v>
      </c>
    </row>
    <row r="664" spans="12:13" x14ac:dyDescent="0.55000000000000004">
      <c r="L664" s="9">
        <v>-5.5943793318699803E-3</v>
      </c>
      <c r="M664" s="10">
        <v>-2.02030958254081E-2</v>
      </c>
    </row>
    <row r="665" spans="12:13" x14ac:dyDescent="0.55000000000000004">
      <c r="L665" s="9">
        <v>-3.1175316152519802E-3</v>
      </c>
      <c r="M665" s="10">
        <v>-0.12160633142850499</v>
      </c>
    </row>
    <row r="666" spans="12:13" x14ac:dyDescent="0.55000000000000004">
      <c r="L666" s="9">
        <v>1.4012123416793699E-4</v>
      </c>
      <c r="M666" s="10">
        <v>-0.192552506934421</v>
      </c>
    </row>
    <row r="667" spans="12:13" x14ac:dyDescent="0.55000000000000004">
      <c r="L667" s="9">
        <v>3.36267985124147E-3</v>
      </c>
      <c r="M667" s="10">
        <v>-0.215272712569579</v>
      </c>
    </row>
    <row r="668" spans="12:13" x14ac:dyDescent="0.55000000000000004">
      <c r="L668" s="9">
        <v>5.7430344390202604E-3</v>
      </c>
      <c r="M668" s="10">
        <v>-0.18407653188673201</v>
      </c>
    </row>
    <row r="669" spans="12:13" x14ac:dyDescent="0.55000000000000004">
      <c r="L669" s="9">
        <v>6.6850104243472899E-3</v>
      </c>
      <c r="M669" s="10">
        <v>-0.10677724186495199</v>
      </c>
    </row>
    <row r="670" spans="12:13" x14ac:dyDescent="0.55000000000000004">
      <c r="L670" s="9">
        <v>5.9526840781026404E-3</v>
      </c>
      <c r="M670" s="10">
        <v>-2.7349292201768599E-3</v>
      </c>
    </row>
    <row r="671" spans="12:13" x14ac:dyDescent="0.55000000000000004">
      <c r="L671" s="9">
        <v>3.7294710767261201E-3</v>
      </c>
      <c r="M671" s="10">
        <v>0.101992363414061</v>
      </c>
    </row>
    <row r="672" spans="12:13" x14ac:dyDescent="0.55000000000000004">
      <c r="L672" s="9">
        <v>5.7218890822464095E-4</v>
      </c>
      <c r="M672" s="10">
        <v>0.18117503591656001</v>
      </c>
    </row>
    <row r="673" spans="12:13" x14ac:dyDescent="0.55000000000000004">
      <c r="L673" s="9">
        <v>-2.7284015219439799E-3</v>
      </c>
      <c r="M673" s="10">
        <v>0.21498129674543001</v>
      </c>
    </row>
    <row r="674" spans="12:13" x14ac:dyDescent="0.55000000000000004">
      <c r="L674" s="9">
        <v>-5.3456468651675E-3</v>
      </c>
      <c r="M674" s="10">
        <v>0.19494415815726501</v>
      </c>
    </row>
    <row r="675" spans="12:13" x14ac:dyDescent="0.55000000000000004">
      <c r="L675" s="9">
        <v>-6.6240417890242199E-3</v>
      </c>
      <c r="M675" s="10">
        <v>0.12608204581285401</v>
      </c>
    </row>
    <row r="676" spans="12:13" x14ac:dyDescent="0.55000000000000004">
      <c r="L676" s="9">
        <v>-6.2434043542478803E-3</v>
      </c>
      <c r="M676" s="10">
        <v>2.56419029383862E-2</v>
      </c>
    </row>
    <row r="677" spans="12:13" x14ac:dyDescent="0.55000000000000004">
      <c r="L677" s="9">
        <v>-4.2990675676814298E-3</v>
      </c>
      <c r="M677" s="10">
        <v>-8.1220413597818203E-2</v>
      </c>
    </row>
    <row r="678" spans="12:13" x14ac:dyDescent="0.55000000000000004">
      <c r="L678" s="9">
        <v>-1.27800263931017E-3</v>
      </c>
      <c r="M678" s="10">
        <v>-0.167740573693582</v>
      </c>
    </row>
    <row r="679" spans="12:13" x14ac:dyDescent="0.55000000000000004">
      <c r="L679" s="9">
        <v>2.0631459782290999E-3</v>
      </c>
      <c r="M679" s="10">
        <v>-0.21224906652081699</v>
      </c>
    </row>
    <row r="680" spans="12:13" x14ac:dyDescent="0.55000000000000004">
      <c r="L680" s="9">
        <v>4.8875668866924498E-3</v>
      </c>
      <c r="M680" s="10">
        <v>-0.20359846394029499</v>
      </c>
    </row>
    <row r="681" spans="12:13" x14ac:dyDescent="0.55000000000000004">
      <c r="L681" s="9">
        <v>6.4878663481199497E-3</v>
      </c>
      <c r="M681" s="10">
        <v>-0.143955363032753</v>
      </c>
    </row>
    <row r="682" spans="12:13" x14ac:dyDescent="0.55000000000000004">
      <c r="L682" s="9">
        <v>6.46323943485997E-3</v>
      </c>
      <c r="M682" s="10">
        <v>-4.8257748419419502E-2</v>
      </c>
    </row>
    <row r="683" spans="12:13" x14ac:dyDescent="0.55000000000000004">
      <c r="L683" s="9">
        <v>4.8198541101127498E-3</v>
      </c>
      <c r="M683" s="10">
        <v>5.95263186548948E-2</v>
      </c>
    </row>
    <row r="684" spans="12:13" x14ac:dyDescent="0.55000000000000004">
      <c r="L684" s="9">
        <v>1.96930642328364E-3</v>
      </c>
      <c r="M684" s="10">
        <v>0.15240164994761901</v>
      </c>
    </row>
    <row r="685" spans="12:13" x14ac:dyDescent="0.55000000000000004">
      <c r="L685" s="9">
        <v>-1.3744662739469699E-3</v>
      </c>
      <c r="M685" s="10">
        <v>0.20710704257976401</v>
      </c>
    </row>
    <row r="686" spans="12:13" x14ac:dyDescent="0.55000000000000004">
      <c r="L686" s="9">
        <v>-4.3739953662978301E-3</v>
      </c>
      <c r="M686" s="10">
        <v>0.20994119159899099</v>
      </c>
    </row>
    <row r="687" spans="12:13" x14ac:dyDescent="0.55000000000000004">
      <c r="L687" s="9">
        <v>-6.2780301848621E-3</v>
      </c>
      <c r="M687" s="10">
        <v>0.16019426680165</v>
      </c>
    </row>
    <row r="688" spans="12:13" x14ac:dyDescent="0.55000000000000004">
      <c r="L688" s="9">
        <v>-6.6096933975558596E-3</v>
      </c>
      <c r="M688" s="10">
        <v>7.0325694110753595E-2</v>
      </c>
    </row>
    <row r="689" spans="12:13" x14ac:dyDescent="0.55000000000000004">
      <c r="L689" s="9">
        <v>-5.2859178952707701E-3</v>
      </c>
      <c r="M689" s="10">
        <v>-3.7156384939115099E-2</v>
      </c>
    </row>
    <row r="690" spans="12:13" x14ac:dyDescent="0.55000000000000004">
      <c r="L690" s="9">
        <v>-2.6382514646611402E-3</v>
      </c>
      <c r="M690" s="10">
        <v>-0.13533241687950401</v>
      </c>
    </row>
    <row r="691" spans="12:13" x14ac:dyDescent="0.55000000000000004">
      <c r="L691" s="9">
        <v>6.7018141179673999E-4</v>
      </c>
      <c r="M691" s="10">
        <v>-0.199613605471058</v>
      </c>
    </row>
    <row r="692" spans="12:13" x14ac:dyDescent="0.55000000000000004">
      <c r="L692" s="9">
        <v>3.8107631961664802E-3</v>
      </c>
      <c r="M692" s="10">
        <v>-0.213900328259478</v>
      </c>
    </row>
    <row r="693" spans="12:13" x14ac:dyDescent="0.55000000000000004">
      <c r="L693" s="9">
        <v>5.9969156977977504E-3</v>
      </c>
      <c r="M693" s="10">
        <v>-0.17461438689401099</v>
      </c>
    </row>
    <row r="694" spans="12:13" x14ac:dyDescent="0.55000000000000004">
      <c r="L694" s="9">
        <v>6.6811034607514499E-3</v>
      </c>
      <c r="M694" s="10">
        <v>-9.15951891019256E-2</v>
      </c>
    </row>
    <row r="695" spans="12:13" x14ac:dyDescent="0.55000000000000004">
      <c r="L695" s="9">
        <v>5.6919674154030904E-3</v>
      </c>
      <c r="M695" s="10">
        <v>1.4364592016038701E-2</v>
      </c>
    </row>
    <row r="696" spans="12:13" x14ac:dyDescent="0.55000000000000004">
      <c r="L696" s="9">
        <v>3.2772428204647101E-3</v>
      </c>
      <c r="M696" s="10">
        <v>0.11672667195212599</v>
      </c>
    </row>
    <row r="697" spans="12:13" x14ac:dyDescent="0.55000000000000004">
      <c r="L697" s="9">
        <v>4.1712430602480799E-5</v>
      </c>
      <c r="M697" s="10">
        <v>0.189853832778103</v>
      </c>
    </row>
    <row r="698" spans="12:13" x14ac:dyDescent="0.55000000000000004">
      <c r="L698" s="9">
        <v>-3.2042650962692699E-3</v>
      </c>
      <c r="M698" s="10">
        <v>0.21543092341712999</v>
      </c>
    </row>
    <row r="699" spans="12:13" x14ac:dyDescent="0.55000000000000004">
      <c r="L699" s="9">
        <v>-5.6477145519628503E-3</v>
      </c>
      <c r="M699" s="10">
        <v>0.187052002849913</v>
      </c>
    </row>
    <row r="700" spans="12:13" x14ac:dyDescent="0.55000000000000004">
      <c r="L700" s="9">
        <v>-6.6766588622398596E-3</v>
      </c>
      <c r="M700" s="10">
        <v>0.111824747782554</v>
      </c>
    </row>
    <row r="701" spans="12:13" x14ac:dyDescent="0.55000000000000004">
      <c r="L701" s="9">
        <v>-6.0333925414843203E-3</v>
      </c>
      <c r="M701" s="10">
        <v>8.5902909226820007E-3</v>
      </c>
    </row>
    <row r="702" spans="12:13" x14ac:dyDescent="0.55000000000000004">
      <c r="L702" s="9">
        <v>-3.8790256302640002E-3</v>
      </c>
      <c r="M702" s="10">
        <v>-9.6795657589071701E-2</v>
      </c>
    </row>
    <row r="703" spans="12:13" x14ac:dyDescent="0.55000000000000004">
      <c r="L703" s="9">
        <v>-7.5313268621608601E-4</v>
      </c>
      <c r="M703" s="10">
        <v>-0.17793853318097699</v>
      </c>
    </row>
    <row r="704" spans="12:13" x14ac:dyDescent="0.55000000000000004">
      <c r="L704" s="9">
        <v>2.56138701119064E-3</v>
      </c>
      <c r="M704" s="10">
        <v>-0.214515599287186</v>
      </c>
    </row>
    <row r="705" spans="12:13" x14ac:dyDescent="0.55000000000000004">
      <c r="L705" s="9">
        <v>5.2343914419532601E-3</v>
      </c>
      <c r="M705" s="10">
        <v>-0.19736590279375499</v>
      </c>
    </row>
    <row r="706" spans="12:13" x14ac:dyDescent="0.55000000000000004">
      <c r="L706" s="9">
        <v>6.5964100642716102E-3</v>
      </c>
      <c r="M706" s="10">
        <v>-0.130784691576455</v>
      </c>
    </row>
    <row r="707" spans="12:13" x14ac:dyDescent="0.55000000000000004">
      <c r="L707" s="9">
        <v>6.3063168648359704E-3</v>
      </c>
      <c r="M707" s="10">
        <v>-3.14476430245084E-2</v>
      </c>
    </row>
    <row r="708" spans="12:13" x14ac:dyDescent="0.55000000000000004">
      <c r="L708" s="9">
        <v>4.4367674850525497E-3</v>
      </c>
      <c r="M708" s="10">
        <v>7.5765662809940695E-2</v>
      </c>
    </row>
    <row r="709" spans="12:13" x14ac:dyDescent="0.55000000000000004">
      <c r="L709" s="9">
        <v>1.45600216493046E-3</v>
      </c>
      <c r="M709" s="10">
        <v>0.164002988377591</v>
      </c>
    </row>
    <row r="710" spans="12:13" x14ac:dyDescent="0.55000000000000004">
      <c r="L710" s="9">
        <v>-1.88942792978014E-3</v>
      </c>
      <c r="M710" s="10">
        <v>0.21116474810539701</v>
      </c>
    </row>
    <row r="711" spans="12:13" x14ac:dyDescent="0.55000000000000004">
      <c r="L711" s="9">
        <v>-4.7616390783173897E-3</v>
      </c>
      <c r="M711" s="10">
        <v>0.20543898669921301</v>
      </c>
    </row>
    <row r="712" spans="12:13" x14ac:dyDescent="0.55000000000000004">
      <c r="L712" s="9">
        <v>-6.4412681806257401E-3</v>
      </c>
      <c r="M712" s="10">
        <v>0.14825975662326199</v>
      </c>
    </row>
    <row r="713" spans="12:13" x14ac:dyDescent="0.55000000000000004">
      <c r="L713" s="9">
        <v>-6.5076417083695702E-3</v>
      </c>
      <c r="M713" s="10">
        <v>5.3947950764258103E-2</v>
      </c>
    </row>
    <row r="714" spans="12:13" x14ac:dyDescent="0.55000000000000004">
      <c r="L714" s="9">
        <v>-4.9441359997739803E-3</v>
      </c>
      <c r="M714" s="10">
        <v>-5.3875454032444002E-2</v>
      </c>
    </row>
    <row r="715" spans="12:13" x14ac:dyDescent="0.55000000000000004">
      <c r="L715" s="9">
        <v>-2.1423407588419701E-3</v>
      </c>
      <c r="M715" s="10">
        <v>-0.14820541714766799</v>
      </c>
    </row>
    <row r="716" spans="12:13" x14ac:dyDescent="0.55000000000000004">
      <c r="L716" s="9">
        <v>1.1960170152592101E-3</v>
      </c>
      <c r="M716" s="10">
        <v>-0.20541641413859901</v>
      </c>
    </row>
    <row r="717" spans="12:13" x14ac:dyDescent="0.55000000000000004">
      <c r="L717" s="9">
        <v>4.2348249083378198E-3</v>
      </c>
      <c r="M717" s="10">
        <v>-0.21117959589759899</v>
      </c>
    </row>
    <row r="718" spans="12:13" x14ac:dyDescent="0.55000000000000004">
      <c r="L718" s="9">
        <v>6.2129946321767601E-3</v>
      </c>
      <c r="M718" s="10">
        <v>-0.164051537800943</v>
      </c>
    </row>
    <row r="719" spans="12:13" x14ac:dyDescent="0.55000000000000004">
      <c r="L719" s="9">
        <v>6.6350813077665199E-3</v>
      </c>
      <c r="M719" s="10">
        <v>-7.5835754360185206E-2</v>
      </c>
    </row>
    <row r="720" spans="12:13" x14ac:dyDescent="0.55000000000000004">
      <c r="L720" s="9">
        <v>5.3953707087700097E-3</v>
      </c>
      <c r="M720" s="10">
        <v>3.1373564210946302E-2</v>
      </c>
    </row>
    <row r="721" spans="12:13" x14ac:dyDescent="0.55000000000000004">
      <c r="L721" s="9">
        <v>2.80435604531212E-3</v>
      </c>
      <c r="M721" s="10">
        <v>0.130725178997983</v>
      </c>
    </row>
    <row r="722" spans="12:13" x14ac:dyDescent="0.55000000000000004">
      <c r="L722" s="9">
        <v>-4.8902698665607698E-4</v>
      </c>
      <c r="M722" s="10">
        <v>0.197335861744841</v>
      </c>
    </row>
    <row r="723" spans="12:13" x14ac:dyDescent="0.55000000000000004">
      <c r="L723" s="9">
        <v>-3.6599301761130799E-3</v>
      </c>
      <c r="M723" s="10">
        <v>0.21452255373489301</v>
      </c>
    </row>
    <row r="724" spans="12:13" x14ac:dyDescent="0.55000000000000004">
      <c r="L724" s="9">
        <v>-5.9141811484040999E-3</v>
      </c>
      <c r="M724" s="10">
        <v>0.177980741340732</v>
      </c>
    </row>
    <row r="725" spans="12:13" x14ac:dyDescent="0.55000000000000004">
      <c r="L725" s="9">
        <v>-6.6871887631610796E-3</v>
      </c>
      <c r="M725" s="10">
        <v>9.6862548165425305E-2</v>
      </c>
    </row>
    <row r="726" spans="12:13" x14ac:dyDescent="0.55000000000000004">
      <c r="L726" s="9">
        <v>-5.7853484678770202E-3</v>
      </c>
      <c r="M726" s="10">
        <v>-8.5154710895370793E-3</v>
      </c>
    </row>
    <row r="727" spans="12:13" x14ac:dyDescent="0.55000000000000004">
      <c r="L727" s="9">
        <v>-3.4345317591168698E-3</v>
      </c>
      <c r="M727" s="10">
        <v>-0.11176073778397699</v>
      </c>
    </row>
    <row r="728" spans="12:13" x14ac:dyDescent="0.55000000000000004">
      <c r="L728" s="9">
        <v>-2.23515264997691E-4</v>
      </c>
      <c r="M728" s="10">
        <v>-0.18701483438713801</v>
      </c>
    </row>
    <row r="729" spans="12:13" x14ac:dyDescent="0.55000000000000004">
      <c r="L729" s="9">
        <v>3.0434820138282E-3</v>
      </c>
      <c r="M729" s="10">
        <v>-0.21542990556223399</v>
      </c>
    </row>
    <row r="730" spans="12:13" x14ac:dyDescent="0.55000000000000004">
      <c r="L730" s="9">
        <v>5.5482203418991197E-3</v>
      </c>
      <c r="M730" s="10">
        <v>-0.18988922045915901</v>
      </c>
    </row>
    <row r="731" spans="12:13" x14ac:dyDescent="0.55000000000000004">
      <c r="L731" s="9">
        <v>6.6633724666811901E-3</v>
      </c>
      <c r="M731" s="10">
        <v>-0.116789602104886</v>
      </c>
    </row>
    <row r="732" spans="12:13" x14ac:dyDescent="0.55000000000000004">
      <c r="L732" s="9">
        <v>6.1096416206212001E-3</v>
      </c>
      <c r="M732" s="10">
        <v>-1.44393033933521E-2</v>
      </c>
    </row>
    <row r="733" spans="12:13" x14ac:dyDescent="0.55000000000000004">
      <c r="L733" s="9">
        <v>4.0257131292116598E-3</v>
      </c>
      <c r="M733" s="10">
        <v>9.1527408427982307E-2</v>
      </c>
    </row>
    <row r="734" spans="12:13" x14ac:dyDescent="0.55000000000000004">
      <c r="L734" s="9">
        <v>9.3351981087989096E-4</v>
      </c>
      <c r="M734" s="10">
        <v>0.17457051301370799</v>
      </c>
    </row>
    <row r="735" spans="12:13" x14ac:dyDescent="0.55000000000000004">
      <c r="L735" s="9">
        <v>-2.3924793352232102E-3</v>
      </c>
      <c r="M735" s="10">
        <v>0.213891349658311</v>
      </c>
    </row>
    <row r="736" spans="12:13" x14ac:dyDescent="0.55000000000000004">
      <c r="L736" s="9">
        <v>-5.1192671899553902E-3</v>
      </c>
      <c r="M736" s="10">
        <v>0.19964177089538801</v>
      </c>
    </row>
    <row r="737" spans="12:13" x14ac:dyDescent="0.55000000000000004">
      <c r="L737" s="9">
        <v>-6.5639028193351899E-3</v>
      </c>
      <c r="M737" s="10">
        <v>0.13539067212408201</v>
      </c>
    </row>
    <row r="738" spans="12:13" x14ac:dyDescent="0.55000000000000004">
      <c r="L738" s="9">
        <v>-6.3645682681156297E-3</v>
      </c>
      <c r="M738" s="10">
        <v>3.7230139616547399E-2</v>
      </c>
    </row>
    <row r="739" spans="12:13" x14ac:dyDescent="0.55000000000000004">
      <c r="L739" s="9">
        <v>-4.5711881112314202E-3</v>
      </c>
      <c r="M739" s="10">
        <v>-7.0254912316970605E-2</v>
      </c>
    </row>
    <row r="740" spans="12:13" x14ac:dyDescent="0.55000000000000004">
      <c r="L740" s="9">
        <v>-1.63292553429702E-3</v>
      </c>
      <c r="M740" s="10">
        <v>-0.16014418563086799</v>
      </c>
    </row>
    <row r="741" spans="12:13" x14ac:dyDescent="0.55000000000000004">
      <c r="L741" s="9">
        <v>1.7143133726366399E-3</v>
      </c>
      <c r="M741" s="10">
        <v>-0.20992435419111199</v>
      </c>
    </row>
    <row r="742" spans="12:13" x14ac:dyDescent="0.55000000000000004">
      <c r="L742" s="9">
        <v>4.6321918605653897E-3</v>
      </c>
      <c r="M742" s="10">
        <v>-0.20712766596804399</v>
      </c>
    </row>
    <row r="743" spans="12:13" x14ac:dyDescent="0.55000000000000004">
      <c r="L743" s="9">
        <v>6.3899091609834601E-3</v>
      </c>
      <c r="M743" s="10">
        <v>-0.152454568876525</v>
      </c>
    </row>
    <row r="744" spans="12:13" x14ac:dyDescent="0.55000000000000004">
      <c r="L744" s="9">
        <v>6.5472340719146599E-3</v>
      </c>
      <c r="M744" s="10">
        <v>-5.9598279250397297E-2</v>
      </c>
    </row>
    <row r="745" spans="12:13" x14ac:dyDescent="0.55000000000000004">
      <c r="L745" s="9">
        <v>5.0647635934433699E-3</v>
      </c>
      <c r="M745" s="10">
        <v>4.81847691348758E-2</v>
      </c>
    </row>
    <row r="746" spans="12:13" x14ac:dyDescent="0.55000000000000004">
      <c r="L746" s="9">
        <v>2.3137916534819E-3</v>
      </c>
      <c r="M746" s="10">
        <v>0.14389964317371201</v>
      </c>
    </row>
    <row r="747" spans="12:13" x14ac:dyDescent="0.55000000000000004">
      <c r="L747" s="9">
        <v>-1.0166837598154399E-3</v>
      </c>
      <c r="M747" s="10">
        <v>0.20357395889111601</v>
      </c>
    </row>
    <row r="748" spans="12:13" x14ac:dyDescent="0.55000000000000004">
      <c r="L748" s="9">
        <v>-4.0925244184188501E-3</v>
      </c>
      <c r="M748" s="10">
        <v>0.21226191372308301</v>
      </c>
    </row>
    <row r="749" spans="12:13" x14ac:dyDescent="0.55000000000000004">
      <c r="L749" s="9">
        <v>-6.1433669482509603E-3</v>
      </c>
      <c r="M749" s="10">
        <v>0.167787555485789</v>
      </c>
    </row>
    <row r="750" spans="12:13" x14ac:dyDescent="0.55000000000000004">
      <c r="L750" s="9">
        <v>-6.6555651152118804E-3</v>
      </c>
      <c r="M750" s="10">
        <v>8.1289763098653198E-2</v>
      </c>
    </row>
    <row r="751" spans="12:13" x14ac:dyDescent="0.55000000000000004">
      <c r="L751" s="9">
        <v>-5.5008357109395303E-3</v>
      </c>
      <c r="M751" s="10">
        <v>-2.5567554741620199E-2</v>
      </c>
    </row>
    <row r="752" spans="12:13" x14ac:dyDescent="0.55000000000000004">
      <c r="L752" s="9">
        <v>-2.9683878781550702E-3</v>
      </c>
      <c r="M752" s="10">
        <v>-0.12602131988726001</v>
      </c>
    </row>
    <row r="753" spans="12:13" x14ac:dyDescent="0.55000000000000004">
      <c r="L753" s="9">
        <v>3.0751111325483E-4</v>
      </c>
      <c r="M753" s="10">
        <v>-0.19491226368762399</v>
      </c>
    </row>
    <row r="754" spans="12:13" x14ac:dyDescent="0.55000000000000004">
      <c r="L754" s="9">
        <v>3.5063920386896102E-3</v>
      </c>
      <c r="M754" s="10">
        <v>-0.21498622189952299</v>
      </c>
    </row>
    <row r="755" spans="12:13" x14ac:dyDescent="0.55000000000000004">
      <c r="L755" s="9">
        <v>5.8270753259575597E-3</v>
      </c>
      <c r="M755" s="10">
        <v>-0.18121554715898999</v>
      </c>
    </row>
    <row r="756" spans="12:13" x14ac:dyDescent="0.55000000000000004">
      <c r="L756" s="9">
        <v>6.6883314492885001E-3</v>
      </c>
      <c r="M756" s="10">
        <v>-0.10205831445284901</v>
      </c>
    </row>
    <row r="757" spans="12:13" x14ac:dyDescent="0.55000000000000004">
      <c r="L757" s="9">
        <v>5.8744534697490903E-3</v>
      </c>
      <c r="M757" s="10">
        <v>2.66005623182628E-3</v>
      </c>
    </row>
    <row r="758" spans="12:13" x14ac:dyDescent="0.55000000000000004">
      <c r="L758" s="9">
        <v>3.58928217624741E-3</v>
      </c>
      <c r="M758" s="10">
        <v>0.10671219933145</v>
      </c>
    </row>
    <row r="759" spans="12:13" x14ac:dyDescent="0.55000000000000004">
      <c r="L759" s="9">
        <v>4.05152895414485E-4</v>
      </c>
      <c r="M759" s="10">
        <v>0.18403761011408801</v>
      </c>
    </row>
    <row r="760" spans="12:13" x14ac:dyDescent="0.55000000000000004">
      <c r="L760" s="9">
        <v>-2.8804494414611001E-3</v>
      </c>
      <c r="M760" s="10">
        <v>0.21526965975720599</v>
      </c>
    </row>
    <row r="761" spans="12:13" x14ac:dyDescent="0.55000000000000004">
      <c r="L761" s="9">
        <v>-5.4446253467117104E-3</v>
      </c>
      <c r="M761" s="10">
        <v>0.192586087678115</v>
      </c>
    </row>
    <row r="762" spans="12:13" x14ac:dyDescent="0.55000000000000004">
      <c r="L762" s="9">
        <v>-6.6451610578748396E-3</v>
      </c>
      <c r="M762" s="10">
        <v>0.121668135222688</v>
      </c>
    </row>
    <row r="763" spans="12:13" x14ac:dyDescent="0.55000000000000004">
      <c r="L763" s="9">
        <v>-6.1813749585068502E-3</v>
      </c>
      <c r="M763" s="10">
        <v>2.0277643526424902E-2</v>
      </c>
    </row>
    <row r="764" spans="12:13" x14ac:dyDescent="0.55000000000000004">
      <c r="L764" s="9">
        <v>-4.1694251543145204E-3</v>
      </c>
      <c r="M764" s="10">
        <v>-8.6191509784399295E-2</v>
      </c>
    </row>
    <row r="765" spans="12:13" x14ac:dyDescent="0.55000000000000004">
      <c r="L765" s="9">
        <v>-1.1132169549882701E-3</v>
      </c>
      <c r="M765" s="10">
        <v>-0.171073464776412</v>
      </c>
    </row>
    <row r="766" spans="12:13" x14ac:dyDescent="0.55000000000000004">
      <c r="L766" s="9">
        <v>2.2218033366114098E-3</v>
      </c>
      <c r="M766" s="10">
        <v>-0.213109009252445</v>
      </c>
    </row>
    <row r="767" spans="12:13" x14ac:dyDescent="0.55000000000000004">
      <c r="L767" s="9">
        <v>5.0003591994895102E-3</v>
      </c>
      <c r="M767" s="10">
        <v>-0.20177008032888899</v>
      </c>
    </row>
    <row r="768" spans="12:13" x14ac:dyDescent="0.55000000000000004">
      <c r="L768" s="9">
        <v>6.52654408087904E-3</v>
      </c>
      <c r="M768" s="10">
        <v>-0.13989658309625699</v>
      </c>
    </row>
    <row r="769" spans="12:13" x14ac:dyDescent="0.55000000000000004">
      <c r="L769" s="9">
        <v>6.4181155094723396E-3</v>
      </c>
      <c r="M769" s="10">
        <v>-4.2985118771771802E-2</v>
      </c>
    </row>
    <row r="770" spans="12:13" x14ac:dyDescent="0.55000000000000004">
      <c r="L770" s="9">
        <v>4.7022300936202296E-3</v>
      </c>
      <c r="M770" s="10">
        <v>6.4692235209421203E-2</v>
      </c>
    </row>
    <row r="771" spans="12:13" x14ac:dyDescent="0.55000000000000004">
      <c r="L771" s="9">
        <v>1.80864198030322E-3</v>
      </c>
      <c r="M771" s="10">
        <v>0.15616701756092299</v>
      </c>
    </row>
    <row r="772" spans="12:13" x14ac:dyDescent="0.55000000000000004">
      <c r="L772" s="9">
        <v>-1.5379317369810001E-3</v>
      </c>
      <c r="M772" s="10">
        <v>0.208528801574449</v>
      </c>
    </row>
    <row r="773" spans="12:13" x14ac:dyDescent="0.55000000000000004">
      <c r="L773" s="9">
        <v>-4.4993209101024997E-3</v>
      </c>
      <c r="M773" s="10">
        <v>0.208663253614885</v>
      </c>
    </row>
    <row r="774" spans="12:13" x14ac:dyDescent="0.55000000000000004">
      <c r="L774" s="9">
        <v>-6.3338272495282802E-3</v>
      </c>
      <c r="M774" s="10">
        <v>0.15653669933462599</v>
      </c>
    </row>
    <row r="775" spans="12:13" x14ac:dyDescent="0.55000000000000004">
      <c r="L775" s="9">
        <v>-6.5819872620980603E-3</v>
      </c>
      <c r="M775" s="10">
        <v>6.52045576228268E-2</v>
      </c>
    </row>
    <row r="776" spans="12:13" x14ac:dyDescent="0.55000000000000004">
      <c r="L776" s="9">
        <v>-5.1816477331907704E-3</v>
      </c>
      <c r="M776" s="10">
        <v>-4.2458470045318102E-2</v>
      </c>
    </row>
    <row r="777" spans="12:13" x14ac:dyDescent="0.55000000000000004">
      <c r="L777" s="9">
        <v>-2.4835323848970202E-3</v>
      </c>
      <c r="M777" s="10">
        <v>-0.139487510497387</v>
      </c>
    </row>
    <row r="778" spans="12:13" x14ac:dyDescent="0.55000000000000004">
      <c r="L778" s="9">
        <v>8.3659905591058404E-4</v>
      </c>
      <c r="M778" s="10">
        <v>-0.201581038627692</v>
      </c>
    </row>
    <row r="779" spans="12:13" x14ac:dyDescent="0.55000000000000004">
      <c r="L779" s="9">
        <v>3.9471990732816197E-3</v>
      </c>
      <c r="M779" s="10">
        <v>-0.21318734511571599</v>
      </c>
    </row>
    <row r="780" spans="12:13" x14ac:dyDescent="0.55000000000000004">
      <c r="L780" s="9">
        <v>6.0691985961039601E-3</v>
      </c>
      <c r="M780" s="10">
        <v>-0.17139955850123401</v>
      </c>
    </row>
    <row r="781" spans="12:13" x14ac:dyDescent="0.55000000000000004">
      <c r="L781" s="9">
        <v>6.6711296799573903E-3</v>
      </c>
      <c r="M781" s="10">
        <v>-8.6683689174451198E-2</v>
      </c>
    </row>
    <row r="782" spans="12:13" x14ac:dyDescent="0.55000000000000004">
      <c r="L782" s="9">
        <v>5.6022349507814798E-3</v>
      </c>
      <c r="M782" s="10">
        <v>1.9742647852640099E-2</v>
      </c>
    </row>
    <row r="783" spans="12:13" x14ac:dyDescent="0.55000000000000004">
      <c r="L783" s="9">
        <v>3.1302257244398301E-3</v>
      </c>
      <c r="M783" s="10">
        <v>0.121224316250542</v>
      </c>
    </row>
    <row r="784" spans="12:13" x14ac:dyDescent="0.55000000000000004">
      <c r="L784" s="9">
        <v>-1.2576795309838601E-4</v>
      </c>
      <c r="M784" s="10">
        <v>0.192344602622434</v>
      </c>
    </row>
    <row r="785" spans="12:13" x14ac:dyDescent="0.55000000000000004">
      <c r="L785" s="9">
        <v>-3.3502622665753799E-3</v>
      </c>
      <c r="M785" s="10">
        <v>0.215290990048251</v>
      </c>
    </row>
    <row r="786" spans="12:13" x14ac:dyDescent="0.55000000000000004">
      <c r="L786" s="9">
        <v>-5.7356626118703399E-3</v>
      </c>
      <c r="M786" s="10">
        <v>0.18431641344814201</v>
      </c>
    </row>
    <row r="787" spans="12:13" x14ac:dyDescent="0.55000000000000004">
      <c r="L787" s="9">
        <v>-6.6845306745547499E-3</v>
      </c>
      <c r="M787" s="10">
        <v>0.10717864768393</v>
      </c>
    </row>
    <row r="788" spans="12:13" x14ac:dyDescent="0.55000000000000004">
      <c r="L788" s="9">
        <v>-5.9592165619791601E-3</v>
      </c>
      <c r="M788" s="10">
        <v>3.1973247192175701E-3</v>
      </c>
    </row>
    <row r="789" spans="12:13" x14ac:dyDescent="0.55000000000000004">
      <c r="L789" s="9">
        <v>-3.7413796931602401E-3</v>
      </c>
      <c r="M789" s="10">
        <v>-0.101584788056185</v>
      </c>
    </row>
    <row r="790" spans="12:13" x14ac:dyDescent="0.55000000000000004">
      <c r="L790" s="9">
        <v>-5.8649107035475205E-4</v>
      </c>
      <c r="M790" s="10">
        <v>-0.18092436047664301</v>
      </c>
    </row>
    <row r="791" spans="12:13" x14ac:dyDescent="0.55000000000000004">
      <c r="L791" s="9">
        <v>2.7152878793475399E-3</v>
      </c>
      <c r="M791" s="10">
        <v>-0.21495030444247701</v>
      </c>
    </row>
    <row r="792" spans="12:13" x14ac:dyDescent="0.55000000000000004">
      <c r="L792" s="9">
        <v>5.3370061352441397E-3</v>
      </c>
      <c r="M792" s="10">
        <v>-0.195140611205813</v>
      </c>
    </row>
    <row r="793" spans="12:13" x14ac:dyDescent="0.55000000000000004">
      <c r="L793" s="9">
        <v>6.6220380961864497E-3</v>
      </c>
      <c r="M793" s="10">
        <v>-0.12645674132818699</v>
      </c>
    </row>
    <row r="794" spans="12:13" x14ac:dyDescent="0.55000000000000004">
      <c r="L794" s="9">
        <v>6.2485395357969303E-3</v>
      </c>
      <c r="M794" s="10">
        <v>-2.6100996104247501E-2</v>
      </c>
    </row>
    <row r="795" spans="12:13" x14ac:dyDescent="0.55000000000000004">
      <c r="L795" s="9">
        <v>4.31005548554198E-3</v>
      </c>
      <c r="M795" s="10">
        <v>8.0791905512825904E-2</v>
      </c>
    </row>
    <row r="796" spans="12:13" x14ac:dyDescent="0.55000000000000004">
      <c r="L796" s="9">
        <v>1.29209130128995E-3</v>
      </c>
      <c r="M796" s="10">
        <v>0.16744997319761701</v>
      </c>
    </row>
    <row r="797" spans="12:13" x14ac:dyDescent="0.55000000000000004">
      <c r="L797" s="9">
        <v>-2.04948516492264E-3</v>
      </c>
      <c r="M797" s="10">
        <v>0.21216915631084601</v>
      </c>
    </row>
    <row r="798" spans="12:13" x14ac:dyDescent="0.55000000000000004">
      <c r="L798" s="9">
        <v>-4.8777553574974397E-3</v>
      </c>
      <c r="M798" s="10">
        <v>0.20374925802413499</v>
      </c>
    </row>
    <row r="799" spans="12:13" x14ac:dyDescent="0.55000000000000004">
      <c r="L799" s="9">
        <v>-6.4843614613895898E-3</v>
      </c>
      <c r="M799" s="10">
        <v>0.14429909409664601</v>
      </c>
    </row>
    <row r="800" spans="12:13" x14ac:dyDescent="0.55000000000000004">
      <c r="L800" s="9">
        <v>-6.4669190112186196E-3</v>
      </c>
      <c r="M800" s="10">
        <v>4.8708326886061401E-2</v>
      </c>
    </row>
    <row r="801" spans="12:13" x14ac:dyDescent="0.55000000000000004">
      <c r="L801" s="9">
        <v>-4.8297965768349504E-3</v>
      </c>
      <c r="M801" s="10">
        <v>-5.9081742957660603E-2</v>
      </c>
    </row>
    <row r="802" spans="12:13" x14ac:dyDescent="0.55000000000000004">
      <c r="L802" s="9">
        <v>-1.9830216279002298E-3</v>
      </c>
      <c r="M802" s="10">
        <v>-0.15207442376111199</v>
      </c>
    </row>
    <row r="803" spans="12:13" x14ac:dyDescent="0.55000000000000004">
      <c r="L803" s="9">
        <v>1.3604133895151701E-3</v>
      </c>
      <c r="M803" s="10">
        <v>-0.206979121732358</v>
      </c>
    </row>
    <row r="804" spans="12:13" x14ac:dyDescent="0.55000000000000004">
      <c r="L804" s="9">
        <v>4.3631244341345299E-3</v>
      </c>
      <c r="M804" s="10">
        <v>-0.21004461466048299</v>
      </c>
    </row>
    <row r="805" spans="12:13" x14ac:dyDescent="0.55000000000000004">
      <c r="L805" s="9">
        <v>6.2730638973659599E-3</v>
      </c>
      <c r="M805" s="10">
        <v>-0.1605031308247</v>
      </c>
    </row>
    <row r="806" spans="12:13" x14ac:dyDescent="0.55000000000000004">
      <c r="L806" s="9">
        <v>6.6118755922389104E-3</v>
      </c>
      <c r="M806" s="10">
        <v>-7.0762642184733895E-2</v>
      </c>
    </row>
    <row r="807" spans="12:13" x14ac:dyDescent="0.55000000000000004">
      <c r="L807" s="9">
        <v>5.2947020279372698E-3</v>
      </c>
      <c r="M807" s="10">
        <v>3.6700789169961397E-2</v>
      </c>
    </row>
    <row r="808" spans="12:13" x14ac:dyDescent="0.55000000000000004">
      <c r="L808" s="9">
        <v>2.6514374947919799E-3</v>
      </c>
      <c r="M808" s="10">
        <v>0.13497228020187299</v>
      </c>
    </row>
    <row r="809" spans="12:13" x14ac:dyDescent="0.55000000000000004">
      <c r="L809" s="9">
        <v>-6.5589600724802997E-4</v>
      </c>
      <c r="M809" s="10">
        <v>0.19943912634998701</v>
      </c>
    </row>
    <row r="810" spans="12:13" x14ac:dyDescent="0.55000000000000004">
      <c r="L810" s="9">
        <v>-3.7989562853893502E-3</v>
      </c>
      <c r="M810" s="10">
        <v>0.21395520607322999</v>
      </c>
    </row>
    <row r="811" spans="12:13" x14ac:dyDescent="0.55000000000000004">
      <c r="L811" s="9">
        <v>-5.99054439484107E-3</v>
      </c>
      <c r="M811" s="10">
        <v>0.174884877153694</v>
      </c>
    </row>
    <row r="812" spans="12:13" x14ac:dyDescent="0.55000000000000004">
      <c r="L812" s="9">
        <v>-6.6817634979654201E-3</v>
      </c>
      <c r="M812" s="10">
        <v>9.2013545844002606E-2</v>
      </c>
    </row>
    <row r="813" spans="12:13" x14ac:dyDescent="0.55000000000000004">
      <c r="L813" s="9">
        <v>-5.6994934823729002E-3</v>
      </c>
      <c r="M813" s="10">
        <v>-1.3903148832917701E-2</v>
      </c>
    </row>
    <row r="814" spans="12:13" x14ac:dyDescent="0.55000000000000004">
      <c r="L814" s="9">
        <v>-3.2897499670294398E-3</v>
      </c>
      <c r="M814" s="10">
        <v>-0.11633771363576</v>
      </c>
    </row>
    <row r="815" spans="12:13" x14ac:dyDescent="0.55000000000000004">
      <c r="L815" s="9">
        <v>-5.6068164316295202E-5</v>
      </c>
      <c r="M815" s="10">
        <v>-0.189634776351747</v>
      </c>
    </row>
    <row r="816" spans="12:13" x14ac:dyDescent="0.55000000000000004">
      <c r="L816" s="9">
        <v>3.1916562579714998E-3</v>
      </c>
      <c r="M816" s="10">
        <v>-0.21543663292169299</v>
      </c>
    </row>
    <row r="817" spans="12:13" x14ac:dyDescent="0.55000000000000004">
      <c r="L817" s="9">
        <v>5.6400105708523697E-3</v>
      </c>
      <c r="M817" s="10">
        <v>-0.187281048304558</v>
      </c>
    </row>
    <row r="818" spans="12:13" x14ac:dyDescent="0.55000000000000004">
      <c r="L818" s="9">
        <v>6.6757892481778096E-3</v>
      </c>
      <c r="M818" s="10">
        <v>-0.11221976333227</v>
      </c>
    </row>
    <row r="819" spans="12:13" x14ac:dyDescent="0.55000000000000004">
      <c r="L819" s="9">
        <v>6.0395750947072301E-3</v>
      </c>
      <c r="M819" s="10">
        <v>-9.0523424725445101E-3</v>
      </c>
    </row>
    <row r="820" spans="12:13" x14ac:dyDescent="0.55000000000000004">
      <c r="L820" s="9">
        <v>3.89071189196343E-3</v>
      </c>
      <c r="M820" s="10">
        <v>9.6382293716085601E-2</v>
      </c>
    </row>
    <row r="821" spans="12:13" x14ac:dyDescent="0.55000000000000004">
      <c r="L821" s="9">
        <v>7.6739575965309101E-4</v>
      </c>
      <c r="M821" s="10">
        <v>0.17767738653118001</v>
      </c>
    </row>
    <row r="822" spans="12:13" x14ac:dyDescent="0.55000000000000004">
      <c r="L822" s="9">
        <v>-2.5481194012400301E-3</v>
      </c>
      <c r="M822" s="10">
        <v>0.21447207565905599</v>
      </c>
    </row>
    <row r="823" spans="12:13" x14ac:dyDescent="0.55000000000000004">
      <c r="L823" s="9">
        <v>-5.2254422507074499E-3</v>
      </c>
      <c r="M823" s="10">
        <v>0.197550902949958</v>
      </c>
    </row>
    <row r="824" spans="12:13" x14ac:dyDescent="0.55000000000000004">
      <c r="L824" s="9">
        <v>-6.5940206721948804E-3</v>
      </c>
      <c r="M824" s="10">
        <v>0.131151881080213</v>
      </c>
    </row>
    <row r="825" spans="12:13" x14ac:dyDescent="0.55000000000000004">
      <c r="L825" s="9">
        <v>-6.3110857099966397E-3</v>
      </c>
      <c r="M825" s="10">
        <v>3.1905056986726001E-2</v>
      </c>
    </row>
    <row r="826" spans="12:13" x14ac:dyDescent="0.55000000000000004">
      <c r="L826" s="9">
        <v>-4.44750018059636E-3</v>
      </c>
      <c r="M826" s="10">
        <v>-7.5332586553690697E-2</v>
      </c>
    </row>
    <row r="827" spans="12:13" x14ac:dyDescent="0.55000000000000004">
      <c r="L827" s="9">
        <v>-1.4700106406776599E-3</v>
      </c>
      <c r="M827" s="10">
        <v>-0.16370271646229601</v>
      </c>
    </row>
    <row r="828" spans="12:13" x14ac:dyDescent="0.55000000000000004">
      <c r="L828" s="9">
        <v>1.8756521834827099E-3</v>
      </c>
      <c r="M828" s="10">
        <v>-0.21107248549499499</v>
      </c>
    </row>
    <row r="829" spans="12:13" x14ac:dyDescent="0.55000000000000004">
      <c r="L829" s="9">
        <v>4.7515462825884498E-3</v>
      </c>
      <c r="M829" s="10">
        <v>-0.205577841136834</v>
      </c>
    </row>
    <row r="830" spans="12:13" x14ac:dyDescent="0.55000000000000004">
      <c r="L830" s="9">
        <v>6.43738613876676E-3</v>
      </c>
      <c r="M830" s="10">
        <v>-0.14859495115361401</v>
      </c>
    </row>
    <row r="831" spans="12:13" x14ac:dyDescent="0.55000000000000004">
      <c r="L831" s="9">
        <v>6.51094270184657E-3</v>
      </c>
      <c r="M831" s="10">
        <v>-5.4395533837818602E-2</v>
      </c>
    </row>
    <row r="832" spans="12:13" x14ac:dyDescent="0.55000000000000004">
      <c r="L832" s="9">
        <v>4.9537932742927601E-3</v>
      </c>
      <c r="M832" s="10">
        <v>5.34275823730525E-2</v>
      </c>
    </row>
    <row r="833" spans="12:13" x14ac:dyDescent="0.55000000000000004">
      <c r="L833" s="9">
        <v>2.1559355900899399E-3</v>
      </c>
      <c r="M833" s="10">
        <v>0.14786942913793399</v>
      </c>
    </row>
    <row r="834" spans="12:13" x14ac:dyDescent="0.55000000000000004">
      <c r="L834" s="9">
        <v>-1.18188953710433E-3</v>
      </c>
      <c r="M834" s="10">
        <v>0.20527646005987801</v>
      </c>
    </row>
    <row r="835" spans="12:13" x14ac:dyDescent="0.55000000000000004">
      <c r="L835" s="9">
        <v>-4.2237030978204302E-3</v>
      </c>
      <c r="M835" s="10">
        <v>0.21127072811712</v>
      </c>
    </row>
    <row r="836" spans="12:13" x14ac:dyDescent="0.55000000000000004">
      <c r="L836" s="9">
        <v>-6.2076640157356401E-3</v>
      </c>
      <c r="M836" s="10">
        <v>0.16435093168898299</v>
      </c>
    </row>
    <row r="837" spans="12:13" x14ac:dyDescent="0.55000000000000004">
      <c r="L837" s="9">
        <v>-6.6368769713580997E-3</v>
      </c>
      <c r="M837" s="10">
        <v>7.6268424860179901E-2</v>
      </c>
    </row>
    <row r="838" spans="12:13" x14ac:dyDescent="0.55000000000000004">
      <c r="L838" s="9">
        <v>-5.4038429173082804E-3</v>
      </c>
      <c r="M838" s="10">
        <v>-3.0915982109813701E-2</v>
      </c>
    </row>
    <row r="839" spans="12:13" x14ac:dyDescent="0.55000000000000004">
      <c r="L839" s="9">
        <v>-2.8173828816109099E-3</v>
      </c>
      <c r="M839" s="10">
        <v>-0.130357289571575</v>
      </c>
    </row>
    <row r="840" spans="12:13" x14ac:dyDescent="0.55000000000000004">
      <c r="L840" s="9">
        <v>4.74708174560429E-4</v>
      </c>
      <c r="M840" s="10">
        <v>-0.197149805182221</v>
      </c>
    </row>
    <row r="841" spans="12:13" x14ac:dyDescent="0.55000000000000004">
      <c r="L841" s="9">
        <v>3.64790562353738E-3</v>
      </c>
      <c r="M841" s="10">
        <v>-0.21456492905638</v>
      </c>
    </row>
    <row r="842" spans="12:13" x14ac:dyDescent="0.55000000000000004">
      <c r="L842" s="9">
        <v>5.9074624791358504E-3</v>
      </c>
      <c r="M842" s="10">
        <v>-0.17824093538418301</v>
      </c>
    </row>
    <row r="843" spans="12:13" x14ac:dyDescent="0.55000000000000004">
      <c r="L843" s="9">
        <v>6.6874587095981097E-3</v>
      </c>
      <c r="M843" s="10">
        <v>-9.7275393718531195E-2</v>
      </c>
    </row>
    <row r="844" spans="12:13" x14ac:dyDescent="0.55000000000000004">
      <c r="L844" s="9">
        <v>5.7925394202595496E-3</v>
      </c>
      <c r="M844" s="10">
        <v>8.0533737566596802E-3</v>
      </c>
    </row>
    <row r="845" spans="12:13" x14ac:dyDescent="0.55000000000000004">
      <c r="L845" s="9">
        <v>3.44684269881126E-3</v>
      </c>
      <c r="M845" s="10">
        <v>0.111365123814991</v>
      </c>
    </row>
    <row r="846" spans="12:13" x14ac:dyDescent="0.55000000000000004">
      <c r="L846" s="9">
        <v>2.3786284078595801E-4</v>
      </c>
      <c r="M846" s="10">
        <v>0.18678478775478599</v>
      </c>
    </row>
    <row r="847" spans="12:13" x14ac:dyDescent="0.55000000000000004">
      <c r="L847" s="9">
        <v>-3.03069124130812E-3</v>
      </c>
      <c r="M847" s="10">
        <v>0.21542304287269601</v>
      </c>
    </row>
    <row r="848" spans="12:13" x14ac:dyDescent="0.55000000000000004">
      <c r="L848" s="9">
        <v>-5.5401899009730696E-3</v>
      </c>
      <c r="M848" s="10">
        <v>0.19010726051560201</v>
      </c>
    </row>
    <row r="849" spans="12:13" x14ac:dyDescent="0.55000000000000004">
      <c r="L849" s="9">
        <v>-6.6621136310963504E-3</v>
      </c>
      <c r="M849" s="10">
        <v>0.11717793542255101</v>
      </c>
    </row>
    <row r="850" spans="12:13" x14ac:dyDescent="0.55000000000000004">
      <c r="L850" s="9">
        <v>-6.1154696735590403E-3</v>
      </c>
      <c r="M850" s="10">
        <v>1.49006694837853E-2</v>
      </c>
    </row>
    <row r="851" spans="12:13" x14ac:dyDescent="0.55000000000000004">
      <c r="L851" s="9">
        <v>-4.0371683986592704E-3</v>
      </c>
      <c r="M851" s="10">
        <v>-9.11085615642373E-2</v>
      </c>
    </row>
    <row r="852" spans="12:13" x14ac:dyDescent="0.55000000000000004">
      <c r="L852" s="9">
        <v>-9.4773325354079901E-4</v>
      </c>
      <c r="M852" s="10">
        <v>-0.17429908817201301</v>
      </c>
    </row>
    <row r="853" spans="12:13" x14ac:dyDescent="0.55000000000000004">
      <c r="L853" s="9">
        <v>2.3790675642372402E-3</v>
      </c>
      <c r="M853" s="10">
        <v>-0.21383532687406601</v>
      </c>
    </row>
    <row r="854" spans="12:13" x14ac:dyDescent="0.55000000000000004">
      <c r="L854" s="9">
        <v>5.1100161518883701E-3</v>
      </c>
      <c r="M854" s="10">
        <v>-0.199815181422448</v>
      </c>
    </row>
    <row r="855" spans="12:13" x14ac:dyDescent="0.55000000000000004">
      <c r="L855" s="9">
        <v>6.5611294940602803E-3</v>
      </c>
      <c r="M855" s="10">
        <v>-0.135750084220184</v>
      </c>
    </row>
    <row r="856" spans="12:13" x14ac:dyDescent="0.55000000000000004">
      <c r="L856" s="9">
        <v>6.3689672521523898E-3</v>
      </c>
      <c r="M856" s="10">
        <v>-3.7685536292590902E-2</v>
      </c>
    </row>
    <row r="857" spans="12:13" x14ac:dyDescent="0.55000000000000004">
      <c r="L857" s="9">
        <v>4.5816576517385401E-3</v>
      </c>
      <c r="M857" s="10">
        <v>6.9817587983575902E-2</v>
      </c>
    </row>
    <row r="858" spans="12:13" x14ac:dyDescent="0.55000000000000004">
      <c r="L858" s="9">
        <v>1.64684346990617E-3</v>
      </c>
      <c r="M858" s="10">
        <v>0.15983446423238401</v>
      </c>
    </row>
    <row r="859" spans="12:13" x14ac:dyDescent="0.55000000000000004">
      <c r="L859" s="9">
        <v>-1.7004328752393801E-3</v>
      </c>
      <c r="M859" s="10">
        <v>0.209819807373162</v>
      </c>
    </row>
    <row r="860" spans="12:13" x14ac:dyDescent="0.55000000000000004">
      <c r="L860" s="9">
        <v>-4.6218252580615101E-3</v>
      </c>
      <c r="M860" s="10">
        <v>0.20725447812974401</v>
      </c>
    </row>
    <row r="861" spans="12:13" x14ac:dyDescent="0.55000000000000004">
      <c r="L861" s="9">
        <v>-6.3856528332797997E-3</v>
      </c>
      <c r="M861" s="10">
        <v>0.15278097912529201</v>
      </c>
    </row>
    <row r="862" spans="12:13" x14ac:dyDescent="0.55000000000000004">
      <c r="L862" s="9">
        <v>-6.5501540426889304E-3</v>
      </c>
      <c r="M862" s="10">
        <v>6.0042536114525202E-2</v>
      </c>
    </row>
    <row r="863" spans="12:13" x14ac:dyDescent="0.55000000000000004">
      <c r="L863" s="9">
        <v>-5.0741285379009701E-3</v>
      </c>
      <c r="M863" s="10">
        <v>-4.7733932542977003E-2</v>
      </c>
    </row>
    <row r="864" spans="12:13" x14ac:dyDescent="0.55000000000000004">
      <c r="L864" s="9">
        <v>-2.32725606318754E-3</v>
      </c>
      <c r="M864" s="10">
        <v>-0.143555141675271</v>
      </c>
    </row>
    <row r="865" spans="12:13" x14ac:dyDescent="0.55000000000000004">
      <c r="L865" s="9">
        <v>1.0024921297996799E-3</v>
      </c>
      <c r="M865" s="10">
        <v>-0.203422075023548</v>
      </c>
    </row>
    <row r="866" spans="12:13" x14ac:dyDescent="0.55000000000000004">
      <c r="L866" s="9">
        <v>4.0811599498689101E-3</v>
      </c>
      <c r="M866" s="10">
        <v>-0.212340687743241</v>
      </c>
    </row>
    <row r="867" spans="12:13" x14ac:dyDescent="0.55000000000000004">
      <c r="L867" s="9">
        <v>6.1376759428151996E-3</v>
      </c>
      <c r="M867" s="10">
        <v>-0.16807725795164599</v>
      </c>
    </row>
    <row r="868" spans="12:13" x14ac:dyDescent="0.55000000000000004">
      <c r="L868" s="9">
        <v>6.6569729205061398E-3</v>
      </c>
      <c r="M868" s="10">
        <v>-8.1717836230450799E-2</v>
      </c>
    </row>
    <row r="869" spans="12:13" x14ac:dyDescent="0.55000000000000004">
      <c r="L869" s="9">
        <v>5.5089897333944603E-3</v>
      </c>
      <c r="M869" s="10">
        <v>2.51083245153133E-2</v>
      </c>
    </row>
    <row r="870" spans="12:13" x14ac:dyDescent="0.55000000000000004">
      <c r="L870" s="9">
        <v>2.9812458922629501E-3</v>
      </c>
      <c r="M870" s="10">
        <v>0.12564594962548001</v>
      </c>
    </row>
    <row r="871" spans="12:13" x14ac:dyDescent="0.55000000000000004">
      <c r="L871" s="9">
        <v>-2.9316947689264102E-4</v>
      </c>
      <c r="M871" s="10">
        <v>0.19471476720106201</v>
      </c>
    </row>
    <row r="872" spans="12:13" x14ac:dyDescent="0.55000000000000004">
      <c r="L872" s="9">
        <v>-3.4941587318690699E-3</v>
      </c>
      <c r="M872" s="10">
        <v>0.215016063408417</v>
      </c>
    </row>
    <row r="873" spans="12:13" x14ac:dyDescent="0.55000000000000004">
      <c r="L873" s="9">
        <v>-5.8200142562618096E-3</v>
      </c>
      <c r="M873" s="10">
        <v>0.181465252672315</v>
      </c>
    </row>
    <row r="874" spans="12:13" x14ac:dyDescent="0.55000000000000004">
      <c r="L874" s="9">
        <v>-6.6882111054265298E-3</v>
      </c>
      <c r="M874" s="10">
        <v>0.102465343675731</v>
      </c>
    </row>
    <row r="875" spans="12:13" x14ac:dyDescent="0.55000000000000004">
      <c r="L875" s="9">
        <v>-5.88130399258769E-3</v>
      </c>
      <c r="M875" s="10">
        <v>-2.19764629328268E-3</v>
      </c>
    </row>
    <row r="876" spans="12:13" x14ac:dyDescent="0.55000000000000004">
      <c r="L876" s="9">
        <v>-3.6013878098440999E-3</v>
      </c>
      <c r="M876" s="10">
        <v>-0.106310222114936</v>
      </c>
    </row>
    <row r="877" spans="12:13" x14ac:dyDescent="0.55000000000000004">
      <c r="L877" s="9">
        <v>-4.1948170873706001E-4</v>
      </c>
      <c r="M877" s="10">
        <v>-0.183796743307166</v>
      </c>
    </row>
    <row r="878" spans="12:13" x14ac:dyDescent="0.55000000000000004">
      <c r="L878" s="9">
        <v>2.8674861885987701E-3</v>
      </c>
      <c r="M878" s="10">
        <v>-0.21525022994589799</v>
      </c>
    </row>
    <row r="879" spans="12:13" x14ac:dyDescent="0.55000000000000004">
      <c r="L879" s="9">
        <v>5.4362743814071702E-3</v>
      </c>
      <c r="M879" s="10">
        <v>-0.192792961179197</v>
      </c>
    </row>
    <row r="880" spans="12:13" x14ac:dyDescent="0.55000000000000004">
      <c r="L880" s="9">
        <v>6.6435139311942599E-3</v>
      </c>
      <c r="M880" s="10">
        <v>-0.122049499284464</v>
      </c>
    </row>
    <row r="881" spans="12:13" x14ac:dyDescent="0.55000000000000004">
      <c r="L881" s="9">
        <v>6.1868442035453997E-3</v>
      </c>
      <c r="M881" s="10">
        <v>-2.07379831538126E-2</v>
      </c>
    </row>
    <row r="882" spans="12:13" x14ac:dyDescent="0.55000000000000004">
      <c r="L882" s="9">
        <v>4.1806409647235704E-3</v>
      </c>
      <c r="M882" s="10">
        <v>8.5767489506819394E-2</v>
      </c>
    </row>
    <row r="883" spans="12:13" x14ac:dyDescent="0.55000000000000004">
      <c r="L883" s="9">
        <v>1.12737026147303E-3</v>
      </c>
      <c r="M883" s="10">
        <v>0.170791962357591</v>
      </c>
    </row>
    <row r="884" spans="12:13" x14ac:dyDescent="0.55000000000000004">
      <c r="L884" s="9">
        <v>-2.2082573174607798E-3</v>
      </c>
      <c r="M884" s="10">
        <v>0.213040528719491</v>
      </c>
    </row>
    <row r="885" spans="12:13" x14ac:dyDescent="0.55000000000000004">
      <c r="L885" s="9">
        <v>-4.9908131522027003E-3</v>
      </c>
      <c r="M885" s="10">
        <v>0.20193177305610199</v>
      </c>
    </row>
    <row r="886" spans="12:13" x14ac:dyDescent="0.55000000000000004">
      <c r="L886" s="9">
        <v>-6.5233888722183902E-3</v>
      </c>
      <c r="M886" s="10">
        <v>0.140247952137038</v>
      </c>
    </row>
    <row r="887" spans="12:13" x14ac:dyDescent="0.55000000000000004">
      <c r="L887" s="9">
        <v>-6.4221413810204202E-3</v>
      </c>
      <c r="M887" s="10">
        <v>4.3438161570122001E-2</v>
      </c>
    </row>
    <row r="888" spans="12:13" x14ac:dyDescent="0.55000000000000004">
      <c r="L888" s="9">
        <v>-4.7124287408731201E-3</v>
      </c>
      <c r="M888" s="10">
        <v>-6.4250986032821894E-2</v>
      </c>
    </row>
    <row r="889" spans="12:13" x14ac:dyDescent="0.55000000000000004">
      <c r="L889" s="9">
        <v>-1.8224590887886199E-3</v>
      </c>
      <c r="M889" s="10">
        <v>-0.15584807559966499</v>
      </c>
    </row>
    <row r="890" spans="12:13" x14ac:dyDescent="0.55000000000000004">
      <c r="L890" s="9">
        <v>1.52395674779838E-3</v>
      </c>
      <c r="M890" s="10">
        <v>-0.20841204782130199</v>
      </c>
    </row>
    <row r="891" spans="12:13" x14ac:dyDescent="0.55000000000000004">
      <c r="L891" s="9">
        <v>4.4886881629579798E-3</v>
      </c>
      <c r="M891" s="10">
        <v>-0.208777929771612</v>
      </c>
    </row>
    <row r="892" spans="12:13" x14ac:dyDescent="0.55000000000000004">
      <c r="L892" s="9">
        <v>6.3291997819049798E-3</v>
      </c>
      <c r="M892" s="10">
        <v>-0.15685408404637499</v>
      </c>
    </row>
    <row r="893" spans="12:13" x14ac:dyDescent="0.55000000000000004">
      <c r="L893" s="9">
        <v>6.58452405196896E-3</v>
      </c>
      <c r="M893" s="10">
        <v>-6.5645159919629603E-2</v>
      </c>
    </row>
    <row r="894" spans="12:13" x14ac:dyDescent="0.55000000000000004">
      <c r="L894" s="9">
        <v>5.1907134257956102E-3</v>
      </c>
      <c r="M894" s="10">
        <v>4.2005001741994702E-2</v>
      </c>
    </row>
    <row r="895" spans="12:13" x14ac:dyDescent="0.55000000000000004">
      <c r="L895" s="9">
        <v>2.49685642128343E-3</v>
      </c>
      <c r="M895" s="10">
        <v>0.13913475013722301</v>
      </c>
    </row>
    <row r="896" spans="12:13" x14ac:dyDescent="0.55000000000000004">
      <c r="L896" s="9">
        <v>-8.2235376331189205E-4</v>
      </c>
      <c r="M896" s="10">
        <v>0.20141733723125799</v>
      </c>
    </row>
    <row r="897" spans="12:13" x14ac:dyDescent="0.55000000000000004">
      <c r="L897" s="9">
        <v>-3.9356003463733701E-3</v>
      </c>
      <c r="M897" s="10">
        <v>0.21325370271327701</v>
      </c>
    </row>
    <row r="898" spans="12:13" x14ac:dyDescent="0.55000000000000004">
      <c r="L898" s="9">
        <v>-6.0631514079936E-3</v>
      </c>
      <c r="M898" s="10">
        <v>0.17167935542082899</v>
      </c>
    </row>
    <row r="899" spans="12:13" x14ac:dyDescent="0.55000000000000004">
      <c r="L899" s="9">
        <v>-6.6721485864211999E-3</v>
      </c>
      <c r="M899" s="10">
        <v>8.7106848541833898E-2</v>
      </c>
    </row>
    <row r="900" spans="12:13" x14ac:dyDescent="0.55000000000000004">
      <c r="L900" s="9">
        <v>-5.6100647603747498E-3</v>
      </c>
      <c r="M900" s="10">
        <v>-1.9282108926121401E-2</v>
      </c>
    </row>
    <row r="901" spans="12:13" x14ac:dyDescent="0.55000000000000004">
      <c r="L901" s="9">
        <v>-3.1429054127773302E-3</v>
      </c>
      <c r="M901" s="10">
        <v>-0.12084174259600999</v>
      </c>
    </row>
    <row r="902" spans="12:13" x14ac:dyDescent="0.55000000000000004">
      <c r="L902" s="9">
        <v>1.11414092619874E-4</v>
      </c>
      <c r="M902" s="10">
        <v>-0.19213581218498099</v>
      </c>
    </row>
    <row r="903" spans="12:13" x14ac:dyDescent="0.55000000000000004">
      <c r="L903" s="9">
        <v>3.3378292473575698E-3</v>
      </c>
      <c r="M903" s="10">
        <v>-0.21530827568817801</v>
      </c>
    </row>
    <row r="904" spans="12:13" x14ac:dyDescent="0.55000000000000004">
      <c r="L904" s="9">
        <v>5.7282643607052004E-3</v>
      </c>
      <c r="M904" s="10">
        <v>-0.18455544586969899</v>
      </c>
    </row>
    <row r="905" spans="12:13" x14ac:dyDescent="0.55000000000000004">
      <c r="L905" s="9">
        <v>6.68402012934199E-3</v>
      </c>
      <c r="M905" s="10">
        <v>-0.107579559734286</v>
      </c>
    </row>
    <row r="906" spans="12:13" x14ac:dyDescent="0.55000000000000004">
      <c r="L906" s="9">
        <v>5.9657215919345198E-3</v>
      </c>
      <c r="M906" s="10">
        <v>-3.6597054882850201E-3</v>
      </c>
    </row>
    <row r="907" spans="12:13" x14ac:dyDescent="0.55000000000000004">
      <c r="L907" s="9">
        <v>3.75327107317712E-3</v>
      </c>
      <c r="M907" s="10">
        <v>0.101176744700422</v>
      </c>
    </row>
    <row r="908" spans="12:13" x14ac:dyDescent="0.55000000000000004">
      <c r="L908" s="9">
        <v>6.0079053053915604E-4</v>
      </c>
      <c r="M908" s="10">
        <v>0.18067285152395199</v>
      </c>
    </row>
    <row r="909" spans="12:13" x14ac:dyDescent="0.55000000000000004">
      <c r="L909" s="9">
        <v>-2.70216172750621E-3</v>
      </c>
      <c r="M909" s="10">
        <v>0.21491832187030799</v>
      </c>
    </row>
    <row r="910" spans="12:13" x14ac:dyDescent="0.55000000000000004">
      <c r="L910" s="9">
        <v>-5.3283408179032798E-3</v>
      </c>
      <c r="M910" s="10">
        <v>0.195336165247771</v>
      </c>
    </row>
    <row r="911" spans="12:13" x14ac:dyDescent="0.55000000000000004">
      <c r="L911" s="9">
        <v>-6.6200038958298003E-3</v>
      </c>
      <c r="M911" s="10">
        <v>0.126830854261335</v>
      </c>
    </row>
    <row r="912" spans="12:13" x14ac:dyDescent="0.55000000000000004">
      <c r="L912" s="9">
        <v>-6.2536459305230696E-3</v>
      </c>
      <c r="M912" s="10">
        <v>2.6559969023649901E-2</v>
      </c>
    </row>
    <row r="913" spans="12:13" x14ac:dyDescent="0.55000000000000004">
      <c r="L913" s="9">
        <v>-4.3210235471139802E-3</v>
      </c>
      <c r="M913" s="10">
        <v>-8.0363025222094597E-2</v>
      </c>
    </row>
    <row r="914" spans="12:13" x14ac:dyDescent="0.55000000000000004">
      <c r="L914" s="9">
        <v>-1.3061740106462001E-3</v>
      </c>
      <c r="M914" s="10">
        <v>-0.16715860126495</v>
      </c>
    </row>
    <row r="915" spans="12:13" x14ac:dyDescent="0.55000000000000004">
      <c r="L915" s="9">
        <v>2.0358149097032098E-3</v>
      </c>
      <c r="M915" s="10">
        <v>-0.21208826864432101</v>
      </c>
    </row>
    <row r="916" spans="12:13" x14ac:dyDescent="0.55000000000000004">
      <c r="L916" s="9">
        <v>4.8679213566386404E-3</v>
      </c>
      <c r="M916" s="10">
        <v>-0.20389911344162301</v>
      </c>
    </row>
    <row r="917" spans="12:13" x14ac:dyDescent="0.55000000000000004">
      <c r="L917" s="9">
        <v>6.4808267014122298E-3</v>
      </c>
      <c r="M917" s="10">
        <v>-0.14464216037920199</v>
      </c>
    </row>
    <row r="918" spans="12:13" x14ac:dyDescent="0.55000000000000004">
      <c r="L918" s="9">
        <v>6.4705687946870699E-3</v>
      </c>
      <c r="M918" s="10">
        <v>-4.9158680954990298E-2</v>
      </c>
    </row>
    <row r="919" spans="12:13" x14ac:dyDescent="0.55000000000000004">
      <c r="L919" s="9">
        <v>4.8397167928379402E-3</v>
      </c>
      <c r="M919" s="10">
        <v>5.8636895072715703E-2</v>
      </c>
    </row>
    <row r="920" spans="12:13" x14ac:dyDescent="0.55000000000000004">
      <c r="L920" s="9">
        <v>1.99672769679925E-3</v>
      </c>
      <c r="M920" s="10">
        <v>0.151746496972571</v>
      </c>
    </row>
    <row r="921" spans="12:13" x14ac:dyDescent="0.55000000000000004">
      <c r="L921" s="9">
        <v>-1.34635423770215E-3</v>
      </c>
      <c r="M921" s="10">
        <v>0.20685024733872301</v>
      </c>
    </row>
    <row r="922" spans="12:13" x14ac:dyDescent="0.55000000000000004">
      <c r="L922" s="9">
        <v>-4.3522334011957403E-3</v>
      </c>
      <c r="M922" s="10">
        <v>0.210147070053117</v>
      </c>
    </row>
    <row r="923" spans="12:13" x14ac:dyDescent="0.55000000000000004">
      <c r="L923" s="9">
        <v>-6.2680687100639702E-3</v>
      </c>
      <c r="M923" s="10">
        <v>0.16081125541493099</v>
      </c>
    </row>
    <row r="924" spans="12:13" x14ac:dyDescent="0.55000000000000004">
      <c r="L924" s="9">
        <v>-6.6140273262213899E-3</v>
      </c>
      <c r="M924" s="10">
        <v>7.1199264257472403E-2</v>
      </c>
    </row>
    <row r="925" spans="12:13" x14ac:dyDescent="0.55000000000000004">
      <c r="L925" s="9">
        <v>-5.3034617680799397E-3</v>
      </c>
      <c r="M925" s="10">
        <v>-3.6245024321439299E-2</v>
      </c>
    </row>
    <row r="926" spans="12:13" x14ac:dyDescent="0.55000000000000004">
      <c r="L926" s="9">
        <v>-2.6646113098346101E-3</v>
      </c>
      <c r="M926" s="10">
        <v>-0.134611521711239</v>
      </c>
    </row>
    <row r="927" spans="12:13" x14ac:dyDescent="0.55000000000000004">
      <c r="L927" s="9">
        <v>6.4160758100727895E-4</v>
      </c>
      <c r="M927" s="10">
        <v>-0.19926372841920401</v>
      </c>
    </row>
    <row r="928" spans="12:13" x14ac:dyDescent="0.55000000000000004">
      <c r="L928" s="9">
        <v>3.7871318729414301E-3</v>
      </c>
      <c r="M928" s="10">
        <v>-0.214009098202153</v>
      </c>
    </row>
    <row r="929" spans="12:13" x14ac:dyDescent="0.55000000000000004">
      <c r="L929" s="9">
        <v>5.9841454936369002E-3</v>
      </c>
      <c r="M929" s="10">
        <v>-0.17515456172431099</v>
      </c>
    </row>
    <row r="930" spans="12:13" x14ac:dyDescent="0.55000000000000004">
      <c r="L930" s="9">
        <v>6.6823927525074796E-3</v>
      </c>
      <c r="M930" s="10">
        <v>-9.2431478682600599E-2</v>
      </c>
    </row>
    <row r="931" spans="12:13" x14ac:dyDescent="0.55000000000000004">
      <c r="L931" s="9">
        <v>5.7069932919575203E-3</v>
      </c>
      <c r="M931" s="10">
        <v>1.34416415984322E-2</v>
      </c>
    </row>
    <row r="932" spans="12:13" x14ac:dyDescent="0.55000000000000004">
      <c r="L932" s="9">
        <v>3.3022419578207099E-3</v>
      </c>
      <c r="M932" s="10">
        <v>0.115948219355247</v>
      </c>
    </row>
    <row r="933" spans="12:13" x14ac:dyDescent="0.55000000000000004">
      <c r="L933" s="9">
        <v>7.0423639725861694E-5</v>
      </c>
      <c r="M933" s="10">
        <v>0.18941484628400701</v>
      </c>
    </row>
    <row r="934" spans="12:13" x14ac:dyDescent="0.55000000000000004">
      <c r="L934" s="9">
        <v>-3.1790327158148801E-3</v>
      </c>
      <c r="M934" s="10">
        <v>0.21544134991653999</v>
      </c>
    </row>
    <row r="935" spans="12:13" x14ac:dyDescent="0.55000000000000004">
      <c r="L935" s="9">
        <v>-5.6322806063925802E-3</v>
      </c>
      <c r="M935" s="10">
        <v>0.18750923096137001</v>
      </c>
    </row>
    <row r="936" spans="12:13" x14ac:dyDescent="0.55000000000000004">
      <c r="L936" s="9">
        <v>-6.6748888789670202E-3</v>
      </c>
      <c r="M936" s="10">
        <v>0.112614261889106</v>
      </c>
    </row>
    <row r="937" spans="12:13" x14ac:dyDescent="0.55000000000000004">
      <c r="L937" s="9">
        <v>-6.0457298237997902E-3</v>
      </c>
      <c r="M937" s="10">
        <v>9.51435231855325E-3</v>
      </c>
    </row>
    <row r="938" spans="12:13" x14ac:dyDescent="0.55000000000000004">
      <c r="L938" s="9">
        <v>-3.9023802292769199E-3</v>
      </c>
      <c r="M938" s="10">
        <v>-9.5968485812938001E-2</v>
      </c>
    </row>
    <row r="939" spans="12:13" x14ac:dyDescent="0.55000000000000004">
      <c r="L939" s="9">
        <v>-7.8165529772224705E-4</v>
      </c>
      <c r="M939" s="10">
        <v>-0.177415421327315</v>
      </c>
    </row>
    <row r="940" spans="12:13" x14ac:dyDescent="0.55000000000000004">
      <c r="L940" s="9">
        <v>2.5348400521843901E-3</v>
      </c>
      <c r="M940" s="10">
        <v>-0.21442756396489501</v>
      </c>
    </row>
    <row r="941" spans="12:13" x14ac:dyDescent="0.55000000000000004">
      <c r="L941" s="9">
        <v>5.2164689860153997E-3</v>
      </c>
      <c r="M941" s="10">
        <v>-0.19773499299543401</v>
      </c>
    </row>
    <row r="942" spans="12:13" x14ac:dyDescent="0.55000000000000004">
      <c r="L942" s="9">
        <v>6.5916009016746303E-3</v>
      </c>
      <c r="M942" s="10">
        <v>-0.131518466371425</v>
      </c>
    </row>
    <row r="943" spans="12:13" x14ac:dyDescent="0.55000000000000004">
      <c r="L943" s="9">
        <v>6.3158254801861701E-3</v>
      </c>
      <c r="M943" s="10">
        <v>-3.2362323963360702E-2</v>
      </c>
    </row>
    <row r="944" spans="12:13" x14ac:dyDescent="0.55000000000000004">
      <c r="L944" s="9">
        <v>4.4582123866482998E-3</v>
      </c>
      <c r="M944" s="10">
        <v>7.48991632426107E-2</v>
      </c>
    </row>
    <row r="945" spans="12:13" x14ac:dyDescent="0.55000000000000004">
      <c r="L945" s="9">
        <v>1.4840123441325901E-3</v>
      </c>
      <c r="M945" s="10">
        <v>0.16340169037379401</v>
      </c>
    </row>
    <row r="946" spans="12:13" x14ac:dyDescent="0.55000000000000004">
      <c r="L946" s="9">
        <v>-1.86186779611534E-3</v>
      </c>
      <c r="M946" s="10">
        <v>0.210979250480366</v>
      </c>
    </row>
    <row r="947" spans="12:13" x14ac:dyDescent="0.55000000000000004">
      <c r="L947" s="9">
        <v>-4.7414315966369204E-3</v>
      </c>
      <c r="M947" s="10">
        <v>0.20571574848388</v>
      </c>
    </row>
    <row r="948" spans="12:13" x14ac:dyDescent="0.55000000000000004">
      <c r="L948" s="9">
        <v>-6.4334744400745903E-3</v>
      </c>
      <c r="M948" s="10">
        <v>0.14892946111175301</v>
      </c>
    </row>
    <row r="949" spans="12:13" x14ac:dyDescent="0.55000000000000004">
      <c r="L949" s="9">
        <v>-6.5142136996176403E-3</v>
      </c>
      <c r="M949" s="10">
        <v>5.4842866312884903E-2</v>
      </c>
    </row>
    <row r="950" spans="12:13" x14ac:dyDescent="0.55000000000000004">
      <c r="L950" s="9">
        <v>-4.9634277268435101E-3</v>
      </c>
      <c r="M950" s="10">
        <v>-5.2979464574488301E-2</v>
      </c>
    </row>
    <row r="951" spans="12:13" x14ac:dyDescent="0.55000000000000004">
      <c r="L951" s="9">
        <v>-2.1695204890112099E-3</v>
      </c>
      <c r="M951" s="10">
        <v>-0.147532759898443</v>
      </c>
    </row>
    <row r="952" spans="12:13" x14ac:dyDescent="0.55000000000000004">
      <c r="L952" s="9">
        <v>1.1677566140219501E-3</v>
      </c>
      <c r="M952" s="10">
        <v>-0.20513556027903601</v>
      </c>
    </row>
    <row r="953" spans="12:13" x14ac:dyDescent="0.55000000000000004">
      <c r="L953" s="9">
        <v>4.2125618288372099E-3</v>
      </c>
      <c r="M953" s="10">
        <v>-0.21136088701911601</v>
      </c>
    </row>
    <row r="954" spans="12:13" x14ac:dyDescent="0.55000000000000004">
      <c r="L954" s="9">
        <v>6.2023048007838503E-3</v>
      </c>
      <c r="M954" s="10">
        <v>-0.164649568417508</v>
      </c>
    </row>
    <row r="955" spans="12:13" x14ac:dyDescent="0.55000000000000004">
      <c r="L955" s="9">
        <v>6.6386420590685601E-3</v>
      </c>
      <c r="M955" s="10">
        <v>-7.6700743993966897E-2</v>
      </c>
    </row>
    <row r="956" spans="12:13" x14ac:dyDescent="0.55000000000000004">
      <c r="L956" s="9">
        <v>5.4122902305141097E-3</v>
      </c>
      <c r="M956" s="10">
        <v>3.0458257579734901E-2</v>
      </c>
    </row>
    <row r="957" spans="12:13" x14ac:dyDescent="0.55000000000000004">
      <c r="L957" s="9">
        <v>2.8303967383163701E-3</v>
      </c>
      <c r="M957" s="10">
        <v>0.12998879959328</v>
      </c>
    </row>
    <row r="958" spans="12:13" x14ac:dyDescent="0.55000000000000004">
      <c r="L958" s="9">
        <v>-4.6038717549931499E-4</v>
      </c>
      <c r="M958" s="10">
        <v>0.19696284035671899</v>
      </c>
    </row>
    <row r="959" spans="12:13" x14ac:dyDescent="0.55000000000000004">
      <c r="L959" s="9">
        <v>-3.63586426517651E-3</v>
      </c>
      <c r="M959" s="10">
        <v>0.21460631588406401</v>
      </c>
    </row>
    <row r="960" spans="12:13" x14ac:dyDescent="0.55000000000000004">
      <c r="L960" s="9">
        <v>-5.90071659437585E-3</v>
      </c>
      <c r="M960" s="10">
        <v>0.178500308277315</v>
      </c>
    </row>
    <row r="961" spans="12:13" x14ac:dyDescent="0.55000000000000004">
      <c r="L961" s="9">
        <v>-6.6876978471255696E-3</v>
      </c>
      <c r="M961" s="10">
        <v>9.7687791126992302E-2</v>
      </c>
    </row>
    <row r="962" spans="12:13" x14ac:dyDescent="0.55000000000000004">
      <c r="L962" s="9">
        <v>-5.7997036865972103E-3</v>
      </c>
      <c r="M962" s="10">
        <v>-7.5912393221455503E-3</v>
      </c>
    </row>
    <row r="963" spans="12:13" x14ac:dyDescent="0.55000000000000004">
      <c r="L963" s="9">
        <v>-3.4591377590109701E-3</v>
      </c>
      <c r="M963" s="10">
        <v>-0.11096899679042201</v>
      </c>
    </row>
    <row r="964" spans="12:13" x14ac:dyDescent="0.55000000000000004">
      <c r="L964" s="9">
        <v>-2.52209320747688E-4</v>
      </c>
      <c r="M964" s="10">
        <v>-0.18655388061085901</v>
      </c>
    </row>
    <row r="965" spans="12:13" x14ac:dyDescent="0.55000000000000004">
      <c r="L965" s="9">
        <v>3.01788650648989E-3</v>
      </c>
      <c r="M965" s="10">
        <v>-0.21541518773605101</v>
      </c>
    </row>
    <row r="966" spans="12:13" x14ac:dyDescent="0.55000000000000004">
      <c r="L966" s="9">
        <v>5.5321339365683696E-3</v>
      </c>
      <c r="M966" s="10">
        <v>-0.19032442475394201</v>
      </c>
    </row>
    <row r="967" spans="12:13" x14ac:dyDescent="0.55000000000000004">
      <c r="L967" s="9">
        <v>6.6608241033659097E-3</v>
      </c>
      <c r="M967" s="10">
        <v>-0.117565728905194</v>
      </c>
    </row>
    <row r="968" spans="12:13" x14ac:dyDescent="0.55000000000000004">
      <c r="L968" s="9">
        <v>6.1212695527225998E-3</v>
      </c>
      <c r="M968" s="10">
        <v>-1.5361966927308001E-2</v>
      </c>
    </row>
    <row r="969" spans="12:13" x14ac:dyDescent="0.55000000000000004">
      <c r="L969" s="9">
        <v>4.0486050690004801E-3</v>
      </c>
      <c r="M969" s="10">
        <v>9.0689294966246906E-2</v>
      </c>
    </row>
    <row r="970" spans="12:13" x14ac:dyDescent="0.55000000000000004">
      <c r="L970" s="9">
        <v>9.6194233002474801E-4</v>
      </c>
      <c r="M970" s="10">
        <v>0.17402686033996301</v>
      </c>
    </row>
    <row r="971" spans="12:13" x14ac:dyDescent="0.55000000000000004">
      <c r="L971" s="9">
        <v>-2.3656448329626698E-3</v>
      </c>
      <c r="M971" s="10">
        <v>0.21377831895727201</v>
      </c>
    </row>
    <row r="972" spans="12:13" x14ac:dyDescent="0.55000000000000004">
      <c r="L972" s="9">
        <v>-5.1007415721394701E-3</v>
      </c>
      <c r="M972" s="10">
        <v>0.19998767140732199</v>
      </c>
    </row>
    <row r="973" spans="12:13" x14ac:dyDescent="0.55000000000000004">
      <c r="L973" s="9">
        <v>-6.5583259418704803E-3</v>
      </c>
      <c r="M973" s="10">
        <v>0.13610887091996501</v>
      </c>
    </row>
    <row r="974" spans="12:13" x14ac:dyDescent="0.55000000000000004">
      <c r="L974" s="9">
        <v>-6.3733368945596098E-3</v>
      </c>
      <c r="M974" s="10">
        <v>3.8140759352567402E-2</v>
      </c>
    </row>
    <row r="975" spans="12:13" x14ac:dyDescent="0.55000000000000004">
      <c r="L975" s="9">
        <v>-4.5921060846945902E-3</v>
      </c>
      <c r="M975" s="10">
        <v>-6.9379942002774198E-2</v>
      </c>
    </row>
    <row r="976" spans="12:13" x14ac:dyDescent="0.55000000000000004">
      <c r="L976" s="9">
        <v>-1.66075381855983E-3</v>
      </c>
      <c r="M976" s="10">
        <v>-0.159524006481608</v>
      </c>
    </row>
    <row r="977" spans="12:13" x14ac:dyDescent="0.55000000000000004">
      <c r="L977" s="9">
        <v>1.6865445440019499E-3</v>
      </c>
      <c r="M977" s="10">
        <v>-0.209714293922032</v>
      </c>
    </row>
    <row r="978" spans="12:13" x14ac:dyDescent="0.55000000000000004">
      <c r="L978" s="9">
        <v>4.6114373629556797E-3</v>
      </c>
      <c r="M978" s="10">
        <v>-0.20738033547665499</v>
      </c>
    </row>
    <row r="979" spans="12:13" x14ac:dyDescent="0.55000000000000004">
      <c r="L979" s="9">
        <v>6.3813670870766399E-3</v>
      </c>
      <c r="M979" s="10">
        <v>-0.15310668551694701</v>
      </c>
    </row>
    <row r="980" spans="12:13" x14ac:dyDescent="0.55000000000000004">
      <c r="L980" s="9">
        <v>6.55304383711187E-3</v>
      </c>
      <c r="M980" s="10">
        <v>-6.0486516364599098E-2</v>
      </c>
    </row>
    <row r="981" spans="12:13" x14ac:dyDescent="0.55000000000000004">
      <c r="L981" s="9">
        <v>5.0834701060098004E-3</v>
      </c>
      <c r="M981" s="10">
        <v>4.72828760423692E-2</v>
      </c>
    </row>
    <row r="982" spans="12:13" x14ac:dyDescent="0.55000000000000004">
      <c r="L982" s="9">
        <v>2.3407097512985202E-3</v>
      </c>
      <c r="M982" s="10">
        <v>0.14320997882285799</v>
      </c>
    </row>
    <row r="983" spans="12:13" x14ac:dyDescent="0.55000000000000004">
      <c r="L983" s="9">
        <v>-9.8829588133457404E-4</v>
      </c>
      <c r="M983" s="10">
        <v>0.203269253996952</v>
      </c>
    </row>
    <row r="984" spans="12:13" x14ac:dyDescent="0.55000000000000004">
      <c r="L984" s="9">
        <v>-4.0697766795448802E-3</v>
      </c>
      <c r="M984" s="10">
        <v>0.212418483516605</v>
      </c>
    </row>
    <row r="985" spans="12:13" x14ac:dyDescent="0.55000000000000004">
      <c r="L985" s="9">
        <v>-6.1319566613015804E-3</v>
      </c>
      <c r="M985" s="10">
        <v>0.16836618609092099</v>
      </c>
    </row>
    <row r="986" spans="12:13" x14ac:dyDescent="0.55000000000000004">
      <c r="L986" s="9">
        <v>-6.6583500573378701E-3</v>
      </c>
      <c r="M986" s="10">
        <v>8.2145532890775905E-2</v>
      </c>
    </row>
    <row r="987" spans="12:13" x14ac:dyDescent="0.55000000000000004">
      <c r="L987" s="9">
        <v>-5.5171183761088998E-3</v>
      </c>
      <c r="M987" s="10">
        <v>-2.4648978615754099E-2</v>
      </c>
    </row>
    <row r="988" spans="12:13" x14ac:dyDescent="0.55000000000000004">
      <c r="L988" s="9">
        <v>-2.9940901718658302E-3</v>
      </c>
      <c r="M988" s="10">
        <v>-0.12527000051680601</v>
      </c>
    </row>
    <row r="989" spans="12:13" x14ac:dyDescent="0.55000000000000004">
      <c r="L989" s="9">
        <v>2.7882648990799902E-4</v>
      </c>
      <c r="M989" s="10">
        <v>-0.19451637366975999</v>
      </c>
    </row>
    <row r="990" spans="12:13" x14ac:dyDescent="0.55000000000000004">
      <c r="L990" s="9">
        <v>3.4819093275704001E-3</v>
      </c>
      <c r="M990" s="10">
        <v>-0.215044914345145</v>
      </c>
    </row>
    <row r="991" spans="12:13" x14ac:dyDescent="0.55000000000000004">
      <c r="L991" s="9">
        <v>5.8129263739454904E-3</v>
      </c>
      <c r="M991" s="10">
        <v>-0.181714122180992</v>
      </c>
    </row>
    <row r="992" spans="12:13" x14ac:dyDescent="0.55000000000000004">
      <c r="L992" s="9">
        <v>6.6880599491887299E-3</v>
      </c>
      <c r="M992" s="10">
        <v>-0.102871900844035</v>
      </c>
    </row>
    <row r="993" spans="12:13" x14ac:dyDescent="0.55000000000000004">
      <c r="L993" s="9">
        <v>5.8881274204458604E-3</v>
      </c>
      <c r="M993" s="10">
        <v>1.7352262302524301E-3</v>
      </c>
    </row>
    <row r="994" spans="12:13" x14ac:dyDescent="0.55000000000000004">
      <c r="L994" s="9">
        <v>3.61347685196169E-3</v>
      </c>
      <c r="M994" s="10">
        <v>0.105907755130611</v>
      </c>
    </row>
    <row r="995" spans="12:13" x14ac:dyDescent="0.55000000000000004">
      <c r="L995" s="9">
        <v>4.3380858952074802E-4</v>
      </c>
      <c r="M995" s="10">
        <v>0.183555029754494</v>
      </c>
    </row>
    <row r="996" spans="12:13" x14ac:dyDescent="0.55000000000000004">
      <c r="L996" s="9">
        <v>-2.8545097253187702E-3</v>
      </c>
      <c r="M996" s="10">
        <v>0.21522980848362699</v>
      </c>
    </row>
    <row r="997" spans="12:13" x14ac:dyDescent="0.55000000000000004">
      <c r="L997" s="9">
        <v>-5.4278983713594801E-3</v>
      </c>
      <c r="M997" s="10">
        <v>0.19299894648923999</v>
      </c>
    </row>
    <row r="998" spans="12:13" x14ac:dyDescent="0.55000000000000004">
      <c r="L998" s="9">
        <v>-6.64183619805631E-3</v>
      </c>
      <c r="M998" s="10">
        <v>0.12243030106808001</v>
      </c>
    </row>
    <row r="999" spans="12:13" x14ac:dyDescent="0.55000000000000004">
      <c r="L999" s="9">
        <v>-6.19228494598949E-3</v>
      </c>
      <c r="M999" s="10">
        <v>2.1198227241971599E-2</v>
      </c>
    </row>
    <row r="1000" spans="12:13" x14ac:dyDescent="0.55000000000000004">
      <c r="L1000" s="9">
        <v>-4.1918375150526597E-3</v>
      </c>
      <c r="M1000" s="10">
        <v>-8.5343074101143404E-2</v>
      </c>
    </row>
    <row r="1001" spans="12:13" x14ac:dyDescent="0.55000000000000004">
      <c r="L1001" s="9">
        <v>-1.1415183741988501E-3</v>
      </c>
      <c r="M1001" s="10">
        <v>-0.170509673105631</v>
      </c>
    </row>
    <row r="1002" spans="12:13" x14ac:dyDescent="0.55000000000000004">
      <c r="L1002" s="9">
        <v>2.1947011249389302E-3</v>
      </c>
      <c r="M1002" s="10">
        <v>-0.21297106671559601</v>
      </c>
    </row>
    <row r="1003" spans="12:13" x14ac:dyDescent="0.55000000000000004">
      <c r="L1003" s="9">
        <v>4.9812441123984301E-3</v>
      </c>
      <c r="M1003" s="10">
        <v>-0.20209253549005901</v>
      </c>
    </row>
    <row r="1004" spans="12:13" x14ac:dyDescent="0.55000000000000004">
      <c r="L1004" s="9">
        <v>6.5202036105126999E-3</v>
      </c>
      <c r="M1004" s="10">
        <v>-0.14059867505996401</v>
      </c>
    </row>
    <row r="1005" spans="12:13" x14ac:dyDescent="0.55000000000000004">
      <c r="L1005" s="9">
        <v>6.4261376659674203E-3</v>
      </c>
      <c r="M1005" s="10">
        <v>-4.38910042502434E-2</v>
      </c>
    </row>
    <row r="1006" spans="12:13" x14ac:dyDescent="0.55000000000000004">
      <c r="L1006" s="9">
        <v>4.7226056781166899E-3</v>
      </c>
      <c r="M1006" s="10">
        <v>6.3809440853973706E-2</v>
      </c>
    </row>
    <row r="1007" spans="12:13" x14ac:dyDescent="0.55000000000000004">
      <c r="L1007" s="9">
        <v>1.83626780126296E-3</v>
      </c>
      <c r="M1007" s="10">
        <v>0.15552841565128001</v>
      </c>
    </row>
    <row r="1008" spans="12:13" x14ac:dyDescent="0.55000000000000004">
      <c r="L1008" s="9">
        <v>-1.5099747377954899E-3</v>
      </c>
      <c r="M1008" s="10">
        <v>0.208294333920479</v>
      </c>
    </row>
    <row r="1009" spans="12:13" x14ac:dyDescent="0.55000000000000004">
      <c r="L1009" s="9">
        <v>-4.4780347365698603E-3</v>
      </c>
      <c r="M1009" s="10">
        <v>0.208891644095058</v>
      </c>
    </row>
    <row r="1010" spans="12:13" x14ac:dyDescent="0.55000000000000004">
      <c r="L1010" s="9">
        <v>-6.3245431558595997E-3</v>
      </c>
      <c r="M1010" s="10">
        <v>0.15717074613634899</v>
      </c>
    </row>
    <row r="1011" spans="12:13" x14ac:dyDescent="0.55000000000000004">
      <c r="L1011" s="9">
        <v>-6.58703050714699E-3</v>
      </c>
      <c r="M1011" s="10">
        <v>6.6085459791268494E-2</v>
      </c>
    </row>
    <row r="1012" spans="12:13" x14ac:dyDescent="0.55000000000000004">
      <c r="L1012" s="9">
        <v>-5.1997552049487996E-3</v>
      </c>
      <c r="M1012" s="10">
        <v>-4.1551339922964302E-2</v>
      </c>
    </row>
    <row r="1013" spans="12:13" x14ac:dyDescent="0.55000000000000004">
      <c r="L1013" s="9">
        <v>-2.51016895473173E-3</v>
      </c>
      <c r="M1013" s="10">
        <v>-0.13878134878769099</v>
      </c>
    </row>
    <row r="1014" spans="12:13" x14ac:dyDescent="0.55000000000000004">
      <c r="L1014" s="9">
        <v>8.0810468215556405E-4</v>
      </c>
      <c r="M1014" s="10">
        <v>-0.201252707911557</v>
      </c>
    </row>
    <row r="1015" spans="12:13" x14ac:dyDescent="0.55000000000000004">
      <c r="L1015" s="9">
        <v>3.9239834882795E-3</v>
      </c>
      <c r="M1015" s="10">
        <v>-0.21331907785781301</v>
      </c>
    </row>
    <row r="1016" spans="12:13" x14ac:dyDescent="0.55000000000000004">
      <c r="L1016" s="9">
        <v>6.0570762871375496E-3</v>
      </c>
      <c r="M1016" s="10">
        <v>-0.17195836141909501</v>
      </c>
    </row>
    <row r="1017" spans="12:13" x14ac:dyDescent="0.55000000000000004">
      <c r="L1017" s="9">
        <v>6.6731367545086904E-3</v>
      </c>
      <c r="M1017" s="10">
        <v>-8.7529606610735902E-2</v>
      </c>
    </row>
    <row r="1018" spans="12:13" x14ac:dyDescent="0.55000000000000004">
      <c r="L1018" s="9">
        <v>5.61786872457811E-3</v>
      </c>
      <c r="M1018" s="10">
        <v>1.882148116754E-2</v>
      </c>
    </row>
    <row r="1019" spans="12:13" x14ac:dyDescent="0.55000000000000004">
      <c r="L1019" s="9">
        <v>3.1555706218495401E-3</v>
      </c>
      <c r="M1019" s="10">
        <v>0.120458612227413</v>
      </c>
    </row>
    <row r="1020" spans="12:13" x14ac:dyDescent="0.55000000000000004">
      <c r="L1020" s="9">
        <v>-9.7059718860183206E-5</v>
      </c>
      <c r="M1020" s="10">
        <v>0.191926136583952</v>
      </c>
    </row>
    <row r="1021" spans="12:13" x14ac:dyDescent="0.55000000000000004">
      <c r="L1021" s="9">
        <v>-3.32538085086659E-3</v>
      </c>
      <c r="M1021" s="10">
        <v>0.21532456940972799</v>
      </c>
    </row>
    <row r="1022" spans="12:13" x14ac:dyDescent="0.55000000000000004">
      <c r="L1022" s="9">
        <v>-5.7208397196083496E-3</v>
      </c>
      <c r="M1022" s="10">
        <v>0.18479362805018601</v>
      </c>
    </row>
    <row r="1023" spans="12:13" x14ac:dyDescent="0.55000000000000004">
      <c r="L1023" s="9">
        <v>-6.6834787910610999E-3</v>
      </c>
      <c r="M1023" s="10">
        <v>0.107979976169033</v>
      </c>
    </row>
    <row r="1024" spans="12:13" x14ac:dyDescent="0.55000000000000004">
      <c r="L1024" s="9">
        <v>-5.9721991380002597E-3</v>
      </c>
      <c r="M1024" s="10">
        <v>4.1220693972057101E-3</v>
      </c>
    </row>
    <row r="1025" spans="12:13" x14ac:dyDescent="0.55000000000000004">
      <c r="L1025" s="9">
        <v>-3.7651451619935502E-3</v>
      </c>
      <c r="M1025" s="10">
        <v>-0.100768235226614</v>
      </c>
    </row>
    <row r="1026" spans="12:13" x14ac:dyDescent="0.55000000000000004">
      <c r="L1026" s="9">
        <v>-6.1508722290069904E-4</v>
      </c>
      <c r="M1026" s="10">
        <v>-0.18042051021718</v>
      </c>
    </row>
    <row r="1027" spans="12:13" x14ac:dyDescent="0.55000000000000004">
      <c r="L1027" s="9">
        <v>2.6890231268917402E-3</v>
      </c>
      <c r="M1027" s="10">
        <v>-0.21488534917626601</v>
      </c>
    </row>
    <row r="1028" spans="12:13" x14ac:dyDescent="0.55000000000000004">
      <c r="L1028" s="9">
        <v>5.3196509530657396E-3</v>
      </c>
      <c r="M1028" s="10">
        <v>-0.19553081938222899</v>
      </c>
    </row>
    <row r="1029" spans="12:13" x14ac:dyDescent="0.55000000000000004">
      <c r="L1029" s="9">
        <v>6.6179391973257597E-3</v>
      </c>
      <c r="M1029" s="10">
        <v>-0.12720438288877101</v>
      </c>
    </row>
    <row r="1030" spans="12:13" x14ac:dyDescent="0.55000000000000004">
      <c r="L1030" s="9">
        <v>6.2587235149013203E-3</v>
      </c>
      <c r="M1030" s="10">
        <v>-2.70188195821198E-2</v>
      </c>
    </row>
    <row r="1031" spans="12:13" x14ac:dyDescent="0.55000000000000004">
      <c r="L1031" s="9">
        <v>4.3319717018679496E-3</v>
      </c>
      <c r="M1031" s="10">
        <v>7.9933774701461999E-2</v>
      </c>
    </row>
    <row r="1032" spans="12:13" x14ac:dyDescent="0.55000000000000004">
      <c r="L1032" s="9">
        <v>1.3202507025003301E-3</v>
      </c>
      <c r="M1032" s="10">
        <v>0.16686645923792401</v>
      </c>
    </row>
    <row r="1033" spans="12:13" x14ac:dyDescent="0.55000000000000004">
      <c r="L1033" s="9">
        <v>-2.0221352755492401E-3</v>
      </c>
      <c r="M1033" s="10">
        <v>0.212006403893888</v>
      </c>
    </row>
    <row r="1034" spans="12:13" x14ac:dyDescent="0.55000000000000004">
      <c r="L1034" s="9">
        <v>-4.8580649294209903E-3</v>
      </c>
      <c r="M1034" s="10">
        <v>0.20404802950238099</v>
      </c>
    </row>
    <row r="1035" spans="12:13" x14ac:dyDescent="0.55000000000000004">
      <c r="L1035" s="9">
        <v>-6.4772620844723797E-3</v>
      </c>
      <c r="M1035" s="10">
        <v>0.14498456029992601</v>
      </c>
    </row>
    <row r="1036" spans="12:13" x14ac:dyDescent="0.55000000000000004">
      <c r="L1036" s="9">
        <v>-6.4741887684508998E-3</v>
      </c>
      <c r="M1036" s="10">
        <v>4.9608808551439801E-2</v>
      </c>
    </row>
    <row r="1037" spans="12:13" x14ac:dyDescent="0.55000000000000004">
      <c r="L1037" s="9">
        <v>-4.8496147124195898E-3</v>
      </c>
      <c r="M1037" s="10">
        <v>-5.8191777049460297E-2</v>
      </c>
    </row>
    <row r="1038" spans="12:13" x14ac:dyDescent="0.55000000000000004">
      <c r="L1038" s="9">
        <v>-2.01042456683728E-3</v>
      </c>
      <c r="M1038" s="10">
        <v>-0.15141787109274599</v>
      </c>
    </row>
    <row r="1039" spans="12:13" x14ac:dyDescent="0.55000000000000004">
      <c r="L1039" s="9">
        <v>1.3322888832779901E-3</v>
      </c>
      <c r="M1039" s="10">
        <v>-0.20672041999257701</v>
      </c>
    </row>
    <row r="1040" spans="12:13" x14ac:dyDescent="0.55000000000000004">
      <c r="L1040" s="9">
        <v>4.3413223176560897E-3</v>
      </c>
      <c r="M1040" s="10">
        <v>-0.21024855730488301</v>
      </c>
    </row>
    <row r="1041" spans="12:13" x14ac:dyDescent="0.55000000000000004">
      <c r="L1041" s="9">
        <v>6.2630446459687999E-3</v>
      </c>
      <c r="M1041" s="10">
        <v>-0.16111863915282201</v>
      </c>
    </row>
    <row r="1042" spans="12:13" x14ac:dyDescent="0.55000000000000004">
      <c r="L1042" s="9">
        <v>6.6161485895903597E-3</v>
      </c>
      <c r="M1042" s="10">
        <v>-7.1635558317464806E-2</v>
      </c>
    </row>
    <row r="1043" spans="12:13" x14ac:dyDescent="0.55000000000000004">
      <c r="L1043" s="9">
        <v>5.3121970753429301E-3</v>
      </c>
      <c r="M1043" s="10">
        <v>3.5789092493243101E-2</v>
      </c>
    </row>
    <row r="1044" spans="12:13" x14ac:dyDescent="0.55000000000000004">
      <c r="L1044" s="9">
        <v>2.6777728490976899E-3</v>
      </c>
      <c r="M1044" s="10">
        <v>0.134250143069606</v>
      </c>
    </row>
    <row r="1045" spans="12:13" x14ac:dyDescent="0.55000000000000004">
      <c r="L1045" s="9">
        <v>-6.2731619890080896E-4</v>
      </c>
      <c r="M1045" s="10">
        <v>0.19908741248676301</v>
      </c>
    </row>
    <row r="1046" spans="12:13" x14ac:dyDescent="0.55000000000000004">
      <c r="L1046" s="9">
        <v>-3.7752900132974302E-3</v>
      </c>
      <c r="M1046" s="10">
        <v>0.21406200439796699</v>
      </c>
    </row>
    <row r="1047" spans="12:13" x14ac:dyDescent="0.55000000000000004">
      <c r="L1047" s="9">
        <v>-5.9777190236647796E-3</v>
      </c>
      <c r="M1047" s="10">
        <v>0.17542343936343299</v>
      </c>
    </row>
    <row r="1048" spans="12:13" x14ac:dyDescent="0.55000000000000004">
      <c r="L1048" s="9">
        <v>-6.6829912214786801E-3</v>
      </c>
      <c r="M1048" s="10">
        <v>9.2848985692316394E-2</v>
      </c>
    </row>
    <row r="1049" spans="12:13" x14ac:dyDescent="0.55000000000000004">
      <c r="L1049" s="9">
        <v>-5.7144668096055697E-3</v>
      </c>
      <c r="M1049" s="10">
        <v>-1.29800724387313E-2</v>
      </c>
    </row>
    <row r="1050" spans="12:13" x14ac:dyDescent="0.55000000000000004">
      <c r="L1050" s="9">
        <v>-3.3147187352883301E-3</v>
      </c>
      <c r="M1050" s="10">
        <v>-0.115558190904975</v>
      </c>
    </row>
    <row r="1051" spans="12:13" x14ac:dyDescent="0.55000000000000004">
      <c r="L1051" s="9">
        <v>-8.4778790695960794E-5</v>
      </c>
      <c r="M1051" s="10">
        <v>-0.18919404358809599</v>
      </c>
    </row>
    <row r="1052" spans="12:13" x14ac:dyDescent="0.55000000000000004">
      <c r="L1052" s="9">
        <v>3.16639452795565E-3</v>
      </c>
      <c r="M1052" s="10">
        <v>-0.21544507437994101</v>
      </c>
    </row>
    <row r="1053" spans="12:13" x14ac:dyDescent="0.55000000000000004">
      <c r="L1053" s="9">
        <v>5.6245246941951802E-3</v>
      </c>
      <c r="M1053" s="10">
        <v>-0.18773654976911899</v>
      </c>
    </row>
    <row r="1054" spans="12:13" x14ac:dyDescent="0.55000000000000004">
      <c r="L1054" s="9">
        <v>6.6739577587554902E-3</v>
      </c>
      <c r="M1054" s="10">
        <v>-0.113008241635619</v>
      </c>
    </row>
    <row r="1055" spans="12:13" x14ac:dyDescent="0.55000000000000004">
      <c r="L1055" s="9">
        <v>6.0518567004073298E-3</v>
      </c>
      <c r="M1055" s="10">
        <v>-9.9763183322434303E-3</v>
      </c>
    </row>
    <row r="1056" spans="12:13" x14ac:dyDescent="0.55000000000000004">
      <c r="L1056" s="9">
        <v>3.9140305884488198E-3</v>
      </c>
      <c r="M1056" s="10">
        <v>9.5554235786028702E-2</v>
      </c>
    </row>
    <row r="1057" spans="12:13" x14ac:dyDescent="0.55000000000000004">
      <c r="L1057" s="9">
        <v>7.9591123473031001E-4</v>
      </c>
      <c r="M1057" s="10">
        <v>0.17715263877624601</v>
      </c>
    </row>
    <row r="1058" spans="12:13" x14ac:dyDescent="0.55000000000000004">
      <c r="L1058" s="9">
        <v>-2.5215490252012401E-3</v>
      </c>
      <c r="M1058" s="10">
        <v>0.21438206440976701</v>
      </c>
    </row>
    <row r="1059" spans="12:13" x14ac:dyDescent="0.55000000000000004">
      <c r="L1059" s="9">
        <v>-5.2074716892166403E-3</v>
      </c>
      <c r="M1059" s="10">
        <v>0.19791817208208801</v>
      </c>
    </row>
    <row r="1060" spans="12:13" x14ac:dyDescent="0.55000000000000004">
      <c r="L1060" s="9">
        <v>-6.5891507638586996E-3</v>
      </c>
      <c r="M1060" s="10">
        <v>0.131884445761247</v>
      </c>
    </row>
    <row r="1061" spans="12:13" x14ac:dyDescent="0.55000000000000004">
      <c r="L1061" s="9">
        <v>-6.3205361535686004E-3</v>
      </c>
      <c r="M1061" s="10">
        <v>3.2819441847798302E-2</v>
      </c>
    </row>
    <row r="1062" spans="12:13" x14ac:dyDescent="0.55000000000000004">
      <c r="L1062" s="9">
        <v>-4.4689040538575704E-3</v>
      </c>
      <c r="M1062" s="10">
        <v>-7.4465394873467705E-2</v>
      </c>
    </row>
    <row r="1063" spans="12:13" x14ac:dyDescent="0.55000000000000004">
      <c r="L1063" s="9">
        <v>-1.49800721078985E-3</v>
      </c>
      <c r="M1063" s="10">
        <v>-0.16309991149890099</v>
      </c>
    </row>
    <row r="1064" spans="12:13" x14ac:dyDescent="0.55000000000000004">
      <c r="L1064" s="9">
        <v>1.8480748311822501E-3</v>
      </c>
      <c r="M1064" s="10">
        <v>-0.21088504349104101</v>
      </c>
    </row>
    <row r="1065" spans="12:13" x14ac:dyDescent="0.55000000000000004">
      <c r="L1065" s="9">
        <v>4.7312950670608403E-3</v>
      </c>
      <c r="M1065" s="10">
        <v>-0.20585270810501699</v>
      </c>
    </row>
    <row r="1066" spans="12:13" x14ac:dyDescent="0.55000000000000004">
      <c r="L1066" s="9">
        <v>6.4295331025703102E-3</v>
      </c>
      <c r="M1066" s="10">
        <v>-0.14926328495660099</v>
      </c>
    </row>
    <row r="1067" spans="12:13" x14ac:dyDescent="0.55000000000000004">
      <c r="L1067" s="9">
        <v>6.5174546866133901E-3</v>
      </c>
      <c r="M1067" s="10">
        <v>-5.5289946128610303E-2</v>
      </c>
    </row>
    <row r="1068" spans="12:13" x14ac:dyDescent="0.55000000000000004">
      <c r="L1068" s="9">
        <v>4.9730393130405703E-3</v>
      </c>
      <c r="M1068" s="10">
        <v>5.2531102701215901E-2</v>
      </c>
    </row>
    <row r="1069" spans="12:13" x14ac:dyDescent="0.55000000000000004">
      <c r="L1069" s="9">
        <v>2.1830953930205999E-3</v>
      </c>
      <c r="M1069" s="10">
        <v>0.14719541098021999</v>
      </c>
    </row>
    <row r="1070" spans="12:13" x14ac:dyDescent="0.55000000000000004">
      <c r="L1070" s="9">
        <v>-1.1536183111219901E-3</v>
      </c>
      <c r="M1070" s="10">
        <v>0.20499371544519199</v>
      </c>
    </row>
    <row r="1071" spans="12:13" x14ac:dyDescent="0.55000000000000004">
      <c r="L1071" s="9">
        <v>-4.2014011527156296E-3</v>
      </c>
      <c r="M1071" s="10">
        <v>0.211450072188229</v>
      </c>
    </row>
    <row r="1072" spans="12:13" x14ac:dyDescent="0.55000000000000004">
      <c r="L1072" s="9">
        <v>-6.1969170120111201E-3</v>
      </c>
      <c r="M1072" s="10">
        <v>0.16494744661070901</v>
      </c>
    </row>
    <row r="1073" spans="12:13" x14ac:dyDescent="0.55000000000000004">
      <c r="L1073" s="9">
        <v>-6.6403765627662103E-3</v>
      </c>
      <c r="M1073" s="10">
        <v>7.7132709769865998E-2</v>
      </c>
    </row>
    <row r="1074" spans="12:13" x14ac:dyDescent="0.55000000000000004">
      <c r="L1074" s="9">
        <v>-5.4207126094709896E-3</v>
      </c>
      <c r="M1074" s="10">
        <v>-3.0000392729432199E-2</v>
      </c>
    </row>
    <row r="1075" spans="12:13" x14ac:dyDescent="0.55000000000000004">
      <c r="L1075" s="9">
        <v>-2.84339755547409E-3</v>
      </c>
      <c r="M1075" s="10">
        <v>-0.12961971076071899</v>
      </c>
    </row>
    <row r="1076" spans="12:13" x14ac:dyDescent="0.55000000000000004">
      <c r="L1076" s="9">
        <v>4.4606405544912899E-4</v>
      </c>
      <c r="M1076" s="10">
        <v>-0.19677496812967599</v>
      </c>
    </row>
    <row r="1077" spans="12:13" x14ac:dyDescent="0.55000000000000004">
      <c r="L1077" s="9">
        <v>3.6238061565046099E-3</v>
      </c>
      <c r="M1077" s="10">
        <v>-0.214646714027276</v>
      </c>
    </row>
    <row r="1078" spans="12:13" x14ac:dyDescent="0.55000000000000004">
      <c r="L1078" s="9">
        <v>5.8939435252021999E-3</v>
      </c>
      <c r="M1078" s="10">
        <v>-0.17875885882520301</v>
      </c>
    </row>
    <row r="1079" spans="12:13" x14ac:dyDescent="0.55000000000000004">
      <c r="L1079" s="9">
        <v>6.6879061746417598E-3</v>
      </c>
      <c r="M1079" s="10">
        <v>-9.8099738490906793E-2</v>
      </c>
    </row>
    <row r="1080" spans="12:13" x14ac:dyDescent="0.55000000000000004">
      <c r="L1080" s="9">
        <v>5.8068412338844596E-3</v>
      </c>
      <c r="M1080" s="10">
        <v>7.12906991503332E-3</v>
      </c>
    </row>
    <row r="1081" spans="12:13" x14ac:dyDescent="0.55000000000000004">
      <c r="L1081" s="9">
        <v>3.4714168830730502E-3</v>
      </c>
      <c r="M1081" s="10">
        <v>0.11057235853521399</v>
      </c>
    </row>
    <row r="1082" spans="12:13" x14ac:dyDescent="0.55000000000000004">
      <c r="L1082" s="9">
        <v>2.6655463878909802E-4</v>
      </c>
      <c r="M1082" s="10">
        <v>0.18632211401913701</v>
      </c>
    </row>
    <row r="1083" spans="12:13" x14ac:dyDescent="0.55000000000000004">
      <c r="L1083" s="9">
        <v>-3.0050678683645098E-3</v>
      </c>
      <c r="M1083" s="10">
        <v>0.215406340188488</v>
      </c>
    </row>
    <row r="1084" spans="12:13" x14ac:dyDescent="0.55000000000000004">
      <c r="L1084" s="9">
        <v>-5.5240524857985904E-3</v>
      </c>
      <c r="M1084" s="10">
        <v>0.19054071217370999</v>
      </c>
    </row>
    <row r="1085" spans="12:13" x14ac:dyDescent="0.55000000000000004">
      <c r="L1085" s="9">
        <v>-6.6595038894306903E-3</v>
      </c>
      <c r="M1085" s="10">
        <v>0.117952980766264</v>
      </c>
    </row>
    <row r="1086" spans="12:13" x14ac:dyDescent="0.55000000000000004">
      <c r="L1086" s="9">
        <v>-6.1270412313920303E-3</v>
      </c>
      <c r="M1086" s="10">
        <v>1.5823193598737802E-2</v>
      </c>
    </row>
    <row r="1087" spans="12:13" x14ac:dyDescent="0.55000000000000004">
      <c r="L1087" s="9">
        <v>-4.0600230875469101E-3</v>
      </c>
      <c r="M1087" s="10">
        <v>-9.0269610565559197E-2</v>
      </c>
    </row>
    <row r="1088" spans="12:13" x14ac:dyDescent="0.55000000000000004">
      <c r="L1088" s="9">
        <v>-9.7614697487097605E-4</v>
      </c>
      <c r="M1088" s="10">
        <v>-0.17375383077170301</v>
      </c>
    </row>
    <row r="1089" spans="12:13" x14ac:dyDescent="0.55000000000000004">
      <c r="L1089" s="9">
        <v>2.3522112032375898E-3</v>
      </c>
      <c r="M1089" s="10">
        <v>-0.213720326170563</v>
      </c>
    </row>
    <row r="1090" spans="12:13" x14ac:dyDescent="0.55000000000000004">
      <c r="L1090" s="9">
        <v>5.0914434934363796E-3</v>
      </c>
      <c r="M1090" s="10">
        <v>-0.20015924005535601</v>
      </c>
    </row>
    <row r="1091" spans="12:13" x14ac:dyDescent="0.55000000000000004">
      <c r="L1091" s="9">
        <v>6.5554921756816702E-3</v>
      </c>
      <c r="M1091" s="10">
        <v>-0.13646703057050699</v>
      </c>
    </row>
    <row r="1092" spans="12:13" x14ac:dyDescent="0.55000000000000004">
      <c r="L1092" s="9">
        <v>6.3776771752064596E-3</v>
      </c>
      <c r="M1092" s="10">
        <v>-3.85958066992785E-2</v>
      </c>
    </row>
    <row r="1093" spans="12:13" x14ac:dyDescent="0.55000000000000004">
      <c r="L1093" s="9">
        <v>4.6025333619639603E-3</v>
      </c>
      <c r="M1093" s="10">
        <v>6.8941976390786502E-2</v>
      </c>
    </row>
    <row r="1094" spans="12:13" x14ac:dyDescent="0.55000000000000004">
      <c r="L1094" s="9">
        <v>1.6746565161734699E-3</v>
      </c>
      <c r="M1094" s="10">
        <v>0.159212813808807</v>
      </c>
    </row>
    <row r="1095" spans="12:13" x14ac:dyDescent="0.55000000000000004">
      <c r="L1095" s="9">
        <v>-1.67264844290745E-3</v>
      </c>
      <c r="M1095" s="10">
        <v>0.209607814323821</v>
      </c>
    </row>
    <row r="1096" spans="12:13" x14ac:dyDescent="0.55000000000000004">
      <c r="L1096" s="9">
        <v>-4.6010282231045904E-3</v>
      </c>
      <c r="M1096" s="10">
        <v>0.20750523742895599</v>
      </c>
    </row>
    <row r="1097" spans="12:13" x14ac:dyDescent="0.55000000000000004">
      <c r="L1097" s="9">
        <v>-6.3770519421182904E-3</v>
      </c>
      <c r="M1097" s="10">
        <v>0.153431686550972</v>
      </c>
    </row>
    <row r="1098" spans="12:13" x14ac:dyDescent="0.55000000000000004">
      <c r="L1098" s="9">
        <v>-6.55590344187028E-3</v>
      </c>
      <c r="M1098" s="10">
        <v>6.09302179552157E-2</v>
      </c>
    </row>
    <row r="1099" spans="12:13" x14ac:dyDescent="0.55000000000000004">
      <c r="L1099" s="9">
        <v>-5.0927882547335398E-3</v>
      </c>
      <c r="M1099" s="10">
        <v>-4.6831601711055403E-2</v>
      </c>
    </row>
    <row r="1100" spans="12:13" x14ac:dyDescent="0.55000000000000004">
      <c r="L1100" s="9">
        <v>-2.3541526558341201E-3</v>
      </c>
      <c r="M1100" s="10">
        <v>-0.14286415620662701</v>
      </c>
    </row>
    <row r="1101" spans="12:13" x14ac:dyDescent="0.55000000000000004">
      <c r="L1101" s="9">
        <v>9.7409507982177302E-4</v>
      </c>
      <c r="M1101" s="10">
        <v>-0.20311549651536701</v>
      </c>
    </row>
    <row r="1102" spans="12:13" x14ac:dyDescent="0.55000000000000004">
      <c r="L1102" s="9">
        <v>4.0583746598891303E-3</v>
      </c>
      <c r="M1102" s="10">
        <v>-0.21249530068477099</v>
      </c>
    </row>
    <row r="1103" spans="12:13" x14ac:dyDescent="0.55000000000000004">
      <c r="L1103" s="9">
        <v>6.1262091300586796E-3</v>
      </c>
      <c r="M1103" s="10">
        <v>-0.16865433857253201</v>
      </c>
    </row>
    <row r="1104" spans="12:13" x14ac:dyDescent="0.55000000000000004">
      <c r="L1104" s="9">
        <v>6.6596965193626801E-3</v>
      </c>
      <c r="M1104" s="10">
        <v>-8.2572851109243603E-2</v>
      </c>
    </row>
    <row r="1105" spans="12:13" x14ac:dyDescent="0.55000000000000004">
      <c r="L1105" s="9">
        <v>5.5252216016344604E-3</v>
      </c>
      <c r="M1105" s="10">
        <v>2.41895191591344E-2</v>
      </c>
    </row>
    <row r="1106" spans="12:13" x14ac:dyDescent="0.55000000000000004">
      <c r="L1106" s="9">
        <v>3.0069206577905102E-3</v>
      </c>
      <c r="M1106" s="10">
        <v>0.124893474293224</v>
      </c>
    </row>
    <row r="1107" spans="12:13" x14ac:dyDescent="0.55000000000000004">
      <c r="L1107" s="9">
        <v>-2.6448221837858298E-4</v>
      </c>
      <c r="M1107" s="10">
        <v>0.194317084007711</v>
      </c>
    </row>
    <row r="1108" spans="12:13" x14ac:dyDescent="0.55000000000000004">
      <c r="L1108" s="9">
        <v>-3.4696438822262002E-3</v>
      </c>
      <c r="M1108" s="10">
        <v>0.215072774576793</v>
      </c>
    </row>
    <row r="1109" spans="12:13" x14ac:dyDescent="0.55000000000000004">
      <c r="L1109" s="9">
        <v>-5.8058117116622596E-3</v>
      </c>
      <c r="M1109" s="10">
        <v>0.18196215453848799</v>
      </c>
    </row>
    <row r="1110" spans="12:13" x14ac:dyDescent="0.55000000000000004">
      <c r="L1110" s="9">
        <v>-6.68787798127146E-3</v>
      </c>
      <c r="M1110" s="10">
        <v>0.10327798408476301</v>
      </c>
    </row>
    <row r="1111" spans="12:13" x14ac:dyDescent="0.55000000000000004">
      <c r="L1111" s="9">
        <v>-5.8949237218882903E-3</v>
      </c>
      <c r="M1111" s="10">
        <v>-1.2727981730901599E-3</v>
      </c>
    </row>
    <row r="1112" spans="12:13" x14ac:dyDescent="0.55000000000000004">
      <c r="L1112" s="9">
        <v>-3.62554924690636E-3</v>
      </c>
      <c r="M1112" s="10">
        <v>-0.105504800232626</v>
      </c>
    </row>
    <row r="1113" spans="12:13" x14ac:dyDescent="0.55000000000000004">
      <c r="L1113" s="9">
        <v>-4.4813347176206401E-4</v>
      </c>
      <c r="M1113" s="10">
        <v>-0.18331247056963701</v>
      </c>
    </row>
    <row r="1114" spans="12:13" x14ac:dyDescent="0.55000000000000004">
      <c r="L1114" s="9">
        <v>2.84152011140326E-3</v>
      </c>
      <c r="M1114" s="10">
        <v>-0.21520839546447501</v>
      </c>
    </row>
    <row r="1115" spans="12:13" x14ac:dyDescent="0.55000000000000004">
      <c r="L1115" s="9">
        <v>5.4194973551566303E-3</v>
      </c>
      <c r="M1115" s="10">
        <v>-0.19320404265927399</v>
      </c>
    </row>
    <row r="1116" spans="12:13" x14ac:dyDescent="0.55000000000000004">
      <c r="L1116" s="9">
        <v>6.6401278661902402E-3</v>
      </c>
      <c r="M1116" s="10">
        <v>-0.122810538819192</v>
      </c>
    </row>
    <row r="1117" spans="12:13" x14ac:dyDescent="0.55000000000000004">
      <c r="L1117" s="9">
        <v>6.1976971607737904E-3</v>
      </c>
      <c r="M1117" s="10">
        <v>-2.16583736705716E-2</v>
      </c>
    </row>
    <row r="1118" spans="12:13" x14ac:dyDescent="0.55000000000000004">
      <c r="L1118" s="9">
        <v>4.2030147537196498E-3</v>
      </c>
      <c r="M1118" s="10">
        <v>8.4918265522639605E-2</v>
      </c>
    </row>
    <row r="1119" spans="12:13" x14ac:dyDescent="0.55000000000000004">
      <c r="L1119" s="9">
        <v>1.15566122798582E-3</v>
      </c>
      <c r="M1119" s="10">
        <v>0.17022659832103099</v>
      </c>
    </row>
    <row r="1120" spans="12:13" x14ac:dyDescent="0.55000000000000004">
      <c r="L1120" s="9">
        <v>-2.1811348214988099E-3</v>
      </c>
      <c r="M1120" s="10">
        <v>0.212900623560771</v>
      </c>
    </row>
    <row r="1121" spans="12:13" x14ac:dyDescent="0.55000000000000004">
      <c r="L1121" s="9">
        <v>-4.9716521241609801E-3</v>
      </c>
      <c r="M1121" s="10">
        <v>0.20225236689013301</v>
      </c>
    </row>
    <row r="1122" spans="12:13" x14ac:dyDescent="0.55000000000000004">
      <c r="L1122" s="9">
        <v>-6.5169883104363602E-3</v>
      </c>
      <c r="M1122" s="10">
        <v>0.14094875024926601</v>
      </c>
    </row>
    <row r="1123" spans="12:13" x14ac:dyDescent="0.55000000000000004">
      <c r="L1123" s="9">
        <v>-6.4301043459025799E-3</v>
      </c>
      <c r="M1123" s="10">
        <v>4.4343644725904303E-2</v>
      </c>
    </row>
    <row r="1124" spans="12:13" x14ac:dyDescent="0.55000000000000004">
      <c r="L1124" s="9">
        <v>-4.7327608584661097E-3</v>
      </c>
      <c r="M1124" s="10">
        <v>-6.3367601707061003E-2</v>
      </c>
    </row>
    <row r="1125" spans="12:13" x14ac:dyDescent="0.55000000000000004">
      <c r="L1125" s="9">
        <v>-1.8500680541099501E-3</v>
      </c>
      <c r="M1125" s="10">
        <v>-0.15520803918843101</v>
      </c>
    </row>
    <row r="1126" spans="12:13" x14ac:dyDescent="0.55000000000000004">
      <c r="L1126" s="9">
        <v>1.4959857713870101E-3</v>
      </c>
      <c r="M1126" s="10">
        <v>-0.20817566041428501</v>
      </c>
    </row>
    <row r="1127" spans="12:13" x14ac:dyDescent="0.55000000000000004">
      <c r="L1127" s="9">
        <v>4.46736068001814E-3</v>
      </c>
      <c r="M1127" s="10">
        <v>-0.209004396061342</v>
      </c>
    </row>
    <row r="1128" spans="12:13" x14ac:dyDescent="0.55000000000000004">
      <c r="L1128" s="9">
        <v>6.3198573928450602E-3</v>
      </c>
      <c r="M1128" s="10">
        <v>-0.157486684145693</v>
      </c>
    </row>
    <row r="1129" spans="12:13" x14ac:dyDescent="0.55000000000000004">
      <c r="L1129" s="9">
        <v>6.5895066160849896E-3</v>
      </c>
      <c r="M1129" s="10">
        <v>-6.6525455209295994E-2</v>
      </c>
    </row>
    <row r="1130" spans="12:13" x14ac:dyDescent="0.55000000000000004">
      <c r="L1130" s="9">
        <v>5.2087730289951404E-3</v>
      </c>
      <c r="M1130" s="10">
        <v>4.1097486678232598E-2</v>
      </c>
    </row>
    <row r="1131" spans="12:13" x14ac:dyDescent="0.55000000000000004">
      <c r="L1131" s="9">
        <v>2.5234699239114998E-3</v>
      </c>
      <c r="M1131" s="10">
        <v>0.13842730807689901</v>
      </c>
    </row>
    <row r="1132" spans="12:13" x14ac:dyDescent="0.55000000000000004">
      <c r="L1132" s="9">
        <v>-7.9385187808667004E-4</v>
      </c>
      <c r="M1132" s="10">
        <v>0.20108715142703201</v>
      </c>
    </row>
    <row r="1133" spans="12:13" x14ac:dyDescent="0.55000000000000004">
      <c r="L1133" s="9">
        <v>-3.91234855251852E-3</v>
      </c>
      <c r="M1133" s="10">
        <v>0.213383470248142</v>
      </c>
    </row>
    <row r="1134" spans="12:13" x14ac:dyDescent="0.55000000000000004">
      <c r="L1134" s="9">
        <v>-6.0509732615237101E-3</v>
      </c>
      <c r="M1134" s="10">
        <v>0.17223657521065799</v>
      </c>
    </row>
    <row r="1135" spans="12:13" x14ac:dyDescent="0.55000000000000004">
      <c r="L1135" s="9">
        <v>-6.6740941796673897E-3</v>
      </c>
      <c r="M1135" s="10">
        <v>8.7951961433524295E-2</v>
      </c>
    </row>
    <row r="1136" spans="12:13" x14ac:dyDescent="0.55000000000000004">
      <c r="L1136" s="9">
        <v>-5.6256468074389497E-3</v>
      </c>
      <c r="M1136" s="10">
        <v>-1.83607666989936E-2</v>
      </c>
    </row>
    <row r="1137" spans="12:13" x14ac:dyDescent="0.55000000000000004">
      <c r="L1137" s="9">
        <v>-3.1682212933082802E-3</v>
      </c>
      <c r="M1137" s="10">
        <v>-0.12007492690982099</v>
      </c>
    </row>
    <row r="1138" spans="12:13" x14ac:dyDescent="0.55000000000000004">
      <c r="L1138" s="9">
        <v>8.2704897949454199E-5</v>
      </c>
      <c r="M1138" s="10">
        <v>-0.19171557678531601</v>
      </c>
    </row>
    <row r="1139" spans="12:13" x14ac:dyDescent="0.55000000000000004">
      <c r="L1139" s="9">
        <v>3.3129171344518098E-3</v>
      </c>
      <c r="M1139" s="10">
        <v>-0.21533987113783501</v>
      </c>
    </row>
    <row r="1140" spans="12:13" x14ac:dyDescent="0.55000000000000004">
      <c r="L1140" s="9">
        <v>5.7133887227848604E-3</v>
      </c>
      <c r="M1140" s="10">
        <v>-0.185030958892306</v>
      </c>
    </row>
    <row r="1141" spans="12:13" x14ac:dyDescent="0.55000000000000004">
      <c r="L1141" s="9">
        <v>6.6829066622059903E-3</v>
      </c>
      <c r="M1141" s="10">
        <v>-0.10837989514346399</v>
      </c>
    </row>
    <row r="1142" spans="12:13" x14ac:dyDescent="0.55000000000000004">
      <c r="L1142" s="9">
        <v>5.9786491703345303E-3</v>
      </c>
      <c r="M1142" s="10">
        <v>-4.58441431588388E-3</v>
      </c>
    </row>
    <row r="1143" spans="12:13" x14ac:dyDescent="0.55000000000000004">
      <c r="L1143" s="9">
        <v>3.7770019049059699E-3</v>
      </c>
      <c r="M1143" s="10">
        <v>0.10035926151675099</v>
      </c>
    </row>
    <row r="1144" spans="12:13" x14ac:dyDescent="0.55000000000000004">
      <c r="L1144" s="9">
        <v>6.2938108157496199E-4</v>
      </c>
      <c r="M1144" s="10">
        <v>0.18016733771885701</v>
      </c>
    </row>
    <row r="1145" spans="12:13" x14ac:dyDescent="0.55000000000000004">
      <c r="L1145" s="9">
        <v>-2.6758721380332599E-3</v>
      </c>
      <c r="M1145" s="10">
        <v>0.21485138651225499</v>
      </c>
    </row>
    <row r="1146" spans="12:13" x14ac:dyDescent="0.55000000000000004">
      <c r="L1146" s="9">
        <v>-5.3109365807654596E-3</v>
      </c>
      <c r="M1146" s="10">
        <v>0.195724572712421</v>
      </c>
    </row>
    <row r="1147" spans="12:13" x14ac:dyDescent="0.55000000000000004">
      <c r="L1147" s="9">
        <v>-6.6158440101863301E-3</v>
      </c>
      <c r="M1147" s="10">
        <v>0.127577325489662</v>
      </c>
    </row>
    <row r="1148" spans="12:13" x14ac:dyDescent="0.55000000000000004">
      <c r="L1148" s="9">
        <v>-6.2637722655394098E-3</v>
      </c>
      <c r="M1148" s="10">
        <v>2.7477545665747002E-2</v>
      </c>
    </row>
    <row r="1149" spans="12:13" x14ac:dyDescent="0.55000000000000004">
      <c r="L1149" s="9">
        <v>-4.3428998993660598E-3</v>
      </c>
      <c r="M1149" s="10">
        <v>-7.9504155928472098E-2</v>
      </c>
    </row>
    <row r="1150" spans="12:13" x14ac:dyDescent="0.55000000000000004">
      <c r="L1150" s="9">
        <v>-1.3343213120014599E-3</v>
      </c>
      <c r="M1150" s="10">
        <v>-0.166573548462429</v>
      </c>
    </row>
    <row r="1151" spans="12:13" x14ac:dyDescent="0.55000000000000004">
      <c r="L1151" s="9">
        <v>2.0084463254823799E-3</v>
      </c>
      <c r="M1151" s="10">
        <v>-0.21192356243669599</v>
      </c>
    </row>
    <row r="1152" spans="12:13" x14ac:dyDescent="0.55000000000000004">
      <c r="L1152" s="9">
        <v>4.8481861212527197E-3</v>
      </c>
      <c r="M1152" s="10">
        <v>-0.20419600552035699</v>
      </c>
    </row>
    <row r="1153" spans="12:13" x14ac:dyDescent="0.55000000000000004">
      <c r="L1153" s="9">
        <v>6.4736676269921299E-3</v>
      </c>
      <c r="M1153" s="10">
        <v>-0.14532629228139199</v>
      </c>
    </row>
    <row r="1154" spans="12:13" x14ac:dyDescent="0.55000000000000004">
      <c r="L1154" s="9">
        <v>6.4777789158329902E-3</v>
      </c>
      <c r="M1154" s="10">
        <v>-5.0058707601686098E-2</v>
      </c>
    </row>
    <row r="1155" spans="12:13" x14ac:dyDescent="0.55000000000000004">
      <c r="L1155" s="9">
        <v>4.8594902899805198E-3</v>
      </c>
      <c r="M1155" s="10">
        <v>5.7746390938538797E-2</v>
      </c>
    </row>
    <row r="1156" spans="12:13" x14ac:dyDescent="0.55000000000000004">
      <c r="L1156" s="9">
        <v>2.0241121749132699E-3</v>
      </c>
      <c r="M1156" s="10">
        <v>0.151088547635605</v>
      </c>
    </row>
    <row r="1157" spans="12:13" x14ac:dyDescent="0.55000000000000004">
      <c r="L1157" s="9">
        <v>-1.31821739104131E-3</v>
      </c>
      <c r="M1157" s="10">
        <v>0.206589640292031</v>
      </c>
    </row>
    <row r="1158" spans="12:13" x14ac:dyDescent="0.55000000000000004">
      <c r="L1158" s="9">
        <v>-4.3303912337826099E-3</v>
      </c>
      <c r="M1158" s="10">
        <v>0.21034907594823199</v>
      </c>
    </row>
    <row r="1159" spans="12:13" x14ac:dyDescent="0.55000000000000004">
      <c r="L1159" s="9">
        <v>-6.2579917282261496E-3</v>
      </c>
      <c r="M1159" s="10">
        <v>0.16142528062226799</v>
      </c>
    </row>
    <row r="1160" spans="12:13" x14ac:dyDescent="0.55000000000000004">
      <c r="L1160" s="9">
        <v>-6.6182393725732098E-3</v>
      </c>
      <c r="M1160" s="10">
        <v>7.2071522354718601E-2</v>
      </c>
    </row>
    <row r="1161" spans="12:13" x14ac:dyDescent="0.55000000000000004">
      <c r="L1161" s="9">
        <v>-5.3209079094829496E-3</v>
      </c>
      <c r="M1161" s="10">
        <v>-3.5332995785835902E-2</v>
      </c>
    </row>
    <row r="1162" spans="12:13" x14ac:dyDescent="0.55000000000000004">
      <c r="L1162" s="9">
        <v>-2.6909220519464299E-3</v>
      </c>
      <c r="M1162" s="10">
        <v>-0.13388814594183501</v>
      </c>
    </row>
    <row r="1163" spans="12:13" x14ac:dyDescent="0.55000000000000004">
      <c r="L1163" s="9">
        <v>6.1302192676855897E-4</v>
      </c>
      <c r="M1163" s="10">
        <v>-0.19891017936494401</v>
      </c>
    </row>
    <row r="1164" spans="12:13" x14ac:dyDescent="0.55000000000000004">
      <c r="L1164" s="9">
        <v>3.7634307610124201E-3</v>
      </c>
      <c r="M1164" s="10">
        <v>-0.214113924416935</v>
      </c>
    </row>
    <row r="1165" spans="12:13" x14ac:dyDescent="0.55000000000000004">
      <c r="L1165" s="9">
        <v>5.9712650145312398E-3</v>
      </c>
      <c r="M1165" s="10">
        <v>-0.17569150883234899</v>
      </c>
    </row>
    <row r="1166" spans="12:13" x14ac:dyDescent="0.55000000000000004">
      <c r="L1166" s="9">
        <v>6.6835589021218798E-3</v>
      </c>
      <c r="M1166" s="10">
        <v>-9.3266064949708197E-2</v>
      </c>
    </row>
    <row r="1167" spans="12:13" x14ac:dyDescent="0.55000000000000004">
      <c r="L1167" s="9">
        <v>5.7219140008867896E-3</v>
      </c>
      <c r="M1167" s="10">
        <v>1.25184434802494E-2</v>
      </c>
    </row>
    <row r="1168" spans="12:13" x14ac:dyDescent="0.55000000000000004">
      <c r="L1168" s="9">
        <v>3.32718024195215E-3</v>
      </c>
      <c r="M1168" s="10">
        <v>0.115167630081793</v>
      </c>
    </row>
    <row r="1169" spans="12:13" x14ac:dyDescent="0.55000000000000004">
      <c r="L1169" s="9">
        <v>9.9133551092864106E-5</v>
      </c>
      <c r="M1169" s="10">
        <v>0.188972369281244</v>
      </c>
    </row>
    <row r="1170" spans="12:13" x14ac:dyDescent="0.55000000000000004">
      <c r="L1170" s="9">
        <v>-3.1537417526175302E-3</v>
      </c>
      <c r="M1170" s="10">
        <v>0.21544780629473601</v>
      </c>
    </row>
    <row r="1171" spans="12:13" x14ac:dyDescent="0.55000000000000004">
      <c r="L1171" s="9">
        <v>-5.6167428699914097E-3</v>
      </c>
      <c r="M1171" s="10">
        <v>0.18796300368055499</v>
      </c>
    </row>
    <row r="1172" spans="12:13" x14ac:dyDescent="0.55000000000000004">
      <c r="L1172" s="9">
        <v>-6.6729958918328204E-3</v>
      </c>
      <c r="M1172" s="10">
        <v>0.113401700756757</v>
      </c>
    </row>
    <row r="1173" spans="12:13" x14ac:dyDescent="0.55000000000000004">
      <c r="L1173" s="9">
        <v>-6.0579556963035498E-3</v>
      </c>
      <c r="M1173" s="10">
        <v>1.0438238385352299E-2</v>
      </c>
    </row>
    <row r="1174" spans="12:13" x14ac:dyDescent="0.55000000000000004">
      <c r="L1174" s="9">
        <v>-3.9256629158062797E-3</v>
      </c>
      <c r="M1174" s="10">
        <v>-9.5139545543794293E-2</v>
      </c>
    </row>
    <row r="1175" spans="12:13" x14ac:dyDescent="0.55000000000000004">
      <c r="L1175" s="9">
        <v>-8.1016350500062403E-4</v>
      </c>
      <c r="M1175" s="10">
        <v>-0.17688904008860501</v>
      </c>
    </row>
    <row r="1176" spans="12:13" x14ac:dyDescent="0.55000000000000004">
      <c r="L1176" s="9">
        <v>2.5082463815219399E-3</v>
      </c>
      <c r="M1176" s="10">
        <v>-0.214335577203288</v>
      </c>
    </row>
    <row r="1177" spans="12:13" x14ac:dyDescent="0.55000000000000004">
      <c r="L1177" s="9">
        <v>5.1984504017614499E-3</v>
      </c>
      <c r="M1177" s="10">
        <v>-0.19810043936601701</v>
      </c>
    </row>
    <row r="1178" spans="12:13" x14ac:dyDescent="0.55000000000000004">
      <c r="L1178" s="9">
        <v>6.5866702700347699E-3</v>
      </c>
      <c r="M1178" s="10">
        <v>-0.132249817563621</v>
      </c>
    </row>
    <row r="1179" spans="12:13" x14ac:dyDescent="0.55000000000000004">
      <c r="L1179" s="9">
        <v>6.3252177084419997E-3</v>
      </c>
      <c r="M1179" s="10">
        <v>-3.3276408534111103E-2</v>
      </c>
    </row>
    <row r="1180" spans="12:13" x14ac:dyDescent="0.55000000000000004">
      <c r="L1180" s="9">
        <v>4.4795751329680103E-3</v>
      </c>
      <c r="M1180" s="10">
        <v>7.4031283444619206E-2</v>
      </c>
    </row>
    <row r="1181" spans="12:13" x14ac:dyDescent="0.55000000000000004">
      <c r="L1181" s="9">
        <v>1.51199517617554E-3</v>
      </c>
      <c r="M1181" s="10">
        <v>0.16279738122790399</v>
      </c>
    </row>
    <row r="1182" spans="12:13" x14ac:dyDescent="0.55000000000000004">
      <c r="L1182" s="9">
        <v>-1.8342733522271799E-3</v>
      </c>
      <c r="M1182" s="10">
        <v>0.210789864961027</v>
      </c>
    </row>
    <row r="1183" spans="12:13" x14ac:dyDescent="0.55000000000000004">
      <c r="L1183" s="9">
        <v>-4.7211367405588598E-3</v>
      </c>
      <c r="M1183" s="10">
        <v>0.20598871936927399</v>
      </c>
    </row>
    <row r="1184" spans="12:13" x14ac:dyDescent="0.55000000000000004">
      <c r="L1184" s="9">
        <v>-6.4255621444115098E-3</v>
      </c>
      <c r="M1184" s="10">
        <v>0.14959642115024299</v>
      </c>
    </row>
    <row r="1185" spans="12:13" x14ac:dyDescent="0.55000000000000004">
      <c r="L1185" s="9">
        <v>-6.52066564790269E-3</v>
      </c>
      <c r="M1185" s="10">
        <v>5.5736771225312502E-2</v>
      </c>
    </row>
    <row r="1186" spans="12:13" x14ac:dyDescent="0.55000000000000004">
      <c r="L1186" s="9">
        <v>-4.9826279886037101E-3</v>
      </c>
      <c r="M1186" s="10">
        <v>-5.2082498818824097E-2</v>
      </c>
    </row>
    <row r="1187" spans="12:13" x14ac:dyDescent="0.55000000000000004">
      <c r="L1187" s="9">
        <v>-2.19666023957894E-3</v>
      </c>
      <c r="M1187" s="10">
        <v>-0.14685738393742001</v>
      </c>
    </row>
    <row r="1188" spans="12:13" x14ac:dyDescent="0.55000000000000004">
      <c r="L1188" s="9">
        <v>1.13947469353916E-3</v>
      </c>
      <c r="M1188" s="10">
        <v>-0.20485092621182099</v>
      </c>
    </row>
    <row r="1189" spans="12:13" x14ac:dyDescent="0.55000000000000004">
      <c r="L1189" s="9">
        <v>4.1902211208725802E-3</v>
      </c>
      <c r="M1189" s="10">
        <v>-0.211538283213585</v>
      </c>
    </row>
    <row r="1190" spans="12:13" x14ac:dyDescent="0.55000000000000004">
      <c r="L1190" s="9">
        <v>6.1915006742388097E-3</v>
      </c>
      <c r="M1190" s="10">
        <v>-0.16524456489626899</v>
      </c>
    </row>
    <row r="1191" spans="12:13" x14ac:dyDescent="0.55000000000000004">
      <c r="L1191" s="9">
        <v>6.6420804744602496E-3</v>
      </c>
      <c r="M1191" s="10">
        <v>-7.7564320197824804E-2</v>
      </c>
    </row>
    <row r="1192" spans="12:13" x14ac:dyDescent="0.55000000000000004">
      <c r="L1192" s="9">
        <v>5.4291100153773001E-3</v>
      </c>
      <c r="M1192" s="10">
        <v>2.9542389668274299E-2</v>
      </c>
    </row>
    <row r="1193" spans="12:13" x14ac:dyDescent="0.55000000000000004">
      <c r="L1193" s="9">
        <v>2.8563852731897099E-3</v>
      </c>
      <c r="M1193" s="10">
        <v>0.129250024774273</v>
      </c>
    </row>
    <row r="1194" spans="12:13" x14ac:dyDescent="0.55000000000000004">
      <c r="L1194" s="9">
        <v>-4.3173888039602299E-4</v>
      </c>
      <c r="M1194" s="10">
        <v>0.19658618936661401</v>
      </c>
    </row>
    <row r="1195" spans="12:13" x14ac:dyDescent="0.55000000000000004">
      <c r="L1195" s="9">
        <v>-3.61173135307301E-3</v>
      </c>
      <c r="M1195" s="10">
        <v>0.214686123299904</v>
      </c>
    </row>
    <row r="1196" spans="12:13" x14ac:dyDescent="0.55000000000000004">
      <c r="L1196" s="9">
        <v>-5.8871433028181803E-3</v>
      </c>
      <c r="M1196" s="10">
        <v>0.17901658583671501</v>
      </c>
    </row>
    <row r="1197" spans="12:13" x14ac:dyDescent="0.55000000000000004">
      <c r="L1197" s="9">
        <v>-6.6880836911869202E-3</v>
      </c>
      <c r="M1197" s="10">
        <v>9.8511233912446095E-2</v>
      </c>
    </row>
    <row r="1198" spans="12:13" x14ac:dyDescent="0.55000000000000004">
      <c r="L1198" s="9">
        <v>-5.8139520292388404E-3</v>
      </c>
      <c r="M1198" s="10">
        <v>-6.6668676645228204E-3</v>
      </c>
    </row>
    <row r="1199" spans="12:13" x14ac:dyDescent="0.55000000000000004">
      <c r="L1199" s="9">
        <v>-3.48368001442796E-3</v>
      </c>
      <c r="M1199" s="10">
        <v>-0.110175210876667</v>
      </c>
    </row>
    <row r="1200" spans="12:13" x14ac:dyDescent="0.55000000000000004">
      <c r="L1200" s="9">
        <v>-2.80898728821763E-4</v>
      </c>
      <c r="M1200" s="10">
        <v>-0.186089489047362</v>
      </c>
    </row>
    <row r="1201" spans="12:13" x14ac:dyDescent="0.55000000000000004">
      <c r="L1201" s="9">
        <v>2.9922353859870498E-3</v>
      </c>
      <c r="M1201" s="10">
        <v>-0.21539650027076601</v>
      </c>
    </row>
    <row r="1202" spans="12:13" x14ac:dyDescent="0.55000000000000004">
      <c r="L1202" s="9">
        <v>5.5159455858947003E-3</v>
      </c>
      <c r="M1202" s="10">
        <v>-0.190756121778478</v>
      </c>
    </row>
    <row r="1203" spans="12:13" x14ac:dyDescent="0.55000000000000004">
      <c r="L1203" s="9">
        <v>6.6581529953728697E-3</v>
      </c>
      <c r="M1203" s="10">
        <v>-0.118339689221703</v>
      </c>
    </row>
    <row r="1204" spans="12:13" x14ac:dyDescent="0.55000000000000004">
      <c r="L1204" s="9">
        <v>6.1327846829773904E-3</v>
      </c>
      <c r="M1204" s="10">
        <v>-1.6284347373217999E-2</v>
      </c>
    </row>
    <row r="1205" spans="12:13" x14ac:dyDescent="0.55000000000000004">
      <c r="L1205" s="9">
        <v>4.0714224016961198E-3</v>
      </c>
      <c r="M1205" s="10">
        <v>8.9849510295646806E-2</v>
      </c>
    </row>
    <row r="1206" spans="12:13" x14ac:dyDescent="0.55000000000000004">
      <c r="L1206" s="9">
        <v>9.9034712263914508E-4</v>
      </c>
      <c r="M1206" s="10">
        <v>0.173480000725071</v>
      </c>
    </row>
    <row r="1207" spans="12:13" x14ac:dyDescent="0.55000000000000004">
      <c r="L1207" s="9">
        <v>-2.3387667369503201E-3</v>
      </c>
      <c r="M1207" s="10">
        <v>0.21366134878110801</v>
      </c>
    </row>
    <row r="1208" spans="12:13" x14ac:dyDescent="0.55000000000000004">
      <c r="L1208" s="9">
        <v>-5.0821219586150703E-3</v>
      </c>
      <c r="M1208" s="10">
        <v>0.20032988657613701</v>
      </c>
    </row>
    <row r="1209" spans="12:13" x14ac:dyDescent="0.55000000000000004">
      <c r="L1209" s="9">
        <v>-6.5526282085489104E-3</v>
      </c>
      <c r="M1209" s="10">
        <v>0.13682456152177999</v>
      </c>
    </row>
    <row r="1210" spans="12:13" x14ac:dyDescent="0.55000000000000004">
      <c r="L1210" s="9">
        <v>-6.3819880740974199E-3</v>
      </c>
      <c r="M1210" s="10">
        <v>3.9050676236335999E-2</v>
      </c>
    </row>
    <row r="1211" spans="12:13" x14ac:dyDescent="0.55000000000000004">
      <c r="L1211" s="9">
        <v>-4.6129394355085198E-3</v>
      </c>
      <c r="M1211" s="10">
        <v>-6.8503693165306204E-2</v>
      </c>
    </row>
    <row r="1212" spans="12:13" x14ac:dyDescent="0.55000000000000004">
      <c r="L1212" s="9">
        <v>-1.68855149869781E-3</v>
      </c>
      <c r="M1212" s="10">
        <v>-0.15890088764763699</v>
      </c>
    </row>
    <row r="1213" spans="12:13" x14ac:dyDescent="0.55000000000000004">
      <c r="L1213" s="9">
        <v>1.65874463597477E-3</v>
      </c>
      <c r="M1213" s="10">
        <v>-0.20950036906907599</v>
      </c>
    </row>
    <row r="1214" spans="12:13" x14ac:dyDescent="0.55000000000000004">
      <c r="L1214" s="9">
        <v>4.5905978864628199E-3</v>
      </c>
      <c r="M1214" s="10">
        <v>-0.20762918341122899</v>
      </c>
    </row>
    <row r="1215" spans="12:13" x14ac:dyDescent="0.55000000000000004">
      <c r="L1215" s="9">
        <v>6.37270741828446E-3</v>
      </c>
      <c r="M1215" s="10">
        <v>-0.153755980730097</v>
      </c>
    </row>
    <row r="1216" spans="12:13" x14ac:dyDescent="0.55000000000000004">
      <c r="L1216" s="9">
        <v>6.5587328437900598E-3</v>
      </c>
      <c r="M1216" s="10">
        <v>-6.1373638842256398E-2</v>
      </c>
    </row>
    <row r="1217" spans="12:13" x14ac:dyDescent="0.55000000000000004">
      <c r="L1217" s="9">
        <v>5.1020829411437697E-3</v>
      </c>
      <c r="M1217" s="10">
        <v>4.6380111628042099E-2</v>
      </c>
    </row>
    <row r="1218" spans="12:13" x14ac:dyDescent="0.55000000000000004">
      <c r="L1218" s="9">
        <v>2.3675847148633198E-3</v>
      </c>
      <c r="M1218" s="10">
        <v>0.142517675419773</v>
      </c>
    </row>
    <row r="1219" spans="12:13" x14ac:dyDescent="0.55000000000000004">
      <c r="L1219" s="9">
        <v>-9.5988979068391896E-4</v>
      </c>
      <c r="M1219" s="10">
        <v>0.20296080328714999</v>
      </c>
    </row>
    <row r="1220" spans="12:13" x14ac:dyDescent="0.55000000000000004">
      <c r="L1220" s="9">
        <v>-4.04695394343041E-3</v>
      </c>
      <c r="M1220" s="10">
        <v>0.21257113889384599</v>
      </c>
    </row>
    <row r="1221" spans="12:13" x14ac:dyDescent="0.55000000000000004">
      <c r="L1221" s="9">
        <v>-6.1204333755651499E-3</v>
      </c>
      <c r="M1221" s="10">
        <v>0.16894171406896899</v>
      </c>
    </row>
    <row r="1222" spans="12:13" x14ac:dyDescent="0.55000000000000004">
      <c r="L1222" s="9">
        <v>-6.6610123003774399E-3</v>
      </c>
      <c r="M1222" s="10">
        <v>8.2999788917212797E-2</v>
      </c>
    </row>
    <row r="1223" spans="12:13" x14ac:dyDescent="0.55000000000000004">
      <c r="L1223" s="9">
        <v>-5.5332993726398497E-3</v>
      </c>
      <c r="M1223" s="10">
        <v>-2.37299482621692E-2</v>
      </c>
    </row>
    <row r="1224" spans="12:13" x14ac:dyDescent="0.55000000000000004">
      <c r="L1224" s="9">
        <v>-3.0197372909273701E-3</v>
      </c>
      <c r="M1224" s="10">
        <v>-0.124516372689379</v>
      </c>
    </row>
    <row r="1225" spans="12:13" x14ac:dyDescent="0.55000000000000004">
      <c r="L1225" s="9">
        <v>2.5013672838800299E-4</v>
      </c>
      <c r="M1225" s="10">
        <v>-0.19411689913303701</v>
      </c>
    </row>
    <row r="1226" spans="12:13" x14ac:dyDescent="0.55000000000000004">
      <c r="L1226" s="9">
        <v>3.4573624523429902E-3</v>
      </c>
      <c r="M1226" s="10">
        <v>-0.21509964397501</v>
      </c>
    </row>
    <row r="1227" spans="12:13" x14ac:dyDescent="0.55000000000000004">
      <c r="L1227" s="9">
        <v>5.7986703021891397E-3</v>
      </c>
      <c r="M1227" s="10">
        <v>-0.18220934860212601</v>
      </c>
    </row>
    <row r="1228" spans="12:13" x14ac:dyDescent="0.55000000000000004">
      <c r="L1228" s="9">
        <v>6.6876652025130504E-3</v>
      </c>
      <c r="M1228" s="10">
        <v>-0.10368359152710301</v>
      </c>
    </row>
    <row r="1229" spans="12:13" x14ac:dyDescent="0.55000000000000004">
      <c r="L1229" s="9">
        <v>5.9016928656046201E-3</v>
      </c>
      <c r="M1229" s="10">
        <v>8.1036425218733497E-4</v>
      </c>
    </row>
    <row r="1230" spans="12:13" x14ac:dyDescent="0.55000000000000004">
      <c r="L1230" s="9">
        <v>3.6376049390609601E-3</v>
      </c>
      <c r="M1230" s="10">
        <v>0.105101359277382</v>
      </c>
    </row>
    <row r="1231" spans="12:13" x14ac:dyDescent="0.55000000000000004">
      <c r="L1231" s="9">
        <v>4.6245628946673002E-4</v>
      </c>
      <c r="M1231" s="10">
        <v>0.18306906687006</v>
      </c>
    </row>
    <row r="1232" spans="12:13" x14ac:dyDescent="0.55000000000000004">
      <c r="L1232" s="9">
        <v>-2.8285174066949798E-3</v>
      </c>
      <c r="M1232" s="10">
        <v>0.21518599098708999</v>
      </c>
    </row>
    <row r="1233" spans="12:13" x14ac:dyDescent="0.55000000000000004">
      <c r="L1233" s="9">
        <v>-5.4110713715018501E-3</v>
      </c>
      <c r="M1233" s="10">
        <v>0.19340824874442999</v>
      </c>
    </row>
    <row r="1234" spans="12:13" x14ac:dyDescent="0.55000000000000004">
      <c r="L1234" s="9">
        <v>-6.6383889434663002E-3</v>
      </c>
      <c r="M1234" s="10">
        <v>0.123190210786058</v>
      </c>
    </row>
    <row r="1235" spans="12:13" x14ac:dyDescent="0.55000000000000004">
      <c r="L1235" s="9">
        <v>-6.2030808229643899E-3</v>
      </c>
      <c r="M1235" s="10">
        <v>2.2118420319733399E-2</v>
      </c>
    </row>
    <row r="1236" spans="12:13" x14ac:dyDescent="0.55000000000000004">
      <c r="L1236" s="9">
        <v>-4.2141726292313497E-3</v>
      </c>
      <c r="M1236" s="10">
        <v>-8.4493065728387301E-2</v>
      </c>
    </row>
    <row r="1237" spans="12:13" x14ac:dyDescent="0.55000000000000004">
      <c r="L1237" s="9">
        <v>-1.16979875767828E-3</v>
      </c>
      <c r="M1237" s="10">
        <v>-0.16994273930790699</v>
      </c>
    </row>
    <row r="1238" spans="12:13" x14ac:dyDescent="0.55000000000000004">
      <c r="L1238" s="9">
        <v>2.1675584696399402E-3</v>
      </c>
      <c r="M1238" s="10">
        <v>-0.21282919957954499</v>
      </c>
    </row>
    <row r="1239" spans="12:13" x14ac:dyDescent="0.55000000000000004">
      <c r="L1239" s="9">
        <v>4.9620372316803198E-3</v>
      </c>
      <c r="M1239" s="10">
        <v>-0.20241126651998501</v>
      </c>
    </row>
    <row r="1240" spans="12:13" x14ac:dyDescent="0.55000000000000004">
      <c r="L1240" s="9">
        <v>6.5137429868021603E-3</v>
      </c>
      <c r="M1240" s="10">
        <v>-0.141298176092159</v>
      </c>
    </row>
    <row r="1241" spans="12:13" x14ac:dyDescent="0.55000000000000004">
      <c r="L1241" s="9">
        <v>6.43404140255155E-3</v>
      </c>
      <c r="M1241" s="10">
        <v>-4.4796080911804301E-2</v>
      </c>
    </row>
    <row r="1242" spans="12:13" x14ac:dyDescent="0.55000000000000004">
      <c r="L1242" s="9">
        <v>4.7428942351367903E-3</v>
      </c>
      <c r="M1242" s="10">
        <v>6.2925470627622604E-2</v>
      </c>
    </row>
    <row r="1243" spans="12:13" x14ac:dyDescent="0.55000000000000004">
      <c r="L1243" s="9">
        <v>1.86385978375226E-3</v>
      </c>
      <c r="M1243" s="10">
        <v>0.154886947687081</v>
      </c>
    </row>
    <row r="1244" spans="12:13" x14ac:dyDescent="0.55000000000000004">
      <c r="L1244" s="9">
        <v>-1.4819899130196601E-3</v>
      </c>
      <c r="M1244" s="10">
        <v>0.20805602784944499</v>
      </c>
    </row>
    <row r="1245" spans="12:13" x14ac:dyDescent="0.55000000000000004">
      <c r="L1245" s="9">
        <v>-4.4566660424778604E-3</v>
      </c>
      <c r="M1245" s="10">
        <v>0.20911618515102201</v>
      </c>
    </row>
    <row r="1246" spans="12:13" x14ac:dyDescent="0.55000000000000004">
      <c r="L1246" s="9">
        <v>-6.3151425144485204E-3</v>
      </c>
      <c r="M1246" s="10">
        <v>0.15780189661889399</v>
      </c>
    </row>
    <row r="1247" spans="12:13" x14ac:dyDescent="0.55000000000000004">
      <c r="L1247" s="9">
        <v>-6.5919523673755899E-3</v>
      </c>
      <c r="M1247" s="10">
        <v>6.6965144146667294E-2</v>
      </c>
    </row>
    <row r="1248" spans="12:13" x14ac:dyDescent="0.55000000000000004">
      <c r="L1248" s="9">
        <v>-5.2177668563898102E-3</v>
      </c>
      <c r="M1248" s="10">
        <v>-4.0643444098686997E-2</v>
      </c>
    </row>
    <row r="1249" spans="12:13" x14ac:dyDescent="0.55000000000000004">
      <c r="L1249" s="9">
        <v>-2.5367592675455799E-3</v>
      </c>
      <c r="M1249" s="10">
        <v>-0.138072629635902</v>
      </c>
    </row>
    <row r="1250" spans="12:13" x14ac:dyDescent="0.55000000000000004">
      <c r="L1250" s="9">
        <v>7.7959541676742505E-4</v>
      </c>
      <c r="M1250" s="10">
        <v>-0.200920668540397</v>
      </c>
    </row>
    <row r="1251" spans="12:13" x14ac:dyDescent="0.55000000000000004">
      <c r="L1251" s="9">
        <v>3.9006955926921801E-3</v>
      </c>
      <c r="M1251" s="10">
        <v>-0.21344687958761099</v>
      </c>
    </row>
    <row r="1252" spans="12:13" x14ac:dyDescent="0.55000000000000004">
      <c r="L1252" s="9">
        <v>6.0448423592685098E-3</v>
      </c>
      <c r="M1252" s="10">
        <v>-0.17251399551379901</v>
      </c>
    </row>
    <row r="1253" spans="12:13" x14ac:dyDescent="0.55000000000000004">
      <c r="L1253" s="9">
        <v>6.6750208574864996E-3</v>
      </c>
      <c r="M1253" s="10">
        <v>-8.8373911064423799E-2</v>
      </c>
    </row>
    <row r="1254" spans="12:13" x14ac:dyDescent="0.55000000000000004">
      <c r="L1254" s="9">
        <v>5.6333989731238597E-3</v>
      </c>
      <c r="M1254" s="10">
        <v>1.78999676429791E-2</v>
      </c>
    </row>
    <row r="1255" spans="12:13" x14ac:dyDescent="0.55000000000000004">
      <c r="L1255" s="9">
        <v>3.18085736887228E-3</v>
      </c>
      <c r="M1255" s="10">
        <v>0.11969068841086</v>
      </c>
    </row>
    <row r="1256" spans="12:13" x14ac:dyDescent="0.55000000000000004">
      <c r="L1256" s="9">
        <v>-6.8349696019890302E-5</v>
      </c>
      <c r="M1256" s="10">
        <v>0.19150413375911601</v>
      </c>
    </row>
    <row r="1257" spans="12:13" x14ac:dyDescent="0.55000000000000004">
      <c r="L1257" s="9">
        <v>-3.3004381555331499E-3</v>
      </c>
      <c r="M1257" s="10">
        <v>0.215354180802005</v>
      </c>
    </row>
    <row r="1258" spans="12:13" x14ac:dyDescent="0.55000000000000004">
      <c r="L1258" s="9">
        <v>-5.7059114045612596E-3</v>
      </c>
      <c r="M1258" s="10">
        <v>0.185267437302684</v>
      </c>
    </row>
    <row r="1259" spans="12:13" x14ac:dyDescent="0.55000000000000004">
      <c r="L1259" s="9">
        <v>-6.6823037454124597E-3</v>
      </c>
      <c r="M1259" s="10">
        <v>0.10877931481516501</v>
      </c>
    </row>
    <row r="1260" spans="12:13" x14ac:dyDescent="0.55000000000000004">
      <c r="L1260" s="9">
        <v>-5.98507165922222E-3</v>
      </c>
      <c r="M1260" s="10">
        <v>5.04673811431091E-3</v>
      </c>
    </row>
    <row r="1261" spans="12:13" x14ac:dyDescent="0.55000000000000004">
      <c r="L1261" s="9">
        <v>-3.7888412472907398E-3</v>
      </c>
      <c r="M1261" s="10">
        <v>-9.9949825454963101E-2</v>
      </c>
    </row>
    <row r="1262" spans="12:13" x14ac:dyDescent="0.55000000000000004">
      <c r="L1262" s="9">
        <v>-6.4367204071060597E-4</v>
      </c>
      <c r="M1262" s="10">
        <v>-0.179913335195339</v>
      </c>
    </row>
    <row r="1263" spans="12:13" x14ac:dyDescent="0.55000000000000004">
      <c r="L1263" s="9">
        <v>2.6627088215169501E-3</v>
      </c>
      <c r="M1263" s="10">
        <v>-0.21481643403473999</v>
      </c>
    </row>
    <row r="1264" spans="12:13" x14ac:dyDescent="0.55000000000000004">
      <c r="L1264" s="9">
        <v>5.3021977411492798E-3</v>
      </c>
      <c r="M1264" s="10">
        <v>-0.19591742434573201</v>
      </c>
    </row>
    <row r="1265" spans="12:13" x14ac:dyDescent="0.55000000000000004">
      <c r="L1265" s="9">
        <v>6.6137183440639702E-3</v>
      </c>
      <c r="M1265" s="10">
        <v>-0.12794968034587101</v>
      </c>
    </row>
    <row r="1266" spans="12:13" x14ac:dyDescent="0.55000000000000004">
      <c r="L1266" s="9">
        <v>6.2687921591778996E-3</v>
      </c>
      <c r="M1266" s="10">
        <v>-2.7936145161195702E-2</v>
      </c>
    </row>
    <row r="1267" spans="12:13" x14ac:dyDescent="0.55000000000000004">
      <c r="L1267" s="9">
        <v>4.35380808926248E-3</v>
      </c>
      <c r="M1267" s="10">
        <v>7.9074170882364306E-2</v>
      </c>
    </row>
    <row r="1268" spans="12:13" x14ac:dyDescent="0.55000000000000004">
      <c r="L1268" s="9">
        <v>1.34838577432675E-3</v>
      </c>
      <c r="M1268" s="10">
        <v>0.16627987028789301</v>
      </c>
    </row>
    <row r="1269" spans="12:13" x14ac:dyDescent="0.55000000000000004">
      <c r="L1269" s="9">
        <v>-1.9947481225671801E-3</v>
      </c>
      <c r="M1269" s="10">
        <v>0.21183974465439201</v>
      </c>
    </row>
    <row r="1270" spans="12:13" x14ac:dyDescent="0.55000000000000004">
      <c r="L1270" s="9">
        <v>-4.8382849776452E-3</v>
      </c>
      <c r="M1270" s="10">
        <v>0.20434304081383101</v>
      </c>
    </row>
    <row r="1271" spans="12:13" x14ac:dyDescent="0.55000000000000004">
      <c r="L1271" s="9">
        <v>-6.4700433455310196E-3</v>
      </c>
      <c r="M1271" s="10">
        <v>0.14566735474925099</v>
      </c>
    </row>
    <row r="1272" spans="12:13" x14ac:dyDescent="0.55000000000000004">
      <c r="L1272" s="9">
        <v>-6.4813392202936497E-3</v>
      </c>
      <c r="M1272" s="10">
        <v>5.0508376033058702E-2</v>
      </c>
    </row>
    <row r="1273" spans="12:13" x14ac:dyDescent="0.55000000000000004">
      <c r="L1273" s="9">
        <v>-4.8693434800242503E-3</v>
      </c>
      <c r="M1273" s="10">
        <v>-5.7300738791831E-2</v>
      </c>
    </row>
    <row r="1274" spans="12:13" x14ac:dyDescent="0.55000000000000004">
      <c r="L1274" s="9">
        <v>-2.0377904579688601E-3</v>
      </c>
      <c r="M1274" s="10">
        <v>-0.15075852811832999</v>
      </c>
    </row>
    <row r="1275" spans="12:13" x14ac:dyDescent="0.55000000000000004">
      <c r="L1275" s="9">
        <v>1.3041398258190401E-3</v>
      </c>
      <c r="M1275" s="10">
        <v>-0.20645790883958301</v>
      </c>
    </row>
    <row r="1276" spans="12:13" x14ac:dyDescent="0.55000000000000004">
      <c r="L1276" s="9">
        <v>4.31944019993445E-3</v>
      </c>
      <c r="M1276" s="10">
        <v>-0.21044862552008001</v>
      </c>
    </row>
    <row r="1277" spans="12:13" x14ac:dyDescent="0.55000000000000004">
      <c r="L1277" s="9">
        <v>6.2529099801146501E-3</v>
      </c>
      <c r="M1277" s="10">
        <v>-0.16173117841058099</v>
      </c>
    </row>
    <row r="1278" spans="12:13" x14ac:dyDescent="0.55000000000000004">
      <c r="L1278" s="9">
        <v>6.6202996655377799E-3</v>
      </c>
      <c r="M1278" s="10">
        <v>-7.2507154360761494E-2</v>
      </c>
    </row>
    <row r="1279" spans="12:13" x14ac:dyDescent="0.55000000000000004">
      <c r="L1279" s="9">
        <v>5.3295942303694796E-3</v>
      </c>
      <c r="M1279" s="10">
        <v>3.4876736300440997E-2</v>
      </c>
    </row>
    <row r="1280" spans="12:13" x14ac:dyDescent="0.55000000000000004">
      <c r="L1280" s="9">
        <v>2.7040588578028601E-3</v>
      </c>
      <c r="M1280" s="10">
        <v>0.133525531995633</v>
      </c>
    </row>
    <row r="1281" spans="12:13" x14ac:dyDescent="0.55000000000000004">
      <c r="L1281" s="9">
        <v>-5.9872483046379595E-4</v>
      </c>
      <c r="M1281" s="10">
        <v>0.19873202987025601</v>
      </c>
    </row>
    <row r="1282" spans="12:13" x14ac:dyDescent="0.55000000000000004">
      <c r="L1282" s="9">
        <v>-3.7515541707215999E-3</v>
      </c>
      <c r="M1282" s="10">
        <v>0.21416485801986401</v>
      </c>
    </row>
    <row r="1283" spans="12:13" x14ac:dyDescent="0.55000000000000004">
      <c r="L1283" s="9">
        <v>-5.9647834959697102E-3</v>
      </c>
      <c r="M1283" s="10">
        <v>0.17595876889607201</v>
      </c>
    </row>
    <row r="1284" spans="12:13" x14ac:dyDescent="0.55000000000000004">
      <c r="L1284" s="9">
        <v>-6.6840957918218001E-3</v>
      </c>
      <c r="M1284" s="10">
        <v>9.36827145333054E-2</v>
      </c>
    </row>
    <row r="1285" spans="12:13" x14ac:dyDescent="0.55000000000000004">
      <c r="L1285" s="9">
        <v>-5.7293348314921902E-3</v>
      </c>
      <c r="M1285" s="10">
        <v>-1.2056756849696801E-2</v>
      </c>
    </row>
    <row r="1286" spans="12:13" x14ac:dyDescent="0.55000000000000004">
      <c r="L1286" s="9">
        <v>-3.33962642040242E-3</v>
      </c>
      <c r="M1286" s="10">
        <v>-0.114776538685003</v>
      </c>
    </row>
    <row r="1287" spans="12:13" x14ac:dyDescent="0.55000000000000004">
      <c r="L1287" s="9">
        <v>-1.13487854784652E-4</v>
      </c>
      <c r="M1287" s="10">
        <v>-0.18874982438469601</v>
      </c>
    </row>
    <row r="1288" spans="12:13" x14ac:dyDescent="0.55000000000000004">
      <c r="L1288" s="9">
        <v>3.1410744480914799E-3</v>
      </c>
      <c r="M1288" s="10">
        <v>-0.21544954564834101</v>
      </c>
    </row>
    <row r="1289" spans="12:13" x14ac:dyDescent="0.55000000000000004">
      <c r="L1289" s="9">
        <v>5.6089351696318899E-3</v>
      </c>
      <c r="M1289" s="10">
        <v>-0.188188591652411</v>
      </c>
    </row>
    <row r="1290" spans="12:13" x14ac:dyDescent="0.55000000000000004">
      <c r="L1290" s="9">
        <v>6.6720032826303403E-3</v>
      </c>
      <c r="M1290" s="10">
        <v>-0.11379463743986699</v>
      </c>
    </row>
    <row r="1291" spans="12:13" x14ac:dyDescent="0.55000000000000004">
      <c r="L1291" s="9">
        <v>6.06402678339056E-3</v>
      </c>
      <c r="M1291" s="10">
        <v>-1.0900110349829E-2</v>
      </c>
    </row>
    <row r="1292" spans="12:13" x14ac:dyDescent="0.55000000000000004">
      <c r="L1292" s="9">
        <v>3.9372771577595497E-3</v>
      </c>
      <c r="M1292" s="10">
        <v>9.4724416996699798E-2</v>
      </c>
    </row>
    <row r="1293" spans="12:13" x14ac:dyDescent="0.55000000000000004">
      <c r="L1293" s="9">
        <v>8.2441204287344097E-4</v>
      </c>
      <c r="M1293" s="10">
        <v>0.17662462647878299</v>
      </c>
    </row>
    <row r="1294" spans="12:13" x14ac:dyDescent="0.55000000000000004">
      <c r="L1294" s="9">
        <v>-2.49493218243135E-3</v>
      </c>
      <c r="M1294" s="10">
        <v>0.214288102559621</v>
      </c>
    </row>
    <row r="1295" spans="12:13" x14ac:dyDescent="0.55000000000000004">
      <c r="L1295" s="9">
        <v>-5.1894051652105998E-3</v>
      </c>
      <c r="M1295" s="10">
        <v>0.19828179400752299</v>
      </c>
    </row>
    <row r="1296" spans="12:13" x14ac:dyDescent="0.55000000000000004">
      <c r="L1296" s="9">
        <v>-6.5841594316304103E-3</v>
      </c>
      <c r="M1296" s="10">
        <v>0.13261458009529301</v>
      </c>
    </row>
    <row r="1297" spans="12:13" x14ac:dyDescent="0.55000000000000004">
      <c r="L1297" s="9">
        <v>-6.3298701232386099E-3</v>
      </c>
      <c r="M1297" s="10">
        <v>3.3733221917068297E-2</v>
      </c>
    </row>
    <row r="1298" spans="12:13" x14ac:dyDescent="0.55000000000000004">
      <c r="L1298" s="9">
        <v>-4.4902255748182898E-3</v>
      </c>
      <c r="M1298" s="10">
        <v>-7.3596830956002501E-2</v>
      </c>
    </row>
    <row r="1299" spans="12:13" x14ac:dyDescent="0.55000000000000004">
      <c r="L1299" s="9">
        <v>-1.5259761758475499E-3</v>
      </c>
      <c r="M1299" s="10">
        <v>-0.162494100954549</v>
      </c>
    </row>
    <row r="1300" spans="12:13" x14ac:dyDescent="0.55000000000000004">
      <c r="L1300" s="9">
        <v>1.8204634228331301E-3</v>
      </c>
      <c r="M1300" s="10">
        <v>-0.21069371532881001</v>
      </c>
    </row>
    <row r="1301" spans="12:13" x14ac:dyDescent="0.55000000000000004">
      <c r="L1301" s="9">
        <v>4.7109566639300798E-3</v>
      </c>
      <c r="M1301" s="10">
        <v>-0.20612378165005299</v>
      </c>
    </row>
    <row r="1302" spans="12:13" x14ac:dyDescent="0.55000000000000004">
      <c r="L1302" s="9">
        <v>6.4215615838923001E-3</v>
      </c>
      <c r="M1302" s="10">
        <v>-0.14992886815793099</v>
      </c>
    </row>
    <row r="1303" spans="12:13" x14ac:dyDescent="0.55000000000000004">
      <c r="L1303" s="9">
        <v>6.5238465686927498E-3</v>
      </c>
      <c r="M1303" s="10">
        <v>-5.6183339544482701E-2</v>
      </c>
    </row>
    <row r="1304" spans="12:13" x14ac:dyDescent="0.55000000000000004">
      <c r="L1304" s="9">
        <v>4.9921937093581701E-3</v>
      </c>
      <c r="M1304" s="10">
        <v>5.1633654994016898E-2</v>
      </c>
    </row>
    <row r="1305" spans="12:13" x14ac:dyDescent="0.55000000000000004">
      <c r="L1305" s="9">
        <v>2.2102149661934402E-3</v>
      </c>
      <c r="M1305" s="10">
        <v>0.14651868032732401</v>
      </c>
    </row>
    <row r="1306" spans="12:13" x14ac:dyDescent="0.55000000000000004">
      <c r="L1306" s="9">
        <v>-1.1253258264326601E-3</v>
      </c>
      <c r="M1306" s="10">
        <v>0.20470719323674799</v>
      </c>
    </row>
    <row r="1307" spans="12:13" x14ac:dyDescent="0.55000000000000004">
      <c r="L1307" s="9">
        <v>-4.1790217848140998E-3</v>
      </c>
      <c r="M1307" s="10">
        <v>0.211625519688798</v>
      </c>
    </row>
    <row r="1308" spans="12:13" x14ac:dyDescent="0.55000000000000004">
      <c r="L1308" s="9">
        <v>-6.1860558124198304E-3</v>
      </c>
      <c r="M1308" s="10">
        <v>0.165540921905375</v>
      </c>
    </row>
    <row r="1309" spans="12:13" x14ac:dyDescent="0.55000000000000004">
      <c r="L1309" s="9">
        <v>-6.6437537863008002E-3</v>
      </c>
      <c r="M1309" s="10">
        <v>7.7995573289427203E-2</v>
      </c>
    </row>
    <row r="1310" spans="12:13" x14ac:dyDescent="0.55000000000000004">
      <c r="L1310" s="9">
        <v>-5.4374824095464397E-3</v>
      </c>
      <c r="M1310" s="10">
        <v>-2.90842505062671E-2</v>
      </c>
    </row>
    <row r="1311" spans="12:13" x14ac:dyDescent="0.55000000000000004">
      <c r="L1311" s="9">
        <v>-2.8693598316292201E-3</v>
      </c>
      <c r="M1311" s="10">
        <v>-0.128879743337075</v>
      </c>
    </row>
    <row r="1312" spans="12:13" x14ac:dyDescent="0.55000000000000004">
      <c r="L1312" s="9">
        <v>4.17411716335634E-4</v>
      </c>
      <c r="M1312" s="10">
        <v>-0.19639650493722999</v>
      </c>
    </row>
    <row r="1313" spans="12:13" x14ac:dyDescent="0.55000000000000004">
      <c r="L1313" s="9">
        <v>3.59963991050994E-3</v>
      </c>
      <c r="M1313" s="10">
        <v>-0.214724543520391</v>
      </c>
    </row>
    <row r="1314" spans="12:13" x14ac:dyDescent="0.55000000000000004">
      <c r="L1314" s="9">
        <v>5.8803159585522199E-3</v>
      </c>
      <c r="M1314" s="10">
        <v>-0.179273488124509</v>
      </c>
    </row>
    <row r="1315" spans="12:13" x14ac:dyDescent="0.55000000000000004">
      <c r="L1315" s="9">
        <v>6.6882303959432503E-3</v>
      </c>
      <c r="M1315" s="10">
        <v>-9.8922275495864298E-2</v>
      </c>
    </row>
    <row r="1316" spans="12:13" x14ac:dyDescent="0.55000000000000004">
      <c r="L1316" s="9">
        <v>5.8210360399011301E-3</v>
      </c>
      <c r="M1316" s="10">
        <v>6.2046346999648202E-3</v>
      </c>
    </row>
    <row r="1317" spans="12:13" x14ac:dyDescent="0.55000000000000004">
      <c r="L1317" s="9">
        <v>3.4959270965798498E-3</v>
      </c>
      <c r="M1317" s="10">
        <v>0.109777555644428</v>
      </c>
    </row>
    <row r="1318" spans="12:13" x14ac:dyDescent="0.55000000000000004">
      <c r="L1318" s="9">
        <v>2.9524152476292199E-4</v>
      </c>
      <c r="M1318" s="10">
        <v>0.18585600676723099</v>
      </c>
    </row>
    <row r="1319" spans="12:13" x14ac:dyDescent="0.55000000000000004">
      <c r="L1319" s="9">
        <v>-2.9793891184763301E-3</v>
      </c>
      <c r="M1319" s="10">
        <v>0.21538566802821901</v>
      </c>
    </row>
    <row r="1320" spans="12:13" x14ac:dyDescent="0.55000000000000004">
      <c r="L1320" s="9">
        <v>-5.5078132742049403E-3</v>
      </c>
      <c r="M1320" s="10">
        <v>0.19097065257586099</v>
      </c>
    </row>
    <row r="1321" spans="12:13" x14ac:dyDescent="0.55000000000000004">
      <c r="L1321" s="9">
        <v>-6.65677142741596E-3</v>
      </c>
      <c r="M1321" s="10">
        <v>0.118725852489958</v>
      </c>
    </row>
    <row r="1322" spans="12:13" x14ac:dyDescent="0.55000000000000004">
      <c r="L1322" s="9">
        <v>-6.13849988101878E-3</v>
      </c>
      <c r="M1322" s="10">
        <v>1.67454261262278E-2</v>
      </c>
    </row>
    <row r="1323" spans="12:13" x14ac:dyDescent="0.55000000000000004">
      <c r="L1323" s="9">
        <v>-4.0828029589318098E-3</v>
      </c>
      <c r="M1323" s="10">
        <v>-8.9428996091898305E-2</v>
      </c>
    </row>
    <row r="1324" spans="12:13" x14ac:dyDescent="0.55000000000000004">
      <c r="L1324" s="9">
        <v>-1.00454270790961E-3</v>
      </c>
      <c r="M1324" s="10">
        <v>-0.17320537146159301</v>
      </c>
    </row>
    <row r="1325" spans="12:13" x14ac:dyDescent="0.55000000000000004">
      <c r="L1325" s="9">
        <v>2.3253114960390701E-3</v>
      </c>
      <c r="M1325" s="10">
        <v>-0.21360138706061499</v>
      </c>
    </row>
    <row r="1326" spans="12:13" x14ac:dyDescent="0.55000000000000004">
      <c r="L1326" s="9">
        <v>5.0727770106195301E-3</v>
      </c>
      <c r="M1326" s="10">
        <v>-0.20049961018350199</v>
      </c>
    </row>
    <row r="1327" spans="12:13" x14ac:dyDescent="0.55000000000000004">
      <c r="L1327" s="9">
        <v>6.5497340536664096E-3</v>
      </c>
      <c r="M1327" s="10">
        <v>-0.13718146212665</v>
      </c>
    </row>
    <row r="1328" spans="12:13" x14ac:dyDescent="0.55000000000000004">
      <c r="L1328" s="9">
        <v>6.3862695713723201E-3</v>
      </c>
      <c r="M1328" s="10">
        <v>-3.9505365868170099E-2</v>
      </c>
    </row>
    <row r="1329" spans="12:13" x14ac:dyDescent="0.55000000000000004">
      <c r="L1329" s="9">
        <v>4.6233242573878296E-3</v>
      </c>
      <c r="M1329" s="10">
        <v>6.8065094345490407E-2</v>
      </c>
    </row>
    <row r="1330" spans="12:13" x14ac:dyDescent="0.55000000000000004">
      <c r="L1330" s="9">
        <v>1.7024387021191E-3</v>
      </c>
      <c r="M1330" s="10">
        <v>0.15858822943513201</v>
      </c>
    </row>
    <row r="1331" spans="12:13" x14ac:dyDescent="0.55000000000000004">
      <c r="L1331" s="9">
        <v>-1.64483318725831E-3</v>
      </c>
      <c r="M1331" s="10">
        <v>0.209391958652794</v>
      </c>
    </row>
    <row r="1332" spans="12:13" x14ac:dyDescent="0.55000000000000004">
      <c r="L1332" s="9">
        <v>-4.5801464010825901E-3</v>
      </c>
      <c r="M1332" s="10">
        <v>0.20775217285245801</v>
      </c>
    </row>
    <row r="1333" spans="12:13" x14ac:dyDescent="0.55000000000000004">
      <c r="L1333" s="9">
        <v>-6.36833353559026E-3</v>
      </c>
      <c r="M1333" s="10">
        <v>0.15407956656030999</v>
      </c>
    </row>
    <row r="1334" spans="12:13" x14ac:dyDescent="0.55000000000000004">
      <c r="L1334" s="9">
        <v>-6.56153202983623E-3</v>
      </c>
      <c r="M1334" s="10">
        <v>6.1816776982894901E-2</v>
      </c>
    </row>
    <row r="1335" spans="12:13" x14ac:dyDescent="0.55000000000000004">
      <c r="L1335" s="9">
        <v>-5.1113541224201697E-3</v>
      </c>
      <c r="M1335" s="10">
        <v>-4.5928407873329601E-2</v>
      </c>
    </row>
    <row r="1336" spans="12:13" x14ac:dyDescent="0.55000000000000004">
      <c r="L1336" s="9">
        <v>-2.3810058665050399E-3</v>
      </c>
      <c r="M1336" s="10">
        <v>-0.14217053805852101</v>
      </c>
    </row>
    <row r="1337" spans="12:13" x14ac:dyDescent="0.55000000000000004">
      <c r="L1337" s="9">
        <v>9.4568007936432703E-4</v>
      </c>
      <c r="M1337" s="10">
        <v>-0.202805175024968</v>
      </c>
    </row>
    <row r="1338" spans="12:13" x14ac:dyDescent="0.55000000000000004">
      <c r="L1338" s="9">
        <v>4.0355145827835901E-3</v>
      </c>
      <c r="M1338" s="10">
        <v>-0.21264599779444501</v>
      </c>
    </row>
    <row r="1339" spans="12:13" x14ac:dyDescent="0.55000000000000004">
      <c r="L1339" s="9">
        <v>6.1146294244297499E-3</v>
      </c>
      <c r="M1339" s="10">
        <v>-0.169228311256303</v>
      </c>
    </row>
    <row r="1340" spans="12:13" x14ac:dyDescent="0.55000000000000004">
      <c r="L1340" s="9">
        <v>6.6622973943204003E-3</v>
      </c>
      <c r="M1340" s="10">
        <v>-8.3426344347794404E-2</v>
      </c>
    </row>
    <row r="1341" spans="12:13" x14ac:dyDescent="0.55000000000000004">
      <c r="L1341" s="9">
        <v>5.5413516519110199E-3</v>
      </c>
      <c r="M1341" s="10">
        <v>2.3270268042087199E-2</v>
      </c>
    </row>
    <row r="1342" spans="12:13" x14ac:dyDescent="0.55000000000000004">
      <c r="L1342" s="9">
        <v>3.0325400122305701E-3</v>
      </c>
      <c r="M1342" s="10">
        <v>0.124138697442565</v>
      </c>
    </row>
    <row r="1343" spans="12:13" x14ac:dyDescent="0.55000000000000004">
      <c r="L1343" s="9">
        <v>-2.3579008602546799E-4</v>
      </c>
      <c r="M1343" s="10">
        <v>0.19391581996798299</v>
      </c>
    </row>
    <row r="1344" spans="12:13" x14ac:dyDescent="0.55000000000000004">
      <c r="L1344" s="9">
        <v>-3.4450650945009298E-3</v>
      </c>
      <c r="M1344" s="10">
        <v>0.21512552241600799</v>
      </c>
    </row>
    <row r="1345" spans="12:13" x14ac:dyDescent="0.55000000000000004">
      <c r="L1345" s="9">
        <v>-5.79150217842638E-3</v>
      </c>
      <c r="M1345" s="10">
        <v>0.18245570323308999</v>
      </c>
    </row>
    <row r="1346" spans="12:13" x14ac:dyDescent="0.55000000000000004">
      <c r="L1346" s="9">
        <v>-6.6874216138937698E-3</v>
      </c>
      <c r="M1346" s="10">
        <v>0.104088721302435</v>
      </c>
    </row>
    <row r="1347" spans="12:13" x14ac:dyDescent="0.55000000000000004">
      <c r="L1347" s="9">
        <v>-5.9084348204096401E-3</v>
      </c>
      <c r="M1347" s="10">
        <v>-3.4792659796198101E-4</v>
      </c>
    </row>
    <row r="1348" spans="12:13" x14ac:dyDescent="0.55000000000000004">
      <c r="L1348" s="9">
        <v>-3.6496438728853102E-3</v>
      </c>
      <c r="M1348" s="10">
        <v>-0.10469743412352001</v>
      </c>
    </row>
    <row r="1349" spans="12:13" x14ac:dyDescent="0.55000000000000004">
      <c r="L1349" s="9">
        <v>-4.7677697664997898E-4</v>
      </c>
      <c r="M1349" s="10">
        <v>-0.18282481977711401</v>
      </c>
    </row>
    <row r="1350" spans="12:13" x14ac:dyDescent="0.55000000000000004">
      <c r="L1350" s="9">
        <v>2.8155016710969699E-3</v>
      </c>
      <c r="M1350" s="10">
        <v>-0.215162595154688</v>
      </c>
    </row>
    <row r="1351" spans="12:13" x14ac:dyDescent="0.55000000000000004">
      <c r="L1351" s="9">
        <v>5.40262045921335E-3</v>
      </c>
      <c r="M1351" s="10">
        <v>-0.19361156380393499</v>
      </c>
    </row>
    <row r="1352" spans="12:13" x14ac:dyDescent="0.55000000000000004">
      <c r="L1352" s="9">
        <v>6.6366194378956302E-3</v>
      </c>
      <c r="M1352" s="10">
        <v>-0.12356931521954199</v>
      </c>
    </row>
    <row r="1353" spans="12:13" x14ac:dyDescent="0.55000000000000004">
      <c r="L1353" s="9">
        <v>6.2084359077589401E-3</v>
      </c>
      <c r="M1353" s="10">
        <v>-2.2578365070036101E-2</v>
      </c>
    </row>
    <row r="1354" spans="12:13" x14ac:dyDescent="0.55000000000000004">
      <c r="L1354" s="9">
        <v>4.2253110901837804E-3</v>
      </c>
      <c r="M1354" s="10">
        <v>8.4067476677268702E-2</v>
      </c>
    </row>
    <row r="1355" spans="12:13" x14ac:dyDescent="0.55000000000000004">
      <c r="L1355" s="9">
        <v>1.1839308981450799E-3</v>
      </c>
      <c r="M1355" s="10">
        <v>0.16965809737398799</v>
      </c>
    </row>
    <row r="1356" spans="12:13" x14ac:dyDescent="0.55000000000000004">
      <c r="L1356" s="9">
        <v>-2.1539721319081399E-3</v>
      </c>
      <c r="M1356" s="10">
        <v>0.21275679510096601</v>
      </c>
    </row>
    <row r="1357" spans="12:13" x14ac:dyDescent="0.55000000000000004">
      <c r="L1357" s="9">
        <v>-4.9523994792519599E-3</v>
      </c>
      <c r="M1357" s="10">
        <v>0.20256923364757101</v>
      </c>
    </row>
    <row r="1358" spans="12:13" x14ac:dyDescent="0.55000000000000004">
      <c r="L1358" s="9">
        <v>-6.5104676545612002E-3</v>
      </c>
      <c r="M1358" s="10">
        <v>0.141646950978849</v>
      </c>
    </row>
    <row r="1359" spans="12:13" x14ac:dyDescent="0.55000000000000004">
      <c r="L1359" s="9">
        <v>-6.4379488177764201E-3</v>
      </c>
      <c r="M1359" s="10">
        <v>4.5248310723584602E-2</v>
      </c>
    </row>
    <row r="1360" spans="12:13" x14ac:dyDescent="0.55000000000000004">
      <c r="L1360" s="9">
        <v>-4.7530057614445804E-3</v>
      </c>
      <c r="M1360" s="10">
        <v>-6.2483049652542498E-2</v>
      </c>
    </row>
    <row r="1361" spans="12:13" x14ac:dyDescent="0.55000000000000004">
      <c r="L1361" s="9">
        <v>-1.87764292665183E-3</v>
      </c>
      <c r="M1361" s="10">
        <v>-0.15456514262649099</v>
      </c>
    </row>
    <row r="1362" spans="12:13" x14ac:dyDescent="0.55000000000000004">
      <c r="L1362" s="9">
        <v>1.4679872271719299E-3</v>
      </c>
      <c r="M1362" s="10">
        <v>-0.207935436777102</v>
      </c>
    </row>
    <row r="1363" spans="12:13" x14ac:dyDescent="0.55000000000000004">
      <c r="L1363" s="9">
        <v>4.4459508732188702E-3</v>
      </c>
      <c r="M1363" s="10">
        <v>-0.20922701084908801</v>
      </c>
    </row>
    <row r="1364" spans="12:13" x14ac:dyDescent="0.55000000000000004">
      <c r="L1364" s="9">
        <v>6.3103985423912899E-3</v>
      </c>
      <c r="M1364" s="10">
        <v>-0.15811638210377499</v>
      </c>
    </row>
    <row r="1365" spans="12:13" x14ac:dyDescent="0.55000000000000004">
      <c r="L1365" s="9">
        <v>6.5943677497513004E-3</v>
      </c>
      <c r="M1365" s="10">
        <v>-6.7404524577749703E-2</v>
      </c>
    </row>
    <row r="1366" spans="12:13" x14ac:dyDescent="0.55000000000000004">
      <c r="L1366" s="9">
        <v>5.2267366456985303E-3</v>
      </c>
      <c r="M1366" s="10">
        <v>4.0189214276086897E-2</v>
      </c>
    </row>
    <row r="1367" spans="12:13" x14ac:dyDescent="0.55000000000000004">
      <c r="L1367" s="9">
        <v>2.5500369244104201E-3</v>
      </c>
      <c r="M1367" s="10">
        <v>0.13771731509869201</v>
      </c>
    </row>
    <row r="1368" spans="12:13" x14ac:dyDescent="0.55000000000000004">
      <c r="L1368" s="9">
        <v>-7.6533536387689001E-4</v>
      </c>
      <c r="M1368" s="10">
        <v>0.200753260018632</v>
      </c>
    </row>
    <row r="1369" spans="12:13" x14ac:dyDescent="0.55000000000000004">
      <c r="L1369" s="9">
        <v>-3.8890246624853201E-3</v>
      </c>
      <c r="M1369" s="10">
        <v>0.213509305584095</v>
      </c>
    </row>
    <row r="1370" spans="12:13" x14ac:dyDescent="0.55000000000000004">
      <c r="L1370" s="9">
        <v>-6.0386836086168197E-3</v>
      </c>
      <c r="M1370" s="10">
        <v>0.17279062105044901</v>
      </c>
    </row>
    <row r="1371" spans="12:13" x14ac:dyDescent="0.55000000000000004">
      <c r="L1371" s="9">
        <v>-6.6759167836968197E-3</v>
      </c>
      <c r="M1371" s="10">
        <v>8.8795453559525797E-2</v>
      </c>
    </row>
    <row r="1372" spans="12:13" x14ac:dyDescent="0.55000000000000004">
      <c r="L1372" s="9">
        <v>-5.64112518591889E-3</v>
      </c>
      <c r="M1372" s="10">
        <v>-1.7439086122382898E-2</v>
      </c>
    </row>
    <row r="1373" spans="12:13" x14ac:dyDescent="0.55000000000000004">
      <c r="L1373" s="9">
        <v>-3.1934787903275599E-3</v>
      </c>
      <c r="M1373" s="10">
        <v>-0.119305898500704</v>
      </c>
    </row>
    <row r="1374" spans="12:13" x14ac:dyDescent="0.55000000000000004">
      <c r="L1374" s="9">
        <v>5.3994179205454802E-5</v>
      </c>
      <c r="M1374" s="10">
        <v>-0.191291808479463</v>
      </c>
    </row>
    <row r="1375" spans="12:13" x14ac:dyDescent="0.55000000000000004">
      <c r="L1375" s="9">
        <v>3.2879439716008898E-3</v>
      </c>
      <c r="M1375" s="10">
        <v>-0.21536749833631399</v>
      </c>
    </row>
    <row r="1376" spans="12:13" x14ac:dyDescent="0.55000000000000004">
      <c r="L1376" s="9">
        <v>5.6984077993853001E-3</v>
      </c>
      <c r="M1376" s="10">
        <v>-0.18550306219187099</v>
      </c>
    </row>
    <row r="1377" spans="12:13" x14ac:dyDescent="0.55000000000000004">
      <c r="L1377" s="9">
        <v>6.6816700434581102E-3</v>
      </c>
      <c r="M1377" s="10">
        <v>-0.109178233344023</v>
      </c>
    </row>
    <row r="1378" spans="12:13" x14ac:dyDescent="0.55000000000000004">
      <c r="L1378" s="9">
        <v>5.9914665750751498E-3</v>
      </c>
      <c r="M1378" s="10">
        <v>-5.5090386625760296E-3</v>
      </c>
    </row>
    <row r="1379" spans="12:13" x14ac:dyDescent="0.55000000000000004">
      <c r="L1379" s="9">
        <v>3.8006631346043998E-3</v>
      </c>
      <c r="M1379" s="10">
        <v>9.9539928927508098E-2</v>
      </c>
    </row>
    <row r="1380" spans="12:13" x14ac:dyDescent="0.55000000000000004">
      <c r="L1380" s="9">
        <v>6.5796003446963003E-4</v>
      </c>
      <c r="M1380" s="10">
        <v>0.17965850381680901</v>
      </c>
    </row>
    <row r="1381" spans="12:13" x14ac:dyDescent="0.55000000000000004">
      <c r="L1381" s="9">
        <v>-2.6495332379857899E-3</v>
      </c>
      <c r="M1381" s="10">
        <v>0.21478049190474599</v>
      </c>
    </row>
    <row r="1382" spans="12:13" x14ac:dyDescent="0.55000000000000004">
      <c r="L1382" s="9">
        <v>-5.2934344744767501E-3</v>
      </c>
      <c r="M1382" s="10">
        <v>0.19610937339370099</v>
      </c>
    </row>
    <row r="1383" spans="12:13" x14ac:dyDescent="0.55000000000000004">
      <c r="L1383" s="9">
        <v>-6.61156220875156E-3</v>
      </c>
      <c r="M1383" s="10">
        <v>0.12832144574197299</v>
      </c>
    </row>
    <row r="1384" spans="12:13" x14ac:dyDescent="0.55000000000000004">
      <c r="L1384" s="9">
        <v>-6.2737831726903002E-3</v>
      </c>
      <c r="M1384" s="10">
        <v>2.83946159557119E-2</v>
      </c>
    </row>
    <row r="1385" spans="12:13" x14ac:dyDescent="0.55000000000000004">
      <c r="L1385" s="9">
        <v>-4.3646962213035097E-3</v>
      </c>
      <c r="M1385" s="10">
        <v>-7.8643821544066406E-2</v>
      </c>
    </row>
    <row r="1386" spans="12:13" x14ac:dyDescent="0.55000000000000004">
      <c r="L1386" s="9">
        <v>-1.3624440246816599E-3</v>
      </c>
      <c r="M1386" s="10">
        <v>-0.165985426067284</v>
      </c>
    </row>
    <row r="1387" spans="12:13" x14ac:dyDescent="0.55000000000000004">
      <c r="L1387" s="9">
        <v>1.98104072991082E-3</v>
      </c>
      <c r="M1387" s="10">
        <v>-0.21175495093312199</v>
      </c>
    </row>
    <row r="1388" spans="12:13" x14ac:dyDescent="0.55000000000000004">
      <c r="L1388" s="9">
        <v>4.8283615442126704E-3</v>
      </c>
      <c r="M1388" s="10">
        <v>-0.20448913470541499</v>
      </c>
    </row>
    <row r="1389" spans="12:13" x14ac:dyDescent="0.55000000000000004">
      <c r="L1389" s="9">
        <v>6.4663892567860199E-3</v>
      </c>
      <c r="M1389" s="10">
        <v>-0.14600774613224099</v>
      </c>
    </row>
    <row r="1390" spans="12:13" x14ac:dyDescent="0.55000000000000004">
      <c r="L1390" s="9">
        <v>6.4848696654306696E-3</v>
      </c>
      <c r="M1390" s="10">
        <v>-5.0957811773949299E-2</v>
      </c>
    </row>
    <row r="1391" spans="12:13" x14ac:dyDescent="0.55000000000000004">
      <c r="L1391" s="9">
        <v>4.87917423715743E-3</v>
      </c>
      <c r="M1391" s="10">
        <v>5.6854822662442198E-2</v>
      </c>
    </row>
    <row r="1392" spans="12:13" x14ac:dyDescent="0.55000000000000004">
      <c r="L1392" s="9">
        <v>2.0514593529886199E-3</v>
      </c>
      <c r="M1392" s="10">
        <v>0.150427814061311</v>
      </c>
    </row>
    <row r="1393" spans="12:13" x14ac:dyDescent="0.55000000000000004">
      <c r="L1393" s="9">
        <v>-1.2900562524660801E-3</v>
      </c>
      <c r="M1393" s="10">
        <v>0.20632522624211599</v>
      </c>
    </row>
    <row r="1394" spans="12:13" x14ac:dyDescent="0.55000000000000004">
      <c r="L1394" s="9">
        <v>-4.3084692665626796E-3</v>
      </c>
      <c r="M1394" s="10">
        <v>0.21054720556180301</v>
      </c>
    </row>
    <row r="1395" spans="12:13" x14ac:dyDescent="0.55000000000000004">
      <c r="L1395" s="9">
        <v>-6.2477994250457599E-3</v>
      </c>
      <c r="M1395" s="10">
        <v>0.16203633110849799</v>
      </c>
    </row>
    <row r="1396" spans="12:13" x14ac:dyDescent="0.55000000000000004">
      <c r="L1396" s="9">
        <v>-6.6223294589923603E-3</v>
      </c>
      <c r="M1396" s="10">
        <v>7.2942452328650306E-2</v>
      </c>
    </row>
    <row r="1397" spans="12:13" x14ac:dyDescent="0.55000000000000004">
      <c r="L1397" s="9">
        <v>-5.3382559979849101E-3</v>
      </c>
      <c r="M1397" s="10">
        <v>-3.4420316139031397E-2</v>
      </c>
    </row>
    <row r="1398" spans="12:13" x14ac:dyDescent="0.55000000000000004">
      <c r="L1398" s="9">
        <v>-2.7171832061461398E-3</v>
      </c>
      <c r="M1398" s="10">
        <v>-0.13316230290155301</v>
      </c>
    </row>
    <row r="1399" spans="12:13" x14ac:dyDescent="0.55000000000000004">
      <c r="L1399" s="9">
        <v>5.8442497585278102E-4</v>
      </c>
      <c r="M1399" s="10">
        <v>-0.19855296482342699</v>
      </c>
    </row>
    <row r="1400" spans="12:13" x14ac:dyDescent="0.55000000000000004">
      <c r="L1400" s="9">
        <v>3.7396602971400301E-3</v>
      </c>
      <c r="M1400" s="10">
        <v>-0.21421480497210399</v>
      </c>
    </row>
    <row r="1401" spans="12:13" x14ac:dyDescent="0.55000000000000004">
      <c r="L1401" s="9">
        <v>5.9582744978403396E-3</v>
      </c>
      <c r="M1401" s="10">
        <v>-0.17622521832334401</v>
      </c>
    </row>
    <row r="1402" spans="12:13" x14ac:dyDescent="0.55000000000000004">
      <c r="L1402" s="9">
        <v>6.6846018881050098E-3</v>
      </c>
      <c r="M1402" s="10">
        <v>-9.4098932523616202E-2</v>
      </c>
    </row>
    <row r="1403" spans="12:13" x14ac:dyDescent="0.55000000000000004">
      <c r="L1403" s="9">
        <v>5.7367292672342602E-3</v>
      </c>
      <c r="M1403" s="10">
        <v>1.1595014674048901E-2</v>
      </c>
    </row>
    <row r="1404" spans="12:13" x14ac:dyDescent="0.55000000000000004">
      <c r="L1404" s="9">
        <v>3.3520572132999999E-3</v>
      </c>
      <c r="M1404" s="10">
        <v>0.11438491851634899</v>
      </c>
    </row>
    <row r="1405" spans="12:13" x14ac:dyDescent="0.55000000000000004">
      <c r="L1405" s="9">
        <v>1.2784163564150201E-4</v>
      </c>
      <c r="M1405" s="10">
        <v>0.188526409923712</v>
      </c>
    </row>
    <row r="1406" spans="12:13" x14ac:dyDescent="0.55000000000000004">
      <c r="L1406" s="9">
        <v>-3.1283926727353399E-3</v>
      </c>
      <c r="M1406" s="10">
        <v>0.215450292432742</v>
      </c>
    </row>
    <row r="1407" spans="12:13" x14ac:dyDescent="0.55000000000000004">
      <c r="L1407" s="9">
        <v>-5.6011016290864399E-3</v>
      </c>
      <c r="M1407" s="10">
        <v>0.188413312645411</v>
      </c>
    </row>
    <row r="1408" spans="12:13" x14ac:dyDescent="0.55000000000000004">
      <c r="L1408" s="9">
        <v>-6.6709799357209301E-3</v>
      </c>
      <c r="M1408" s="10">
        <v>0.114187049874702</v>
      </c>
    </row>
    <row r="1409" spans="12:13" x14ac:dyDescent="0.55000000000000004">
      <c r="L1409" s="9">
        <v>-6.0700699336990504E-3</v>
      </c>
      <c r="M1409" s="10">
        <v>1.1361932097844E-2</v>
      </c>
    </row>
    <row r="1410" spans="12:13" x14ac:dyDescent="0.55000000000000004">
      <c r="L1410" s="9">
        <v>-3.9488732608021901E-3</v>
      </c>
      <c r="M1410" s="10">
        <v>-9.4308852057228901E-2</v>
      </c>
    </row>
    <row r="1411" spans="12:13" x14ac:dyDescent="0.55000000000000004">
      <c r="L1411" s="9">
        <v>-8.3865678270619599E-4</v>
      </c>
      <c r="M1411" s="10">
        <v>-0.17635939916492499</v>
      </c>
    </row>
    <row r="1412" spans="12:13" x14ac:dyDescent="0.55000000000000004">
      <c r="L1412" s="9">
        <v>2.48160648926754E-3</v>
      </c>
      <c r="M1412" s="10">
        <v>-0.214239640697481</v>
      </c>
    </row>
    <row r="1413" spans="12:13" x14ac:dyDescent="0.55000000000000004">
      <c r="L1413" s="9">
        <v>5.18033602123522E-3</v>
      </c>
      <c r="M1413" s="10">
        <v>-0.198462235171111</v>
      </c>
    </row>
    <row r="1414" spans="12:13" x14ac:dyDescent="0.55000000000000004">
      <c r="L1414" s="9">
        <v>6.5816182602129597E-3</v>
      </c>
      <c r="M1414" s="10">
        <v>-0.13297873167581201</v>
      </c>
    </row>
    <row r="1415" spans="12:13" x14ac:dyDescent="0.55000000000000004">
      <c r="L1415" s="9">
        <v>6.3344933765248903E-3</v>
      </c>
      <c r="M1415" s="10">
        <v>-3.41898798921451E-2</v>
      </c>
    </row>
    <row r="1416" spans="12:13" x14ac:dyDescent="0.55000000000000004">
      <c r="L1416" s="9">
        <v>4.5008553303421597E-3</v>
      </c>
      <c r="M1416" s="10">
        <v>7.3162039409126495E-2</v>
      </c>
    </row>
    <row r="1417" spans="12:13" x14ac:dyDescent="0.55000000000000004">
      <c r="L1417" s="9">
        <v>1.5399501453958399E-3</v>
      </c>
      <c r="M1417" s="10">
        <v>0.16219007207604</v>
      </c>
    </row>
    <row r="1418" spans="12:13" x14ac:dyDescent="0.55000000000000004">
      <c r="L1418" s="9">
        <v>-1.806645106622E-3</v>
      </c>
      <c r="M1418" s="10">
        <v>0.21059659503734901</v>
      </c>
    </row>
    <row r="1419" spans="12:13" x14ac:dyDescent="0.55000000000000004">
      <c r="L1419" s="9">
        <v>-4.7007548840737896E-3</v>
      </c>
      <c r="M1419" s="10">
        <v>0.20625789432512601</v>
      </c>
    </row>
    <row r="1420" spans="12:13" x14ac:dyDescent="0.55000000000000004">
      <c r="L1420" s="9">
        <v>-6.4175314394431197E-3</v>
      </c>
      <c r="M1420" s="10">
        <v>0.15026062444809199</v>
      </c>
    </row>
    <row r="1421" spans="12:13" x14ac:dyDescent="0.55000000000000004">
      <c r="L1421" s="9">
        <v>-6.5269974343291704E-3</v>
      </c>
      <c r="M1421" s="10">
        <v>5.6629649028794297E-2</v>
      </c>
    </row>
    <row r="1422" spans="12:13" x14ac:dyDescent="0.55000000000000004">
      <c r="L1422" s="9">
        <v>-5.0017364312350101E-3</v>
      </c>
      <c r="M1422" s="10">
        <v>-5.1184573294603498E-2</v>
      </c>
    </row>
    <row r="1423" spans="12:13" x14ac:dyDescent="0.55000000000000004">
      <c r="L1423" s="9">
        <v>-2.2237595104178799E-3</v>
      </c>
      <c r="M1423" s="10">
        <v>-0.146179301710327</v>
      </c>
    </row>
    <row r="1424" spans="12:13" x14ac:dyDescent="0.55000000000000004">
      <c r="L1424" s="9">
        <v>1.11117177498587E-3</v>
      </c>
      <c r="M1424" s="10">
        <v>-0.20456251718214799</v>
      </c>
    </row>
    <row r="1425" spans="12:13" x14ac:dyDescent="0.55000000000000004">
      <c r="L1425" s="9">
        <v>4.16780319613517E-3</v>
      </c>
      <c r="M1425" s="10">
        <v>-0.21171178121197301</v>
      </c>
    </row>
    <row r="1426" spans="12:13" x14ac:dyDescent="0.55000000000000004">
      <c r="L1426" s="9">
        <v>6.1805824516384701E-3</v>
      </c>
      <c r="M1426" s="10">
        <v>-0.165836516272718</v>
      </c>
    </row>
    <row r="1427" spans="12:13" x14ac:dyDescent="0.55000000000000004">
      <c r="L1427" s="9">
        <v>6.6453964905789703E-3</v>
      </c>
      <c r="M1427" s="10">
        <v>-7.8426467057904306E-2</v>
      </c>
    </row>
    <row r="1428" spans="12:13" x14ac:dyDescent="0.55000000000000004">
      <c r="L1428" s="9">
        <v>5.4458297534070799E-3</v>
      </c>
      <c r="M1428" s="10">
        <v>2.8625977354042698E-2</v>
      </c>
    </row>
    <row r="1429" spans="12:13" x14ac:dyDescent="0.55000000000000004">
      <c r="L1429" s="9">
        <v>2.8823211710192601E-3</v>
      </c>
      <c r="M1429" s="10">
        <v>0.12850886815499801</v>
      </c>
    </row>
    <row r="1430" spans="12:13" x14ac:dyDescent="0.55000000000000004">
      <c r="L1430" s="9">
        <v>-4.0308262927273898E-4</v>
      </c>
      <c r="M1430" s="10">
        <v>0.196205915715394</v>
      </c>
    </row>
    <row r="1431" spans="12:13" x14ac:dyDescent="0.55000000000000004">
      <c r="L1431" s="9">
        <v>-3.5875318845202901E-3</v>
      </c>
      <c r="M1431" s="10">
        <v>0.21476197451173501</v>
      </c>
    </row>
    <row r="1432" spans="12:13" x14ac:dyDescent="0.55000000000000004">
      <c r="L1432" s="9">
        <v>-5.8734615238576699E-3</v>
      </c>
      <c r="M1432" s="10">
        <v>0.17952956450504601</v>
      </c>
    </row>
    <row r="1433" spans="12:13" x14ac:dyDescent="0.55000000000000004">
      <c r="L1433" s="9">
        <v>-6.6883462882348704E-3</v>
      </c>
      <c r="M1433" s="10">
        <v>9.9332861347505505E-2</v>
      </c>
    </row>
    <row r="1434" spans="12:13" x14ac:dyDescent="0.55000000000000004">
      <c r="L1434" s="9">
        <v>-5.8280932332355397E-3</v>
      </c>
      <c r="M1434" s="10">
        <v>-5.7423731508522398E-3</v>
      </c>
    </row>
    <row r="1435" spans="12:13" x14ac:dyDescent="0.55000000000000004">
      <c r="L1435" s="9">
        <v>-3.5081580731068001E-3</v>
      </c>
      <c r="M1435" s="10">
        <v>-0.10937939467048199</v>
      </c>
    </row>
    <row r="1436" spans="12:13" x14ac:dyDescent="0.55000000000000004">
      <c r="L1436" s="9">
        <v>-3.09582960535765E-4</v>
      </c>
      <c r="M1436" s="10">
        <v>-0.185621668254387</v>
      </c>
    </row>
    <row r="1437" spans="12:13" x14ac:dyDescent="0.55000000000000004">
      <c r="L1437" s="9">
        <v>2.9665291250147098E-3</v>
      </c>
      <c r="M1437" s="10">
        <v>-0.21537384351075101</v>
      </c>
    </row>
    <row r="1438" spans="12:13" x14ac:dyDescent="0.55000000000000004">
      <c r="L1438" s="9">
        <v>5.4996555881946197E-3</v>
      </c>
      <c r="M1438" s="10">
        <v>-0.191184303577521</v>
      </c>
    </row>
    <row r="1439" spans="12:13" x14ac:dyDescent="0.55000000000000004">
      <c r="L1439" s="9">
        <v>6.6553591919248298E-3</v>
      </c>
      <c r="M1439" s="10">
        <v>-0.119111468791986</v>
      </c>
    </row>
    <row r="1440" spans="12:13" x14ac:dyDescent="0.55000000000000004">
      <c r="L1440" s="9">
        <v>6.1441867991864499E-3</v>
      </c>
      <c r="M1440" s="10">
        <v>-1.7206427733591999E-2</v>
      </c>
    </row>
    <row r="1441" spans="12:13" x14ac:dyDescent="0.55000000000000004">
      <c r="L1441" s="9">
        <v>4.0941647068241296E-3</v>
      </c>
      <c r="M1441" s="10">
        <v>8.9008069891609101E-2</v>
      </c>
    </row>
    <row r="1442" spans="12:13" x14ac:dyDescent="0.55000000000000004">
      <c r="L1442" s="9">
        <v>1.0187336652837801E-3</v>
      </c>
      <c r="M1442" s="10">
        <v>0.17292994424647801</v>
      </c>
    </row>
    <row r="1443" spans="12:13" x14ac:dyDescent="0.55000000000000004">
      <c r="L1443" s="9">
        <v>-2.3118455424917298E-3</v>
      </c>
      <c r="M1443" s="10">
        <v>0.21354044128532601</v>
      </c>
    </row>
    <row r="1444" spans="12:13" x14ac:dyDescent="0.55000000000000004">
      <c r="L1444" s="9">
        <v>-5.0634086925016603E-3</v>
      </c>
      <c r="M1444" s="10">
        <v>0.20066841009554101</v>
      </c>
    </row>
    <row r="1445" spans="12:13" x14ac:dyDescent="0.55000000000000004">
      <c r="L1445" s="9">
        <v>-6.5468097243674504E-3</v>
      </c>
      <c r="M1445" s="10">
        <v>0.13753773074088699</v>
      </c>
    </row>
    <row r="1446" spans="12:13" x14ac:dyDescent="0.55000000000000004">
      <c r="L1446" s="9">
        <v>-6.39052164730642E-3</v>
      </c>
      <c r="M1446" s="10">
        <v>3.99598735000401E-2</v>
      </c>
    </row>
    <row r="1447" spans="12:13" x14ac:dyDescent="0.55000000000000004">
      <c r="L1447" s="9">
        <v>-4.6336877797593301E-3</v>
      </c>
      <c r="M1447" s="10">
        <v>-6.7626181951949998E-2</v>
      </c>
    </row>
    <row r="1448" spans="12:13" x14ac:dyDescent="0.55000000000000004">
      <c r="L1448" s="9">
        <v>-1.7163180624594401E-3</v>
      </c>
      <c r="M1448" s="10">
        <v>-0.158274840611698</v>
      </c>
    </row>
    <row r="1449" spans="12:13" x14ac:dyDescent="0.55000000000000004">
      <c r="L1449" s="9">
        <v>1.63091416084768E-3</v>
      </c>
      <c r="M1449" s="10">
        <v>-0.20928258357441901</v>
      </c>
    </row>
    <row r="1450" spans="12:13" x14ac:dyDescent="0.55000000000000004">
      <c r="L1450" s="9">
        <v>4.5696738151135797E-3</v>
      </c>
      <c r="M1450" s="10">
        <v>-0.207874205186034</v>
      </c>
    </row>
    <row r="1451" spans="12:13" x14ac:dyDescent="0.55000000000000004">
      <c r="L1451" s="9">
        <v>6.36393031418601E-3</v>
      </c>
      <c r="M1451" s="10">
        <v>-0.154402442550859</v>
      </c>
    </row>
    <row r="1452" spans="12:13" x14ac:dyDescent="0.55000000000000004">
      <c r="L1452" s="9">
        <v>6.5643009871130401E-3</v>
      </c>
      <c r="M1452" s="10">
        <v>-6.22596303356081E-2</v>
      </c>
    </row>
    <row r="1453" spans="12:13" x14ac:dyDescent="0.55000000000000004">
      <c r="L1453" s="9">
        <v>5.1206017558507004E-3</v>
      </c>
      <c r="M1453" s="10">
        <v>4.5476492527902999E-2</v>
      </c>
    </row>
    <row r="1454" spans="12:13" x14ac:dyDescent="0.55000000000000004">
      <c r="L1454" s="9">
        <v>2.3944160489284601E-3</v>
      </c>
      <c r="M1454" s="10">
        <v>0.141822745722122</v>
      </c>
    </row>
    <row r="1455" spans="12:13" x14ac:dyDescent="0.55000000000000004">
      <c r="L1455" s="9">
        <v>-9.3146601132668995E-4</v>
      </c>
      <c r="M1455" s="10">
        <v>0.20264861244579599</v>
      </c>
    </row>
    <row r="1456" spans="12:13" x14ac:dyDescent="0.55000000000000004">
      <c r="L1456" s="9">
        <v>-4.02405663064945E-3</v>
      </c>
      <c r="M1456" s="10">
        <v>0.21271987704169601</v>
      </c>
    </row>
    <row r="1457" spans="12:13" x14ac:dyDescent="0.55000000000000004">
      <c r="L1457" s="9">
        <v>-6.1087973033910597E-3</v>
      </c>
      <c r="M1457" s="10">
        <v>0.16951412881419001</v>
      </c>
    </row>
    <row r="1458" spans="12:13" x14ac:dyDescent="0.55000000000000004">
      <c r="L1458" s="9">
        <v>-6.6635517952711703E-3</v>
      </c>
      <c r="M1458" s="10">
        <v>8.3852515435861003E-2</v>
      </c>
    </row>
    <row r="1459" spans="12:13" x14ac:dyDescent="0.55000000000000004">
      <c r="L1459" s="9">
        <v>-5.5493784023513898E-3</v>
      </c>
      <c r="M1459" s="10">
        <v>-2.2810480616620402E-2</v>
      </c>
    </row>
    <row r="1460" spans="12:13" x14ac:dyDescent="0.55000000000000004">
      <c r="L1460" s="9">
        <v>-3.0453287627184001E-3</v>
      </c>
      <c r="M1460" s="10">
        <v>-0.12376045029272099</v>
      </c>
    </row>
    <row r="1461" spans="12:13" x14ac:dyDescent="0.55000000000000004">
      <c r="L1461" s="9">
        <v>2.21442357385512E-4</v>
      </c>
      <c r="M1461" s="10">
        <v>-0.19371384743891401</v>
      </c>
    </row>
    <row r="1462" spans="12:13" x14ac:dyDescent="0.55000000000000004">
      <c r="L1462" s="9">
        <v>3.43275186535356E-3</v>
      </c>
      <c r="M1462" s="10">
        <v>-0.21515040978056699</v>
      </c>
    </row>
    <row r="1463" spans="12:13" x14ac:dyDescent="0.55000000000000004">
      <c r="L1463" s="9">
        <v>5.7843073733972799E-3</v>
      </c>
      <c r="M1463" s="10">
        <v>-0.18270121729643199</v>
      </c>
    </row>
    <row r="1464" spans="12:13" x14ac:dyDescent="0.55000000000000004">
      <c r="L1464" s="9">
        <v>6.6871472165358102E-3</v>
      </c>
      <c r="M1464" s="10">
        <v>-0.10449337154433901</v>
      </c>
    </row>
    <row r="1465" spans="12:13" x14ac:dyDescent="0.55000000000000004">
      <c r="L1465" s="9">
        <v>5.9151495552433597E-3</v>
      </c>
      <c r="M1465" s="10">
        <v>-1.14512659149975E-4</v>
      </c>
    </row>
    <row r="1466" spans="12:13" x14ac:dyDescent="0.55000000000000004">
      <c r="L1466" s="9">
        <v>3.6616659929164098E-3</v>
      </c>
      <c r="M1466" s="10">
        <v>0.104293026631908</v>
      </c>
    </row>
    <row r="1467" spans="12:13" x14ac:dyDescent="0.55000000000000004">
      <c r="L1467" s="9">
        <v>4.9109546733685898E-4</v>
      </c>
      <c r="M1467" s="10">
        <v>0.18257973041603801</v>
      </c>
    </row>
    <row r="1468" spans="12:13" x14ac:dyDescent="0.55000000000000004">
      <c r="L1468" s="9">
        <v>-2.8024729645723099E-3</v>
      </c>
      <c r="M1468" s="10">
        <v>0.21513820807505399</v>
      </c>
    </row>
    <row r="1469" spans="12:13" x14ac:dyDescent="0.55000000000000004">
      <c r="L1469" s="9">
        <v>-5.3941446572242403E-3</v>
      </c>
      <c r="M1469" s="10">
        <v>0.193813986901123</v>
      </c>
    </row>
    <row r="1470" spans="12:13" x14ac:dyDescent="0.55000000000000004">
      <c r="L1470" s="9">
        <v>-6.63481935763031E-3</v>
      </c>
      <c r="M1470" s="10">
        <v>0.12394785037312001</v>
      </c>
    </row>
    <row r="1471" spans="12:13" x14ac:dyDescent="0.55000000000000004">
      <c r="L1471" s="9">
        <v>-6.2137623904867396E-3</v>
      </c>
      <c r="M1471" s="10">
        <v>2.30382058025289E-2</v>
      </c>
    </row>
    <row r="1472" spans="12:13" x14ac:dyDescent="0.55000000000000004">
      <c r="L1472" s="9">
        <v>-4.2364300852624198E-3</v>
      </c>
      <c r="M1472" s="10">
        <v>-8.3641500329958901E-2</v>
      </c>
    </row>
    <row r="1473" spans="12:13" x14ac:dyDescent="0.55000000000000004">
      <c r="L1473" s="9">
        <v>-1.1980575842798699E-3</v>
      </c>
      <c r="M1473" s="10">
        <v>-0.16937267383061</v>
      </c>
    </row>
    <row r="1474" spans="12:13" x14ac:dyDescent="0.55000000000000004">
      <c r="L1474" s="9">
        <v>2.14037587089524E-3</v>
      </c>
      <c r="M1474" s="10">
        <v>-0.21268341045859901</v>
      </c>
    </row>
    <row r="1475" spans="12:13" x14ac:dyDescent="0.55000000000000004">
      <c r="L1475" s="9">
        <v>4.9427389112767202E-3</v>
      </c>
      <c r="M1475" s="10">
        <v>-0.20272626754514</v>
      </c>
    </row>
    <row r="1476" spans="12:13" x14ac:dyDescent="0.55000000000000004">
      <c r="L1476" s="9">
        <v>6.5071623288028299E-3</v>
      </c>
      <c r="M1476" s="10">
        <v>-0.14199507330253999</v>
      </c>
    </row>
    <row r="1477" spans="12:13" x14ac:dyDescent="0.55000000000000004">
      <c r="L1477" s="9">
        <v>6.4418265735758599E-3</v>
      </c>
      <c r="M1477" s="10">
        <v>-4.57003320778364E-2</v>
      </c>
    </row>
    <row r="1478" spans="12:13" x14ac:dyDescent="0.55000000000000004">
      <c r="L1478" s="9">
        <v>4.7630953908059997E-3</v>
      </c>
      <c r="M1478" s="10">
        <v>6.2040340820040098E-2</v>
      </c>
    </row>
    <row r="1479" spans="12:13" x14ac:dyDescent="0.55000000000000004">
      <c r="L1479" s="9">
        <v>1.89141741931016E-3</v>
      </c>
      <c r="M1479" s="10">
        <v>0.154242625489204</v>
      </c>
    </row>
    <row r="1480" spans="12:13" x14ac:dyDescent="0.55000000000000004">
      <c r="L1480" s="9">
        <v>-1.45397777835372E-3</v>
      </c>
      <c r="M1480" s="10">
        <v>0.20781388775281601</v>
      </c>
    </row>
    <row r="1481" spans="12:13" x14ac:dyDescent="0.55000000000000004">
      <c r="L1481" s="9">
        <v>-4.4352152216056203E-3</v>
      </c>
      <c r="M1481" s="10">
        <v>0.20933687264497</v>
      </c>
    </row>
    <row r="1482" spans="12:13" x14ac:dyDescent="0.55000000000000004">
      <c r="L1482" s="9">
        <v>-6.3056254985286797E-3</v>
      </c>
      <c r="M1482" s="10">
        <v>0.15843013915151399</v>
      </c>
    </row>
    <row r="1483" spans="12:13" x14ac:dyDescent="0.55000000000000004">
      <c r="L1483" s="9">
        <v>-6.5967527520845396E-3</v>
      </c>
      <c r="M1483" s="10">
        <v>6.7843594478331104E-2</v>
      </c>
    </row>
    <row r="1484" spans="12:13" x14ac:dyDescent="0.55000000000000004">
      <c r="L1484" s="9">
        <v>-5.2356823555977702E-3</v>
      </c>
      <c r="M1484" s="10">
        <v>-3.9734799303054999E-2</v>
      </c>
    </row>
    <row r="1485" spans="12:13" x14ac:dyDescent="0.55000000000000004">
      <c r="L1485" s="9">
        <v>-2.5633028333362398E-3</v>
      </c>
      <c r="M1485" s="10">
        <v>-0.13736136610219099</v>
      </c>
    </row>
    <row r="1486" spans="12:13" x14ac:dyDescent="0.55000000000000004">
      <c r="L1486" s="9">
        <v>7.5107178511067598E-4</v>
      </c>
      <c r="M1486" s="10">
        <v>-0.200584926632983</v>
      </c>
    </row>
    <row r="1487" spans="12:13" x14ac:dyDescent="0.55000000000000004">
      <c r="L1487" s="9">
        <v>3.8773358156655299E-3</v>
      </c>
      <c r="M1487" s="10">
        <v>-0.213570747949998</v>
      </c>
    </row>
    <row r="1488" spans="12:13" x14ac:dyDescent="0.55000000000000004">
      <c r="L1488" s="9">
        <v>6.0324970379418202E-3</v>
      </c>
      <c r="M1488" s="10">
        <v>-0.17306645054620301</v>
      </c>
    </row>
    <row r="1489" spans="12:13" x14ac:dyDescent="0.55000000000000004">
      <c r="L1489" s="9">
        <v>6.6767819541708601E-3</v>
      </c>
      <c r="M1489" s="10">
        <v>-8.9216586976797699E-2</v>
      </c>
    </row>
    <row r="1490" spans="12:13" x14ac:dyDescent="0.55000000000000004">
      <c r="L1490" s="9">
        <v>5.6488254102296199E-3</v>
      </c>
      <c r="M1490" s="10">
        <v>1.69781242604716E-2</v>
      </c>
    </row>
    <row r="1491" spans="12:13" x14ac:dyDescent="0.55000000000000004">
      <c r="L1491" s="9">
        <v>3.2060854995276302E-3</v>
      </c>
      <c r="M1491" s="10">
        <v>0.118920558952069</v>
      </c>
    </row>
    <row r="1492" spans="12:13" x14ac:dyDescent="0.55000000000000004">
      <c r="L1492" s="9">
        <v>-3.9638413641544698E-5</v>
      </c>
      <c r="M1492" s="10">
        <v>0.19107860192453199</v>
      </c>
    </row>
    <row r="1493" spans="12:13" x14ac:dyDescent="0.55000000000000004">
      <c r="L1493" s="9">
        <v>-3.2754346402153302E-3</v>
      </c>
      <c r="M1493" s="10">
        <v>0.215379823679408</v>
      </c>
    </row>
    <row r="1494" spans="12:13" x14ac:dyDescent="0.55000000000000004">
      <c r="L1494" s="9">
        <v>-5.6908779418258599E-3</v>
      </c>
      <c r="M1494" s="10">
        <v>0.18573783247435099</v>
      </c>
    </row>
    <row r="1495" spans="12:13" x14ac:dyDescent="0.55000000000000004">
      <c r="L1495" s="9">
        <v>-6.6810055592623901E-3</v>
      </c>
      <c r="M1495" s="10">
        <v>0.109576648892232</v>
      </c>
    </row>
    <row r="1496" spans="12:13" x14ac:dyDescent="0.55000000000000004">
      <c r="L1496" s="9">
        <v>-5.9978338884321301E-3</v>
      </c>
      <c r="M1496" s="10">
        <v>5.9713138308753796E-3</v>
      </c>
    </row>
    <row r="1497" spans="12:13" x14ac:dyDescent="0.55000000000000004">
      <c r="L1497" s="9">
        <v>-3.81246751238389E-3</v>
      </c>
      <c r="M1497" s="10">
        <v>-9.9129573822766201E-2</v>
      </c>
    </row>
    <row r="1498" spans="12:13" x14ac:dyDescent="0.55000000000000004">
      <c r="L1498" s="9">
        <v>-6.7224499702770097E-4</v>
      </c>
      <c r="M1498" s="10">
        <v>-0.17940284475726501</v>
      </c>
    </row>
    <row r="1499" spans="12:13" x14ac:dyDescent="0.55000000000000004">
      <c r="L1499" s="9">
        <v>2.6363454481392701E-3</v>
      </c>
      <c r="M1499" s="10">
        <v>-0.21474356028785799</v>
      </c>
    </row>
    <row r="1500" spans="12:13" x14ac:dyDescent="0.55000000000000004">
      <c r="L1500" s="9">
        <v>5.2846468211199598E-3</v>
      </c>
      <c r="M1500" s="10">
        <v>-0.19630041897202299</v>
      </c>
    </row>
    <row r="1501" spans="12:13" x14ac:dyDescent="0.55000000000000004">
      <c r="L1501" s="9">
        <v>6.6093756141823497E-3</v>
      </c>
      <c r="M1501" s="10">
        <v>-0.12869261996525599</v>
      </c>
    </row>
    <row r="1502" spans="12:13" x14ac:dyDescent="0.55000000000000004">
      <c r="L1502" s="9">
        <v>6.2787452830831703E-3</v>
      </c>
      <c r="M1502" s="10">
        <v>-2.8852955937135601E-2</v>
      </c>
    </row>
    <row r="1503" spans="12:13" x14ac:dyDescent="0.55000000000000004">
      <c r="L1503" s="9">
        <v>4.3755642453278797E-3</v>
      </c>
      <c r="M1503" s="10">
        <v>7.8213109896184102E-2</v>
      </c>
    </row>
    <row r="1504" spans="12:13" x14ac:dyDescent="0.55000000000000004">
      <c r="L1504" s="9">
        <v>1.37649599830029E-3</v>
      </c>
      <c r="M1504" s="10">
        <v>0.165690217157096</v>
      </c>
    </row>
    <row r="1505" spans="12:13" x14ac:dyDescent="0.55000000000000004">
      <c r="L1505" s="9">
        <v>-1.96732421066283E-3</v>
      </c>
      <c r="M1505" s="10">
        <v>0.21166918166352899</v>
      </c>
    </row>
    <row r="1506" spans="12:13" x14ac:dyDescent="0.55000000000000004">
      <c r="L1506" s="9">
        <v>-4.81841586667208E-3</v>
      </c>
      <c r="M1506" s="10">
        <v>0.20463428652205901</v>
      </c>
    </row>
    <row r="1507" spans="12:13" x14ac:dyDescent="0.55000000000000004">
      <c r="L1507" s="9">
        <v>-6.4627053775913801E-3</v>
      </c>
      <c r="M1507" s="10">
        <v>0.146347464862188</v>
      </c>
    </row>
    <row r="1508" spans="12:13" x14ac:dyDescent="0.55000000000000004">
      <c r="L1508" s="9">
        <v>-6.4883702349793999E-3</v>
      </c>
      <c r="M1508" s="10">
        <v>5.1407012753822201E-2</v>
      </c>
    </row>
    <row r="1509" spans="12:13" x14ac:dyDescent="0.55000000000000004">
      <c r="L1509" s="9">
        <v>-4.8889825160901099E-3</v>
      </c>
      <c r="M1509" s="10">
        <v>-5.6408644604693699E-2</v>
      </c>
    </row>
    <row r="1510" spans="12:13" x14ac:dyDescent="0.55000000000000004">
      <c r="L1510" s="9">
        <v>-2.0651187970004E-3</v>
      </c>
      <c r="M1510" s="10">
        <v>-0.150096406988138</v>
      </c>
    </row>
    <row r="1511" spans="12:13" x14ac:dyDescent="0.55000000000000004">
      <c r="L1511" s="9">
        <v>1.2759667358649899E-3</v>
      </c>
      <c r="M1511" s="10">
        <v>-0.20619159311089399</v>
      </c>
    </row>
    <row r="1512" spans="12:13" x14ac:dyDescent="0.55000000000000004">
      <c r="L1512" s="9">
        <v>4.2974784842100397E-3</v>
      </c>
      <c r="M1512" s="10">
        <v>-0.210644815619247</v>
      </c>
    </row>
    <row r="1513" spans="12:13" x14ac:dyDescent="0.55000000000000004">
      <c r="L1513" s="9">
        <v>6.2426600865636396E-3</v>
      </c>
      <c r="M1513" s="10">
        <v>-0.162340737310193</v>
      </c>
    </row>
    <row r="1514" spans="12:13" x14ac:dyDescent="0.55000000000000004">
      <c r="L1514" s="9">
        <v>6.6243287435857603E-3</v>
      </c>
      <c r="M1514" s="10">
        <v>-7.3377414252981304E-2</v>
      </c>
    </row>
    <row r="1515" spans="12:13" x14ac:dyDescent="0.55000000000000004">
      <c r="L1515" s="9">
        <v>5.34689317242473E-3</v>
      </c>
      <c r="M1515" s="10">
        <v>3.3963737404320099E-2</v>
      </c>
    </row>
    <row r="1516" spans="12:13" x14ac:dyDescent="0.55000000000000004">
      <c r="L1516" s="9">
        <v>2.7302950365128099E-3</v>
      </c>
      <c r="M1516" s="10">
        <v>0.13279846033297901</v>
      </c>
    </row>
    <row r="1517" spans="12:13" x14ac:dyDescent="0.55000000000000004">
      <c r="L1517" s="9">
        <v>-5.7012242881449102E-4</v>
      </c>
      <c r="M1517" s="10">
        <v>0.19837298504940501</v>
      </c>
    </row>
    <row r="1518" spans="12:13" x14ac:dyDescent="0.55000000000000004">
      <c r="L1518" s="9">
        <v>-3.72774919506242E-3</v>
      </c>
      <c r="M1518" s="10">
        <v>0.21426376504354999</v>
      </c>
    </row>
    <row r="1519" spans="12:13" x14ac:dyDescent="0.55000000000000004">
      <c r="L1519" s="9">
        <v>-5.9517380501298602E-3</v>
      </c>
      <c r="M1519" s="10">
        <v>0.17649085588664001</v>
      </c>
    </row>
    <row r="1520" spans="12:13" x14ac:dyDescent="0.55000000000000004">
      <c r="L1520" s="9">
        <v>-6.6850771886399303E-3</v>
      </c>
      <c r="M1520" s="10">
        <v>9.4514717003138002E-2</v>
      </c>
    </row>
    <row r="1521" spans="12:13" x14ac:dyDescent="0.55000000000000004">
      <c r="L1521" s="9">
        <v>-5.7440972740470603E-3</v>
      </c>
      <c r="M1521" s="10">
        <v>-1.1133219080537E-2</v>
      </c>
    </row>
    <row r="1522" spans="12:13" x14ac:dyDescent="0.55000000000000004">
      <c r="L1522" s="9">
        <v>-3.36447256337662E-3</v>
      </c>
      <c r="M1522" s="10">
        <v>-0.113992771380014</v>
      </c>
    </row>
    <row r="1523" spans="12:13" x14ac:dyDescent="0.55000000000000004">
      <c r="L1523" s="9">
        <v>-1.4219482753600199E-4</v>
      </c>
      <c r="M1523" s="10">
        <v>-0.18830212692755299</v>
      </c>
    </row>
    <row r="1524" spans="12:13" x14ac:dyDescent="0.55000000000000004">
      <c r="L1524" s="9">
        <v>3.11569648497367E-3</v>
      </c>
      <c r="M1524" s="10">
        <v>-0.21545004664449799</v>
      </c>
    </row>
    <row r="1525" spans="12:13" x14ac:dyDescent="0.55000000000000004">
      <c r="L1525" s="9">
        <v>5.5932422844439398E-3</v>
      </c>
      <c r="M1525" s="10">
        <v>-0.18863716562427199</v>
      </c>
    </row>
    <row r="1526" spans="12:13" x14ac:dyDescent="0.55000000000000004">
      <c r="L1526" s="9">
        <v>6.6699258558191596E-3</v>
      </c>
      <c r="M1526" s="10">
        <v>-0.11457893625343001</v>
      </c>
    </row>
    <row r="1527" spans="12:13" x14ac:dyDescent="0.55000000000000004">
      <c r="L1527" s="9">
        <v>6.0760851193884299E-3</v>
      </c>
      <c r="M1527" s="10">
        <v>-1.18237015017992E-2</v>
      </c>
    </row>
    <row r="1528" spans="12:13" x14ac:dyDescent="0.55000000000000004">
      <c r="L1528" s="9">
        <v>3.9604511715113202E-3</v>
      </c>
      <c r="M1528" s="10">
        <v>9.3892852639876206E-2</v>
      </c>
    </row>
    <row r="1529" spans="12:13" x14ac:dyDescent="0.55000000000000004">
      <c r="L1529" s="9">
        <v>8.5289765887383096E-4</v>
      </c>
      <c r="M1529" s="10">
        <v>0.17609335936892401</v>
      </c>
    </row>
    <row r="1530" spans="12:13" x14ac:dyDescent="0.55000000000000004">
      <c r="L1530" s="9">
        <v>-2.4682693634215601E-3</v>
      </c>
      <c r="M1530" s="10">
        <v>0.21419019184013099</v>
      </c>
    </row>
    <row r="1531" spans="12:13" x14ac:dyDescent="0.55000000000000004">
      <c r="L1531" s="9">
        <v>-5.1712430116165496E-3</v>
      </c>
      <c r="M1531" s="10">
        <v>0.198641762025494</v>
      </c>
    </row>
    <row r="1532" spans="12:13" x14ac:dyDescent="0.55000000000000004">
      <c r="L1532" s="9">
        <v>-6.5790467674895301E-3</v>
      </c>
      <c r="M1532" s="10">
        <v>0.133342270627544</v>
      </c>
    </row>
    <row r="1533" spans="12:13" x14ac:dyDescent="0.55000000000000004">
      <c r="L1533" s="9">
        <v>-6.3390874470016598E-3</v>
      </c>
      <c r="M1533" s="10">
        <v>3.4646380355532698E-2</v>
      </c>
    </row>
    <row r="1534" spans="12:13" x14ac:dyDescent="0.55000000000000004">
      <c r="L1534" s="9">
        <v>-4.5114643505686797E-3</v>
      </c>
      <c r="M1534" s="10">
        <v>-7.2726910807061701E-2</v>
      </c>
    </row>
    <row r="1535" spans="12:13" x14ac:dyDescent="0.55000000000000004">
      <c r="L1535" s="9">
        <v>-1.5539170204428099E-3</v>
      </c>
      <c r="M1535" s="10">
        <v>-0.16188529599302701</v>
      </c>
    </row>
    <row r="1536" spans="12:13" x14ac:dyDescent="0.55000000000000004">
      <c r="L1536" s="9">
        <v>1.79281846725431E-3</v>
      </c>
      <c r="M1536" s="10">
        <v>-0.21049850453407201</v>
      </c>
    </row>
    <row r="1537" spans="12:13" x14ac:dyDescent="0.55000000000000004">
      <c r="L1537" s="9">
        <v>4.6905314479892702E-3</v>
      </c>
      <c r="M1537" s="10">
        <v>-0.20639105677663999</v>
      </c>
    </row>
    <row r="1538" spans="12:13" x14ac:dyDescent="0.55000000000000004">
      <c r="L1538" s="9">
        <v>6.4134717296307096E-3</v>
      </c>
      <c r="M1538" s="10">
        <v>-0.15059168849233601</v>
      </c>
    </row>
    <row r="1539" spans="12:13" x14ac:dyDescent="0.55000000000000004">
      <c r="L1539" s="9">
        <v>6.5301182302960102E-3</v>
      </c>
      <c r="M1539" s="10">
        <v>-5.7075697622114202E-2</v>
      </c>
    </row>
    <row r="1540" spans="12:13" x14ac:dyDescent="0.55000000000000004">
      <c r="L1540" s="9">
        <v>5.0112561102711901E-3</v>
      </c>
      <c r="M1540" s="10">
        <v>5.0735255789488801E-2</v>
      </c>
    </row>
    <row r="1541" spans="12:13" x14ac:dyDescent="0.55000000000000004">
      <c r="L1541" s="9">
        <v>2.2372938098529898E-3</v>
      </c>
      <c r="M1541" s="10">
        <v>0.145839249649937</v>
      </c>
    </row>
    <row r="1542" spans="12:13" x14ac:dyDescent="0.55000000000000004">
      <c r="L1542" s="9">
        <v>-1.09701260440606E-3</v>
      </c>
      <c r="M1542" s="10">
        <v>0.204416898714537</v>
      </c>
    </row>
    <row r="1543" spans="12:13" x14ac:dyDescent="0.55000000000000004">
      <c r="L1543" s="9">
        <v>-4.15656540651949E-3</v>
      </c>
      <c r="M1543" s="10">
        <v>0.211797067385706</v>
      </c>
    </row>
    <row r="1544" spans="12:13" x14ac:dyDescent="0.55000000000000004">
      <c r="L1544" s="9">
        <v>-6.1750806171103501E-3</v>
      </c>
      <c r="M1544" s="10">
        <v>0.166131346636507</v>
      </c>
    </row>
    <row r="1545" spans="12:13" x14ac:dyDescent="0.55000000000000004">
      <c r="L1545" s="9">
        <v>-6.6470085797268796E-3</v>
      </c>
      <c r="M1545" s="10">
        <v>7.8856999518142096E-2</v>
      </c>
    </row>
    <row r="1546" spans="12:13" x14ac:dyDescent="0.55000000000000004">
      <c r="L1546" s="9">
        <v>-5.4541520085032496E-3</v>
      </c>
      <c r="M1546" s="10">
        <v>-2.8167572322851098E-2</v>
      </c>
    </row>
    <row r="1547" spans="12:13" x14ac:dyDescent="0.55000000000000004">
      <c r="L1547" s="9">
        <v>-2.89526923164734E-3</v>
      </c>
      <c r="M1547" s="10">
        <v>-0.12813740093665299</v>
      </c>
    </row>
    <row r="1548" spans="12:13" x14ac:dyDescent="0.55000000000000004">
      <c r="L1548" s="9">
        <v>3.8875168522099399E-4</v>
      </c>
      <c r="M1548" s="10">
        <v>-0.196014422579146</v>
      </c>
    </row>
    <row r="1549" spans="12:13" x14ac:dyDescent="0.55000000000000004">
      <c r="L1549" s="9">
        <v>3.57540733088536E-3</v>
      </c>
      <c r="M1549" s="10">
        <v>-0.214798416101494</v>
      </c>
    </row>
    <row r="1550" spans="12:13" x14ac:dyDescent="0.55000000000000004">
      <c r="L1550" s="9">
        <v>5.8665800303126896E-3</v>
      </c>
      <c r="M1550" s="10">
        <v>-0.17978481379858899</v>
      </c>
    </row>
    <row r="1551" spans="12:13" x14ac:dyDescent="0.55000000000000004">
      <c r="L1551" s="9">
        <v>6.68843136752787E-3</v>
      </c>
      <c r="M1551" s="10">
        <v>-9.9742989575814095E-2</v>
      </c>
    </row>
    <row r="1552" spans="12:13" x14ac:dyDescent="0.55000000000000004">
      <c r="L1552" s="9">
        <v>5.8351235767298004E-3</v>
      </c>
      <c r="M1552" s="10">
        <v>5.2800851468091199E-3</v>
      </c>
    </row>
    <row r="1553" spans="12:13" x14ac:dyDescent="0.55000000000000004">
      <c r="L1553" s="9">
        <v>3.5203728876610899E-3</v>
      </c>
      <c r="M1553" s="10">
        <v>0.108980729789143</v>
      </c>
    </row>
    <row r="1554" spans="12:13" x14ac:dyDescent="0.55000000000000004">
      <c r="L1554" s="9">
        <v>3.2392297006975503E-4</v>
      </c>
      <c r="M1554" s="10">
        <v>0.185386474588422</v>
      </c>
    </row>
    <row r="1555" spans="12:13" x14ac:dyDescent="0.55000000000000004">
      <c r="L1555" s="9">
        <v>-2.95365546484777E-3</v>
      </c>
      <c r="M1555" s="10">
        <v>0.215361026772835</v>
      </c>
    </row>
    <row r="1556" spans="12:13" x14ac:dyDescent="0.55000000000000004">
      <c r="L1556" s="9">
        <v>-5.49147256544592E-3</v>
      </c>
      <c r="M1556" s="10">
        <v>0.191397073799175</v>
      </c>
    </row>
    <row r="1557" spans="12:13" x14ac:dyDescent="0.55000000000000004">
      <c r="L1557" s="9">
        <v>-6.6539162954055804E-3</v>
      </c>
      <c r="M1557" s="10">
        <v>0.119496536351267</v>
      </c>
    </row>
    <row r="1558" spans="12:13" x14ac:dyDescent="0.55000000000000004">
      <c r="L1558" s="9">
        <v>-6.1498454112809799E-3</v>
      </c>
      <c r="M1558" s="10">
        <v>1.7667350071490898E-2</v>
      </c>
    </row>
    <row r="1559" spans="12:13" x14ac:dyDescent="0.55000000000000004">
      <c r="L1559" s="9">
        <v>-4.1055075930298704E-3</v>
      </c>
      <c r="M1559" s="10">
        <v>-8.8586733633973194E-2</v>
      </c>
    </row>
    <row r="1560" spans="12:13" x14ac:dyDescent="0.55000000000000004">
      <c r="L1560" s="9">
        <v>-1.03291992938436E-3</v>
      </c>
      <c r="M1560" s="10">
        <v>-0.17265372034861001</v>
      </c>
    </row>
    <row r="1561" spans="12:13" x14ac:dyDescent="0.55000000000000004">
      <c r="L1561" s="9">
        <v>2.2983689383455101E-3</v>
      </c>
      <c r="M1561" s="10">
        <v>-0.21347851173601701</v>
      </c>
    </row>
    <row r="1562" spans="12:13" x14ac:dyDescent="0.55000000000000004">
      <c r="L1562" s="9">
        <v>5.0540170474209804E-3</v>
      </c>
      <c r="M1562" s="10">
        <v>-0.20083628553459601</v>
      </c>
    </row>
    <row r="1563" spans="12:13" x14ac:dyDescent="0.55000000000000004">
      <c r="L1563" s="9">
        <v>6.5438552341243201E-3</v>
      </c>
      <c r="M1563" s="10">
        <v>-0.13789336572317301</v>
      </c>
    </row>
    <row r="1564" spans="12:13" x14ac:dyDescent="0.55000000000000004">
      <c r="L1564" s="9">
        <v>6.3947442823105499E-3</v>
      </c>
      <c r="M1564" s="10">
        <v>-4.04141970380439E-2</v>
      </c>
    </row>
    <row r="1565" spans="12:13" x14ac:dyDescent="0.55000000000000004">
      <c r="L1565" s="9">
        <v>4.6440299548786198E-3</v>
      </c>
      <c r="M1565" s="10">
        <v>6.7186958006740197E-2</v>
      </c>
    </row>
    <row r="1566" spans="12:13" x14ac:dyDescent="0.55000000000000004">
      <c r="L1566" s="9">
        <v>1.73018951577706E-3</v>
      </c>
      <c r="M1566" s="10">
        <v>0.157960722621108</v>
      </c>
    </row>
    <row r="1567" spans="12:13" x14ac:dyDescent="0.55000000000000004">
      <c r="L1567" s="9">
        <v>-1.6169876208673799E-3</v>
      </c>
      <c r="M1567" s="10">
        <v>0.20917224433783799</v>
      </c>
    </row>
    <row r="1568" spans="12:13" x14ac:dyDescent="0.55000000000000004">
      <c r="L1568" s="9">
        <v>-4.5591801768026397E-3</v>
      </c>
      <c r="M1568" s="10">
        <v>0.20799527984975899</v>
      </c>
    </row>
    <row r="1569" spans="12:13" x14ac:dyDescent="0.55000000000000004">
      <c r="L1569" s="9">
        <v>-6.3594977743572098E-3</v>
      </c>
      <c r="M1569" s="10">
        <v>0.15472460721426801</v>
      </c>
    </row>
    <row r="1570" spans="12:13" x14ac:dyDescent="0.55000000000000004">
      <c r="L1570" s="9">
        <v>-6.5670397028639999E-3</v>
      </c>
      <c r="M1570" s="10">
        <v>6.2702196860184495E-2</v>
      </c>
    </row>
    <row r="1571" spans="12:13" x14ac:dyDescent="0.55000000000000004">
      <c r="L1571" s="9">
        <v>-5.1298257988318203E-3</v>
      </c>
      <c r="M1571" s="10">
        <v>-4.5024367673721803E-2</v>
      </c>
    </row>
    <row r="1572" spans="12:13" x14ac:dyDescent="0.55000000000000004">
      <c r="L1572" s="9">
        <v>-2.4078152003533101E-3</v>
      </c>
      <c r="M1572" s="10">
        <v>-0.141474300012845</v>
      </c>
    </row>
    <row r="1573" spans="12:13" x14ac:dyDescent="0.55000000000000004">
      <c r="L1573" s="9">
        <v>9.17247652054767E-4</v>
      </c>
      <c r="M1573" s="10">
        <v>-0.20249111627091099</v>
      </c>
    </row>
    <row r="1574" spans="12:13" x14ac:dyDescent="0.55000000000000004">
      <c r="L1574" s="9">
        <v>4.0125801398143996E-3</v>
      </c>
      <c r="M1574" s="10">
        <v>-0.21279277629523899</v>
      </c>
    </row>
    <row r="1575" spans="12:13" x14ac:dyDescent="0.55000000000000004">
      <c r="L1575" s="9">
        <v>6.1029370393174999E-3</v>
      </c>
      <c r="M1575" s="10">
        <v>-0.169799165425877</v>
      </c>
    </row>
    <row r="1576" spans="12:13" x14ac:dyDescent="0.55000000000000004">
      <c r="L1576" s="9">
        <v>6.6647754974507598E-3</v>
      </c>
      <c r="M1576" s="10">
        <v>-8.4278300218056004E-2</v>
      </c>
    </row>
    <row r="1577" spans="12:13" x14ac:dyDescent="0.55000000000000004">
      <c r="L1577" s="9">
        <v>5.5573795869819599E-3</v>
      </c>
      <c r="M1577" s="10">
        <v>2.2350588103995098E-2</v>
      </c>
    </row>
    <row r="1578" spans="12:13" x14ac:dyDescent="0.55000000000000004">
      <c r="L1578" s="9">
        <v>3.05810348347347E-3</v>
      </c>
      <c r="M1578" s="10">
        <v>0.123381632982418</v>
      </c>
    </row>
    <row r="1579" spans="12:13" x14ac:dyDescent="0.55000000000000004">
      <c r="L1579" s="9">
        <v>-2.0709360856765199E-4</v>
      </c>
      <c r="M1579" s="10">
        <v>0.19351098247631199</v>
      </c>
    </row>
    <row r="1580" spans="12:13" x14ac:dyDescent="0.55000000000000004">
      <c r="L1580" s="9">
        <v>-3.4204228216275301E-3</v>
      </c>
      <c r="M1580" s="10">
        <v>0.215174305954031</v>
      </c>
    </row>
    <row r="1581" spans="12:13" x14ac:dyDescent="0.55000000000000004">
      <c r="L1581" s="9">
        <v>-5.7770859202480899E-3</v>
      </c>
      <c r="M1581" s="10">
        <v>0.182945889661078</v>
      </c>
    </row>
    <row r="1582" spans="12:13" x14ac:dyDescent="0.55000000000000004">
      <c r="L1582" s="9">
        <v>-6.6868420117033303E-3</v>
      </c>
      <c r="M1582" s="10">
        <v>0.10489754038860299</v>
      </c>
    </row>
    <row r="1583" spans="12:13" x14ac:dyDescent="0.55000000000000004">
      <c r="L1583" s="9">
        <v>-5.9218370391712297E-3</v>
      </c>
      <c r="M1583" s="10">
        <v>5.7695138870585702E-4</v>
      </c>
    </row>
    <row r="1584" spans="12:13" x14ac:dyDescent="0.55000000000000004">
      <c r="L1584" s="9">
        <v>-3.6736712437687598E-3</v>
      </c>
      <c r="M1584" s="10">
        <v>-0.10388813866563899</v>
      </c>
    </row>
    <row r="1585" spans="12:13" x14ac:dyDescent="0.55000000000000004">
      <c r="L1585" s="9">
        <v>-5.0541169556254505E-4</v>
      </c>
      <c r="M1585" s="10">
        <v>-0.182333799915952</v>
      </c>
    </row>
    <row r="1586" spans="12:13" x14ac:dyDescent="0.55000000000000004">
      <c r="L1586" s="9">
        <v>2.7894313471438399E-3</v>
      </c>
      <c r="M1586" s="10">
        <v>-0.21511282986053901</v>
      </c>
    </row>
    <row r="1587" spans="12:13" x14ac:dyDescent="0.55000000000000004">
      <c r="L1587" s="9">
        <v>5.3856440045822801E-3</v>
      </c>
      <c r="M1587" s="10">
        <v>-0.19401551710343901</v>
      </c>
    </row>
    <row r="1588" spans="12:13" x14ac:dyDescent="0.55000000000000004">
      <c r="L1588" s="9">
        <v>6.6329887109632399E-3</v>
      </c>
      <c r="M1588" s="10">
        <v>-0.124325814502894</v>
      </c>
    </row>
    <row r="1589" spans="12:13" x14ac:dyDescent="0.55000000000000004">
      <c r="L1589" s="9">
        <v>6.2190602466088403E-3</v>
      </c>
      <c r="M1589" s="10">
        <v>-2.3497940398740601E-2</v>
      </c>
    </row>
    <row r="1590" spans="12:13" x14ac:dyDescent="0.55000000000000004">
      <c r="L1590" s="9">
        <v>4.2475295632424101E-3</v>
      </c>
      <c r="M1590" s="10">
        <v>8.3215138648917497E-2</v>
      </c>
    </row>
    <row r="1591" spans="12:13" x14ac:dyDescent="0.55000000000000004">
      <c r="L1591" s="9">
        <v>1.2121787510014799E-3</v>
      </c>
      <c r="M1591" s="10">
        <v>0.16908646999271201</v>
      </c>
    </row>
    <row r="1592" spans="12:13" x14ac:dyDescent="0.55000000000000004">
      <c r="L1592" s="9">
        <v>-2.1267697492387801E-3</v>
      </c>
      <c r="M1592" s="10">
        <v>0.21260904599052399</v>
      </c>
    </row>
    <row r="1593" spans="12:13" x14ac:dyDescent="0.55000000000000004">
      <c r="L1593" s="9">
        <v>-4.9330555722605198E-3</v>
      </c>
      <c r="M1593" s="10">
        <v>0.20288236748924299</v>
      </c>
    </row>
    <row r="1594" spans="12:13" x14ac:dyDescent="0.55000000000000004">
      <c r="L1594" s="9">
        <v>-6.5038270247545797E-3</v>
      </c>
      <c r="M1594" s="10">
        <v>0.142342541459446</v>
      </c>
    </row>
    <row r="1595" spans="12:13" x14ac:dyDescent="0.55000000000000004">
      <c r="L1595" s="9">
        <v>-6.4456746520851699E-3</v>
      </c>
      <c r="M1595" s="10">
        <v>4.6152142892111898E-2</v>
      </c>
    </row>
    <row r="1596" spans="12:13" x14ac:dyDescent="0.55000000000000004">
      <c r="L1596" s="9">
        <v>-4.7731630767384597E-3</v>
      </c>
      <c r="M1596" s="10">
        <v>-6.1597346169660699E-2</v>
      </c>
    </row>
    <row r="1597" spans="12:13" x14ac:dyDescent="0.55000000000000004">
      <c r="L1597" s="9">
        <v>-1.9051831982686001E-3</v>
      </c>
      <c r="M1597" s="10">
        <v>-0.15391939776104799</v>
      </c>
    </row>
    <row r="1598" spans="12:13" x14ac:dyDescent="0.55000000000000004">
      <c r="L1598" s="9">
        <v>1.43996163110614E-3</v>
      </c>
      <c r="M1598" s="10">
        <v>-0.20769138133655901</v>
      </c>
    </row>
    <row r="1599" spans="12:13" x14ac:dyDescent="0.55000000000000004">
      <c r="L1599" s="9">
        <v>4.4244591370969201E-3</v>
      </c>
      <c r="M1599" s="10">
        <v>-0.209445770032538</v>
      </c>
    </row>
    <row r="1600" spans="12:13" x14ac:dyDescent="0.55000000000000004">
      <c r="L1600" s="9">
        <v>6.3008234048499596E-3</v>
      </c>
      <c r="M1600" s="10">
        <v>-0.15874316631664001</v>
      </c>
    </row>
    <row r="1601" spans="12:13" x14ac:dyDescent="0.55000000000000004">
      <c r="L1601" s="9">
        <v>6.5991073633876697E-3</v>
      </c>
      <c r="M1601" s="10">
        <v>-6.82823518256305E-2</v>
      </c>
    </row>
    <row r="1602" spans="12:13" x14ac:dyDescent="0.55000000000000004">
      <c r="L1602" s="9">
        <v>5.2446039448749296E-3</v>
      </c>
      <c r="M1602" s="10">
        <v>3.9280201273066598E-2</v>
      </c>
    </row>
    <row r="1603" spans="12:13" x14ac:dyDescent="0.55000000000000004">
      <c r="L1603" s="9">
        <v>2.57655693320744E-3</v>
      </c>
      <c r="M1603" s="10">
        <v>0.13700478428624599</v>
      </c>
    </row>
    <row r="1604" spans="12:13" x14ac:dyDescent="0.55000000000000004">
      <c r="L1604" s="9">
        <v>-7.3680474618063603E-4</v>
      </c>
      <c r="M1604" s="10">
        <v>0.200415669158957</v>
      </c>
    </row>
    <row r="1605" spans="12:13" x14ac:dyDescent="0.55000000000000004">
      <c r="L1605" s="9">
        <v>-3.8656291060829699E-3</v>
      </c>
      <c r="M1605" s="10">
        <v>0.21363120640225899</v>
      </c>
    </row>
    <row r="1606" spans="12:13" x14ac:dyDescent="0.55000000000000004">
      <c r="L1606" s="9">
        <v>-6.0262826757448403E-3</v>
      </c>
      <c r="M1606" s="10">
        <v>0.17334148273032501</v>
      </c>
    </row>
    <row r="1607" spans="12:13" x14ac:dyDescent="0.55000000000000004">
      <c r="L1607" s="9">
        <v>-6.6776163649228002E-3</v>
      </c>
      <c r="M1607" s="10">
        <v>8.9637309376091004E-2</v>
      </c>
    </row>
    <row r="1608" spans="12:13" x14ac:dyDescent="0.55000000000000004">
      <c r="L1608" s="9">
        <v>-5.65649961058135E-3</v>
      </c>
      <c r="M1608" s="10">
        <v>-1.6517084180882002E-2</v>
      </c>
    </row>
    <row r="1609" spans="12:13" x14ac:dyDescent="0.55000000000000004">
      <c r="L1609" s="9">
        <v>-3.2186774383937702E-3</v>
      </c>
      <c r="M1609" s="10">
        <v>-0.118534671540201</v>
      </c>
    </row>
    <row r="1610" spans="12:13" x14ac:dyDescent="0.55000000000000004">
      <c r="L1610" s="9">
        <v>2.5282465464731601E-5</v>
      </c>
      <c r="M1610" s="10">
        <v>-0.19086451507656099</v>
      </c>
    </row>
    <row r="1611" spans="12:13" x14ac:dyDescent="0.55000000000000004">
      <c r="L1611" s="9">
        <v>3.2629102190065598E-3</v>
      </c>
      <c r="M1611" s="10">
        <v>-0.21539115677450499</v>
      </c>
    </row>
    <row r="1612" spans="12:13" x14ac:dyDescent="0.55000000000000004">
      <c r="L1612" s="9">
        <v>5.6833218665727396E-3</v>
      </c>
      <c r="M1612" s="10">
        <v>-0.185971747068544</v>
      </c>
    </row>
    <row r="1613" spans="12:13" x14ac:dyDescent="0.55000000000000004">
      <c r="L1613" s="9">
        <v>6.6803102958865601E-3</v>
      </c>
      <c r="M1613" s="10">
        <v>-0.109974559624305</v>
      </c>
    </row>
    <row r="1614" spans="12:13" x14ac:dyDescent="0.55000000000000004">
      <c r="L1614" s="9">
        <v>6.0041735699591604E-3</v>
      </c>
      <c r="M1614" s="10">
        <v>-6.4335614895217703E-3</v>
      </c>
    </row>
    <row r="1615" spans="12:13" x14ac:dyDescent="0.55000000000000004">
      <c r="L1615" s="9">
        <v>3.8242543262468E-3</v>
      </c>
      <c r="M1615" s="10">
        <v>9.8718762031230894E-2</v>
      </c>
    </row>
    <row r="1616" spans="12:13" x14ac:dyDescent="0.55000000000000004">
      <c r="L1616" s="9">
        <v>6.8652686257445199E-4</v>
      </c>
      <c r="M1616" s="10">
        <v>0.17914635919452199</v>
      </c>
    </row>
    <row r="1617" spans="12:13" x14ac:dyDescent="0.55000000000000004">
      <c r="L1617" s="9">
        <v>-2.6231455127331302E-3</v>
      </c>
      <c r="M1617" s="10">
        <v>0.21470563935421699</v>
      </c>
    </row>
    <row r="1618" spans="12:13" x14ac:dyDescent="0.55000000000000004">
      <c r="L1618" s="9">
        <v>-5.27583482156334E-3</v>
      </c>
      <c r="M1618" s="10">
        <v>0.19649056020055999</v>
      </c>
    </row>
    <row r="1619" spans="12:13" x14ac:dyDescent="0.55000000000000004">
      <c r="L1619" s="9">
        <v>-6.6071585704298996E-3</v>
      </c>
      <c r="M1619" s="10">
        <v>0.12906320130573101</v>
      </c>
    </row>
    <row r="1620" spans="12:13" x14ac:dyDescent="0.55000000000000004">
      <c r="L1620" s="9">
        <v>-6.2836784674962301E-3</v>
      </c>
      <c r="M1620" s="10">
        <v>2.9311162993909099E-2</v>
      </c>
    </row>
    <row r="1621" spans="12:13" x14ac:dyDescent="0.55000000000000004">
      <c r="L1621" s="9">
        <v>-4.3864121112669298E-3</v>
      </c>
      <c r="M1621" s="10">
        <v>-7.7782037922992306E-2</v>
      </c>
    </row>
    <row r="1622" spans="12:13" x14ac:dyDescent="0.55000000000000004">
      <c r="L1622" s="9">
        <v>-1.3905416304456301E-3</v>
      </c>
      <c r="M1622" s="10">
        <v>-0.165394244917348</v>
      </c>
    </row>
    <row r="1623" spans="12:13" x14ac:dyDescent="0.55000000000000004">
      <c r="L1623" s="9">
        <v>1.9535986280147799E-3</v>
      </c>
      <c r="M1623" s="10">
        <v>-0.21158243724074799</v>
      </c>
    </row>
    <row r="1624" spans="12:13" x14ac:dyDescent="0.55000000000000004">
      <c r="L1624" s="9">
        <v>4.8084479908428604E-3</v>
      </c>
      <c r="M1624" s="10">
        <v>-0.20477849559505401</v>
      </c>
    </row>
    <row r="1625" spans="12:13" x14ac:dyDescent="0.55000000000000004">
      <c r="L1625" s="9">
        <v>6.4589917249186302E-3</v>
      </c>
      <c r="M1625" s="10">
        <v>-0.14668650937402</v>
      </c>
    </row>
    <row r="1626" spans="12:13" x14ac:dyDescent="0.55000000000000004">
      <c r="L1626" s="9">
        <v>6.4918409128128397E-3</v>
      </c>
      <c r="M1626" s="10">
        <v>-5.1855976903222099E-2</v>
      </c>
    </row>
    <row r="1627" spans="12:13" x14ac:dyDescent="0.55000000000000004">
      <c r="L1627" s="9">
        <v>4.8987682716358201E-3</v>
      </c>
      <c r="M1627" s="10">
        <v>5.59622066741138E-2</v>
      </c>
    </row>
    <row r="1628" spans="12:13" x14ac:dyDescent="0.55000000000000004">
      <c r="L1628" s="9">
        <v>2.0787687270755499E-3</v>
      </c>
      <c r="M1628" s="10">
        <v>0.14976430842559099</v>
      </c>
    </row>
    <row r="1629" spans="12:13" x14ac:dyDescent="0.55000000000000004">
      <c r="L1629" s="9">
        <v>-1.26187134092574E-3</v>
      </c>
      <c r="M1629" s="10">
        <v>0.20605701006156099</v>
      </c>
    </row>
    <row r="1630" spans="12:13" x14ac:dyDescent="0.55000000000000004">
      <c r="L1630" s="9">
        <v>-4.2864679035106998E-3</v>
      </c>
      <c r="M1630" s="10">
        <v>0.210741455242725</v>
      </c>
    </row>
    <row r="1631" spans="12:13" x14ac:dyDescent="0.55000000000000004">
      <c r="L1631" s="9">
        <v>-6.2374919883450598E-3</v>
      </c>
      <c r="M1631" s="10">
        <v>0.16264439561327301</v>
      </c>
    </row>
    <row r="1632" spans="12:13" x14ac:dyDescent="0.55000000000000004">
      <c r="L1632" s="9">
        <v>-6.6262975101073198E-3</v>
      </c>
      <c r="M1632" s="10">
        <v>7.3812038129898602E-2</v>
      </c>
    </row>
    <row r="1633" spans="12:13" x14ac:dyDescent="0.55000000000000004">
      <c r="L1633" s="9">
        <v>-5.3555057138977803E-3</v>
      </c>
      <c r="M1633" s="10">
        <v>-3.35070021997508E-2</v>
      </c>
    </row>
    <row r="1634" spans="12:13" x14ac:dyDescent="0.55000000000000004">
      <c r="L1634" s="9">
        <v>-2.7433942884970901E-3</v>
      </c>
      <c r="M1634" s="10">
        <v>-0.13243400596612101</v>
      </c>
    </row>
    <row r="1635" spans="12:13" x14ac:dyDescent="0.55000000000000004">
      <c r="L1635" s="9">
        <v>5.5581725524030199E-4</v>
      </c>
      <c r="M1635" s="10">
        <v>-0.19819209137735</v>
      </c>
    </row>
    <row r="1636" spans="12:13" x14ac:dyDescent="0.55000000000000004">
      <c r="L1636" s="9">
        <v>3.7158209193628401E-3</v>
      </c>
      <c r="M1636" s="10">
        <v>-0.214311738008646</v>
      </c>
    </row>
    <row r="1637" spans="12:13" x14ac:dyDescent="0.55000000000000004">
      <c r="L1637" s="9">
        <v>5.94517418295149E-3</v>
      </c>
      <c r="M1637" s="10">
        <v>-0.17675568036217601</v>
      </c>
    </row>
    <row r="1638" spans="12:13" x14ac:dyDescent="0.55000000000000004">
      <c r="L1638" s="9">
        <v>6.6855216912368801E-3</v>
      </c>
      <c r="M1638" s="10">
        <v>-9.4930066056364795E-2</v>
      </c>
    </row>
    <row r="1639" spans="12:13" x14ac:dyDescent="0.55000000000000004">
      <c r="L1639" s="9">
        <v>5.7514388179864201E-3</v>
      </c>
      <c r="M1639" s="10">
        <v>1.06713721966389E-2</v>
      </c>
    </row>
    <row r="1640" spans="12:13" x14ac:dyDescent="0.55000000000000004">
      <c r="L1640" s="9">
        <v>3.3768724134351502E-3</v>
      </c>
      <c r="M1640" s="10">
        <v>0.113600099082607</v>
      </c>
    </row>
    <row r="1641" spans="12:13" x14ac:dyDescent="0.55000000000000004">
      <c r="L1641" s="9">
        <v>1.5654736434345701E-4</v>
      </c>
      <c r="M1641" s="10">
        <v>0.18807697642948501</v>
      </c>
    </row>
    <row r="1642" spans="12:13" x14ac:dyDescent="0.55000000000000004">
      <c r="L1642" s="9">
        <v>-3.1029859432973898E-3</v>
      </c>
      <c r="M1642" s="10">
        <v>0.215448808284742</v>
      </c>
    </row>
    <row r="1643" spans="12:13" x14ac:dyDescent="0.55000000000000004">
      <c r="L1643" s="9">
        <v>-5.5853571719121304E-3</v>
      </c>
      <c r="M1643" s="10">
        <v>0.18886014955771099</v>
      </c>
    </row>
    <row r="1644" spans="12:13" x14ac:dyDescent="0.55000000000000004">
      <c r="L1644" s="9">
        <v>-6.6688410477811003E-3</v>
      </c>
      <c r="M1644" s="10">
        <v>0.114970294770642</v>
      </c>
    </row>
    <row r="1645" spans="12:13" x14ac:dyDescent="0.55000000000000004">
      <c r="L1645" s="9">
        <v>-6.0820723127469204E-3</v>
      </c>
      <c r="M1645" s="10">
        <v>1.22854164343377E-2</v>
      </c>
    </row>
    <row r="1646" spans="12:13" x14ac:dyDescent="0.55000000000000004">
      <c r="L1646" s="9">
        <v>-3.9720108365478698E-3</v>
      </c>
      <c r="M1646" s="10">
        <v>-9.3476420661137899E-2</v>
      </c>
    </row>
    <row r="1647" spans="12:13" x14ac:dyDescent="0.55000000000000004">
      <c r="L1647" s="9">
        <v>-8.6713460576907605E-4</v>
      </c>
      <c r="M1647" s="10">
        <v>-0.175826508316417</v>
      </c>
    </row>
    <row r="1648" spans="12:13" x14ac:dyDescent="0.55000000000000004">
      <c r="L1648" s="9">
        <v>2.4549208663371398E-3</v>
      </c>
      <c r="M1648" s="10">
        <v>-0.21413975621538001</v>
      </c>
    </row>
    <row r="1649" spans="12:13" x14ac:dyDescent="0.55000000000000004">
      <c r="L1649" s="9">
        <v>5.1621261782457996E-3</v>
      </c>
      <c r="M1649" s="10">
        <v>-0.19882037374359701</v>
      </c>
    </row>
    <row r="1650" spans="12:13" x14ac:dyDescent="0.55000000000000004">
      <c r="L1650" s="9">
        <v>6.5764449653069003E-3</v>
      </c>
      <c r="M1650" s="10">
        <v>-0.13370519527567601</v>
      </c>
    </row>
    <row r="1651" spans="12:13" x14ac:dyDescent="0.55000000000000004">
      <c r="L1651" s="9">
        <v>6.3436523135041896E-3</v>
      </c>
      <c r="M1651" s="10">
        <v>-3.5102721204147799E-2</v>
      </c>
    </row>
    <row r="1652" spans="12:13" x14ac:dyDescent="0.55000000000000004">
      <c r="L1652" s="9">
        <v>4.5220525866224402E-3</v>
      </c>
      <c r="M1652" s="10">
        <v>7.2291447154432295E-2</v>
      </c>
    </row>
    <row r="1653" spans="12:13" x14ac:dyDescent="0.55000000000000004">
      <c r="L1653" s="9">
        <v>1.5678767366434801E-3</v>
      </c>
      <c r="M1653" s="10">
        <v>0.161579774109605</v>
      </c>
    </row>
    <row r="1654" spans="12:13" x14ac:dyDescent="0.55000000000000004">
      <c r="L1654" s="9">
        <v>-1.7789835684289699E-3</v>
      </c>
      <c r="M1654" s="10">
        <v>0.21039944427088</v>
      </c>
    </row>
    <row r="1655" spans="12:13" x14ac:dyDescent="0.55000000000000004">
      <c r="L1655" s="9">
        <v>-4.6802864027755504E-3</v>
      </c>
      <c r="M1655" s="10">
        <v>0.20652326839112001</v>
      </c>
    </row>
    <row r="1656" spans="12:13" x14ac:dyDescent="0.55000000000000004">
      <c r="L1656" s="9">
        <v>-6.4093824731580396E-3</v>
      </c>
      <c r="M1656" s="10">
        <v>0.15092205876546</v>
      </c>
    </row>
    <row r="1657" spans="12:13" x14ac:dyDescent="0.55000000000000004">
      <c r="L1657" s="9">
        <v>-6.53320894221587E-3</v>
      </c>
      <c r="M1657" s="10">
        <v>5.75214832695106E-2</v>
      </c>
    </row>
    <row r="1658" spans="12:13" x14ac:dyDescent="0.55000000000000004">
      <c r="L1658" s="9">
        <v>-5.0207527026098599E-3</v>
      </c>
      <c r="M1658" s="10">
        <v>-5.0285704548664503E-2</v>
      </c>
    </row>
    <row r="1659" spans="12:13" x14ac:dyDescent="0.55000000000000004">
      <c r="L1659" s="9">
        <v>-2.2508178021466698E-3</v>
      </c>
      <c r="M1659" s="10">
        <v>-0.145498525712763</v>
      </c>
    </row>
    <row r="1660" spans="12:13" x14ac:dyDescent="0.55000000000000004">
      <c r="L1660" s="9">
        <v>1.08284837992407E-3</v>
      </c>
      <c r="M1660" s="10">
        <v>-0.204270338504775</v>
      </c>
    </row>
    <row r="1661" spans="12:13" x14ac:dyDescent="0.55000000000000004">
      <c r="L1661" s="9">
        <v>4.1453084677391802E-3</v>
      </c>
      <c r="M1661" s="10">
        <v>-0.21188137781708499</v>
      </c>
    </row>
    <row r="1662" spans="12:13" x14ac:dyDescent="0.55000000000000004">
      <c r="L1662" s="9">
        <v>6.1695503341822203E-3</v>
      </c>
      <c r="M1662" s="10">
        <v>-0.166425411638465</v>
      </c>
    </row>
    <row r="1663" spans="12:13" x14ac:dyDescent="0.55000000000000004">
      <c r="L1663" s="9">
        <v>6.64859004631768E-3</v>
      </c>
      <c r="M1663" s="10">
        <v>-7.9287168686691306E-2</v>
      </c>
    </row>
    <row r="1664" spans="12:13" x14ac:dyDescent="0.55000000000000004">
      <c r="L1664" s="9">
        <v>5.4624491364945998E-3</v>
      </c>
      <c r="M1664" s="10">
        <v>2.7709037524549798E-2</v>
      </c>
    </row>
    <row r="1665" spans="12:13" x14ac:dyDescent="0.55000000000000004">
      <c r="L1665" s="9">
        <v>2.9082039538621601E-3</v>
      </c>
      <c r="M1665" s="10">
        <v>0.127765343393378</v>
      </c>
    </row>
    <row r="1666" spans="12:13" x14ac:dyDescent="0.55000000000000004">
      <c r="L1666" s="9">
        <v>-3.7441895020260102E-4</v>
      </c>
      <c r="M1666" s="10">
        <v>0.19582202641068699</v>
      </c>
    </row>
    <row r="1667" spans="12:13" x14ac:dyDescent="0.55000000000000004">
      <c r="L1667" s="9">
        <v>-3.56326630546258E-3</v>
      </c>
      <c r="M1667" s="10">
        <v>0.21483386812178101</v>
      </c>
    </row>
    <row r="1668" spans="12:13" x14ac:dyDescent="0.55000000000000004">
      <c r="L1668" s="9">
        <v>-5.8596715096201103E-3</v>
      </c>
      <c r="M1668" s="10">
        <v>0.180039234829213</v>
      </c>
    </row>
    <row r="1669" spans="12:13" x14ac:dyDescent="0.55000000000000004">
      <c r="L1669" s="9">
        <v>-6.6884856334302996E-3</v>
      </c>
      <c r="M1669" s="10">
        <v>0.100152658291342</v>
      </c>
    </row>
    <row r="1670" spans="12:13" x14ac:dyDescent="0.55000000000000004">
      <c r="L1670" s="9">
        <v>-5.8421270379953403E-3</v>
      </c>
      <c r="M1670" s="10">
        <v>-4.8177728175817303E-3</v>
      </c>
    </row>
    <row r="1671" spans="12:13" x14ac:dyDescent="0.55000000000000004">
      <c r="L1671" s="9">
        <v>-3.53257148396945E-3</v>
      </c>
      <c r="M1671" s="10">
        <v>-0.10858156283704901</v>
      </c>
    </row>
    <row r="1672" spans="12:13" x14ac:dyDescent="0.55000000000000004">
      <c r="L1672" s="9">
        <v>-3.3826148730092598E-4</v>
      </c>
      <c r="M1672" s="10">
        <v>-0.18515042685286401</v>
      </c>
    </row>
    <row r="1673" spans="12:13" x14ac:dyDescent="0.55000000000000004">
      <c r="L1673" s="9">
        <v>2.9407681972840401E-3</v>
      </c>
      <c r="M1673" s="10">
        <v>-0.21534721787351899</v>
      </c>
    </row>
    <row r="1674" spans="12:13" x14ac:dyDescent="0.55000000000000004">
      <c r="L1674" s="9">
        <v>5.4832642436577804E-3</v>
      </c>
      <c r="M1674" s="10">
        <v>-0.19160896226059901</v>
      </c>
    </row>
    <row r="1675" spans="12:13" x14ac:dyDescent="0.55000000000000004">
      <c r="L1675" s="9">
        <v>6.6524427445055897E-3</v>
      </c>
      <c r="M1675" s="10">
        <v>-0.119881053393805</v>
      </c>
    </row>
    <row r="1676" spans="12:13" x14ac:dyDescent="0.55000000000000004">
      <c r="L1676" s="9">
        <v>6.1554756912333003E-3</v>
      </c>
      <c r="M1676" s="10">
        <v>-1.8128191016470101E-2</v>
      </c>
    </row>
    <row r="1677" spans="12:13" x14ac:dyDescent="0.55000000000000004">
      <c r="L1677" s="9">
        <v>4.1168315652927202E-3</v>
      </c>
      <c r="M1677" s="10">
        <v>8.8164989260072907E-2</v>
      </c>
    </row>
    <row r="1678" spans="12:13" x14ac:dyDescent="0.55000000000000004">
      <c r="L1678" s="9">
        <v>1.0471014348556701E-3</v>
      </c>
      <c r="M1678" s="10">
        <v>0.17237670104054401</v>
      </c>
    </row>
    <row r="1679" spans="12:13" x14ac:dyDescent="0.55000000000000004">
      <c r="L1679" s="9">
        <v>-2.2848817456866898E-3</v>
      </c>
      <c r="M1679" s="10">
        <v>0.21341559869799301</v>
      </c>
    </row>
    <row r="1680" spans="12:13" x14ac:dyDescent="0.55000000000000004">
      <c r="L1680" s="9">
        <v>-5.04460211864452E-3</v>
      </c>
      <c r="M1680" s="10">
        <v>0.20100323572727199</v>
      </c>
    </row>
    <row r="1681" spans="12:13" x14ac:dyDescent="0.55000000000000004">
      <c r="L1681" s="9">
        <v>-6.5408705965482698E-3</v>
      </c>
      <c r="M1681" s="10">
        <v>0.13824836543510899</v>
      </c>
    </row>
    <row r="1682" spans="12:13" x14ac:dyDescent="0.55000000000000004">
      <c r="L1682" s="9">
        <v>-6.3989374569311704E-3</v>
      </c>
      <c r="M1682" s="10">
        <v>4.0868334389127299E-2</v>
      </c>
    </row>
    <row r="1683" spans="12:13" x14ac:dyDescent="0.55000000000000004">
      <c r="L1683" s="9">
        <v>-4.6543507350996103E-3</v>
      </c>
      <c r="M1683" s="10">
        <v>-6.6747424533351904E-2</v>
      </c>
    </row>
    <row r="1684" spans="12:13" x14ac:dyDescent="0.55000000000000004">
      <c r="L1684" s="9">
        <v>-1.7440529981666E-3</v>
      </c>
      <c r="M1684" s="10">
        <v>-0.15764587691049201</v>
      </c>
    </row>
    <row r="1685" spans="12:13" x14ac:dyDescent="0.55000000000000004">
      <c r="L1685" s="9">
        <v>1.60305363147654E-3</v>
      </c>
      <c r="M1685" s="10">
        <v>-0.20906094145137999</v>
      </c>
    </row>
    <row r="1686" spans="12:13" x14ac:dyDescent="0.55000000000000004">
      <c r="L1686" s="9">
        <v>4.5486655344936398E-3</v>
      </c>
      <c r="M1686" s="10">
        <v>-0.20811539628584499</v>
      </c>
    </row>
    <row r="1687" spans="12:13" x14ac:dyDescent="0.55000000000000004">
      <c r="L1687" s="9">
        <v>6.3550359365244502E-3</v>
      </c>
      <c r="M1687" s="10">
        <v>-0.15504605906633201</v>
      </c>
    </row>
    <row r="1688" spans="12:13" x14ac:dyDescent="0.55000000000000004">
      <c r="L1688" s="9">
        <v>6.5697481644719103E-3</v>
      </c>
      <c r="M1688" s="10">
        <v>-6.31444745177345E-2</v>
      </c>
    </row>
    <row r="1689" spans="12:13" x14ac:dyDescent="0.55000000000000004">
      <c r="L1689" s="9">
        <v>5.1390262088686399E-3</v>
      </c>
      <c r="M1689" s="10">
        <v>4.4572035393710699E-2</v>
      </c>
    </row>
    <row r="1690" spans="12:13" x14ac:dyDescent="0.55000000000000004">
      <c r="L1690" s="9">
        <v>2.4212032590501102E-3</v>
      </c>
      <c r="M1690" s="10">
        <v>0.141125202535967</v>
      </c>
    </row>
    <row r="1691" spans="12:13" x14ac:dyDescent="0.55000000000000004">
      <c r="L1691" s="9">
        <v>-9.0302506705208601E-4</v>
      </c>
      <c r="M1691" s="10">
        <v>0.20233268722589401</v>
      </c>
    </row>
    <row r="1692" spans="12:13" x14ac:dyDescent="0.55000000000000004">
      <c r="L1692" s="9">
        <v>-4.0010851631502699E-3</v>
      </c>
      <c r="M1692" s="10">
        <v>0.21286469521922999</v>
      </c>
    </row>
    <row r="1693" spans="12:13" x14ac:dyDescent="0.55000000000000004">
      <c r="L1693" s="9">
        <v>-6.0970486592071202E-3</v>
      </c>
      <c r="M1693" s="10">
        <v>0.17008341977821001</v>
      </c>
    </row>
    <row r="1694" spans="12:13" x14ac:dyDescent="0.55000000000000004">
      <c r="L1694" s="9">
        <v>-6.6659684952216202E-3</v>
      </c>
      <c r="M1694" s="10">
        <v>8.4703696732802702E-2</v>
      </c>
    </row>
    <row r="1695" spans="12:13" x14ac:dyDescent="0.55000000000000004">
      <c r="L1695" s="9">
        <v>-5.5653551689415302E-3</v>
      </c>
      <c r="M1695" s="10">
        <v>-2.1890592622921399E-2</v>
      </c>
    </row>
    <row r="1696" spans="12:13" x14ac:dyDescent="0.55000000000000004">
      <c r="L1696" s="9">
        <v>-3.0708641156430702E-3</v>
      </c>
      <c r="M1696" s="10">
        <v>-0.123002247256857</v>
      </c>
    </row>
    <row r="1697" spans="12:13" x14ac:dyDescent="0.55000000000000004">
      <c r="L1697" s="9">
        <v>1.92743905676127E-4</v>
      </c>
      <c r="M1697" s="10">
        <v>-0.19330722601476799</v>
      </c>
    </row>
    <row r="1698" spans="12:13" x14ac:dyDescent="0.55000000000000004">
      <c r="L1698" s="9">
        <v>3.4080780201223601E-3</v>
      </c>
      <c r="M1698" s="10">
        <v>-0.21519721082631099</v>
      </c>
    </row>
    <row r="1699" spans="12:13" x14ac:dyDescent="0.55000000000000004">
      <c r="L1699" s="9">
        <v>5.7698378522478199E-3</v>
      </c>
      <c r="M1699" s="10">
        <v>-0.18318971919982899</v>
      </c>
    </row>
    <row r="1700" spans="12:13" x14ac:dyDescent="0.55000000000000004">
      <c r="L1700" s="9">
        <v>6.6865060008023799E-3</v>
      </c>
      <c r="M1700" s="10">
        <v>-0.105301225973236</v>
      </c>
    </row>
    <row r="1701" spans="12:13" x14ac:dyDescent="0.55000000000000004">
      <c r="L1701" s="9">
        <v>5.9284972413842099E-3</v>
      </c>
      <c r="M1701" s="10">
        <v>-1.0393874602649699E-3</v>
      </c>
    </row>
    <row r="1702" spans="12:13" x14ac:dyDescent="0.55000000000000004">
      <c r="L1702" s="9">
        <v>3.6856595701345298E-3</v>
      </c>
      <c r="M1702" s="10">
        <v>0.10348277209002001</v>
      </c>
    </row>
    <row r="1703" spans="12:13" x14ac:dyDescent="0.55000000000000004">
      <c r="L1703" s="9">
        <v>5.1972559537261998E-4</v>
      </c>
      <c r="M1703" s="10">
        <v>0.182087029409849</v>
      </c>
    </row>
    <row r="1704" spans="12:13" x14ac:dyDescent="0.55000000000000004">
      <c r="L1704" s="9">
        <v>-2.7763768788938801E-3</v>
      </c>
      <c r="M1704" s="10">
        <v>0.215086460628058</v>
      </c>
    </row>
    <row r="1705" spans="12:13" x14ac:dyDescent="0.55000000000000004">
      <c r="L1705" s="9">
        <v>-5.3771185404496696E-3</v>
      </c>
      <c r="M1705" s="10">
        <v>0.19421615348243801</v>
      </c>
    </row>
    <row r="1706" spans="12:13" x14ac:dyDescent="0.55000000000000004">
      <c r="L1706" s="9">
        <v>-6.6311275063281397E-3</v>
      </c>
      <c r="M1706" s="10">
        <v>0.12470320586759499</v>
      </c>
    </row>
    <row r="1707" spans="12:13" x14ac:dyDescent="0.55000000000000004">
      <c r="L1707" s="9">
        <v>-6.2243294517181904E-3</v>
      </c>
      <c r="M1707" s="10">
        <v>2.3957566740688101E-2</v>
      </c>
    </row>
    <row r="1708" spans="12:13" x14ac:dyDescent="0.55000000000000004">
      <c r="L1708" s="9">
        <v>-4.2586094729887896E-3</v>
      </c>
      <c r="M1708" s="10">
        <v>-8.2788393598379098E-2</v>
      </c>
    </row>
    <row r="1709" spans="12:13" x14ac:dyDescent="0.55000000000000004">
      <c r="L1709" s="9">
        <v>-1.2262943332541499E-3</v>
      </c>
      <c r="M1709" s="10">
        <v>-0.16879948717882401</v>
      </c>
    </row>
    <row r="1710" spans="12:13" x14ac:dyDescent="0.55000000000000004">
      <c r="L1710" s="9">
        <v>2.1131538296217298E-3</v>
      </c>
      <c r="M1710" s="10">
        <v>-0.212533702039337</v>
      </c>
    </row>
    <row r="1711" spans="12:13" x14ac:dyDescent="0.55000000000000004">
      <c r="L1711" s="9">
        <v>4.92334950681421E-3</v>
      </c>
      <c r="M1711" s="10">
        <v>-0.203037532760732</v>
      </c>
    </row>
    <row r="1712" spans="12:13" x14ac:dyDescent="0.55000000000000004">
      <c r="L1712" s="9">
        <v>6.5004617577820896E-3</v>
      </c>
      <c r="M1712" s="10">
        <v>-0.142689353848791</v>
      </c>
    </row>
    <row r="1713" spans="12:13" x14ac:dyDescent="0.55000000000000004">
      <c r="L1713" s="9">
        <v>6.4494930355763697E-3</v>
      </c>
      <c r="M1713" s="10">
        <v>-4.6603741084933002E-2</v>
      </c>
    </row>
    <row r="1714" spans="12:13" x14ac:dyDescent="0.55000000000000004">
      <c r="L1714" s="9">
        <v>4.7832087728604403E-3</v>
      </c>
      <c r="M1714" s="10">
        <v>6.11540677422669E-2</v>
      </c>
    </row>
    <row r="1715" spans="12:13" x14ac:dyDescent="0.55000000000000004">
      <c r="L1715" s="9">
        <v>1.91894020010863E-3</v>
      </c>
      <c r="M1715" s="10">
        <v>0.153595460931122</v>
      </c>
    </row>
    <row r="1716" spans="12:13" x14ac:dyDescent="0.55000000000000004">
      <c r="L1716" s="9">
        <v>-1.4259388500011301E-3</v>
      </c>
      <c r="M1716" s="10">
        <v>0.20756791809271399</v>
      </c>
    </row>
    <row r="1717" spans="12:13" x14ac:dyDescent="0.55000000000000004">
      <c r="L1717" s="9">
        <v>-4.4136826692456896E-3</v>
      </c>
      <c r="M1717" s="10">
        <v>0.20955370251010499</v>
      </c>
    </row>
    <row r="1718" spans="12:13" x14ac:dyDescent="0.55000000000000004">
      <c r="L1718" s="9">
        <v>-6.2959922834782203E-3</v>
      </c>
      <c r="M1718" s="10">
        <v>0.15905546215704899</v>
      </c>
    </row>
    <row r="1719" spans="12:13" x14ac:dyDescent="0.55000000000000004">
      <c r="L1719" s="9">
        <v>-6.6014315728130596E-3</v>
      </c>
      <c r="M1719" s="10">
        <v>6.8720794598307003E-2</v>
      </c>
    </row>
    <row r="1720" spans="12:13" x14ac:dyDescent="0.55000000000000004">
      <c r="L1720" s="9">
        <v>-5.2535013724285297E-3</v>
      </c>
      <c r="M1720" s="10">
        <v>-3.8825422280440301E-2</v>
      </c>
    </row>
    <row r="1721" spans="12:13" x14ac:dyDescent="0.55000000000000004">
      <c r="L1721" s="9">
        <v>-2.5897991629628102E-3</v>
      </c>
      <c r="M1721" s="10">
        <v>-0.13664757129361699</v>
      </c>
    </row>
    <row r="1722" spans="12:13" x14ac:dyDescent="0.55000000000000004">
      <c r="L1722" s="9">
        <v>7.2253431281456705E-4</v>
      </c>
      <c r="M1722" s="10">
        <v>-0.200245488376319</v>
      </c>
    </row>
    <row r="1723" spans="12:13" x14ac:dyDescent="0.55000000000000004">
      <c r="L1723" s="9">
        <v>3.8539045876700702E-3</v>
      </c>
      <c r="M1723" s="10">
        <v>-0.213690680662347</v>
      </c>
    </row>
    <row r="1724" spans="12:13" x14ac:dyDescent="0.55000000000000004">
      <c r="L1724" s="9">
        <v>6.0200405506552496E-3</v>
      </c>
      <c r="M1724" s="10">
        <v>-0.17361571633574899</v>
      </c>
    </row>
    <row r="1725" spans="12:13" x14ac:dyDescent="0.55000000000000004">
      <c r="L1725" s="9">
        <v>6.6784200121085399E-3</v>
      </c>
      <c r="M1725" s="10">
        <v>-9.0057618819151003E-2</v>
      </c>
    </row>
    <row r="1726" spans="12:13" x14ac:dyDescent="0.55000000000000004">
      <c r="L1726" s="9">
        <v>5.6641477516192898E-3</v>
      </c>
      <c r="M1726" s="10">
        <v>1.6055968007610701E-2</v>
      </c>
    </row>
    <row r="1727" spans="12:13" x14ac:dyDescent="0.55000000000000004">
      <c r="L1727" s="9">
        <v>3.2312545489153301E-3</v>
      </c>
      <c r="M1727" s="10">
        <v>0.118148238042872</v>
      </c>
    </row>
    <row r="1728" spans="12:13" x14ac:dyDescent="0.55000000000000004">
      <c r="L1728" s="9">
        <v>-1.0926400812396301E-5</v>
      </c>
      <c r="M1728" s="10">
        <v>0.190649548921838</v>
      </c>
    </row>
    <row r="1729" spans="12:13" x14ac:dyDescent="0.55000000000000004">
      <c r="L1729" s="9">
        <v>-3.2503707656742001E-3</v>
      </c>
      <c r="M1729" s="10">
        <v>0.215401497569393</v>
      </c>
    </row>
    <row r="1730" spans="12:13" x14ac:dyDescent="0.55000000000000004">
      <c r="L1730" s="9">
        <v>-5.6757396084365598E-3</v>
      </c>
      <c r="M1730" s="10">
        <v>0.18620480489681401</v>
      </c>
    </row>
    <row r="1731" spans="12:13" x14ac:dyDescent="0.55000000000000004">
      <c r="L1731" s="9">
        <v>-6.6795842565336699E-3</v>
      </c>
      <c r="M1731" s="10">
        <v>0.11037196370708</v>
      </c>
    </row>
    <row r="1732" spans="12:13" x14ac:dyDescent="0.55000000000000004">
      <c r="L1732" s="9">
        <v>-6.0104855904495299E-3</v>
      </c>
      <c r="M1732" s="10">
        <v>6.8957795089550399E-3</v>
      </c>
    </row>
    <row r="1733" spans="12:13" x14ac:dyDescent="0.55000000000000004">
      <c r="L1733" s="9">
        <v>-3.8360235218916801E-3</v>
      </c>
      <c r="M1733" s="10">
        <v>-9.8307495445498896E-2</v>
      </c>
    </row>
    <row r="1734" spans="12:13" x14ac:dyDescent="0.55000000000000004">
      <c r="L1734" s="9">
        <v>-7.0080556531378502E-4</v>
      </c>
      <c r="M1734" s="10">
        <v>-0.178889048310201</v>
      </c>
    </row>
    <row r="1735" spans="12:13" x14ac:dyDescent="0.55000000000000004">
      <c r="L1735" s="9">
        <v>2.6099334925790401E-3</v>
      </c>
      <c r="M1735" s="10">
        <v>-0.21466672927852501</v>
      </c>
    </row>
    <row r="1736" spans="12:13" x14ac:dyDescent="0.55000000000000004">
      <c r="L1736" s="9">
        <v>5.2669985164035199E-3</v>
      </c>
      <c r="M1736" s="10">
        <v>-0.19667979620333501</v>
      </c>
    </row>
    <row r="1737" spans="12:13" x14ac:dyDescent="0.55000000000000004">
      <c r="L1737" s="9">
        <v>6.6049110877080697E-3</v>
      </c>
      <c r="M1737" s="10">
        <v>-0.12943318805614401</v>
      </c>
    </row>
    <row r="1738" spans="12:13" x14ac:dyDescent="0.55000000000000004">
      <c r="L1738" s="9">
        <v>6.2885827032024503E-3</v>
      </c>
      <c r="M1738" s="10">
        <v>-2.9769235015086999E-2</v>
      </c>
    </row>
    <row r="1739" spans="12:13" x14ac:dyDescent="0.55000000000000004">
      <c r="L1739" s="9">
        <v>4.3972397691449099E-3</v>
      </c>
      <c r="M1739" s="10">
        <v>7.7350607610425601E-2</v>
      </c>
    </row>
    <row r="1740" spans="12:13" x14ac:dyDescent="0.55000000000000004">
      <c r="L1740" s="9">
        <v>1.4045808564099099E-3</v>
      </c>
      <c r="M1740" s="10">
        <v>0.165097510711574</v>
      </c>
    </row>
    <row r="1741" spans="12:13" x14ac:dyDescent="0.55000000000000004">
      <c r="L1741" s="9">
        <v>-1.93986404519998E-3</v>
      </c>
      <c r="M1741" s="10">
        <v>0.211494718064409</v>
      </c>
    </row>
    <row r="1742" spans="12:13" x14ac:dyDescent="0.55000000000000004">
      <c r="L1742" s="9">
        <v>-4.7984579626466801E-3</v>
      </c>
      <c r="M1742" s="10">
        <v>0.204921761260033</v>
      </c>
    </row>
    <row r="1743" spans="12:13" x14ac:dyDescent="0.55000000000000004">
      <c r="L1743" s="9">
        <v>-6.4552483158764303E-3</v>
      </c>
      <c r="M1743" s="10">
        <v>0.147024878105768</v>
      </c>
    </row>
    <row r="1744" spans="12:13" x14ac:dyDescent="0.55000000000000004">
      <c r="L1744" s="9">
        <v>-6.4952816829416697E-3</v>
      </c>
      <c r="M1744" s="10">
        <v>5.2304702153785902E-2</v>
      </c>
    </row>
    <row r="1745" spans="12:13" x14ac:dyDescent="0.55000000000000004">
      <c r="L1745" s="9">
        <v>-4.9085314587119303E-3</v>
      </c>
      <c r="M1745" s="10">
        <v>-5.55155109274275E-2</v>
      </c>
    </row>
    <row r="1746" spans="12:13" x14ac:dyDescent="0.55000000000000004">
      <c r="L1746" s="9">
        <v>-2.0924090803293E-3</v>
      </c>
      <c r="M1746" s="10">
        <v>-0.14943151990363901</v>
      </c>
    </row>
    <row r="1747" spans="12:13" x14ac:dyDescent="0.55000000000000004">
      <c r="L1747" s="9">
        <v>1.2477701325853501E-3</v>
      </c>
      <c r="M1747" s="10">
        <v>-0.20592147771413599</v>
      </c>
    </row>
    <row r="1748" spans="12:13" x14ac:dyDescent="0.55000000000000004">
      <c r="L1748" s="9">
        <v>4.2754375751900796E-3</v>
      </c>
      <c r="M1748" s="10">
        <v>-0.21083712398702201</v>
      </c>
    </row>
    <row r="1749" spans="12:13" x14ac:dyDescent="0.55000000000000004">
      <c r="L1749" s="9">
        <v>6.2322951541992902E-3</v>
      </c>
      <c r="M1749" s="10">
        <v>-0.162947304618797</v>
      </c>
    </row>
    <row r="1750" spans="12:13" x14ac:dyDescent="0.55000000000000004">
      <c r="L1750" s="9">
        <v>6.6282357494870303E-3</v>
      </c>
      <c r="M1750" s="10">
        <v>-7.4246321957104094E-2</v>
      </c>
    </row>
    <row r="1751" spans="12:13" x14ac:dyDescent="0.55000000000000004">
      <c r="L1751" s="9">
        <v>5.3640935827263597E-3</v>
      </c>
      <c r="M1751" s="10">
        <v>3.30501126294881E-2</v>
      </c>
    </row>
    <row r="1752" spans="12:13" x14ac:dyDescent="0.55000000000000004">
      <c r="L1752" s="9">
        <v>2.7564809017511399E-3</v>
      </c>
      <c r="M1752" s="10">
        <v>0.132068941480011</v>
      </c>
    </row>
    <row r="1753" spans="12:13" x14ac:dyDescent="0.55000000000000004">
      <c r="L1753" s="9">
        <v>-5.41509521033697E-4</v>
      </c>
      <c r="M1753" s="10">
        <v>0.198010284640633</v>
      </c>
    </row>
    <row r="1754" spans="12:13" x14ac:dyDescent="0.55000000000000004">
      <c r="L1754" s="9">
        <v>-3.7038755249944699E-3</v>
      </c>
      <c r="M1754" s="10">
        <v>0.214358723646382</v>
      </c>
    </row>
    <row r="1755" spans="12:13" x14ac:dyDescent="0.55000000000000004">
      <c r="L1755" s="9">
        <v>-5.9385829265447502E-3</v>
      </c>
      <c r="M1755" s="10">
        <v>0.17701969052991501</v>
      </c>
    </row>
    <row r="1756" spans="12:13" x14ac:dyDescent="0.55000000000000004">
      <c r="L1756" s="9">
        <v>-6.6859353938480302E-3</v>
      </c>
      <c r="M1756" s="10">
        <v>9.5344977769796599E-2</v>
      </c>
    </row>
    <row r="1757" spans="12:13" x14ac:dyDescent="0.55000000000000004">
      <c r="L1757" s="9">
        <v>-5.7587538652300804E-3</v>
      </c>
      <c r="M1757" s="10">
        <v>-1.02094761500686E-2</v>
      </c>
    </row>
    <row r="1758" spans="12:13" x14ac:dyDescent="0.55000000000000004">
      <c r="L1758" s="9">
        <v>-3.3892567063498699E-3</v>
      </c>
      <c r="M1758" s="10">
        <v>-0.11320690343315699</v>
      </c>
    </row>
    <row r="1759" spans="12:13" x14ac:dyDescent="0.55000000000000004">
      <c r="L1759" s="9">
        <v>-1.70899179942182E-4</v>
      </c>
      <c r="M1759" s="10">
        <v>-0.187850959466768</v>
      </c>
    </row>
    <row r="1760" spans="12:13" x14ac:dyDescent="0.55000000000000004">
      <c r="L1760" s="9">
        <v>3.09026110626357E-3</v>
      </c>
      <c r="M1760" s="10">
        <v>-0.21544657735917899</v>
      </c>
    </row>
    <row r="1761" spans="12:13" x14ac:dyDescent="0.55000000000000004">
      <c r="L1761" s="9">
        <v>5.57744632781749E-3</v>
      </c>
      <c r="M1761" s="10">
        <v>-0.189082263418449</v>
      </c>
    </row>
    <row r="1762" spans="12:13" x14ac:dyDescent="0.55000000000000004">
      <c r="L1762" s="9">
        <v>6.6677255166044504E-3</v>
      </c>
      <c r="M1762" s="10">
        <v>-0.115361123623364</v>
      </c>
    </row>
    <row r="1763" spans="12:13" x14ac:dyDescent="0.55000000000000004">
      <c r="L1763" s="9">
        <v>6.0880314861917204E-3</v>
      </c>
      <c r="M1763" s="10">
        <v>-1.27470747683533E-2</v>
      </c>
    </row>
    <row r="1764" spans="12:13" x14ac:dyDescent="0.55000000000000004">
      <c r="L1764" s="9">
        <v>3.9835522026568301E-3</v>
      </c>
      <c r="M1764" s="10">
        <v>9.3059558039502693E-2</v>
      </c>
    </row>
    <row r="1765" spans="12:13" x14ac:dyDescent="0.55000000000000004">
      <c r="L1765" s="9">
        <v>8.8136755780277498E-4</v>
      </c>
      <c r="M1765" s="10">
        <v>0.175558847236779</v>
      </c>
    </row>
    <row r="1766" spans="12:13" x14ac:dyDescent="0.55000000000000004">
      <c r="L1766" s="9">
        <v>-2.4415610595103698E-3</v>
      </c>
      <c r="M1766" s="10">
        <v>0.214088334055583</v>
      </c>
    </row>
    <row r="1767" spans="12:13" x14ac:dyDescent="0.55000000000000004">
      <c r="L1767" s="9">
        <v>-5.1529855631239499E-3</v>
      </c>
      <c r="M1767" s="10">
        <v>0.19899806950256299</v>
      </c>
    </row>
    <row r="1768" spans="12:13" x14ac:dyDescent="0.55000000000000004">
      <c r="L1768" s="9">
        <v>-6.5738128656514802E-3</v>
      </c>
      <c r="M1768" s="10">
        <v>0.134067503948226</v>
      </c>
    </row>
    <row r="1769" spans="12:13" x14ac:dyDescent="0.55000000000000004">
      <c r="L1769" s="9">
        <v>-6.3481879550022803E-3</v>
      </c>
      <c r="M1769" s="10">
        <v>3.55589003356429E-2</v>
      </c>
    </row>
    <row r="1770" spans="12:13" x14ac:dyDescent="0.55000000000000004">
      <c r="L1770" s="9">
        <v>-4.5326199897237603E-3</v>
      </c>
      <c r="M1770" s="10">
        <v>-7.1855650457404996E-2</v>
      </c>
    </row>
    <row r="1771" spans="12:13" x14ac:dyDescent="0.55000000000000004">
      <c r="L1771" s="9">
        <v>-1.58182922968589E-3</v>
      </c>
      <c r="M1771" s="10">
        <v>-0.16127350783330199</v>
      </c>
    </row>
    <row r="1772" spans="12:13" x14ac:dyDescent="0.55000000000000004">
      <c r="L1772" s="9">
        <v>1.76514047388293E-3</v>
      </c>
      <c r="M1772" s="10">
        <v>-0.21029941470414101</v>
      </c>
    </row>
    <row r="1773" spans="12:13" x14ac:dyDescent="0.55000000000000004">
      <c r="L1773" s="9">
        <v>4.6700197956312502E-3</v>
      </c>
      <c r="M1773" s="10">
        <v>-0.206654528559472</v>
      </c>
    </row>
    <row r="1774" spans="12:13" x14ac:dyDescent="0.55000000000000004">
      <c r="L1774" s="9">
        <v>6.4052636888641797E-3</v>
      </c>
      <c r="M1774" s="10">
        <v>-0.15125173374546</v>
      </c>
    </row>
    <row r="1775" spans="12:13" x14ac:dyDescent="0.55000000000000004">
      <c r="L1775" s="9">
        <v>6.5362695558499303E-3</v>
      </c>
      <c r="M1775" s="10">
        <v>-5.7967003917262901E-2</v>
      </c>
    </row>
    <row r="1776" spans="12:13" x14ac:dyDescent="0.55000000000000004">
      <c r="L1776" s="9">
        <v>5.03022616450053E-3</v>
      </c>
      <c r="M1776" s="10">
        <v>4.9835921643198798E-2</v>
      </c>
    </row>
    <row r="1777" spans="12:13" x14ac:dyDescent="0.55000000000000004">
      <c r="L1777" s="9">
        <v>2.2643314249943401E-3</v>
      </c>
      <c r="M1777" s="10">
        <v>0.145157131468508</v>
      </c>
    </row>
    <row r="1778" spans="12:13" x14ac:dyDescent="0.55000000000000004">
      <c r="L1778" s="9">
        <v>-1.0686791667940401E-3</v>
      </c>
      <c r="M1778" s="10">
        <v>0.20412283722806199</v>
      </c>
    </row>
    <row r="1779" spans="12:13" x14ac:dyDescent="0.55000000000000004">
      <c r="L1779" s="9">
        <v>-4.1340324316546098E-3</v>
      </c>
      <c r="M1779" s="10">
        <v>0.21196471211769699</v>
      </c>
    </row>
    <row r="1780" spans="12:13" x14ac:dyDescent="0.55000000000000004">
      <c r="L1780" s="9">
        <v>-6.1639916283319496E-3</v>
      </c>
      <c r="M1780" s="10">
        <v>0.16671870992384499</v>
      </c>
    </row>
    <row r="1781" spans="12:13" x14ac:dyDescent="0.55000000000000004">
      <c r="L1781" s="9">
        <v>-6.6501408830656099E-3</v>
      </c>
      <c r="M1781" s="10">
        <v>7.9716972581776194E-2</v>
      </c>
    </row>
    <row r="1782" spans="12:13" x14ac:dyDescent="0.55000000000000004">
      <c r="L1782" s="9">
        <v>-5.4707210991565098E-3</v>
      </c>
      <c r="M1782" s="10">
        <v>-2.7250375071593901E-2</v>
      </c>
    </row>
    <row r="1783" spans="12:13" x14ac:dyDescent="0.55000000000000004">
      <c r="L1783" s="9">
        <v>-2.9211252780738501E-3</v>
      </c>
      <c r="M1783" s="10">
        <v>-0.127392697239229</v>
      </c>
    </row>
    <row r="1784" spans="12:13" x14ac:dyDescent="0.55000000000000004">
      <c r="L1784" s="9">
        <v>3.6008449024801101E-4</v>
      </c>
      <c r="M1784" s="10">
        <v>-0.19562872809638099</v>
      </c>
    </row>
    <row r="1785" spans="12:13" x14ac:dyDescent="0.55000000000000004">
      <c r="L1785" s="9">
        <v>3.5511088641852601E-3</v>
      </c>
      <c r="M1785" s="10">
        <v>-0.214868330409271</v>
      </c>
    </row>
    <row r="1786" spans="12:13" x14ac:dyDescent="0.55000000000000004">
      <c r="L1786" s="9">
        <v>5.8527359936072602E-3</v>
      </c>
      <c r="M1786" s="10">
        <v>-0.18029282642480901</v>
      </c>
    </row>
    <row r="1787" spans="12:13" x14ac:dyDescent="0.55000000000000004">
      <c r="L1787" s="9">
        <v>6.68850908569215E-3</v>
      </c>
      <c r="M1787" s="10">
        <v>-0.10056186560675801</v>
      </c>
    </row>
    <row r="1788" spans="12:13" x14ac:dyDescent="0.55000000000000004">
      <c r="L1788" s="9">
        <v>5.8491035847674198E-3</v>
      </c>
      <c r="M1788" s="10">
        <v>4.3554382930281596E-3</v>
      </c>
    </row>
    <row r="1789" spans="12:13" x14ac:dyDescent="0.55000000000000004">
      <c r="L1789" s="9">
        <v>3.54475380583335E-3</v>
      </c>
      <c r="M1789" s="10">
        <v>0.10818189565314799</v>
      </c>
    </row>
    <row r="1790" spans="12:13" x14ac:dyDescent="0.55000000000000004">
      <c r="L1790" s="9">
        <v>3.5259844617218701E-4</v>
      </c>
      <c r="M1790" s="10">
        <v>0.18491352613518</v>
      </c>
    </row>
    <row r="1791" spans="12:13" x14ac:dyDescent="0.55000000000000004">
      <c r="L1791" s="9">
        <v>-2.9278673816947598E-3</v>
      </c>
      <c r="M1791" s="10">
        <v>0.21533241687641999</v>
      </c>
    </row>
    <row r="1792" spans="12:13" x14ac:dyDescent="0.55000000000000004">
      <c r="L1792" s="9">
        <v>-5.4750306606456698E-3</v>
      </c>
      <c r="M1792" s="10">
        <v>0.191819967985627</v>
      </c>
    </row>
    <row r="1793" spans="12:13" x14ac:dyDescent="0.55000000000000004">
      <c r="L1793" s="9">
        <v>-6.65093854601347E-3</v>
      </c>
      <c r="M1793" s="10">
        <v>0.120265018148144</v>
      </c>
    </row>
    <row r="1794" spans="12:13" x14ac:dyDescent="0.55000000000000004">
      <c r="L1794" s="9">
        <v>-6.1610776131048898E-3</v>
      </c>
      <c r="M1794" s="10">
        <v>1.85889484454498E-2</v>
      </c>
    </row>
    <row r="1795" spans="12:13" x14ac:dyDescent="0.55000000000000004">
      <c r="L1795" s="9">
        <v>-4.1281365714434803E-3</v>
      </c>
      <c r="M1795" s="10">
        <v>-8.7742838712871293E-2</v>
      </c>
    </row>
    <row r="1796" spans="12:13" x14ac:dyDescent="0.55000000000000004">
      <c r="L1796" s="9">
        <v>-1.06127811636398E-3</v>
      </c>
      <c r="M1796" s="10">
        <v>-0.17209888759849901</v>
      </c>
    </row>
    <row r="1797" spans="12:13" x14ac:dyDescent="0.55000000000000004">
      <c r="L1797" s="9">
        <v>2.2713840266503299E-3</v>
      </c>
      <c r="M1797" s="10">
        <v>-0.213351702461094</v>
      </c>
    </row>
    <row r="1798" spans="12:13" x14ac:dyDescent="0.55000000000000004">
      <c r="L1798" s="9">
        <v>5.0351639495465599E-3</v>
      </c>
      <c r="M1798" s="10">
        <v>-0.20116925990443499</v>
      </c>
    </row>
    <row r="1799" spans="12:13" x14ac:dyDescent="0.55000000000000004">
      <c r="L1799" s="9">
        <v>6.5378558253894204E-3</v>
      </c>
      <c r="M1799" s="10">
        <v>-0.13860272824122299</v>
      </c>
    </row>
    <row r="1800" spans="12:13" x14ac:dyDescent="0.55000000000000004">
      <c r="L1800" s="9">
        <v>6.4031011518504597E-3</v>
      </c>
      <c r="M1800" s="10">
        <v>-4.1322283461094102E-2</v>
      </c>
    </row>
    <row r="1801" spans="12:13" x14ac:dyDescent="0.55000000000000004">
      <c r="L1801" s="9">
        <v>4.6646500728748097E-3</v>
      </c>
      <c r="M1801" s="10">
        <v>6.6307583556701702E-2</v>
      </c>
    </row>
    <row r="1802" spans="12:13" x14ac:dyDescent="0.55000000000000004">
      <c r="L1802" s="9">
        <v>1.75790844575946E-3</v>
      </c>
      <c r="M1802" s="10">
        <v>0.15733030493033601</v>
      </c>
    </row>
    <row r="1803" spans="12:13" x14ac:dyDescent="0.55000000000000004">
      <c r="L1803" s="9">
        <v>-1.5891122568686101E-3</v>
      </c>
      <c r="M1803" s="10">
        <v>0.20894867542781501</v>
      </c>
    </row>
    <row r="1804" spans="12:13" x14ac:dyDescent="0.55000000000000004">
      <c r="L1804" s="9">
        <v>-4.5381299366272099E-3</v>
      </c>
      <c r="M1804" s="10">
        <v>0.20823455394092</v>
      </c>
    </row>
    <row r="1805" spans="12:13" x14ac:dyDescent="0.55000000000000004">
      <c r="L1805" s="9">
        <v>-6.3505448212432597E-3</v>
      </c>
      <c r="M1805" s="10">
        <v>0.15536679662613301</v>
      </c>
    </row>
    <row r="1806" spans="12:13" x14ac:dyDescent="0.55000000000000004">
      <c r="L1806" s="9">
        <v>-6.572426359459E-3</v>
      </c>
      <c r="M1806" s="10">
        <v>6.3586461270698794E-2</v>
      </c>
    </row>
    <row r="1807" spans="12:13" x14ac:dyDescent="0.55000000000000004">
      <c r="L1807" s="9">
        <v>-5.1482029435751704E-3</v>
      </c>
      <c r="M1807" s="10">
        <v>-4.4119497771750199E-2</v>
      </c>
    </row>
    <row r="1808" spans="12:13" x14ac:dyDescent="0.55000000000000004">
      <c r="L1808" s="9">
        <v>-2.4345801633405E-3</v>
      </c>
      <c r="M1808" s="10">
        <v>-0.14077545489977</v>
      </c>
    </row>
    <row r="1809" spans="12:13" x14ac:dyDescent="0.55000000000000004">
      <c r="L1809" s="9">
        <v>8.8879832184163895E-4</v>
      </c>
      <c r="M1809" s="10">
        <v>-0.20217332604062299</v>
      </c>
    </row>
    <row r="1810" spans="12:13" x14ac:dyDescent="0.55000000000000004">
      <c r="L1810" s="9">
        <v>3.9895717536140504E-3</v>
      </c>
      <c r="M1810" s="10">
        <v>-0.21293563348234101</v>
      </c>
    </row>
    <row r="1811" spans="12:13" x14ac:dyDescent="0.55000000000000004">
      <c r="L1811" s="9">
        <v>6.0911321901874803E-3</v>
      </c>
      <c r="M1811" s="10">
        <v>-0.17036689056163801</v>
      </c>
    </row>
    <row r="1812" spans="12:13" x14ac:dyDescent="0.55000000000000004">
      <c r="L1812" s="9">
        <v>6.6671307830876497E-3</v>
      </c>
      <c r="M1812" s="10">
        <v>-8.5128703020312599E-2</v>
      </c>
    </row>
    <row r="1813" spans="12:13" x14ac:dyDescent="0.55000000000000004">
      <c r="L1813" s="9">
        <v>5.5733051114868603E-3</v>
      </c>
      <c r="M1813" s="10">
        <v>2.1430496292583302E-2</v>
      </c>
    </row>
    <row r="1814" spans="12:13" x14ac:dyDescent="0.55000000000000004">
      <c r="L1814" s="9">
        <v>3.0836106004393602E-3</v>
      </c>
      <c r="M1814" s="10">
        <v>0.122622294863854</v>
      </c>
    </row>
    <row r="1815" spans="12:13" x14ac:dyDescent="0.55000000000000004">
      <c r="L1815" s="9">
        <v>-1.7839331481956001E-4</v>
      </c>
      <c r="M1815" s="10">
        <v>0.193102578992982</v>
      </c>
    </row>
    <row r="1816" spans="12:13" x14ac:dyDescent="0.55000000000000004">
      <c r="L1816" s="9">
        <v>-3.3957175177101299E-3</v>
      </c>
      <c r="M1816" s="10">
        <v>0.215219124291886</v>
      </c>
    </row>
    <row r="1817" spans="12:13" x14ac:dyDescent="0.55000000000000004">
      <c r="L1817" s="9">
        <v>-5.7625632027880798E-3</v>
      </c>
      <c r="M1817" s="10">
        <v>0.18343270478936999</v>
      </c>
    </row>
    <row r="1818" spans="12:13" x14ac:dyDescent="0.55000000000000004">
      <c r="L1818" s="9">
        <v>-6.6861391853809604E-3</v>
      </c>
      <c r="M1818" s="10">
        <v>0.105704426438469</v>
      </c>
    </row>
    <row r="1819" spans="12:13" x14ac:dyDescent="0.55000000000000004">
      <c r="L1819" s="9">
        <v>-5.9351301311989599E-3</v>
      </c>
      <c r="M1819" s="10">
        <v>1.5018187433992599E-3</v>
      </c>
    </row>
    <row r="1820" spans="12:13" x14ac:dyDescent="0.55000000000000004">
      <c r="L1820" s="9">
        <v>-3.6976309167838901E-3</v>
      </c>
      <c r="M1820" s="10">
        <v>-0.103076928772562</v>
      </c>
    </row>
    <row r="1821" spans="12:13" x14ac:dyDescent="0.55000000000000004">
      <c r="L1821" s="9">
        <v>-5.3403710082340996E-4</v>
      </c>
      <c r="M1821" s="10">
        <v>-0.181839420034593</v>
      </c>
    </row>
    <row r="1822" spans="12:13" x14ac:dyDescent="0.55000000000000004">
      <c r="L1822" s="9">
        <v>2.7633096199639398E-3</v>
      </c>
      <c r="M1822" s="10">
        <v>-0.21505910049909399</v>
      </c>
    </row>
    <row r="1823" spans="12:13" x14ac:dyDescent="0.55000000000000004">
      <c r="L1823" s="9">
        <v>5.3685683041029804E-3</v>
      </c>
      <c r="M1823" s="10">
        <v>-0.19441589511379501</v>
      </c>
    </row>
    <row r="1824" spans="12:13" x14ac:dyDescent="0.55000000000000004">
      <c r="L1824" s="9">
        <v>6.6292357522995402E-3</v>
      </c>
      <c r="M1824" s="10">
        <v>-0.125080022728594</v>
      </c>
    </row>
    <row r="1825" spans="12:13" x14ac:dyDescent="0.55000000000000004">
      <c r="L1825" s="9">
        <v>6.2295699815397296E-3</v>
      </c>
      <c r="M1825" s="10">
        <v>-2.4417082710887699E-2</v>
      </c>
    </row>
    <row r="1826" spans="12:13" x14ac:dyDescent="0.55000000000000004">
      <c r="L1826" s="9">
        <v>4.2696697634567798E-3</v>
      </c>
      <c r="M1826" s="10">
        <v>8.2361267144344399E-2</v>
      </c>
    </row>
    <row r="1827" spans="12:13" x14ac:dyDescent="0.55000000000000004">
      <c r="L1827" s="9">
        <v>1.24040426600782E-3</v>
      </c>
      <c r="M1827" s="10">
        <v>0.16851172671106801</v>
      </c>
    </row>
    <row r="1828" spans="12:13" x14ac:dyDescent="0.55000000000000004">
      <c r="L1828" s="9">
        <v>-2.0995281747722E-3</v>
      </c>
      <c r="M1828" s="10">
        <v>0.212457378952145</v>
      </c>
    </row>
    <row r="1829" spans="12:13" x14ac:dyDescent="0.55000000000000004">
      <c r="L1829" s="9">
        <v>-4.9136207596533199E-3</v>
      </c>
      <c r="M1829" s="10">
        <v>0.20319176264476499</v>
      </c>
    </row>
    <row r="1830" spans="12:13" x14ac:dyDescent="0.55000000000000004">
      <c r="L1830" s="9">
        <v>-6.49706654338905E-3</v>
      </c>
      <c r="M1830" s="10">
        <v>0.14303550887281999</v>
      </c>
    </row>
    <row r="1831" spans="12:13" x14ac:dyDescent="0.55000000000000004">
      <c r="L1831" s="9">
        <v>-6.4532817064582798E-3</v>
      </c>
      <c r="M1831" s="10">
        <v>4.7055124575801202E-2</v>
      </c>
    </row>
    <row r="1832" spans="12:13" x14ac:dyDescent="0.55000000000000004">
      <c r="L1832" s="9">
        <v>-4.7932324328917404E-3</v>
      </c>
      <c r="M1832" s="10">
        <v>-6.0710507580028099E-2</v>
      </c>
    </row>
    <row r="1833" spans="12:13" x14ac:dyDescent="0.55000000000000004">
      <c r="L1833" s="9">
        <v>-1.9326883614522101E-3</v>
      </c>
      <c r="M1833" s="10">
        <v>-0.153270816491793</v>
      </c>
    </row>
    <row r="1834" spans="12:13" x14ac:dyDescent="0.55000000000000004">
      <c r="L1834" s="9">
        <v>1.41190949964118E-3</v>
      </c>
      <c r="M1834" s="10">
        <v>-0.207443498590072</v>
      </c>
    </row>
    <row r="1835" spans="12:13" x14ac:dyDescent="0.55000000000000004">
      <c r="L1835" s="9">
        <v>4.4028858676987996E-3</v>
      </c>
      <c r="M1835" s="10">
        <v>-0.20966066958043</v>
      </c>
    </row>
    <row r="1836" spans="12:13" x14ac:dyDescent="0.55000000000000004">
      <c r="L1836" s="9">
        <v>6.2911321566702797E-3</v>
      </c>
      <c r="M1836" s="10">
        <v>-0.15936702523400201</v>
      </c>
    </row>
    <row r="1837" spans="12:13" x14ac:dyDescent="0.55000000000000004">
      <c r="L1837" s="9">
        <v>6.6037253696531696E-3</v>
      </c>
      <c r="M1837" s="10">
        <v>-6.9158920776468596E-2</v>
      </c>
    </row>
    <row r="1838" spans="12:13" x14ac:dyDescent="0.55000000000000004">
      <c r="L1838" s="9">
        <v>5.2623745972683999E-3</v>
      </c>
      <c r="M1838" s="10">
        <v>3.8370464420328397E-2</v>
      </c>
    </row>
    <row r="1839" spans="12:13" x14ac:dyDescent="0.55000000000000004">
      <c r="L1839" s="9">
        <v>2.6030294615958E-3</v>
      </c>
      <c r="M1839" s="10">
        <v>0.136289728769974</v>
      </c>
    </row>
    <row r="1840" spans="12:13" x14ac:dyDescent="0.55000000000000004">
      <c r="L1840" s="9">
        <v>-7.0826055075589895E-4</v>
      </c>
      <c r="M1840" s="10">
        <v>0.20007438506908401</v>
      </c>
    </row>
    <row r="1841" spans="12:13" x14ac:dyDescent="0.55000000000000004">
      <c r="L1841" s="9">
        <v>-3.8421623144413099E-3</v>
      </c>
      <c r="M1841" s="10">
        <v>0.21374917045626601</v>
      </c>
    </row>
    <row r="1842" spans="12:13" x14ac:dyDescent="0.55000000000000004">
      <c r="L1842" s="9">
        <v>-6.01377069143032E-3</v>
      </c>
      <c r="M1842" s="10">
        <v>0.17388915009909001</v>
      </c>
    </row>
    <row r="1843" spans="12:13" x14ac:dyDescent="0.55000000000000004">
      <c r="L1843" s="9">
        <v>-6.6791928920257003E-3</v>
      </c>
      <c r="M1843" s="10">
        <v>9.0477513369625701E-2</v>
      </c>
    </row>
    <row r="1844" spans="12:13" x14ac:dyDescent="0.55000000000000004">
      <c r="L1844" s="9">
        <v>-5.6717697981086904E-3</v>
      </c>
      <c r="M1844" s="10">
        <v>-1.55947778650057E-2</v>
      </c>
    </row>
    <row r="1845" spans="12:13" x14ac:dyDescent="0.55000000000000004">
      <c r="L1845" s="9">
        <v>-3.2438167731499699E-3</v>
      </c>
      <c r="M1845" s="10">
        <v>-0.117761260240368</v>
      </c>
    </row>
    <row r="1846" spans="12:13" x14ac:dyDescent="0.55000000000000004">
      <c r="L1846" s="9">
        <v>-3.42971417751444E-6</v>
      </c>
      <c r="M1846" s="10">
        <v>-0.19043370445070801</v>
      </c>
    </row>
    <row r="1847" spans="12:13" x14ac:dyDescent="0.55000000000000004">
      <c r="L1847" s="9">
        <v>3.2378163379870998E-3</v>
      </c>
      <c r="M1847" s="10">
        <v>-0.21541084601643301</v>
      </c>
    </row>
    <row r="1848" spans="12:13" x14ac:dyDescent="0.55000000000000004">
      <c r="L1848" s="9">
        <v>5.6681312023485197E-3</v>
      </c>
      <c r="M1848" s="10">
        <v>-0.18643700488546999</v>
      </c>
    </row>
    <row r="1849" spans="12:13" x14ac:dyDescent="0.55000000000000004">
      <c r="L1849" s="9">
        <v>6.6788274445485699E-3</v>
      </c>
      <c r="M1849" s="10">
        <v>-0.110768859309729</v>
      </c>
    </row>
    <row r="1850" spans="12:13" x14ac:dyDescent="0.55000000000000004">
      <c r="L1850" s="9">
        <v>6.01676992082395E-3</v>
      </c>
      <c r="M1850" s="10">
        <v>-7.3579657597514399E-3</v>
      </c>
    </row>
    <row r="1851" spans="12:13" x14ac:dyDescent="0.55000000000000004">
      <c r="L1851" s="9">
        <v>3.8477750450981998E-3</v>
      </c>
      <c r="M1851" s="10">
        <v>9.7895775960262096E-2</v>
      </c>
    </row>
    <row r="1852" spans="12:13" x14ac:dyDescent="0.55000000000000004">
      <c r="L1852" s="9">
        <v>7.1508103946417195E-4</v>
      </c>
      <c r="M1852" s="10">
        <v>0.178630913289723</v>
      </c>
    </row>
    <row r="1853" spans="12:13" x14ac:dyDescent="0.55000000000000004">
      <c r="L1853" s="9">
        <v>-2.59670944854437E-3</v>
      </c>
      <c r="M1853" s="10">
        <v>0.21462683024003901</v>
      </c>
    </row>
    <row r="1854" spans="12:13" x14ac:dyDescent="0.55000000000000004">
      <c r="L1854" s="9">
        <v>-5.2581379463490499E-3</v>
      </c>
      <c r="M1854" s="10">
        <v>0.19686812610854501</v>
      </c>
    </row>
    <row r="1855" spans="12:13" x14ac:dyDescent="0.55000000000000004">
      <c r="L1855" s="9">
        <v>-6.6026331763709501E-3</v>
      </c>
      <c r="M1855" s="10">
        <v>0.12980257851197599</v>
      </c>
    </row>
    <row r="1856" spans="12:13" x14ac:dyDescent="0.55000000000000004">
      <c r="L1856" s="9">
        <v>-6.2934579676081704E-3</v>
      </c>
      <c r="M1856" s="10">
        <v>3.0227169890345899E-2</v>
      </c>
    </row>
    <row r="1857" spans="12:13" x14ac:dyDescent="0.55000000000000004">
      <c r="L1857" s="9">
        <v>-4.40804716907913E-3</v>
      </c>
      <c r="M1857" s="10">
        <v>-7.6918820946069902E-2</v>
      </c>
    </row>
    <row r="1858" spans="12:13" x14ac:dyDescent="0.55000000000000004">
      <c r="L1858" s="9">
        <v>-1.41861361151486E-3</v>
      </c>
      <c r="M1858" s="10">
        <v>-0.16480001590682</v>
      </c>
    </row>
    <row r="1859" spans="12:13" x14ac:dyDescent="0.55000000000000004">
      <c r="L1859" s="9">
        <v>1.92612052549323E-3</v>
      </c>
      <c r="M1859" s="10">
        <v>-0.21140602453863</v>
      </c>
    </row>
    <row r="1860" spans="12:13" x14ac:dyDescent="0.55000000000000004">
      <c r="L1860" s="9">
        <v>4.7884458281072899E-3</v>
      </c>
      <c r="M1860" s="10">
        <v>-0.205064082856977</v>
      </c>
    </row>
    <row r="1861" spans="12:13" x14ac:dyDescent="0.55000000000000004">
      <c r="L1861" s="9">
        <v>6.4514751677105702E-3</v>
      </c>
      <c r="M1861" s="10">
        <v>-0.14736256949857901</v>
      </c>
    </row>
    <row r="1862" spans="12:13" x14ac:dyDescent="0.55000000000000004">
      <c r="L1862" s="9">
        <v>6.4986925295143797E-3</v>
      </c>
      <c r="M1862" s="10">
        <v>-5.2753186438250402E-2</v>
      </c>
    </row>
    <row r="1863" spans="12:13" x14ac:dyDescent="0.55000000000000004">
      <c r="L1863" s="9">
        <v>4.9182720323397303E-3</v>
      </c>
      <c r="M1863" s="10">
        <v>5.5068559422548298E-2</v>
      </c>
    </row>
    <row r="1864" spans="12:13" x14ac:dyDescent="0.55000000000000004">
      <c r="L1864" s="9">
        <v>2.1060397939209699E-3</v>
      </c>
      <c r="M1864" s="10">
        <v>0.149098042955428</v>
      </c>
    </row>
    <row r="1865" spans="12:13" x14ac:dyDescent="0.55000000000000004">
      <c r="L1865" s="9">
        <v>-1.23366317580765E-3</v>
      </c>
      <c r="M1865" s="10">
        <v>0.20578499669301301</v>
      </c>
    </row>
    <row r="1866" spans="12:13" x14ac:dyDescent="0.55000000000000004">
      <c r="L1866" s="9">
        <v>-4.2643875500645301E-3</v>
      </c>
      <c r="M1866" s="10">
        <v>0.21093182141139399</v>
      </c>
    </row>
    <row r="1867" spans="12:13" x14ac:dyDescent="0.55000000000000004">
      <c r="L1867" s="9">
        <v>-6.2270696080679597E-3</v>
      </c>
      <c r="M1867" s="10">
        <v>0.16324946293126999</v>
      </c>
    </row>
    <row r="1868" spans="12:13" x14ac:dyDescent="0.55000000000000004">
      <c r="L1868" s="9">
        <v>-6.6301434527954502E-3</v>
      </c>
      <c r="M1868" s="10">
        <v>7.4680263733865798E-2</v>
      </c>
    </row>
    <row r="1869" spans="12:13" x14ac:dyDescent="0.55000000000000004">
      <c r="L1869" s="9">
        <v>-5.3726567393464E-3</v>
      </c>
      <c r="M1869" s="10">
        <v>-3.2593070798408001E-2</v>
      </c>
    </row>
    <row r="1870" spans="12:13" x14ac:dyDescent="0.55000000000000004">
      <c r="L1870" s="9">
        <v>-2.76955481598536E-3</v>
      </c>
      <c r="M1870" s="10">
        <v>-0.13170326855648801</v>
      </c>
    </row>
    <row r="1871" spans="12:13" x14ac:dyDescent="0.55000000000000004">
      <c r="L1871" s="9">
        <v>5.2719929210995895E-4</v>
      </c>
      <c r="M1871" s="10">
        <v>-0.19782756567683399</v>
      </c>
    </row>
    <row r="1872" spans="12:13" x14ac:dyDescent="0.55000000000000004">
      <c r="L1872" s="9">
        <v>3.69191306698936E-3</v>
      </c>
      <c r="M1872" s="10">
        <v>-0.21440472174029601</v>
      </c>
    </row>
    <row r="1873" spans="12:13" x14ac:dyDescent="0.55000000000000004">
      <c r="L1873" s="9">
        <v>5.9319643112753602E-3</v>
      </c>
      <c r="M1873" s="10">
        <v>-0.17728288517356999</v>
      </c>
    </row>
    <row r="1874" spans="12:13" x14ac:dyDescent="0.55000000000000004">
      <c r="L1874" s="9">
        <v>6.6863182945674903E-3</v>
      </c>
      <c r="M1874" s="10">
        <v>-9.5759450231948595E-2</v>
      </c>
    </row>
    <row r="1875" spans="12:13" x14ac:dyDescent="0.55000000000000004">
      <c r="L1875" s="9">
        <v>5.7660423820778397E-3</v>
      </c>
      <c r="M1875" s="10">
        <v>9.7475330687664691E-3</v>
      </c>
    </row>
    <row r="1876" spans="12:13" x14ac:dyDescent="0.55000000000000004">
      <c r="L1876" s="9">
        <v>3.4016253850667499E-3</v>
      </c>
      <c r="M1876" s="10">
        <v>0.11281318624310301</v>
      </c>
    </row>
    <row r="1877" spans="12:13" x14ac:dyDescent="0.55000000000000004">
      <c r="L1877" s="9">
        <v>1.85250208213823E-4</v>
      </c>
      <c r="M1877" s="10">
        <v>0.18762407708065601</v>
      </c>
    </row>
    <row r="1878" spans="12:13" x14ac:dyDescent="0.55000000000000004">
      <c r="L1878" s="9">
        <v>-3.0775220324951199E-3</v>
      </c>
      <c r="M1878" s="10">
        <v>0.215443353878086</v>
      </c>
    </row>
    <row r="1879" spans="12:13" x14ac:dyDescent="0.55000000000000004">
      <c r="L1879" s="9">
        <v>-5.5695097886050201E-3</v>
      </c>
      <c r="M1879" s="10">
        <v>0.18930350618321201</v>
      </c>
    </row>
    <row r="1880" spans="12:13" x14ac:dyDescent="0.55000000000000004">
      <c r="L1880" s="9">
        <v>-6.6665792674284298E-3</v>
      </c>
      <c r="M1880" s="10">
        <v>0.11575142101105799</v>
      </c>
    </row>
    <row r="1881" spans="12:13" x14ac:dyDescent="0.55000000000000004">
      <c r="L1881" s="9">
        <v>-6.0939626122690901E-3</v>
      </c>
      <c r="M1881" s="10">
        <v>1.3208674377001E-2</v>
      </c>
    </row>
    <row r="1882" spans="12:13" x14ac:dyDescent="0.55000000000000004">
      <c r="L1882" s="9">
        <v>-3.9950752166674998E-3</v>
      </c>
      <c r="M1882" s="10">
        <v>-9.2642266695443606E-2</v>
      </c>
    </row>
    <row r="1883" spans="12:13" x14ac:dyDescent="0.55000000000000004">
      <c r="L1883" s="9">
        <v>-8.9559644940417102E-4</v>
      </c>
      <c r="M1883" s="10">
        <v>-0.17529037736311501</v>
      </c>
    </row>
    <row r="1884" spans="12:13" x14ac:dyDescent="0.55000000000000004">
      <c r="L1884" s="9">
        <v>2.4281900044894498E-3</v>
      </c>
      <c r="M1884" s="10">
        <v>-0.21403592559764101</v>
      </c>
    </row>
    <row r="1885" spans="12:13" x14ac:dyDescent="0.55000000000000004">
      <c r="L1885" s="9">
        <v>5.1438212083614997E-3</v>
      </c>
      <c r="M1885" s="10">
        <v>-0.199174848483751</v>
      </c>
    </row>
    <row r="1886" spans="12:13" x14ac:dyDescent="0.55000000000000004">
      <c r="L1886" s="9">
        <v>6.5711504806492899E-3</v>
      </c>
      <c r="M1886" s="10">
        <v>-0.13442919497604999</v>
      </c>
    </row>
    <row r="1887" spans="12:13" x14ac:dyDescent="0.55000000000000004">
      <c r="L1887" s="9">
        <v>6.3526943506003802E-3</v>
      </c>
      <c r="M1887" s="10">
        <v>-3.6014915648415302E-2</v>
      </c>
    </row>
    <row r="1888" spans="12:13" x14ac:dyDescent="0.55000000000000004">
      <c r="L1888" s="9">
        <v>4.5431665111889596E-3</v>
      </c>
      <c r="M1888" s="10">
        <v>7.1419522723681697E-2</v>
      </c>
    </row>
    <row r="1889" spans="12:13" x14ac:dyDescent="0.55000000000000004">
      <c r="L1889" s="9">
        <v>1.5957744352913599E-3</v>
      </c>
      <c r="M1889" s="10">
        <v>0.160966498575079</v>
      </c>
    </row>
    <row r="1890" spans="12:13" x14ac:dyDescent="0.55000000000000004">
      <c r="L1890" s="9">
        <v>-1.7512892473908501E-3</v>
      </c>
      <c r="M1890" s="10">
        <v>0.210198416294686</v>
      </c>
    </row>
    <row r="1891" spans="12:13" x14ac:dyDescent="0.55000000000000004">
      <c r="L1891" s="9">
        <v>-4.65973167385428E-3</v>
      </c>
      <c r="M1891" s="10">
        <v>0.206784836676983</v>
      </c>
    </row>
    <row r="1892" spans="12:13" x14ac:dyDescent="0.55000000000000004">
      <c r="L1892" s="9">
        <v>-6.4011153957242301E-3</v>
      </c>
      <c r="M1892" s="10">
        <v>0.15158071191353401</v>
      </c>
    </row>
    <row r="1893" spans="12:13" x14ac:dyDescent="0.55000000000000004">
      <c r="L1893" s="9">
        <v>-6.5393000570980403E-3</v>
      </c>
      <c r="M1893" s="10">
        <v>5.8412257512871997E-2</v>
      </c>
    </row>
    <row r="1894" spans="12:13" x14ac:dyDescent="0.55000000000000004">
      <c r="L1894" s="9">
        <v>-5.03967645229925E-3</v>
      </c>
      <c r="M1894" s="10">
        <v>-4.9385909145227197E-2</v>
      </c>
    </row>
    <row r="1895" spans="12:13" x14ac:dyDescent="0.55000000000000004">
      <c r="L1895" s="9">
        <v>-2.27783461613915E-3</v>
      </c>
      <c r="M1895" s="10">
        <v>-0.144815068489966</v>
      </c>
    </row>
    <row r="1896" spans="12:13" x14ac:dyDescent="0.55000000000000004">
      <c r="L1896" s="9">
        <v>1.05450503029307E-3</v>
      </c>
      <c r="M1896" s="10">
        <v>-0.20397439556392899</v>
      </c>
    </row>
    <row r="1897" spans="12:13" x14ac:dyDescent="0.55000000000000004">
      <c r="L1897" s="9">
        <v>4.1227373502141099E-3</v>
      </c>
      <c r="M1897" s="10">
        <v>-0.21204706990362099</v>
      </c>
    </row>
    <row r="1898" spans="12:13" x14ac:dyDescent="0.55000000000000004">
      <c r="L1898" s="9">
        <v>6.1584045251682901E-3</v>
      </c>
      <c r="M1898" s="10">
        <v>-0.16701124014143101</v>
      </c>
    </row>
    <row r="1899" spans="12:13" x14ac:dyDescent="0.55000000000000004">
      <c r="L1899" s="9">
        <v>6.6516610828260001E-3</v>
      </c>
      <c r="M1899" s="10">
        <v>-8.0146409223304002E-2</v>
      </c>
    </row>
    <row r="1900" spans="12:13" x14ac:dyDescent="0.55000000000000004">
      <c r="L1900" s="9">
        <v>5.4789678583803299E-3</v>
      </c>
      <c r="M1900" s="10">
        <v>2.6791587077026901E-2</v>
      </c>
    </row>
    <row r="1901" spans="12:13" x14ac:dyDescent="0.55000000000000004">
      <c r="L1901" s="9">
        <v>2.9340331447543101E-3</v>
      </c>
      <c r="M1901" s="10">
        <v>0.12701946419097601</v>
      </c>
    </row>
    <row r="1902" spans="12:13" x14ac:dyDescent="0.55000000000000004">
      <c r="L1902" s="9">
        <v>-3.4574837139563299E-4</v>
      </c>
      <c r="M1902" s="10">
        <v>0.195434528526746</v>
      </c>
    </row>
    <row r="1903" spans="12:13" x14ac:dyDescent="0.55000000000000004">
      <c r="L1903" s="9">
        <v>-3.53893506306236E-3</v>
      </c>
      <c r="M1903" s="10">
        <v>0.214901802805197</v>
      </c>
    </row>
    <row r="1904" spans="12:13" x14ac:dyDescent="0.55000000000000004">
      <c r="L1904" s="9">
        <v>-5.8457735142258497E-3</v>
      </c>
      <c r="M1904" s="10">
        <v>0.18054558741708801</v>
      </c>
    </row>
    <row r="1905" spans="12:13" x14ac:dyDescent="0.55000000000000004">
      <c r="L1905" s="9">
        <v>-6.6885017242053896E-3</v>
      </c>
      <c r="M1905" s="10">
        <v>0.100970609636859</v>
      </c>
    </row>
    <row r="1906" spans="12:13" x14ac:dyDescent="0.55000000000000004">
      <c r="L1906" s="9">
        <v>-5.8560531849053401E-3</v>
      </c>
      <c r="M1906" s="10">
        <v>-3.8930837031090301E-3</v>
      </c>
    </row>
    <row r="1907" spans="12:13" x14ac:dyDescent="0.55000000000000004">
      <c r="L1907" s="9">
        <v>-3.5569197971292098E-3</v>
      </c>
      <c r="M1907" s="10">
        <v>-0.107781730078695</v>
      </c>
    </row>
    <row r="1908" spans="12:13" x14ac:dyDescent="0.55000000000000004">
      <c r="L1908" s="9">
        <v>-3.6693378063361602E-4</v>
      </c>
      <c r="M1908" s="10">
        <v>-0.18467577352676201</v>
      </c>
    </row>
    <row r="1909" spans="12:13" x14ac:dyDescent="0.55000000000000004">
      <c r="L1909" s="9">
        <v>2.9149530775135898E-3</v>
      </c>
      <c r="M1909" s="10">
        <v>-0.215316623849725</v>
      </c>
    </row>
    <row r="1910" spans="12:13" x14ac:dyDescent="0.55000000000000004">
      <c r="L1910" s="9">
        <v>5.46677185434146E-3</v>
      </c>
      <c r="M1910" s="10">
        <v>-0.19203009000216401</v>
      </c>
    </row>
    <row r="1911" spans="12:13" x14ac:dyDescent="0.55000000000000004">
      <c r="L1911" s="9">
        <v>6.64940370685902E-3</v>
      </c>
      <c r="M1911" s="10">
        <v>-0.120648428845368</v>
      </c>
    </row>
    <row r="1912" spans="12:13" x14ac:dyDescent="0.55000000000000004">
      <c r="L1912" s="9">
        <v>6.16665115108789E-3</v>
      </c>
      <c r="M1912" s="10">
        <v>-1.9049620235735299E-2</v>
      </c>
    </row>
    <row r="1913" spans="12:13" x14ac:dyDescent="0.55000000000000004">
      <c r="L1913" s="9">
        <v>4.1394225594003596E-3</v>
      </c>
      <c r="M1913" s="10">
        <v>8.7320283937202606E-2</v>
      </c>
    </row>
    <row r="1914" spans="12:13" x14ac:dyDescent="0.55000000000000004">
      <c r="L1914" s="9">
        <v>1.07544990859776E-3</v>
      </c>
      <c r="M1914" s="10">
        <v>0.171820281302353</v>
      </c>
    </row>
    <row r="1915" spans="12:13" x14ac:dyDescent="0.55000000000000004">
      <c r="L1915" s="9">
        <v>-2.2578758434200199E-3</v>
      </c>
      <c r="M1915" s="10">
        <v>0.21328682331968801</v>
      </c>
    </row>
    <row r="1916" spans="12:13" x14ac:dyDescent="0.55000000000000004">
      <c r="L1916" s="9">
        <v>-5.0257025836084202E-3</v>
      </c>
      <c r="M1916" s="10">
        <v>0.20133435730121499</v>
      </c>
    </row>
    <row r="1917" spans="12:13" x14ac:dyDescent="0.55000000000000004">
      <c r="L1917" s="9">
        <v>-6.5348109345367304E-3</v>
      </c>
      <c r="M1917" s="10">
        <v>0.13895645250897601</v>
      </c>
    </row>
    <row r="1918" spans="12:13" x14ac:dyDescent="0.55000000000000004">
      <c r="L1918" s="9">
        <v>-6.4072353478864001E-3</v>
      </c>
      <c r="M1918" s="10">
        <v>4.1776042162615303E-2</v>
      </c>
    </row>
    <row r="1919" spans="12:13" x14ac:dyDescent="0.55000000000000004">
      <c r="L1919" s="9">
        <v>-4.6749279207554898E-3</v>
      </c>
      <c r="M1919" s="10">
        <v>-6.5867437103122997E-2</v>
      </c>
    </row>
    <row r="1920" spans="12:13" x14ac:dyDescent="0.55000000000000004">
      <c r="L1920" s="9">
        <v>-1.77175579472402E-3</v>
      </c>
      <c r="M1920" s="10">
        <v>-0.157014008134469</v>
      </c>
    </row>
    <row r="1921" spans="12:13" x14ac:dyDescent="0.55000000000000004">
      <c r="L1921" s="9">
        <v>1.5751635612710601E-3</v>
      </c>
      <c r="M1921" s="10">
        <v>-0.20883544678434701</v>
      </c>
    </row>
    <row r="1922" spans="12:13" x14ac:dyDescent="0.55000000000000004">
      <c r="L1922" s="9">
        <v>4.5275734317404897E-3</v>
      </c>
      <c r="M1922" s="10">
        <v>-0.20835275226602801</v>
      </c>
    </row>
    <row r="1923" spans="12:13" x14ac:dyDescent="0.55000000000000004">
      <c r="L1923" s="9">
        <v>6.3460244492040702E-3</v>
      </c>
      <c r="M1923" s="10">
        <v>-0.15568681841604401</v>
      </c>
    </row>
    <row r="1924" spans="12:13" x14ac:dyDescent="0.55000000000000004">
      <c r="L1924" s="9">
        <v>6.5750742754869E-3</v>
      </c>
      <c r="M1924" s="10">
        <v>-6.4028155082858307E-2</v>
      </c>
    </row>
    <row r="1925" spans="12:13" x14ac:dyDescent="0.55000000000000004">
      <c r="L1925" s="9">
        <v>5.1573559606744902E-3</v>
      </c>
      <c r="M1925" s="10">
        <v>4.3666756892666803E-2</v>
      </c>
    </row>
    <row r="1926" spans="12:13" x14ac:dyDescent="0.55000000000000004">
      <c r="L1926" s="9">
        <v>2.4479458515975199E-3</v>
      </c>
      <c r="M1926" s="10">
        <v>0.14042505871552999</v>
      </c>
    </row>
    <row r="1927" spans="12:13" x14ac:dyDescent="0.55000000000000004">
      <c r="L1927" s="9">
        <v>-8.7456748196559897E-4</v>
      </c>
      <c r="M1927" s="10">
        <v>0.20201303344926899</v>
      </c>
    </row>
    <row r="1928" spans="12:13" x14ac:dyDescent="0.55000000000000004">
      <c r="L1928" s="9">
        <v>-3.9780399642476696E-3</v>
      </c>
      <c r="M1928" s="10">
        <v>0.21300559075776099</v>
      </c>
    </row>
    <row r="1929" spans="12:13" x14ac:dyDescent="0.55000000000000004">
      <c r="L1929" s="9">
        <v>-6.0851876595155903E-3</v>
      </c>
      <c r="M1929" s="10">
        <v>0.170649576470219</v>
      </c>
    </row>
    <row r="1930" spans="12:13" x14ac:dyDescent="0.55000000000000004">
      <c r="L1930" s="9">
        <v>-6.6682623556942201E-3</v>
      </c>
      <c r="M1930" s="10">
        <v>8.5553317122595299E-2</v>
      </c>
    </row>
    <row r="1931" spans="12:13" x14ac:dyDescent="0.55000000000000004">
      <c r="L1931" s="9">
        <v>-5.5812293779928003E-3</v>
      </c>
      <c r="M1931" s="10">
        <v>-2.09703012326308E-2</v>
      </c>
    </row>
    <row r="1932" spans="12:13" x14ac:dyDescent="0.55000000000000004">
      <c r="L1932" s="9">
        <v>-3.0963428791396801E-3</v>
      </c>
      <c r="M1932" s="10">
        <v>-0.12224177755384</v>
      </c>
    </row>
    <row r="1933" spans="12:13" x14ac:dyDescent="0.55000000000000004">
      <c r="L1933" s="9">
        <v>1.64041902110665E-4</v>
      </c>
      <c r="M1933" s="10">
        <v>-0.19289704235375699</v>
      </c>
    </row>
    <row r="1934" spans="12:13" x14ac:dyDescent="0.55000000000000004">
      <c r="L1934" s="9">
        <v>3.3833413713353199E-3</v>
      </c>
      <c r="M1934" s="10">
        <v>-0.215240046249801</v>
      </c>
    </row>
    <row r="1935" spans="12:13" x14ac:dyDescent="0.55000000000000004">
      <c r="L1935" s="9">
        <v>5.7552620053829603E-3</v>
      </c>
      <c r="M1935" s="10">
        <v>-0.183674845310275</v>
      </c>
    </row>
    <row r="1936" spans="12:13" x14ac:dyDescent="0.55000000000000004">
      <c r="L1936" s="9">
        <v>6.6857415671289803E-3</v>
      </c>
      <c r="M1936" s="10">
        <v>-0.106107139926772</v>
      </c>
    </row>
    <row r="1937" spans="12:13" x14ac:dyDescent="0.55000000000000004">
      <c r="L1937" s="9">
        <v>5.9417356780579796E-3</v>
      </c>
      <c r="M1937" s="10">
        <v>-1.9642431077022001E-3</v>
      </c>
    </row>
    <row r="1938" spans="12:13" x14ac:dyDescent="0.55000000000000004">
      <c r="L1938" s="9">
        <v>3.7095852285652202E-3</v>
      </c>
      <c r="M1938" s="10">
        <v>0.102670610582971</v>
      </c>
    </row>
    <row r="1939" spans="12:13" x14ac:dyDescent="0.55000000000000004">
      <c r="L1939" s="9">
        <v>5.4834614598226101E-4</v>
      </c>
      <c r="M1939" s="10">
        <v>0.181590972930913</v>
      </c>
    </row>
    <row r="1940" spans="12:13" x14ac:dyDescent="0.55000000000000004">
      <c r="L1940" s="9">
        <v>-2.75022963055448E-3</v>
      </c>
      <c r="M1940" s="10">
        <v>0.21503074959969501</v>
      </c>
    </row>
    <row r="1941" spans="12:13" x14ac:dyDescent="0.55000000000000004">
      <c r="L1941" s="9">
        <v>-5.35999333493287E-3</v>
      </c>
      <c r="M1941" s="10">
        <v>0.194614741077308</v>
      </c>
    </row>
    <row r="1942" spans="12:13" x14ac:dyDescent="0.55000000000000004">
      <c r="L1942" s="9">
        <v>-6.6273134575926904E-3</v>
      </c>
      <c r="M1942" s="10">
        <v>0.12545626334990501</v>
      </c>
    </row>
    <row r="1943" spans="12:13" x14ac:dyDescent="0.55000000000000004">
      <c r="L1943" s="9">
        <v>-6.2347818119305098E-3</v>
      </c>
      <c r="M1943" s="10">
        <v>2.4876486192363899E-2</v>
      </c>
    </row>
    <row r="1944" spans="12:13" x14ac:dyDescent="0.55000000000000004">
      <c r="L1944" s="9">
        <v>-4.2807103836919698E-3</v>
      </c>
      <c r="M1944" s="10">
        <v>-8.1933761254571899E-2</v>
      </c>
    </row>
    <row r="1945" spans="12:13" x14ac:dyDescent="0.55000000000000004">
      <c r="L1945" s="9">
        <v>-1.2545084842584999E-3</v>
      </c>
      <c r="M1945" s="10">
        <v>-0.16822318991514601</v>
      </c>
    </row>
    <row r="1946" spans="12:13" x14ac:dyDescent="0.55000000000000004">
      <c r="L1946" s="9">
        <v>2.0858928474631498E-3</v>
      </c>
      <c r="M1946" s="10">
        <v>-0.212380077080566</v>
      </c>
    </row>
    <row r="1947" spans="12:13" x14ac:dyDescent="0.55000000000000004">
      <c r="L1947" s="9">
        <v>4.9038693755978696E-3</v>
      </c>
      <c r="M1947" s="10">
        <v>-0.20334505643081</v>
      </c>
    </row>
    <row r="1948" spans="12:13" x14ac:dyDescent="0.55000000000000004">
      <c r="L1948" s="9">
        <v>6.4936413972170801E-3</v>
      </c>
      <c r="M1948" s="10">
        <v>-0.14338100493681</v>
      </c>
    </row>
    <row r="1949" spans="12:13" x14ac:dyDescent="0.55000000000000004">
      <c r="L1949" s="9">
        <v>6.4570406472766297E-3</v>
      </c>
      <c r="M1949" s="10">
        <v>-4.7506291285207197E-2</v>
      </c>
    </row>
    <row r="1950" spans="12:13" x14ac:dyDescent="0.55000000000000004">
      <c r="L1950" s="9">
        <v>4.8032340106536802E-3</v>
      </c>
      <c r="M1950" s="10">
        <v>6.0266667726411899E-2</v>
      </c>
    </row>
    <row r="1951" spans="12:13" x14ac:dyDescent="0.55000000000000004">
      <c r="L1951" s="9">
        <v>1.9464276189619699E-3</v>
      </c>
      <c r="M1951" s="10">
        <v>0.15294546593868699</v>
      </c>
    </row>
    <row r="1952" spans="12:13" x14ac:dyDescent="0.55000000000000004">
      <c r="L1952" s="9">
        <v>-1.39787364465908E-3</v>
      </c>
      <c r="M1952" s="10">
        <v>0.20731812340183001</v>
      </c>
    </row>
    <row r="1953" spans="12:13" x14ac:dyDescent="0.55000000000000004">
      <c r="L1953" s="9">
        <v>-4.3920687821967499E-3</v>
      </c>
      <c r="M1953" s="10">
        <v>0.209766670750719</v>
      </c>
    </row>
    <row r="1954" spans="12:13" x14ac:dyDescent="0.55000000000000004">
      <c r="L1954" s="9">
        <v>-6.2862430468165996E-3</v>
      </c>
      <c r="M1954" s="10">
        <v>0.159677854112139</v>
      </c>
    </row>
    <row r="1955" spans="12:13" x14ac:dyDescent="0.55000000000000004">
      <c r="L1955" s="9">
        <v>-6.6059887433405498E-3</v>
      </c>
      <c r="M1955" s="10">
        <v>6.9596728341681693E-2</v>
      </c>
    </row>
    <row r="1956" spans="12:13" x14ac:dyDescent="0.55000000000000004">
      <c r="L1956" s="9">
        <v>-5.2712235785158804E-3</v>
      </c>
      <c r="M1956" s="10">
        <v>-3.7915329788707298E-2</v>
      </c>
    </row>
    <row r="1957" spans="12:13" x14ac:dyDescent="0.55000000000000004">
      <c r="L1957" s="9">
        <v>-2.61624776815485E-3</v>
      </c>
      <c r="M1957" s="10">
        <v>-0.135931258363885</v>
      </c>
    </row>
    <row r="1958" spans="12:13" x14ac:dyDescent="0.55000000000000004">
      <c r="L1958" s="9">
        <v>6.9398352576340201E-4</v>
      </c>
      <c r="M1958" s="10">
        <v>-0.199902360025521</v>
      </c>
    </row>
    <row r="1959" spans="12:13" x14ac:dyDescent="0.55000000000000004">
      <c r="L1959" s="9">
        <v>3.8304023404929798E-3</v>
      </c>
      <c r="M1959" s="10">
        <v>-0.21380667551455501</v>
      </c>
    </row>
    <row r="1960" spans="12:13" x14ac:dyDescent="0.55000000000000004">
      <c r="L1960" s="9">
        <v>6.0074731269550898E-3</v>
      </c>
      <c r="M1960" s="10">
        <v>-0.174161782760647</v>
      </c>
    </row>
    <row r="1961" spans="12:13" x14ac:dyDescent="0.55000000000000004">
      <c r="L1961" s="9">
        <v>6.6799350011136497E-3</v>
      </c>
      <c r="M1961" s="10">
        <v>-9.0896991093073906E-2</v>
      </c>
    </row>
    <row r="1962" spans="12:13" x14ac:dyDescent="0.55000000000000004">
      <c r="L1962" s="9">
        <v>5.67936571493503E-3</v>
      </c>
      <c r="M1962" s="10">
        <v>1.51335158777549E-2</v>
      </c>
    </row>
    <row r="1963" spans="12:13" x14ac:dyDescent="0.55000000000000004">
      <c r="L1963" s="9">
        <v>3.25636405322389E-3</v>
      </c>
      <c r="M1963" s="10">
        <v>0.117373739915483</v>
      </c>
    </row>
    <row r="1964" spans="12:13" x14ac:dyDescent="0.55000000000000004">
      <c r="L1964" s="9">
        <v>1.7785813366840598E-5</v>
      </c>
      <c r="M1964" s="10">
        <v>0.19021698265755899</v>
      </c>
    </row>
    <row r="1965" spans="12:13" x14ac:dyDescent="0.55000000000000004">
      <c r="L1965" s="9">
        <v>-3.2252469937831198E-3</v>
      </c>
      <c r="M1965" s="10">
        <v>0.21541920207255699</v>
      </c>
    </row>
    <row r="1966" spans="12:13" x14ac:dyDescent="0.55000000000000004">
      <c r="L1966" s="9">
        <v>-5.6604966833603198E-3</v>
      </c>
      <c r="M1966" s="10">
        <v>0.186668345964774</v>
      </c>
    </row>
    <row r="1967" spans="12:13" x14ac:dyDescent="0.55000000000000004">
      <c r="L1967" s="9">
        <v>-6.67803986341786E-3</v>
      </c>
      <c r="M1967" s="10">
        <v>0.11116524460376601</v>
      </c>
    </row>
    <row r="1968" spans="12:13" x14ac:dyDescent="0.55000000000000004">
      <c r="L1968" s="9">
        <v>-6.0230265321307196E-3</v>
      </c>
      <c r="M1968" s="10">
        <v>7.82011811263357E-3</v>
      </c>
    </row>
    <row r="1969" spans="12:13" x14ac:dyDescent="0.55000000000000004">
      <c r="L1969" s="9">
        <v>-3.8595088417274701E-3</v>
      </c>
      <c r="M1969" s="10">
        <v>-9.7483605472299104E-2</v>
      </c>
    </row>
    <row r="1970" spans="12:13" x14ac:dyDescent="0.55000000000000004">
      <c r="L1970" s="9">
        <v>-7.2935321925894799E-4</v>
      </c>
      <c r="M1970" s="10">
        <v>-0.17837195532231001</v>
      </c>
    </row>
    <row r="1971" spans="12:13" x14ac:dyDescent="0.55000000000000004">
      <c r="L1971" s="9">
        <v>2.5834734415518599E-3</v>
      </c>
      <c r="M1971" s="10">
        <v>-0.21458594242257301</v>
      </c>
    </row>
    <row r="1972" spans="12:13" x14ac:dyDescent="0.55000000000000004">
      <c r="L1972" s="9">
        <v>5.2492531522203099E-3</v>
      </c>
      <c r="M1972" s="10">
        <v>-0.19705554904855899</v>
      </c>
    </row>
    <row r="1973" spans="12:13" x14ac:dyDescent="0.55000000000000004">
      <c r="L1973" s="9">
        <v>6.6003248469127702E-3</v>
      </c>
      <c r="M1973" s="10">
        <v>-0.13017137097145701</v>
      </c>
    </row>
    <row r="1974" spans="12:13" x14ac:dyDescent="0.55000000000000004">
      <c r="L1974" s="9">
        <v>6.2983042382532099E-3</v>
      </c>
      <c r="M1974" s="10">
        <v>-3.06849655099946E-2</v>
      </c>
    </row>
    <row r="1975" spans="12:13" x14ac:dyDescent="0.55000000000000004">
      <c r="L1975" s="9">
        <v>4.41883426128025E-3</v>
      </c>
      <c r="M1975" s="10">
        <v>7.64866799191527E-2</v>
      </c>
    </row>
    <row r="1976" spans="12:13" x14ac:dyDescent="0.55000000000000004">
      <c r="L1976" s="9">
        <v>1.43263983111203E-3</v>
      </c>
      <c r="M1976" s="10">
        <v>0.164501761873633</v>
      </c>
    </row>
    <row r="1977" spans="12:13" x14ac:dyDescent="0.55000000000000004">
      <c r="L1977" s="9">
        <v>-1.91236813221048E-3</v>
      </c>
      <c r="M1977" s="10">
        <v>0.21131635707202001</v>
      </c>
    </row>
    <row r="1978" spans="12:13" x14ac:dyDescent="0.55000000000000004">
      <c r="L1978" s="9">
        <v>-4.7784116333502696E-3</v>
      </c>
      <c r="M1978" s="10">
        <v>0.20520545973021201</v>
      </c>
    </row>
    <row r="1979" spans="12:13" x14ac:dyDescent="0.55000000000000004">
      <c r="L1979" s="9">
        <v>-6.4476722978037996E-3</v>
      </c>
      <c r="M1979" s="10">
        <v>0.14769958199672001</v>
      </c>
    </row>
    <row r="1980" spans="12:13" x14ac:dyDescent="0.55000000000000004">
      <c r="L1980" s="9">
        <v>-6.5020734368173103E-3</v>
      </c>
      <c r="M1980" s="10">
        <v>5.3201427690463002E-2</v>
      </c>
    </row>
    <row r="1981" spans="12:13" x14ac:dyDescent="0.55000000000000004">
      <c r="L1981" s="9">
        <v>-4.9279899476447004E-3</v>
      </c>
      <c r="M1981" s="10">
        <v>-5.4621354218567203E-2</v>
      </c>
    </row>
    <row r="1982" spans="12:13" x14ac:dyDescent="0.55000000000000004">
      <c r="L1982" s="9">
        <v>-2.1196608050542999E-3</v>
      </c>
      <c r="M1982" s="10">
        <v>-0.14876387911727501</v>
      </c>
    </row>
    <row r="1983" spans="12:13" x14ac:dyDescent="0.55000000000000004">
      <c r="L1983" s="9">
        <v>1.21955053558293E-3</v>
      </c>
      <c r="M1983" s="10">
        <v>-0.20564756762695599</v>
      </c>
    </row>
    <row r="1984" spans="12:13" x14ac:dyDescent="0.55000000000000004">
      <c r="L1984" s="9">
        <v>4.2533178790411701E-3</v>
      </c>
      <c r="M1984" s="10">
        <v>-0.21102554707957499</v>
      </c>
    </row>
    <row r="1985" spans="12:13" x14ac:dyDescent="0.55000000000000004">
      <c r="L1985" s="9">
        <v>6.2218153740250101E-3</v>
      </c>
      <c r="M1985" s="10">
        <v>-0.16355086915866099</v>
      </c>
    </row>
    <row r="1986" spans="12:13" x14ac:dyDescent="0.55000000000000004">
      <c r="L1986" s="9">
        <v>6.6320206112438704E-3</v>
      </c>
      <c r="M1986" s="10">
        <v>-7.5113861461027803E-2</v>
      </c>
    </row>
    <row r="1987" spans="12:13" x14ac:dyDescent="0.55000000000000004">
      <c r="L1987" s="9">
        <v>5.3811951443077403E-3</v>
      </c>
      <c r="M1987" s="10">
        <v>3.2135878812087001E-2</v>
      </c>
    </row>
    <row r="1988" spans="12:13" x14ac:dyDescent="0.55000000000000004">
      <c r="L1988" s="9">
        <v>2.7826159709686202E-3</v>
      </c>
      <c r="M1988" s="10">
        <v>0.13133698888019499</v>
      </c>
    </row>
    <row r="1989" spans="12:13" x14ac:dyDescent="0.55000000000000004">
      <c r="L1989" s="9">
        <v>-5.1288663439584504E-4</v>
      </c>
      <c r="M1989" s="10">
        <v>0.197643935327731</v>
      </c>
    </row>
    <row r="1990" spans="12:13" x14ac:dyDescent="0.55000000000000004">
      <c r="L1990" s="9">
        <v>-3.67993360045818E-3</v>
      </c>
      <c r="M1990" s="10">
        <v>0.21444973207847601</v>
      </c>
    </row>
    <row r="1991" spans="12:13" x14ac:dyDescent="0.55000000000000004">
      <c r="L1991" s="9">
        <v>-5.9253183676350697E-3</v>
      </c>
      <c r="M1991" s="10">
        <v>0.177545263080612</v>
      </c>
    </row>
    <row r="1992" spans="12:13" x14ac:dyDescent="0.55000000000000004">
      <c r="L1992" s="9">
        <v>-6.6866703916312201E-3</v>
      </c>
      <c r="M1992" s="10">
        <v>9.6173481533359001E-2</v>
      </c>
    </row>
    <row r="1993" spans="12:13" x14ac:dyDescent="0.55000000000000004">
      <c r="L1993" s="9">
        <v>-5.7733043349517503E-3</v>
      </c>
      <c r="M1993" s="10">
        <v>-9.2855450808894402E-3</v>
      </c>
    </row>
    <row r="1994" spans="12:13" x14ac:dyDescent="0.55000000000000004">
      <c r="L1994" s="9">
        <v>-3.4139783926036798E-3</v>
      </c>
      <c r="M1994" s="10">
        <v>-0.112418949326289</v>
      </c>
    </row>
    <row r="1995" spans="12:13" x14ac:dyDescent="0.55000000000000004">
      <c r="L1995" s="9">
        <v>-1.99600383043643E-4</v>
      </c>
      <c r="M1995" s="10">
        <v>-0.187396330316389</v>
      </c>
    </row>
    <row r="1996" spans="12:13" x14ac:dyDescent="0.55000000000000004">
      <c r="L1996" s="9">
        <v>3.06476878068055E-3</v>
      </c>
      <c r="M1996" s="10">
        <v>-0.21543913785631499</v>
      </c>
    </row>
    <row r="1997" spans="12:13" x14ac:dyDescent="0.55000000000000004">
      <c r="L1997" s="9">
        <v>5.5615475908380903E-3</v>
      </c>
      <c r="M1997" s="10">
        <v>-0.18952387683274399</v>
      </c>
    </row>
    <row r="1998" spans="12:13" x14ac:dyDescent="0.55000000000000004">
      <c r="L1998" s="9">
        <v>6.6654023055337701E-3</v>
      </c>
      <c r="M1998" s="10">
        <v>-0.11614118513563799</v>
      </c>
    </row>
    <row r="1999" spans="12:13" x14ac:dyDescent="0.55000000000000004">
      <c r="L1999" s="9">
        <v>6.09986566365455E-3</v>
      </c>
      <c r="M1999" s="10">
        <v>-1.3670213133705899E-2</v>
      </c>
    </row>
    <row r="2000" spans="12:13" x14ac:dyDescent="0.55000000000000004">
      <c r="L2000" s="9">
        <v>4.0065798254937104E-3</v>
      </c>
      <c r="M2000" s="10">
        <v>9.2224548551408395E-2</v>
      </c>
    </row>
    <row r="2001" spans="12:13" x14ac:dyDescent="0.55000000000000004">
      <c r="L2001" s="9">
        <v>9.0982121502120397E-4</v>
      </c>
      <c r="M2001" s="10">
        <v>0.17502109993225901</v>
      </c>
    </row>
    <row r="2002" spans="12:13" x14ac:dyDescent="0.55000000000000004">
      <c r="L2002" s="9">
        <v>-2.41480776287442E-3</v>
      </c>
      <c r="M2002" s="10">
        <v>0.213982531082997</v>
      </c>
    </row>
    <row r="2003" spans="12:13" x14ac:dyDescent="0.55000000000000004">
      <c r="L2003" s="9">
        <v>-5.1346331561783597E-3</v>
      </c>
      <c r="M2003" s="10">
        <v>0.199350709872748</v>
      </c>
    </row>
    <row r="2004" spans="12:13" x14ac:dyDescent="0.55000000000000004">
      <c r="L2004" s="9">
        <v>-6.5684578225658399E-3</v>
      </c>
      <c r="M2004" s="10">
        <v>0.13479026669284799</v>
      </c>
    </row>
    <row r="2005" spans="12:13" x14ac:dyDescent="0.55000000000000004">
      <c r="L2005" s="9">
        <v>-6.3571714795376596E-3</v>
      </c>
      <c r="M2005" s="10">
        <v>3.6470765041616698E-2</v>
      </c>
    </row>
    <row r="2006" spans="12:13" x14ac:dyDescent="0.55000000000000004">
      <c r="L2006" s="9">
        <v>-4.5536921024305404E-3</v>
      </c>
      <c r="M2006" s="10">
        <v>-7.0983065962488698E-2</v>
      </c>
    </row>
    <row r="2007" spans="12:13" x14ac:dyDescent="0.55000000000000004">
      <c r="L2007" s="9">
        <v>-1.6097122892147499E-3</v>
      </c>
      <c r="M2007" s="10">
        <v>-0.16065874774931599</v>
      </c>
    </row>
    <row r="2008" spans="12:13" x14ac:dyDescent="0.55000000000000004">
      <c r="L2008" s="9">
        <v>1.7374299527649201E-3</v>
      </c>
      <c r="M2008" s="10">
        <v>-0.210096449507814</v>
      </c>
    </row>
    <row r="2009" spans="12:13" x14ac:dyDescent="0.55000000000000004">
      <c r="L2009" s="9">
        <v>4.6494220848416904E-3</v>
      </c>
      <c r="M2009" s="10">
        <v>-0.20691419214332901</v>
      </c>
    </row>
    <row r="2010" spans="12:13" x14ac:dyDescent="0.55000000000000004">
      <c r="L2010" s="9">
        <v>6.3969376128492498E-3</v>
      </c>
      <c r="M2010" s="10">
        <v>-0.15190899175408901</v>
      </c>
    </row>
    <row r="2011" spans="12:13" x14ac:dyDescent="0.55000000000000004">
      <c r="L2011" s="9">
        <v>6.5423004319987797E-3</v>
      </c>
      <c r="M2011" s="10">
        <v>-5.8857242005068602E-2</v>
      </c>
    </row>
    <row r="2012" spans="12:13" x14ac:dyDescent="0.55000000000000004">
      <c r="L2012" s="9">
        <v>5.0491035224688504E-3</v>
      </c>
      <c r="M2012" s="10">
        <v>4.8935669127942699E-2</v>
      </c>
    </row>
    <row r="2013" spans="12:13" x14ac:dyDescent="0.55000000000000004">
      <c r="L2013" s="9">
        <v>2.2913273133723299E-3</v>
      </c>
      <c r="M2013" s="10">
        <v>0.14447233835300899</v>
      </c>
    </row>
    <row r="2014" spans="12:13" x14ac:dyDescent="0.55000000000000004">
      <c r="L2014" s="9">
        <v>-1.0403260357209701E-3</v>
      </c>
      <c r="M2014" s="10">
        <v>0.20382501419624399</v>
      </c>
    </row>
    <row r="2015" spans="12:13" x14ac:dyDescent="0.55000000000000004">
      <c r="L2015" s="9">
        <v>-4.1114232754537799E-3</v>
      </c>
      <c r="M2015" s="10">
        <v>0.21212845079543999</v>
      </c>
    </row>
    <row r="2016" spans="12:13" x14ac:dyDescent="0.55000000000000004">
      <c r="L2016" s="9">
        <v>-6.1527890504308701E-3</v>
      </c>
      <c r="M2016" s="10">
        <v>0.167303000943546</v>
      </c>
    </row>
    <row r="2017" spans="12:13" x14ac:dyDescent="0.55000000000000004">
      <c r="L2017" s="9">
        <v>-6.6531506385953598E-3</v>
      </c>
      <c r="M2017" s="10">
        <v>8.0575476632873705E-2</v>
      </c>
    </row>
    <row r="2018" spans="12:13" x14ac:dyDescent="0.55000000000000004">
      <c r="L2018" s="9">
        <v>-5.4871893761735003E-3</v>
      </c>
      <c r="M2018" s="10">
        <v>-2.6332675654470301E-2</v>
      </c>
    </row>
    <row r="2019" spans="12:13" x14ac:dyDescent="0.55000000000000004">
      <c r="L2019" s="9">
        <v>-2.9469274944373901E-3</v>
      </c>
      <c r="M2019" s="10">
        <v>-0.126645645968092</v>
      </c>
    </row>
    <row r="2020" spans="12:13" x14ac:dyDescent="0.55000000000000004">
      <c r="L2020" s="9">
        <v>3.3141065969149601E-4</v>
      </c>
      <c r="M2020" s="10">
        <v>-0.19523942859645499</v>
      </c>
    </row>
    <row r="2021" spans="12:13" x14ac:dyDescent="0.55000000000000004">
      <c r="L2021" s="9">
        <v>3.5267449581781801E-3</v>
      </c>
      <c r="M2021" s="10">
        <v>-0.21493428515535301</v>
      </c>
    </row>
    <row r="2022" spans="12:13" x14ac:dyDescent="0.55000000000000004">
      <c r="L2022" s="9">
        <v>5.83878410355179E-3</v>
      </c>
      <c r="M2022" s="10">
        <v>-0.180797516641589</v>
      </c>
    </row>
    <row r="2023" spans="12:13" x14ac:dyDescent="0.55000000000000004">
      <c r="L2023" s="9">
        <v>6.68846354900392E-3</v>
      </c>
      <c r="M2023" s="10">
        <v>-0.101378888498572</v>
      </c>
    </row>
    <row r="2024" spans="12:13" x14ac:dyDescent="0.55000000000000004">
      <c r="L2024" s="9">
        <v>5.8629758063924904E-3</v>
      </c>
      <c r="M2024" s="10">
        <v>3.4307111778771001E-3</v>
      </c>
    </row>
    <row r="2025" spans="12:13" x14ac:dyDescent="0.55000000000000004">
      <c r="L2025" s="9">
        <v>3.5690694018086998E-3</v>
      </c>
      <c r="M2025" s="10">
        <v>0.10738106795724001</v>
      </c>
    </row>
    <row r="2026" spans="12:13" x14ac:dyDescent="0.55000000000000004">
      <c r="L2026" s="9">
        <v>3.8126742464278802E-4</v>
      </c>
      <c r="M2026" s="10">
        <v>0.18443717012292901</v>
      </c>
    </row>
    <row r="2027" spans="12:13" x14ac:dyDescent="0.55000000000000004">
      <c r="L2027" s="9">
        <v>-2.9020253442363E-3</v>
      </c>
      <c r="M2027" s="10">
        <v>0.215299838866193</v>
      </c>
    </row>
    <row r="2028" spans="12:13" x14ac:dyDescent="0.55000000000000004">
      <c r="L2028" s="9">
        <v>-5.4584878627931804E-3</v>
      </c>
      <c r="M2028" s="10">
        <v>0.19223932734218399</v>
      </c>
    </row>
    <row r="2029" spans="12:13" x14ac:dyDescent="0.55000000000000004">
      <c r="L2029" s="9">
        <v>-6.6478382341131799E-3</v>
      </c>
      <c r="M2029" s="10">
        <v>0.121031283719119</v>
      </c>
    </row>
    <row r="2030" spans="12:13" x14ac:dyDescent="0.55000000000000004">
      <c r="L2030" s="9">
        <v>-6.1721962795051703E-3</v>
      </c>
      <c r="M2030" s="10">
        <v>1.9510204265026101E-2</v>
      </c>
    </row>
    <row r="2031" spans="12:13" x14ac:dyDescent="0.55000000000000004">
      <c r="L2031" s="9">
        <v>-4.1506894771691696E-3</v>
      </c>
      <c r="M2031" s="10">
        <v>-8.6897326879763204E-2</v>
      </c>
    </row>
    <row r="2032" spans="12:13" x14ac:dyDescent="0.55000000000000004">
      <c r="L2032" s="9">
        <v>-1.0896167462680201E-3</v>
      </c>
      <c r="M2032" s="10">
        <v>-0.171540883435636</v>
      </c>
    </row>
    <row r="2033" spans="12:13" x14ac:dyDescent="0.55000000000000004">
      <c r="L2033" s="9">
        <v>2.2443572582275099E-3</v>
      </c>
      <c r="M2033" s="10">
        <v>-0.21322096157267101</v>
      </c>
    </row>
    <row r="2034" spans="12:13" x14ac:dyDescent="0.55000000000000004">
      <c r="L2034" s="9">
        <v>5.0162180644183398E-3</v>
      </c>
      <c r="M2034" s="10">
        <v>-0.20149852715701499</v>
      </c>
    </row>
    <row r="2035" spans="12:13" x14ac:dyDescent="0.55000000000000004">
      <c r="L2035" s="9">
        <v>6.5317359380179102E-3</v>
      </c>
      <c r="M2035" s="10">
        <v>-0.13930953660877199</v>
      </c>
    </row>
    <row r="2036" spans="12:13" x14ac:dyDescent="0.55000000000000004">
      <c r="L2036" s="9">
        <v>6.4113400259928803E-3</v>
      </c>
      <c r="M2036" s="10">
        <v>-4.2229608403239201E-2</v>
      </c>
    </row>
    <row r="2037" spans="12:13" x14ac:dyDescent="0.55000000000000004">
      <c r="L2037" s="9">
        <v>4.6851842313919301E-3</v>
      </c>
      <c r="M2037" s="10">
        <v>6.5426987200356806E-2</v>
      </c>
    </row>
    <row r="2038" spans="12:13" x14ac:dyDescent="0.55000000000000004">
      <c r="L2038" s="9">
        <v>1.7855949812659901E-3</v>
      </c>
      <c r="M2038" s="10">
        <v>0.15669698798006099</v>
      </c>
    </row>
    <row r="2039" spans="12:13" x14ac:dyDescent="0.55000000000000004">
      <c r="L2039" s="9">
        <v>-1.5612076089450799E-3</v>
      </c>
      <c r="M2039" s="10">
        <v>0.20872125604261901</v>
      </c>
    </row>
    <row r="2040" spans="12:13" x14ac:dyDescent="0.55000000000000004">
      <c r="L2040" s="9">
        <v>-4.5169960684669896E-3</v>
      </c>
      <c r="M2040" s="10">
        <v>0.208469990716633</v>
      </c>
    </row>
    <row r="2041" spans="12:13" x14ac:dyDescent="0.55000000000000004">
      <c r="L2041" s="9">
        <v>-6.3414748412320802E-3</v>
      </c>
      <c r="M2041" s="10">
        <v>0.156006122961734</v>
      </c>
    </row>
    <row r="2042" spans="12:13" x14ac:dyDescent="0.55000000000000004">
      <c r="L2042" s="9">
        <v>-6.5776919003567302E-3</v>
      </c>
      <c r="M2042" s="10">
        <v>6.4469553919344003E-2</v>
      </c>
    </row>
    <row r="2043" spans="12:13" x14ac:dyDescent="0.55000000000000004">
      <c r="L2043" s="9">
        <v>-5.1664852179989298E-3</v>
      </c>
      <c r="M2043" s="10">
        <v>-4.3213814842223301E-2</v>
      </c>
    </row>
    <row r="2044" spans="12:13" x14ac:dyDescent="0.55000000000000004">
      <c r="L2044" s="9">
        <v>-2.46130026224587E-3</v>
      </c>
      <c r="M2044" s="10">
        <v>-0.14007401559751101</v>
      </c>
    </row>
    <row r="2045" spans="12:13" x14ac:dyDescent="0.55000000000000004">
      <c r="L2045" s="9">
        <v>8.6033261298498298E-4</v>
      </c>
      <c r="M2045" s="10">
        <v>-0.20185181019029499</v>
      </c>
    </row>
    <row r="2046" spans="12:13" x14ac:dyDescent="0.55000000000000004">
      <c r="L2046" s="9">
        <v>3.9664898481776897E-3</v>
      </c>
      <c r="M2046" s="10">
        <v>-0.21307456672319899</v>
      </c>
    </row>
    <row r="2047" spans="12:13" x14ac:dyDescent="0.55000000000000004">
      <c r="L2047" s="9">
        <v>6.0792150945776901E-3</v>
      </c>
      <c r="M2047" s="10">
        <v>-0.17093147620162899</v>
      </c>
    </row>
    <row r="2048" spans="12:13" x14ac:dyDescent="0.55000000000000004">
      <c r="L2048" s="9">
        <v>6.6693632078282002E-3</v>
      </c>
      <c r="M2048" s="10">
        <v>-8.5977537083467198E-2</v>
      </c>
    </row>
    <row r="2049" spans="12:13" x14ac:dyDescent="0.55000000000000004">
      <c r="L2049" s="9">
        <v>5.5891279319525197E-3</v>
      </c>
      <c r="M2049" s="10">
        <v>2.0510009563167401E-2</v>
      </c>
    </row>
    <row r="2050" spans="12:13" x14ac:dyDescent="0.55000000000000004">
      <c r="L2050" s="9">
        <v>3.10906089308685E-3</v>
      </c>
      <c r="M2050" s="10">
        <v>0.121860697079844</v>
      </c>
    </row>
    <row r="2051" spans="12:13" x14ac:dyDescent="0.55000000000000004">
      <c r="L2051" s="9">
        <v>-1.49689733665946E-4</v>
      </c>
      <c r="M2051" s="10">
        <v>0.19269061704399301</v>
      </c>
    </row>
    <row r="2052" spans="12:13" x14ac:dyDescent="0.55000000000000004">
      <c r="L2052" s="9">
        <v>-3.3709496380144098E-3</v>
      </c>
      <c r="M2052" s="10">
        <v>0.215259976603669</v>
      </c>
    </row>
    <row r="2053" spans="12:13" x14ac:dyDescent="0.55000000000000004">
      <c r="L2053" s="9">
        <v>-5.7479342936688303E-3</v>
      </c>
      <c r="M2053" s="10">
        <v>0.18391613964700901</v>
      </c>
    </row>
    <row r="2054" spans="12:13" x14ac:dyDescent="0.55000000000000004">
      <c r="L2054" s="9">
        <v>-6.6853131478782496E-3</v>
      </c>
      <c r="M2054" s="10">
        <v>0.10650936458285699</v>
      </c>
    </row>
    <row r="2055" spans="12:13" x14ac:dyDescent="0.55000000000000004">
      <c r="L2055" s="9">
        <v>-5.9483138515297098E-3</v>
      </c>
      <c r="M2055" s="10">
        <v>2.4266584227996598E-3</v>
      </c>
    </row>
    <row r="2056" spans="12:13" x14ac:dyDescent="0.55000000000000004">
      <c r="L2056" s="9">
        <v>-3.7215224504053902E-3</v>
      </c>
      <c r="M2056" s="10">
        <v>-0.102263819393143</v>
      </c>
    </row>
    <row r="2057" spans="12:13" x14ac:dyDescent="0.55000000000000004">
      <c r="L2057" s="9">
        <v>-5.6265266492786295E-4</v>
      </c>
      <c r="M2057" s="10">
        <v>-0.181341689243396</v>
      </c>
    </row>
    <row r="2058" spans="12:13" x14ac:dyDescent="0.55000000000000004">
      <c r="L2058" s="9">
        <v>2.7371369709245801E-3</v>
      </c>
      <c r="M2058" s="10">
        <v>-0.21500140806047099</v>
      </c>
    </row>
    <row r="2059" spans="12:13" x14ac:dyDescent="0.55000000000000004">
      <c r="L2059" s="9">
        <v>5.3513936724439402E-3</v>
      </c>
      <c r="M2059" s="10">
        <v>-0.194812690456898</v>
      </c>
    </row>
    <row r="2060" spans="12:13" x14ac:dyDescent="0.55000000000000004">
      <c r="L2060" s="9">
        <v>6.6253606310635203E-3</v>
      </c>
      <c r="M2060" s="10">
        <v>-0.125831925998202</v>
      </c>
    </row>
    <row r="2061" spans="12:13" x14ac:dyDescent="0.55000000000000004">
      <c r="L2061" s="9">
        <v>6.2399649188797897E-3</v>
      </c>
      <c r="M2061" s="10">
        <v>-2.5335775068659399E-2</v>
      </c>
    </row>
    <row r="2062" spans="12:13" x14ac:dyDescent="0.55000000000000004">
      <c r="L2062" s="9">
        <v>4.2917312828305897E-3</v>
      </c>
      <c r="M2062" s="10">
        <v>8.1505877898567197E-2</v>
      </c>
    </row>
    <row r="2063" spans="12:13" x14ac:dyDescent="0.55000000000000004">
      <c r="L2063" s="9">
        <v>1.2686069230284801E-3</v>
      </c>
      <c r="M2063" s="10">
        <v>0.167933878120339</v>
      </c>
    </row>
    <row r="2064" spans="12:13" x14ac:dyDescent="0.55000000000000004">
      <c r="L2064" s="9">
        <v>-2.0722479105120999E-3</v>
      </c>
      <c r="M2064" s="10">
        <v>0.212301796780726</v>
      </c>
    </row>
    <row r="2065" spans="12:13" x14ac:dyDescent="0.55000000000000004">
      <c r="L2065" s="9">
        <v>-4.8940953995721802E-3</v>
      </c>
      <c r="M2065" s="10">
        <v>0.20349741341264899</v>
      </c>
    </row>
    <row r="2066" spans="12:13" x14ac:dyDescent="0.55000000000000004">
      <c r="L2066" s="9">
        <v>-6.4901863350457396E-3</v>
      </c>
      <c r="M2066" s="10">
        <v>0.143725840449071</v>
      </c>
    </row>
    <row r="2067" spans="12:13" x14ac:dyDescent="0.55000000000000004">
      <c r="L2067" s="9">
        <v>-6.4607698407140998E-3</v>
      </c>
      <c r="M2067" s="10">
        <v>4.7957239134640298E-2</v>
      </c>
    </row>
    <row r="2068" spans="12:13" x14ac:dyDescent="0.55000000000000004">
      <c r="L2068" s="9">
        <v>-4.8132134600692997E-3</v>
      </c>
      <c r="M2068" s="10">
        <v>-5.9822550226173998E-2</v>
      </c>
    </row>
    <row r="2069" spans="12:13" x14ac:dyDescent="0.55000000000000004">
      <c r="L2069" s="9">
        <v>-1.9601579093416E-3</v>
      </c>
      <c r="M2069" s="10">
        <v>-0.152619410770684</v>
      </c>
    </row>
    <row r="2070" spans="12:13" x14ac:dyDescent="0.55000000000000004">
      <c r="L2070" s="9">
        <v>1.3838313497175599E-3</v>
      </c>
      <c r="M2070" s="10">
        <v>-0.207191793105588</v>
      </c>
    </row>
    <row r="2071" spans="12:13" x14ac:dyDescent="0.55000000000000004">
      <c r="L2071" s="9">
        <v>4.3812314625735196E-3</v>
      </c>
      <c r="M2071" s="10">
        <v>-0.20987170553262699</v>
      </c>
    </row>
    <row r="2072" spans="12:13" x14ac:dyDescent="0.55000000000000004">
      <c r="L2072" s="9">
        <v>6.2813249764411497E-3</v>
      </c>
      <c r="M2072" s="10">
        <v>-0.15998794735947999</v>
      </c>
    </row>
    <row r="2073" spans="12:13" x14ac:dyDescent="0.55000000000000004">
      <c r="L2073" s="9">
        <v>6.6082216834478999E-3</v>
      </c>
      <c r="M2073" s="10">
        <v>-7.0034215276981296E-2</v>
      </c>
    </row>
    <row r="2074" spans="12:13" x14ac:dyDescent="0.55000000000000004">
      <c r="L2074" s="9">
        <v>5.2800482754039903E-3</v>
      </c>
      <c r="M2074" s="10">
        <v>3.7460020482368003E-2</v>
      </c>
    </row>
    <row r="2075" spans="12:13" x14ac:dyDescent="0.55000000000000004">
      <c r="L2075" s="9">
        <v>2.6294540217436601E-3</v>
      </c>
      <c r="M2075" s="10">
        <v>0.135572161726812</v>
      </c>
    </row>
    <row r="2076" spans="12:13" x14ac:dyDescent="0.55000000000000004">
      <c r="L2076" s="9">
        <v>-6.7970330361087302E-4</v>
      </c>
      <c r="M2076" s="10">
        <v>0.19972941403814301</v>
      </c>
    </row>
    <row r="2077" spans="12:13" x14ac:dyDescent="0.55000000000000004">
      <c r="L2077" s="9">
        <v>-3.8186247200028898E-3</v>
      </c>
      <c r="M2077" s="10">
        <v>0.21386319557229</v>
      </c>
    </row>
    <row r="2078" spans="12:13" x14ac:dyDescent="0.55000000000000004">
      <c r="L2078" s="9">
        <v>-6.0011478862422403E-3</v>
      </c>
      <c r="M2078" s="10">
        <v>0.17443361306441099</v>
      </c>
    </row>
    <row r="2079" spans="12:13" x14ac:dyDescent="0.55000000000000004">
      <c r="L2079" s="9">
        <v>-6.6806463359535204E-3</v>
      </c>
      <c r="M2079" s="10">
        <v>9.1316050056975295E-2</v>
      </c>
    </row>
    <row r="2080" spans="12:13" x14ac:dyDescent="0.55000000000000004">
      <c r="L2080" s="9">
        <v>-5.6869354671041702E-3</v>
      </c>
      <c r="M2080" s="10">
        <v>-1.46721841708779E-2</v>
      </c>
    </row>
    <row r="2081" spans="12:13" x14ac:dyDescent="0.55000000000000004">
      <c r="L2081" s="9">
        <v>-3.2688963313322098E-3</v>
      </c>
      <c r="M2081" s="10">
        <v>-0.11698567885351201</v>
      </c>
    </row>
    <row r="2082" spans="12:13" x14ac:dyDescent="0.55000000000000004">
      <c r="L2082" s="9">
        <v>-3.2141830617491301E-5</v>
      </c>
      <c r="M2082" s="10">
        <v>-0.18999938454081999</v>
      </c>
    </row>
    <row r="2083" spans="12:13" x14ac:dyDescent="0.55000000000000004">
      <c r="L2083" s="9">
        <v>3.2126627909688098E-3</v>
      </c>
      <c r="M2083" s="10">
        <v>-0.21542656569926899</v>
      </c>
    </row>
    <row r="2084" spans="12:13" x14ac:dyDescent="0.55000000000000004">
      <c r="L2084" s="9">
        <v>5.6528360866439399E-3</v>
      </c>
      <c r="M2084" s="10">
        <v>-0.18689882706894601</v>
      </c>
    </row>
    <row r="2085" spans="12:13" x14ac:dyDescent="0.55000000000000004">
      <c r="L2085" s="9">
        <v>6.6772215167699104E-3</v>
      </c>
      <c r="M2085" s="10">
        <v>-0.11156111776305699</v>
      </c>
    </row>
    <row r="2086" spans="12:13" x14ac:dyDescent="0.55000000000000004">
      <c r="L2086" s="9">
        <v>6.0292553955458303E-3</v>
      </c>
      <c r="M2086" s="10">
        <v>-8.2822344384803695E-3</v>
      </c>
    </row>
    <row r="2087" spans="12:13" x14ac:dyDescent="0.55000000000000004">
      <c r="L2087" s="9">
        <v>3.8712248577222599E-3</v>
      </c>
      <c r="M2087" s="10">
        <v>9.7070985880466504E-2</v>
      </c>
    </row>
    <row r="2088" spans="12:13" x14ac:dyDescent="0.55000000000000004">
      <c r="L2088" s="9">
        <v>7.4362203894664505E-4</v>
      </c>
      <c r="M2088" s="10">
        <v>0.17811217560097201</v>
      </c>
    </row>
    <row r="2089" spans="12:13" x14ac:dyDescent="0.55000000000000004">
      <c r="L2089" s="9">
        <v>-2.5702255325793801E-3</v>
      </c>
      <c r="M2089" s="10">
        <v>0.21454406601449499</v>
      </c>
    </row>
    <row r="2090" spans="12:13" x14ac:dyDescent="0.55000000000000004">
      <c r="L2090" s="9">
        <v>-5.24034417494926E-3</v>
      </c>
      <c r="M2090" s="10">
        <v>0.19724206415992701</v>
      </c>
    </row>
    <row r="2091" spans="12:13" x14ac:dyDescent="0.55000000000000004">
      <c r="L2091" s="9">
        <v>-6.5979861099679698E-3</v>
      </c>
      <c r="M2091" s="10">
        <v>0.13053956373557299</v>
      </c>
    </row>
    <row r="2092" spans="12:13" x14ac:dyDescent="0.55000000000000004">
      <c r="L2092" s="9">
        <v>-6.3031214928109596E-3</v>
      </c>
      <c r="M2092" s="10">
        <v>3.1142619764983202E-2</v>
      </c>
    </row>
    <row r="2093" spans="12:13" x14ac:dyDescent="0.55000000000000004">
      <c r="L2093" s="9">
        <v>-4.4296009960524702E-3</v>
      </c>
      <c r="M2093" s="10">
        <v>-7.6054186520533806E-2</v>
      </c>
    </row>
    <row r="2094" spans="12:13" x14ac:dyDescent="0.55000000000000004">
      <c r="L2094" s="9">
        <v>-1.4466594505830499E-3</v>
      </c>
      <c r="M2094" s="10">
        <v>-0.16420274998606299</v>
      </c>
    </row>
    <row r="2095" spans="12:13" x14ac:dyDescent="0.55000000000000004">
      <c r="L2095" s="9">
        <v>1.8986069287085701E-3</v>
      </c>
      <c r="M2095" s="10">
        <v>-0.21122571607767501</v>
      </c>
    </row>
    <row r="2096" spans="12:13" x14ac:dyDescent="0.55000000000000004">
      <c r="L2096" s="9">
        <v>4.76835542460284E-3</v>
      </c>
      <c r="M2096" s="10">
        <v>-0.20534589122842201</v>
      </c>
    </row>
    <row r="2097" spans="12:13" x14ac:dyDescent="0.55000000000000004">
      <c r="L2097" s="9">
        <v>6.44383972367583E-3</v>
      </c>
      <c r="M2097" s="10">
        <v>-0.14803591404758401</v>
      </c>
    </row>
    <row r="2098" spans="12:13" x14ac:dyDescent="0.55000000000000004">
      <c r="L2098" s="9">
        <v>6.5054243892747202E-3</v>
      </c>
      <c r="M2098" s="10">
        <v>-5.3649423845390197E-2</v>
      </c>
    </row>
    <row r="2099" spans="12:13" x14ac:dyDescent="0.55000000000000004">
      <c r="L2099" s="9">
        <v>4.9376851598567396E-3</v>
      </c>
      <c r="M2099" s="10">
        <v>5.4173897375744601E-2</v>
      </c>
    </row>
    <row r="2100" spans="12:13" x14ac:dyDescent="0.55000000000000004">
      <c r="L2100" s="9">
        <v>2.1332720509777202E-3</v>
      </c>
      <c r="M2100" s="10">
        <v>0.148429029928663</v>
      </c>
    </row>
    <row r="2101" spans="12:13" x14ac:dyDescent="0.55000000000000004">
      <c r="L2101" s="9">
        <v>-1.20543227692769E-3</v>
      </c>
      <c r="M2101" s="10">
        <v>0.20550919114909599</v>
      </c>
    </row>
    <row r="2102" spans="12:13" x14ac:dyDescent="0.55000000000000004">
      <c r="L2102" s="9">
        <v>-4.2422286131176198E-3</v>
      </c>
      <c r="M2102" s="10">
        <v>0.21111830055977199</v>
      </c>
    </row>
    <row r="2103" spans="12:13" x14ac:dyDescent="0.55000000000000004">
      <c r="L2103" s="9">
        <v>-6.2165324762765298E-3</v>
      </c>
      <c r="M2103" s="10">
        <v>0.16385152191239899</v>
      </c>
    </row>
    <row r="2104" spans="12:13" x14ac:dyDescent="0.55000000000000004">
      <c r="L2104" s="9">
        <v>-6.6338672161842796E-3</v>
      </c>
      <c r="M2104" s="10">
        <v>7.5547113141019306E-2</v>
      </c>
    </row>
    <row r="2105" spans="12:13" x14ac:dyDescent="0.55000000000000004">
      <c r="L2105" s="9">
        <v>-5.3897087582742004E-3</v>
      </c>
      <c r="M2105" s="10">
        <v>-3.16785387767946E-2</v>
      </c>
    </row>
    <row r="2106" spans="12:13" x14ac:dyDescent="0.55000000000000004">
      <c r="L2106" s="9">
        <v>-2.79566430652861E-3</v>
      </c>
      <c r="M2106" s="10">
        <v>-0.13097010413857299</v>
      </c>
    </row>
    <row r="2107" spans="12:13" x14ac:dyDescent="0.55000000000000004">
      <c r="L2107" s="9">
        <v>4.9857161382932098E-4</v>
      </c>
      <c r="M2107" s="10">
        <v>-0.19745939443930499</v>
      </c>
    </row>
    <row r="2108" spans="12:13" x14ac:dyDescent="0.55000000000000004">
      <c r="L2108" s="9">
        <v>3.6679371805899501E-3</v>
      </c>
      <c r="M2108" s="10">
        <v>-0.214493754453562</v>
      </c>
    </row>
    <row r="2109" spans="12:13" x14ac:dyDescent="0.55000000000000004">
      <c r="L2109" s="9">
        <v>5.9186451262415096E-3</v>
      </c>
      <c r="M2109" s="10">
        <v>-0.17780682304227399</v>
      </c>
    </row>
    <row r="2110" spans="12:13" x14ac:dyDescent="0.55000000000000004">
      <c r="L2110" s="9">
        <v>6.6869916834171499E-3</v>
      </c>
      <c r="M2110" s="10">
        <v>-9.6587069766598796E-2</v>
      </c>
    </row>
    <row r="2111" spans="12:13" x14ac:dyDescent="0.55000000000000004">
      <c r="L2111" s="9">
        <v>5.7805396903962197E-3</v>
      </c>
      <c r="M2111" s="10">
        <v>8.8235143148016407E-3</v>
      </c>
    </row>
    <row r="2112" spans="12:13" x14ac:dyDescent="0.55000000000000004">
      <c r="L2112" s="9">
        <v>3.4263156720507298E-3</v>
      </c>
      <c r="M2112" s="10">
        <v>0.112024194498951</v>
      </c>
    </row>
    <row r="2113" spans="12:13" x14ac:dyDescent="0.55000000000000004">
      <c r="L2113" s="9">
        <v>2.1394963832085099E-4</v>
      </c>
      <c r="M2113" s="10">
        <v>0.18716772022318801</v>
      </c>
    </row>
    <row r="2114" spans="12:13" x14ac:dyDescent="0.55000000000000004">
      <c r="L2114" s="9">
        <v>-3.05200140957369E-3</v>
      </c>
      <c r="M2114" s="10">
        <v>0.215433929313288</v>
      </c>
    </row>
    <row r="2115" spans="12:13" x14ac:dyDescent="0.55000000000000004">
      <c r="L2115" s="9">
        <v>-5.5535597711983097E-3</v>
      </c>
      <c r="M2115" s="10">
        <v>0.189743374351804</v>
      </c>
    </row>
    <row r="2116" spans="12:13" x14ac:dyDescent="0.55000000000000004">
      <c r="L2116" s="9">
        <v>-6.66419463634268E-3</v>
      </c>
      <c r="M2116" s="10">
        <v>0.11653041420147101</v>
      </c>
    </row>
    <row r="2117" spans="12:13" x14ac:dyDescent="0.55000000000000004">
      <c r="L2117" s="9">
        <v>-6.1057406131529001E-3</v>
      </c>
      <c r="M2117" s="10">
        <v>1.41316889121738E-2</v>
      </c>
    </row>
    <row r="2118" spans="12:13" x14ac:dyDescent="0.55000000000000004">
      <c r="L2118" s="9">
        <v>-4.0180659761341001E-3</v>
      </c>
      <c r="M2118" s="10">
        <v>-9.1806405531811297E-2</v>
      </c>
    </row>
    <row r="2119" spans="12:13" x14ac:dyDescent="0.55000000000000004">
      <c r="L2119" s="9">
        <v>-9.2404178912084095E-4</v>
      </c>
      <c r="M2119" s="10">
        <v>-0.17475101618476199</v>
      </c>
    </row>
    <row r="2120" spans="12:13" x14ac:dyDescent="0.55000000000000004">
      <c r="L2120" s="9">
        <v>2.4014143963168198E-3</v>
      </c>
      <c r="M2120" s="10">
        <v>-0.21392815075763799</v>
      </c>
    </row>
    <row r="2121" spans="12:13" x14ac:dyDescent="0.55000000000000004">
      <c r="L2121" s="9">
        <v>5.1254214489035704E-3</v>
      </c>
      <c r="M2121" s="10">
        <v>-0.19952565285936499</v>
      </c>
    </row>
    <row r="2122" spans="12:13" x14ac:dyDescent="0.55000000000000004">
      <c r="L2122" s="9">
        <v>6.5657349038061204E-3</v>
      </c>
      <c r="M2122" s="10">
        <v>-0.13515071743517501</v>
      </c>
    </row>
    <row r="2123" spans="12:13" x14ac:dyDescent="0.55000000000000004">
      <c r="L2123" s="9">
        <v>6.3616193211881297E-3</v>
      </c>
      <c r="M2123" s="10">
        <v>-3.69264464151636E-2</v>
      </c>
    </row>
    <row r="2124" spans="12:13" x14ac:dyDescent="0.55000000000000004">
      <c r="L2124" s="9">
        <v>4.56419671495744E-3</v>
      </c>
      <c r="M2124" s="10">
        <v>7.0546282184568598E-2</v>
      </c>
    </row>
    <row r="2125" spans="12:13" x14ac:dyDescent="0.55000000000000004">
      <c r="L2125" s="9">
        <v>1.6236427272448401E-3</v>
      </c>
      <c r="M2125" s="10">
        <v>0.16035025677381301</v>
      </c>
    </row>
    <row r="2126" spans="12:13" x14ac:dyDescent="0.55000000000000004">
      <c r="L2126" s="9">
        <v>-1.7235626538544501E-3</v>
      </c>
      <c r="M2126" s="10">
        <v>0.20999351481328099</v>
      </c>
    </row>
    <row r="2127" spans="12:13" x14ac:dyDescent="0.55000000000000004">
      <c r="L2127" s="9">
        <v>-4.63909107608946E-3</v>
      </c>
      <c r="M2127" s="10">
        <v>0.207042594362573</v>
      </c>
    </row>
    <row r="2128" spans="12:13" x14ac:dyDescent="0.55000000000000004">
      <c r="L2128" s="9">
        <v>-6.3927303594861502E-3</v>
      </c>
      <c r="M2128" s="10">
        <v>0.152236571754751</v>
      </c>
    </row>
    <row r="2129" spans="12:13" x14ac:dyDescent="0.55000000000000004">
      <c r="L2129" s="9">
        <v>-6.5452706667295203E-3</v>
      </c>
      <c r="M2129" s="10">
        <v>5.9301955343823501E-2</v>
      </c>
    </row>
    <row r="2130" spans="12:13" x14ac:dyDescent="0.55000000000000004">
      <c r="L2130" s="9">
        <v>-5.0585073315791099E-3</v>
      </c>
      <c r="M2130" s="10">
        <v>-4.8485203665587298E-2</v>
      </c>
    </row>
    <row r="2131" spans="12:13" x14ac:dyDescent="0.55000000000000004">
      <c r="L2131" s="9">
        <v>-2.30480945453346E-3</v>
      </c>
      <c r="M2131" s="10">
        <v>-0.14412894263658399</v>
      </c>
    </row>
    <row r="2132" spans="12:13" x14ac:dyDescent="0.55000000000000004">
      <c r="L2132" s="9">
        <v>1.0261422483999201E-3</v>
      </c>
      <c r="M2132" s="10">
        <v>-0.203674693813201</v>
      </c>
    </row>
    <row r="2133" spans="12:13" x14ac:dyDescent="0.55000000000000004">
      <c r="L2133" s="9">
        <v>4.1000902594971796E-3</v>
      </c>
      <c r="M2133" s="10">
        <v>-0.21220885441823201</v>
      </c>
    </row>
    <row r="2134" spans="12:13" x14ac:dyDescent="0.55000000000000004">
      <c r="L2134" s="9">
        <v>6.1471452299899903E-3</v>
      </c>
      <c r="M2134" s="10">
        <v>-0.16759399098605701</v>
      </c>
    </row>
    <row r="2135" spans="12:13" x14ac:dyDescent="0.55000000000000004">
      <c r="L2135" s="9">
        <v>6.6546095435113303E-3</v>
      </c>
      <c r="M2135" s="10">
        <v>-8.1004172833785304E-2</v>
      </c>
    </row>
    <row r="2136" spans="12:13" x14ac:dyDescent="0.55000000000000004">
      <c r="L2136" s="9">
        <v>5.4953856146597304E-3</v>
      </c>
      <c r="M2136" s="10">
        <v>2.5873642918114399E-2</v>
      </c>
    </row>
    <row r="2137" spans="12:13" x14ac:dyDescent="0.55000000000000004">
      <c r="L2137" s="9">
        <v>2.95980826771924E-3</v>
      </c>
      <c r="M2137" s="10">
        <v>0.126271244292744</v>
      </c>
    </row>
    <row r="2138" spans="12:13" x14ac:dyDescent="0.55000000000000004">
      <c r="L2138" s="9">
        <v>-3.1707142118899702E-4</v>
      </c>
      <c r="M2138" s="10">
        <v>0.19504342920432699</v>
      </c>
    </row>
    <row r="2139" spans="12:13" x14ac:dyDescent="0.55000000000000004">
      <c r="L2139" s="9">
        <v>-3.5145386056921499E-3</v>
      </c>
      <c r="M2139" s="10">
        <v>0.214965777310094</v>
      </c>
    </row>
    <row r="2140" spans="12:13" x14ac:dyDescent="0.55000000000000004">
      <c r="L2140" s="9">
        <v>-5.8317677937850696E-3</v>
      </c>
      <c r="M2140" s="10">
        <v>0.18104861293768101</v>
      </c>
    </row>
    <row r="2141" spans="12:13" x14ac:dyDescent="0.55000000000000004">
      <c r="L2141" s="9">
        <v>-6.6883945602636101E-3</v>
      </c>
      <c r="M2141" s="10">
        <v>0.10178670031097101</v>
      </c>
    </row>
    <row r="2142" spans="12:13" x14ac:dyDescent="0.55000000000000004">
      <c r="L2142" s="9">
        <v>-5.8698714173365798E-3</v>
      </c>
      <c r="M2142" s="10">
        <v>-2.9683228474677399E-3</v>
      </c>
    </row>
    <row r="2143" spans="12:13" x14ac:dyDescent="0.55000000000000004">
      <c r="L2143" s="9">
        <v>-3.5812025638989799E-3</v>
      </c>
      <c r="M2143" s="10">
        <v>-0.10697991113462001</v>
      </c>
    </row>
    <row r="2144" spans="12:13" x14ac:dyDescent="0.55000000000000004">
      <c r="L2144" s="9">
        <v>-3.9559931216506702E-4</v>
      </c>
      <c r="M2144" s="10">
        <v>-0.18419771702291901</v>
      </c>
    </row>
    <row r="2145" spans="12:13" x14ac:dyDescent="0.55000000000000004">
      <c r="L2145" s="9">
        <v>2.8890842414205499E-3</v>
      </c>
      <c r="M2145" s="10">
        <v>-0.215282062003151</v>
      </c>
    </row>
    <row r="2146" spans="12:13" x14ac:dyDescent="0.55000000000000004">
      <c r="L2146" s="9">
        <v>5.4501787241649398E-3</v>
      </c>
      <c r="M2146" s="10">
        <v>-0.19244767904173801</v>
      </c>
    </row>
    <row r="2147" spans="12:13" x14ac:dyDescent="0.55000000000000004">
      <c r="L2147" s="9">
        <v>6.64624213498804E-3</v>
      </c>
      <c r="M2147" s="10">
        <v>-0.121413581005595</v>
      </c>
    </row>
    <row r="2148" spans="12:13" x14ac:dyDescent="0.55000000000000004">
      <c r="L2148" s="9">
        <v>6.1777129728104998E-3</v>
      </c>
      <c r="M2148" s="10">
        <v>-1.99706984114266E-2</v>
      </c>
    </row>
    <row r="2149" spans="12:13" x14ac:dyDescent="0.55000000000000004">
      <c r="L2149" s="9">
        <v>4.1619372728435803E-3</v>
      </c>
      <c r="M2149" s="10">
        <v>8.6473969489102701E-2</v>
      </c>
    </row>
    <row r="2150" spans="12:13" x14ac:dyDescent="0.55000000000000004">
      <c r="L2150" s="9">
        <v>1.1037785641085801E-3</v>
      </c>
      <c r="M2150" s="10">
        <v>0.17126069528552501</v>
      </c>
    </row>
    <row r="2151" spans="12:13" x14ac:dyDescent="0.55000000000000004">
      <c r="L2151" s="9">
        <v>-2.2308283333524999E-3</v>
      </c>
      <c r="M2151" s="10">
        <v>0.213154117523466</v>
      </c>
    </row>
    <row r="2152" spans="12:13" x14ac:dyDescent="0.55000000000000004">
      <c r="L2152" s="9">
        <v>-5.0067104356711798E-3</v>
      </c>
      <c r="M2152" s="10">
        <v>0.20166176871551</v>
      </c>
    </row>
    <row r="2153" spans="12:13" x14ac:dyDescent="0.55000000000000004">
      <c r="L2153" s="9">
        <v>-6.5286308499993796E-3</v>
      </c>
      <c r="M2153" s="10">
        <v>0.13966197891396401</v>
      </c>
    </row>
    <row r="2154" spans="12:13" x14ac:dyDescent="0.55000000000000004">
      <c r="L2154" s="9">
        <v>-6.4154151672597796E-3</v>
      </c>
      <c r="M2154" s="10">
        <v>4.26829800934002E-2</v>
      </c>
    </row>
    <row r="2155" spans="12:13" x14ac:dyDescent="0.55000000000000004">
      <c r="L2155" s="9">
        <v>-4.6954189575336303E-3</v>
      </c>
      <c r="M2155" s="10">
        <v>-6.4986235877541501E-2</v>
      </c>
    </row>
    <row r="2156" spans="12:13" x14ac:dyDescent="0.55000000000000004">
      <c r="L2156" s="9">
        <v>-1.7994259416286699E-3</v>
      </c>
      <c r="M2156" s="10">
        <v>-0.15637924592761299</v>
      </c>
    </row>
    <row r="2157" spans="12:13" x14ac:dyDescent="0.55000000000000004">
      <c r="L2157" s="9">
        <v>1.5472444641852999E-3</v>
      </c>
      <c r="M2157" s="10">
        <v>-0.208606103728703</v>
      </c>
    </row>
    <row r="2158" spans="12:13" x14ac:dyDescent="0.55000000000000004">
      <c r="L2158" s="9">
        <v>4.5063978955362603E-3</v>
      </c>
      <c r="M2158" s="10">
        <v>-0.20858626875262201</v>
      </c>
    </row>
    <row r="2159" spans="12:13" x14ac:dyDescent="0.55000000000000004">
      <c r="L2159" s="9">
        <v>6.3368960182871997E-3</v>
      </c>
      <c r="M2159" s="10">
        <v>-0.156324708792178</v>
      </c>
    </row>
    <row r="2160" spans="12:13" x14ac:dyDescent="0.55000000000000004">
      <c r="L2160" s="9">
        <v>6.5802792220091997E-3</v>
      </c>
      <c r="M2160" s="10">
        <v>-6.4910655746645299E-2</v>
      </c>
    </row>
    <row r="2161" spans="12:13" x14ac:dyDescent="0.55000000000000004">
      <c r="L2161" s="9">
        <v>5.1755906734902999E-3</v>
      </c>
      <c r="M2161" s="10">
        <v>4.2760673707109197E-2</v>
      </c>
    </row>
    <row r="2162" spans="12:13" x14ac:dyDescent="0.55000000000000004">
      <c r="L2162" s="9">
        <v>2.4746433337621901E-3</v>
      </c>
      <c r="M2162" s="10">
        <v>0.13972232716295699</v>
      </c>
    </row>
    <row r="2163" spans="12:13" x14ac:dyDescent="0.55000000000000004">
      <c r="L2163" s="9">
        <v>-8.4609378047938405E-4</v>
      </c>
      <c r="M2163" s="10">
        <v>0.201689657006452</v>
      </c>
    </row>
    <row r="2164" spans="12:13" x14ac:dyDescent="0.55000000000000004">
      <c r="L2164" s="9">
        <v>-3.9549214586151399E-3</v>
      </c>
      <c r="M2164" s="10">
        <v>0.213142561060885</v>
      </c>
    </row>
    <row r="2165" spans="12:13" x14ac:dyDescent="0.55000000000000004">
      <c r="L2165" s="9">
        <v>-6.0732145228892098E-3</v>
      </c>
      <c r="M2165" s="10">
        <v>0.171212588457166</v>
      </c>
    </row>
    <row r="2166" spans="12:13" x14ac:dyDescent="0.55000000000000004">
      <c r="L2166" s="9">
        <v>-6.6704333344180201E-3</v>
      </c>
      <c r="M2166" s="10">
        <v>8.6401360948560393E-2</v>
      </c>
    </row>
    <row r="2167" spans="12:13" x14ac:dyDescent="0.55000000000000004">
      <c r="L2167" s="9">
        <v>-5.5970007369776304E-3</v>
      </c>
      <c r="M2167" s="10">
        <v>-2.0049623404742301E-2</v>
      </c>
    </row>
    <row r="2168" spans="12:13" x14ac:dyDescent="0.55000000000000004">
      <c r="L2168" s="9">
        <v>-3.1217645836893698E-3</v>
      </c>
      <c r="M2168" s="10">
        <v>-0.121479055197493</v>
      </c>
    </row>
    <row r="2169" spans="12:13" x14ac:dyDescent="0.55000000000000004">
      <c r="L2169" s="9">
        <v>1.3533687560538099E-4</v>
      </c>
      <c r="M2169" s="10">
        <v>-0.192483304014685</v>
      </c>
    </row>
    <row r="2170" spans="12:13" x14ac:dyDescent="0.55000000000000004">
      <c r="L2170" s="9">
        <v>3.3585423748357501E-3</v>
      </c>
      <c r="M2170" s="10">
        <v>-0.21527891526167101</v>
      </c>
    </row>
    <row r="2171" spans="12:13" x14ac:dyDescent="0.55000000000000004">
      <c r="L2171" s="9">
        <v>5.7405801014042204E-3</v>
      </c>
      <c r="M2171" s="10">
        <v>-0.184156586687937</v>
      </c>
    </row>
    <row r="2172" spans="12:13" x14ac:dyDescent="0.55000000000000004">
      <c r="L2172" s="9">
        <v>6.6848539296024802E-3</v>
      </c>
      <c r="M2172" s="10">
        <v>-0.106911098553686</v>
      </c>
    </row>
    <row r="2173" spans="12:13" x14ac:dyDescent="0.55000000000000004">
      <c r="L2173" s="9">
        <v>5.9548646213087196E-3</v>
      </c>
      <c r="M2173" s="10">
        <v>-2.8890625583589298E-3</v>
      </c>
    </row>
    <row r="2174" spans="12:13" x14ac:dyDescent="0.55000000000000004">
      <c r="L2174" s="9">
        <v>3.7334425273100099E-3</v>
      </c>
      <c r="M2174" s="10">
        <v>0.10185655707715199</v>
      </c>
    </row>
    <row r="2175" spans="12:13" x14ac:dyDescent="0.55000000000000004">
      <c r="L2175" s="9">
        <v>5.76956591750529E-4</v>
      </c>
      <c r="M2175" s="10">
        <v>0.18109157012048399</v>
      </c>
    </row>
    <row r="2176" spans="12:13" x14ac:dyDescent="0.55000000000000004">
      <c r="L2176" s="9">
        <v>-2.7240317013917199E-3</v>
      </c>
      <c r="M2176" s="10">
        <v>0.21497107601660001</v>
      </c>
    </row>
    <row r="2177" spans="12:13" x14ac:dyDescent="0.55000000000000004">
      <c r="L2177" s="9">
        <v>-5.3427693562545803E-3</v>
      </c>
      <c r="M2177" s="10">
        <v>0.19500974234061999</v>
      </c>
    </row>
    <row r="2178" spans="12:13" x14ac:dyDescent="0.55000000000000004">
      <c r="L2178" s="9">
        <v>-6.6233772817086501E-3</v>
      </c>
      <c r="M2178" s="10">
        <v>0.126207008942818</v>
      </c>
    </row>
    <row r="2179" spans="12:13" x14ac:dyDescent="0.55000000000000004">
      <c r="L2179" s="9">
        <v>-6.2451192785091597E-3</v>
      </c>
      <c r="M2179" s="10">
        <v>2.57949472238449E-2</v>
      </c>
    </row>
    <row r="2180" spans="12:13" x14ac:dyDescent="0.55000000000000004">
      <c r="L2180" s="9">
        <v>-4.3027324100996904E-3</v>
      </c>
      <c r="M2180" s="10">
        <v>-8.1077619047575503E-2</v>
      </c>
    </row>
    <row r="2181" spans="12:13" x14ac:dyDescent="0.55000000000000004">
      <c r="L2181" s="9">
        <v>-1.28269951736673E-3</v>
      </c>
      <c r="M2181" s="10">
        <v>-0.167643792659497</v>
      </c>
    </row>
    <row r="2182" spans="12:13" x14ac:dyDescent="0.55000000000000004">
      <c r="L2182" s="9">
        <v>2.0585934267808299E-3</v>
      </c>
      <c r="M2182" s="10">
        <v>-0.212222538413261</v>
      </c>
    </row>
    <row r="2183" spans="12:13" x14ac:dyDescent="0.55000000000000004">
      <c r="L2183" s="9">
        <v>4.8842988766046496E-3</v>
      </c>
      <c r="M2183" s="10">
        <v>-0.20364883288837601</v>
      </c>
    </row>
    <row r="2184" spans="12:13" x14ac:dyDescent="0.55000000000000004">
      <c r="L2184" s="9">
        <v>6.4867013727923899E-3</v>
      </c>
      <c r="M2184" s="10">
        <v>-0.14407001382095599</v>
      </c>
    </row>
    <row r="2185" spans="12:13" x14ac:dyDescent="0.55000000000000004">
      <c r="L2185" s="9">
        <v>6.4644692695904104E-3</v>
      </c>
      <c r="M2185" s="10">
        <v>-4.8407966046598E-2</v>
      </c>
    </row>
    <row r="2186" spans="12:13" x14ac:dyDescent="0.55000000000000004">
      <c r="L2186" s="9">
        <v>4.8231707351636104E-3</v>
      </c>
      <c r="M2186" s="10">
        <v>5.93781571253503E-2</v>
      </c>
    </row>
    <row r="2187" spans="12:13" x14ac:dyDescent="0.55000000000000004">
      <c r="L2187" s="9">
        <v>1.9738791693360899E-3</v>
      </c>
      <c r="M2187" s="10">
        <v>0.15229265248991</v>
      </c>
    </row>
    <row r="2188" spans="12:13" x14ac:dyDescent="0.55000000000000004">
      <c r="L2188" s="9">
        <v>-1.3697826795090299E-3</v>
      </c>
      <c r="M2188" s="10">
        <v>0.20706450828334499</v>
      </c>
    </row>
    <row r="2189" spans="12:13" x14ac:dyDescent="0.55000000000000004">
      <c r="L2189" s="9">
        <v>-4.37037395875629E-3</v>
      </c>
      <c r="M2189" s="10">
        <v>0.20997577344226401</v>
      </c>
    </row>
    <row r="2190" spans="12:13" x14ac:dyDescent="0.55000000000000004">
      <c r="L2190" s="9">
        <v>-6.2763779682013096E-3</v>
      </c>
      <c r="M2190" s="10">
        <v>0.16029730354743699</v>
      </c>
    </row>
    <row r="2191" spans="12:13" x14ac:dyDescent="0.55000000000000004">
      <c r="L2191" s="9">
        <v>-6.6104241796881404E-3</v>
      </c>
      <c r="M2191" s="10">
        <v>7.0471379566878406E-2</v>
      </c>
    </row>
    <row r="2192" spans="12:13" x14ac:dyDescent="0.55000000000000004">
      <c r="L2192" s="9">
        <v>-5.2888486472776296E-3</v>
      </c>
      <c r="M2192" s="10">
        <v>-3.7004538598905699E-2</v>
      </c>
    </row>
    <row r="2193" spans="12:13" x14ac:dyDescent="0.55000000000000004">
      <c r="L2193" s="9">
        <v>-2.64264816152142E-3</v>
      </c>
      <c r="M2193" s="10">
        <v>-0.13521244051310199</v>
      </c>
    </row>
    <row r="2194" spans="12:13" x14ac:dyDescent="0.55000000000000004">
      <c r="L2194" s="9">
        <v>6.6541995008684795E-4</v>
      </c>
      <c r="M2194" s="10">
        <v>-0.199555547903708</v>
      </c>
    </row>
    <row r="2195" spans="12:13" x14ac:dyDescent="0.55000000000000004">
      <c r="L2195" s="9">
        <v>3.80682950723018E-3</v>
      </c>
      <c r="M2195" s="10">
        <v>-0.21391873036908601</v>
      </c>
    </row>
    <row r="2196" spans="12:13" x14ac:dyDescent="0.55000000000000004">
      <c r="L2196" s="9">
        <v>5.9947949984319598E-3</v>
      </c>
      <c r="M2196" s="10">
        <v>-0.17470463975806699</v>
      </c>
    </row>
    <row r="2197" spans="12:13" x14ac:dyDescent="0.55000000000000004">
      <c r="L2197" s="9">
        <v>6.6813268932682003E-3</v>
      </c>
      <c r="M2197" s="10">
        <v>-9.1734688330738501E-2</v>
      </c>
    </row>
    <row r="2198" spans="12:13" x14ac:dyDescent="0.55000000000000004">
      <c r="L2198" s="9">
        <v>5.6944790197424903E-3</v>
      </c>
      <c r="M2198" s="10">
        <v>1.4210784869715099E-2</v>
      </c>
    </row>
    <row r="2199" spans="12:13" x14ac:dyDescent="0.55000000000000004">
      <c r="L2199" s="9">
        <v>3.2814135497390901E-3</v>
      </c>
      <c r="M2199" s="10">
        <v>0.11659707884223899</v>
      </c>
    </row>
    <row r="2200" spans="12:13" x14ac:dyDescent="0.55000000000000004">
      <c r="L2200" s="9">
        <v>4.6497699791752803E-5</v>
      </c>
      <c r="M2200" s="10">
        <v>0.18978091110296</v>
      </c>
    </row>
    <row r="2201" spans="12:13" x14ac:dyDescent="0.55000000000000004">
      <c r="L2201" s="9">
        <v>-3.2000637875192199E-3</v>
      </c>
      <c r="M2201" s="10">
        <v>0.215432936862645</v>
      </c>
    </row>
    <row r="2202" spans="12:13" x14ac:dyDescent="0.55000000000000004">
      <c r="L2202" s="9">
        <v>-5.6451494474914999E-3</v>
      </c>
      <c r="M2202" s="10">
        <v>0.187128447136166</v>
      </c>
    </row>
    <row r="2203" spans="12:13" x14ac:dyDescent="0.55000000000000004">
      <c r="L2203" s="9">
        <v>-6.6763724083748104E-3</v>
      </c>
      <c r="M2203" s="10">
        <v>0.111956476963827</v>
      </c>
    </row>
    <row r="2204" spans="12:13" x14ac:dyDescent="0.55000000000000004">
      <c r="L2204" s="9">
        <v>-6.0354564823730996E-3</v>
      </c>
      <c r="M2204" s="10">
        <v>8.7443126083363003E-3</v>
      </c>
    </row>
    <row r="2205" spans="12:13" x14ac:dyDescent="0.55000000000000004">
      <c r="L2205" s="9">
        <v>-3.8829230391072699E-3</v>
      </c>
      <c r="M2205" s="10">
        <v>-9.6657919085689298E-2</v>
      </c>
    </row>
    <row r="2206" spans="12:13" x14ac:dyDescent="0.55000000000000004">
      <c r="L2206" s="9">
        <v>-7.5788743279126295E-4</v>
      </c>
      <c r="M2206" s="10">
        <v>-0.17785157532250601</v>
      </c>
    </row>
    <row r="2207" spans="12:13" x14ac:dyDescent="0.55000000000000004">
      <c r="L2207" s="9">
        <v>2.5569657826596099E-3</v>
      </c>
      <c r="M2207" s="10">
        <v>-0.21450120120872801</v>
      </c>
    </row>
    <row r="2208" spans="12:13" x14ac:dyDescent="0.55000000000000004">
      <c r="L2208" s="9">
        <v>5.2314110555792704E-3</v>
      </c>
      <c r="M2208" s="10">
        <v>-0.19742767058337901</v>
      </c>
    </row>
    <row r="2209" spans="12:13" x14ac:dyDescent="0.55000000000000004">
      <c r="L2209" s="9">
        <v>6.5956169763110202E-3</v>
      </c>
      <c r="M2209" s="10">
        <v>-0.13090715510806999</v>
      </c>
    </row>
    <row r="2210" spans="12:13" x14ac:dyDescent="0.55000000000000004">
      <c r="L2210" s="9">
        <v>6.3079097090884603E-3</v>
      </c>
      <c r="M2210" s="10">
        <v>-3.1600130546912998E-2</v>
      </c>
    </row>
    <row r="2211" spans="12:13" x14ac:dyDescent="0.55000000000000004">
      <c r="L2211" s="9">
        <v>4.4403473237937998E-3</v>
      </c>
      <c r="M2211" s="10">
        <v>7.5621342742696801E-2</v>
      </c>
    </row>
    <row r="2212" spans="12:13" x14ac:dyDescent="0.55000000000000004">
      <c r="L2212" s="9">
        <v>1.4606724053400099E-3</v>
      </c>
      <c r="M2212" s="10">
        <v>0.16390298162164599</v>
      </c>
    </row>
    <row r="2213" spans="12:13" x14ac:dyDescent="0.55000000000000004">
      <c r="L2213" s="9">
        <v>-1.8848369783849199E-3</v>
      </c>
      <c r="M2213" s="10">
        <v>0.211134101973174</v>
      </c>
    </row>
    <row r="2214" spans="12:13" x14ac:dyDescent="0.55000000000000004">
      <c r="L2214" s="9">
        <v>-4.7582772481936401E-3</v>
      </c>
      <c r="M2214" s="10">
        <v>0.20548537670464201</v>
      </c>
    </row>
    <row r="2215" spans="12:13" x14ac:dyDescent="0.55000000000000004">
      <c r="L2215" s="9">
        <v>-6.4399774629832303E-3</v>
      </c>
      <c r="M2215" s="10">
        <v>0.14837156410169999</v>
      </c>
    </row>
    <row r="2216" spans="12:13" x14ac:dyDescent="0.55000000000000004">
      <c r="L2216" s="9">
        <v>-6.5087453714488897E-3</v>
      </c>
      <c r="M2216" s="10">
        <v>5.4097172839128398E-2</v>
      </c>
    </row>
    <row r="2217" spans="12:13" x14ac:dyDescent="0.55000000000000004">
      <c r="L2217" s="9">
        <v>-4.9473576243102904E-3</v>
      </c>
      <c r="M2217" s="10">
        <v>-5.3726190955499901E-2</v>
      </c>
    </row>
    <row r="2218" spans="12:13" x14ac:dyDescent="0.55000000000000004">
      <c r="L2218" s="9">
        <v>-2.1468734689846498E-3</v>
      </c>
      <c r="M2218" s="10">
        <v>-0.14809349693223101</v>
      </c>
    </row>
    <row r="2219" spans="12:13" x14ac:dyDescent="0.55000000000000004">
      <c r="L2219" s="9">
        <v>1.1913084648843E-3</v>
      </c>
      <c r="M2219" s="10">
        <v>-0.20536986789692899</v>
      </c>
    </row>
    <row r="2220" spans="12:13" x14ac:dyDescent="0.55000000000000004">
      <c r="L2220" s="9">
        <v>4.2311198033817901E-3</v>
      </c>
      <c r="M2220" s="10">
        <v>-0.21121008142467301</v>
      </c>
    </row>
    <row r="2221" spans="12:13" x14ac:dyDescent="0.55000000000000004">
      <c r="L2221" s="9">
        <v>6.2112209391606598E-3</v>
      </c>
      <c r="M2221" s="10">
        <v>-0.16415141980738701</v>
      </c>
    </row>
    <row r="2222" spans="12:13" x14ac:dyDescent="0.55000000000000004">
      <c r="L2222" s="9">
        <v>6.63568325910941E-3</v>
      </c>
      <c r="M2222" s="10">
        <v>-7.5980016777863202E-2</v>
      </c>
    </row>
    <row r="2223" spans="12:13" x14ac:dyDescent="0.55000000000000004">
      <c r="L2223" s="9">
        <v>5.3981975420238403E-3</v>
      </c>
      <c r="M2223" s="10">
        <v>3.1221052799481799E-2</v>
      </c>
    </row>
    <row r="2224" spans="12:13" x14ac:dyDescent="0.55000000000000004">
      <c r="L2224" s="9">
        <v>2.8086997625520601E-3</v>
      </c>
      <c r="M2224" s="10">
        <v>0.130602616021846</v>
      </c>
    </row>
    <row r="2225" spans="12:13" x14ac:dyDescent="0.55000000000000004">
      <c r="L2225" s="9">
        <v>-4.8425429635922702E-4</v>
      </c>
      <c r="M2225" s="10">
        <v>0.197273943861729</v>
      </c>
    </row>
    <row r="2226" spans="12:13" x14ac:dyDescent="0.55000000000000004">
      <c r="L2226" s="9">
        <v>-3.65592386265179E-3</v>
      </c>
      <c r="M2226" s="10">
        <v>0.21453678866274301</v>
      </c>
    </row>
    <row r="2227" spans="12:13" x14ac:dyDescent="0.55000000000000004">
      <c r="L2227" s="9">
        <v>-5.9119446178381198E-3</v>
      </c>
      <c r="M2227" s="10">
        <v>0.17806756385355699</v>
      </c>
    </row>
    <row r="2228" spans="12:13" x14ac:dyDescent="0.55000000000000004">
      <c r="L2228" s="9">
        <v>-6.6872821684450801E-3</v>
      </c>
      <c r="M2228" s="10">
        <v>9.7000213026280396E-2</v>
      </c>
    </row>
    <row r="2229" spans="12:13" x14ac:dyDescent="0.55000000000000004">
      <c r="L2229" s="9">
        <v>-5.7877484150781902E-3</v>
      </c>
      <c r="M2229" s="10">
        <v>-8.3614428990638895E-3</v>
      </c>
    </row>
    <row r="2230" spans="12:13" x14ac:dyDescent="0.55000000000000004">
      <c r="L2230" s="9">
        <v>-3.4386371665704701E-3</v>
      </c>
      <c r="M2230" s="10">
        <v>-0.11162892357971101</v>
      </c>
    </row>
    <row r="2231" spans="12:13" x14ac:dyDescent="0.55000000000000004">
      <c r="L2231" s="9">
        <v>-2.2829790793887599E-4</v>
      </c>
      <c r="M2231" s="10">
        <v>-0.186938247854254</v>
      </c>
    </row>
    <row r="2232" spans="12:13" x14ac:dyDescent="0.55000000000000004">
      <c r="L2232" s="9">
        <v>3.0392199779934099E-3</v>
      </c>
      <c r="M2232" s="10">
        <v>-0.215427728273001</v>
      </c>
    </row>
    <row r="2233" spans="12:13" x14ac:dyDescent="0.55000000000000004">
      <c r="L2233" s="9">
        <v>5.5455463664852902E-3</v>
      </c>
      <c r="M2233" s="10">
        <v>-0.18996199772917199</v>
      </c>
    </row>
    <row r="2234" spans="12:13" x14ac:dyDescent="0.55000000000000004">
      <c r="L2234" s="9">
        <v>6.6629562654188703E-3</v>
      </c>
      <c r="M2234" s="10">
        <v>-0.11691910641539301</v>
      </c>
    </row>
    <row r="2235" spans="12:13" x14ac:dyDescent="0.55000000000000004">
      <c r="L2235" s="9">
        <v>6.1115874336984599E-3</v>
      </c>
      <c r="M2235" s="10">
        <v>-1.45930995864004E-2</v>
      </c>
    </row>
    <row r="2236" spans="12:13" x14ac:dyDescent="0.55000000000000004">
      <c r="L2236" s="9">
        <v>4.0295336156723396E-3</v>
      </c>
      <c r="M2236" s="10">
        <v>9.1387839563024195E-2</v>
      </c>
    </row>
    <row r="2237" spans="12:13" x14ac:dyDescent="0.55000000000000004">
      <c r="L2237" s="9">
        <v>9.3825810618934895E-4</v>
      </c>
      <c r="M2237" s="10">
        <v>0.17448012736489099</v>
      </c>
    </row>
    <row r="2238" spans="12:13" x14ac:dyDescent="0.55000000000000004">
      <c r="L2238" s="9">
        <v>-2.3880099665194898E-3</v>
      </c>
      <c r="M2238" s="10">
        <v>0.21387278487209299</v>
      </c>
    </row>
    <row r="2239" spans="12:13" x14ac:dyDescent="0.55000000000000004">
      <c r="L2239" s="9">
        <v>-5.1161861289751899E-3</v>
      </c>
      <c r="M2239" s="10">
        <v>0.19969967663764501</v>
      </c>
    </row>
    <row r="2240" spans="12:13" x14ac:dyDescent="0.55000000000000004">
      <c r="L2240" s="9">
        <v>-6.5629817369145301E-3</v>
      </c>
      <c r="M2240" s="10">
        <v>0.13551054554244499</v>
      </c>
    </row>
    <row r="2241" spans="12:13" x14ac:dyDescent="0.55000000000000004">
      <c r="L2241" s="9">
        <v>-6.3660378550607398E-3</v>
      </c>
      <c r="M2241" s="10">
        <v>3.7381957669746398E-2</v>
      </c>
    </row>
    <row r="2242" spans="12:13" x14ac:dyDescent="0.55000000000000004">
      <c r="L2242" s="9">
        <v>-4.5746803003752397E-3</v>
      </c>
      <c r="M2242" s="10">
        <v>-7.0109173402170294E-2</v>
      </c>
    </row>
    <row r="2243" spans="12:13" x14ac:dyDescent="0.55000000000000004">
      <c r="L2243" s="9">
        <v>-1.63756568520452E-3</v>
      </c>
      <c r="M2243" s="10">
        <v>-0.16004102706977699</v>
      </c>
    </row>
    <row r="2244" spans="12:13" x14ac:dyDescent="0.55000000000000004">
      <c r="L2244" s="9">
        <v>1.70968741454567E-3</v>
      </c>
      <c r="M2244" s="10">
        <v>-0.20988961268530501</v>
      </c>
    </row>
    <row r="2245" spans="12:13" x14ac:dyDescent="0.55000000000000004">
      <c r="L2245" s="9">
        <v>4.6287386951921802E-3</v>
      </c>
      <c r="M2245" s="10">
        <v>-0.207170042743171</v>
      </c>
    </row>
    <row r="2246" spans="12:13" x14ac:dyDescent="0.55000000000000004">
      <c r="L2246" s="9">
        <v>6.3884936550176099E-3</v>
      </c>
      <c r="M2246" s="10">
        <v>-0.15256345040636801</v>
      </c>
    </row>
    <row r="2247" spans="12:13" x14ac:dyDescent="0.55000000000000004">
      <c r="L2247" s="9">
        <v>6.5482107476064902E-3</v>
      </c>
      <c r="M2247" s="10">
        <v>-5.97463954803562E-2</v>
      </c>
    </row>
    <row r="2248" spans="12:13" x14ac:dyDescent="0.55000000000000004">
      <c r="L2248" s="9">
        <v>5.0678878363069899E-3</v>
      </c>
      <c r="M2248" s="10">
        <v>4.8034514833440699E-2</v>
      </c>
    </row>
    <row r="2249" spans="12:13" x14ac:dyDescent="0.55000000000000004">
      <c r="L2249" s="9">
        <v>2.3182809775107302E-3</v>
      </c>
      <c r="M2249" s="10">
        <v>0.143784882922705</v>
      </c>
    </row>
    <row r="2250" spans="12:13" x14ac:dyDescent="0.55000000000000004">
      <c r="L2250" s="9">
        <v>-1.01195373367416E-3</v>
      </c>
      <c r="M2250" s="10">
        <v>0.20352343510732299</v>
      </c>
    </row>
    <row r="2251" spans="12:13" x14ac:dyDescent="0.55000000000000004">
      <c r="L2251" s="9">
        <v>-4.0887383545551697E-3</v>
      </c>
      <c r="M2251" s="10">
        <v>0.21228828040158201</v>
      </c>
    </row>
    <row r="2252" spans="12:13" x14ac:dyDescent="0.55000000000000004">
      <c r="L2252" s="9">
        <v>-6.1414730898465596E-3</v>
      </c>
      <c r="M2252" s="10">
        <v>0.16788420892838299</v>
      </c>
    </row>
    <row r="2253" spans="12:13" x14ac:dyDescent="0.55000000000000004">
      <c r="L2253" s="9">
        <v>-6.6560377908528E-3</v>
      </c>
      <c r="M2253" s="10">
        <v>8.1432495851049197E-2</v>
      </c>
    </row>
    <row r="2254" spans="12:13" x14ac:dyDescent="0.55000000000000004">
      <c r="L2254" s="9">
        <v>-5.5035565360792302E-3</v>
      </c>
      <c r="M2254" s="10">
        <v>-2.5414490982708701E-2</v>
      </c>
    </row>
    <row r="2255" spans="12:13" x14ac:dyDescent="0.55000000000000004">
      <c r="L2255" s="9">
        <v>-2.97267540525854E-3</v>
      </c>
      <c r="M2255" s="10">
        <v>-0.125896260889791</v>
      </c>
    </row>
    <row r="2256" spans="12:13" x14ac:dyDescent="0.55000000000000004">
      <c r="L2256" s="9">
        <v>3.0273072194854698E-4</v>
      </c>
      <c r="M2256" s="10">
        <v>-0.19484653125332399</v>
      </c>
    </row>
    <row r="2257" spans="12:13" x14ac:dyDescent="0.55000000000000004">
      <c r="L2257" s="9">
        <v>3.50231606183855E-3</v>
      </c>
      <c r="M2257" s="10">
        <v>-0.214996279124335</v>
      </c>
    </row>
    <row r="2258" spans="12:13" x14ac:dyDescent="0.55000000000000004">
      <c r="L2258" s="9">
        <v>5.8247246172496098E-3</v>
      </c>
      <c r="M2258" s="10">
        <v>-0.18129887514857099</v>
      </c>
    </row>
    <row r="2259" spans="12:13" x14ac:dyDescent="0.55000000000000004">
      <c r="L2259" s="9">
        <v>6.6882947583023003E-3</v>
      </c>
      <c r="M2259" s="10">
        <v>-0.102194043195278</v>
      </c>
    </row>
    <row r="2260" spans="12:13" x14ac:dyDescent="0.55000000000000004">
      <c r="L2260" s="9">
        <v>5.87673998596975E-3</v>
      </c>
      <c r="M2260" s="10">
        <v>2.5059208420896298E-3</v>
      </c>
    </row>
    <row r="2261" spans="12:13" x14ac:dyDescent="0.55000000000000004">
      <c r="L2261" s="9">
        <v>3.5933192275029498E-3</v>
      </c>
      <c r="M2261" s="10">
        <v>0.10657826145895199</v>
      </c>
    </row>
    <row r="2262" spans="12:13" x14ac:dyDescent="0.55000000000000004">
      <c r="L2262" s="9">
        <v>4.0992937717389201E-4</v>
      </c>
      <c r="M2262" s="10">
        <v>0.18395741532988699</v>
      </c>
    </row>
    <row r="2263" spans="12:13" x14ac:dyDescent="0.55000000000000004">
      <c r="L2263" s="9">
        <v>-2.8761298286856E-3</v>
      </c>
      <c r="M2263" s="10">
        <v>0.215263293342496</v>
      </c>
    </row>
    <row r="2264" spans="12:13" x14ac:dyDescent="0.55000000000000004">
      <c r="L2264" s="9">
        <v>-5.4418444767366696E-3</v>
      </c>
      <c r="M2264" s="10">
        <v>0.192655144140955</v>
      </c>
    </row>
    <row r="2265" spans="12:13" x14ac:dyDescent="0.55000000000000004">
      <c r="L2265" s="9">
        <v>-6.6446154168367799E-3</v>
      </c>
      <c r="M2265" s="10">
        <v>0.121795318943565</v>
      </c>
    </row>
    <row r="2266" spans="12:13" x14ac:dyDescent="0.55000000000000004">
      <c r="L2266" s="9">
        <v>-6.18320120558866E-3</v>
      </c>
      <c r="M2266" s="10">
        <v>2.0431100553454599E-2</v>
      </c>
    </row>
    <row r="2267" spans="12:13" x14ac:dyDescent="0.55000000000000004">
      <c r="L2267" s="9">
        <v>-4.1731658946053398E-3</v>
      </c>
      <c r="M2267" s="10">
        <v>-8.6050213715615304E-2</v>
      </c>
    </row>
    <row r="2268" spans="12:13" x14ac:dyDescent="0.55000000000000004">
      <c r="L2268" s="9">
        <v>-1.11793529687641E-3</v>
      </c>
      <c r="M2268" s="10">
        <v>-0.17097971814283799</v>
      </c>
    </row>
    <row r="2269" spans="12:13" x14ac:dyDescent="0.55000000000000004">
      <c r="L2269" s="9">
        <v>2.2172891311223E-3</v>
      </c>
      <c r="M2269" s="10">
        <v>-0.21308629148002101</v>
      </c>
    </row>
    <row r="2270" spans="12:13" x14ac:dyDescent="0.55000000000000004">
      <c r="L2270" s="9">
        <v>4.99717974116829E-3</v>
      </c>
      <c r="M2270" s="10">
        <v>-0.20182408122465001</v>
      </c>
    </row>
    <row r="2271" spans="12:13" x14ac:dyDescent="0.55000000000000004">
      <c r="L2271" s="9">
        <v>6.5254956847861801E-3</v>
      </c>
      <c r="M2271" s="10">
        <v>-0.14001377780086199</v>
      </c>
    </row>
    <row r="2272" spans="12:13" x14ac:dyDescent="0.55000000000000004">
      <c r="L2272" s="9">
        <v>6.4194607529130697E-3</v>
      </c>
      <c r="M2272" s="10">
        <v>-4.3136155144429499E-2</v>
      </c>
    </row>
    <row r="2273" spans="12:13" x14ac:dyDescent="0.55000000000000004">
      <c r="L2273" s="9">
        <v>4.7056320520295399E-3</v>
      </c>
      <c r="M2273" s="10">
        <v>6.4545185165204397E-2</v>
      </c>
    </row>
    <row r="2274" spans="12:13" x14ac:dyDescent="0.55000000000000004">
      <c r="L2274" s="9">
        <v>1.8132486120932699E-3</v>
      </c>
      <c r="M2274" s="10">
        <v>0.156060783440953</v>
      </c>
    </row>
    <row r="2275" spans="12:13" x14ac:dyDescent="0.55000000000000004">
      <c r="L2275" s="9">
        <v>-1.53327419131949E-3</v>
      </c>
      <c r="M2275" s="10">
        <v>0.20848999037310201</v>
      </c>
    </row>
    <row r="2276" spans="12:13" x14ac:dyDescent="0.55000000000000004">
      <c r="L2276" s="9">
        <v>-4.4957789617737698E-3</v>
      </c>
      <c r="M2276" s="10">
        <v>0.208701585838305</v>
      </c>
    </row>
    <row r="2277" spans="12:13" x14ac:dyDescent="0.55000000000000004">
      <c r="L2277" s="9">
        <v>-6.3322880014639203E-3</v>
      </c>
      <c r="M2277" s="10">
        <v>0.15664257443966101</v>
      </c>
    </row>
    <row r="2278" spans="12:13" x14ac:dyDescent="0.55000000000000004">
      <c r="L2278" s="9">
        <v>-6.5828362285245802E-3</v>
      </c>
      <c r="M2278" s="10">
        <v>6.5351458532620102E-2</v>
      </c>
    </row>
    <row r="2279" spans="12:13" x14ac:dyDescent="0.55000000000000004">
      <c r="L2279" s="9">
        <v>-5.1846722852000602E-3</v>
      </c>
      <c r="M2279" s="10">
        <v>-4.2307335574931597E-2</v>
      </c>
    </row>
    <row r="2280" spans="12:13" x14ac:dyDescent="0.55000000000000004">
      <c r="L2280" s="9">
        <v>-2.4879750046753798E-3</v>
      </c>
      <c r="M2280" s="10">
        <v>-0.139369995032086</v>
      </c>
    </row>
    <row r="2281" spans="12:13" x14ac:dyDescent="0.55000000000000004">
      <c r="L2281" s="9">
        <v>8.3185105004664802E-4</v>
      </c>
      <c r="M2281" s="10">
        <v>-0.201526574644774</v>
      </c>
    </row>
    <row r="2282" spans="12:13" x14ac:dyDescent="0.55000000000000004">
      <c r="L2282" s="9">
        <v>3.9433348488552298E-3</v>
      </c>
      <c r="M2282" s="10">
        <v>-0.21320957345757199</v>
      </c>
    </row>
    <row r="2283" spans="12:13" x14ac:dyDescent="0.55000000000000004">
      <c r="L2283" s="9">
        <v>6.0671859720946002E-3</v>
      </c>
      <c r="M2283" s="10">
        <v>-0.17149291194175301</v>
      </c>
    </row>
    <row r="2284" spans="12:13" x14ac:dyDescent="0.55000000000000004">
      <c r="L2284" s="9">
        <v>6.6714727305336296E-3</v>
      </c>
      <c r="M2284" s="10">
        <v>-8.6824786765331799E-2</v>
      </c>
    </row>
    <row r="2285" spans="12:13" x14ac:dyDescent="0.55000000000000004">
      <c r="L2285" s="9">
        <v>5.6048477567983597E-3</v>
      </c>
      <c r="M2285" s="10">
        <v>1.95891448783399E-2</v>
      </c>
    </row>
    <row r="2286" spans="12:13" x14ac:dyDescent="0.55000000000000004">
      <c r="L2286" s="9">
        <v>3.1344538924217499E-3</v>
      </c>
      <c r="M2286" s="10">
        <v>0.121096853664999</v>
      </c>
    </row>
    <row r="2287" spans="12:13" x14ac:dyDescent="0.55000000000000004">
      <c r="L2287" s="9">
        <v>-1.2098339405213699E-4</v>
      </c>
      <c r="M2287" s="10">
        <v>0.19227510422091801</v>
      </c>
    </row>
    <row r="2288" spans="12:13" x14ac:dyDescent="0.55000000000000004">
      <c r="L2288" s="9">
        <v>-3.3461196389591901E-3</v>
      </c>
      <c r="M2288" s="10">
        <v>0.21529686213655799</v>
      </c>
    </row>
    <row r="2289" spans="12:13" x14ac:dyDescent="0.55000000000000004">
      <c r="L2289" s="9">
        <v>-5.7331994624696802E-3</v>
      </c>
      <c r="M2289" s="10">
        <v>0.184396185325329</v>
      </c>
    </row>
    <row r="2290" spans="12:13" x14ac:dyDescent="0.55000000000000004">
      <c r="L2290" s="9">
        <v>-6.6843639144172802E-3</v>
      </c>
      <c r="M2290" s="10">
        <v>0.10731233998848499</v>
      </c>
    </row>
    <row r="2291" spans="12:13" x14ac:dyDescent="0.55000000000000004">
      <c r="L2291" s="9">
        <v>-5.9613879572158303E-3</v>
      </c>
      <c r="M2291" s="10">
        <v>3.3514533840989999E-3</v>
      </c>
    </row>
    <row r="2292" spans="12:13" x14ac:dyDescent="0.55000000000000004">
      <c r="L2292" s="9">
        <v>-3.74534540436365E-3</v>
      </c>
      <c r="M2292" s="10">
        <v>-0.101448825511242</v>
      </c>
    </row>
    <row r="2293" spans="12:13" x14ac:dyDescent="0.55000000000000004">
      <c r="L2293" s="9">
        <v>-5.9125786055253297E-4</v>
      </c>
      <c r="M2293" s="10">
        <v>-0.18084061671446899</v>
      </c>
    </row>
    <row r="2294" spans="12:13" x14ac:dyDescent="0.55000000000000004">
      <c r="L2294" s="9">
        <v>2.7109138823314502E-3</v>
      </c>
      <c r="M2294" s="10">
        <v>-0.214939753607818</v>
      </c>
    </row>
    <row r="2295" spans="12:13" x14ac:dyDescent="0.55000000000000004">
      <c r="L2295" s="9">
        <v>5.3341204260967303E-3</v>
      </c>
      <c r="M2295" s="10">
        <v>-0.195205895820661</v>
      </c>
    </row>
    <row r="2296" spans="12:13" x14ac:dyDescent="0.55000000000000004">
      <c r="L2296" s="9">
        <v>6.6213634186653297E-3</v>
      </c>
      <c r="M2296" s="10">
        <v>-0.126581510455758</v>
      </c>
    </row>
    <row r="2297" spans="12:13" x14ac:dyDescent="0.55000000000000004">
      <c r="L2297" s="9">
        <v>6.2502448670726397E-3</v>
      </c>
      <c r="M2297" s="10">
        <v>-2.6254000542529101E-2</v>
      </c>
    </row>
    <row r="2298" spans="12:13" x14ac:dyDescent="0.55000000000000004">
      <c r="L2298" s="9">
        <v>4.3137137148174199E-3</v>
      </c>
      <c r="M2298" s="10">
        <v>8.0648986674571502E-2</v>
      </c>
    </row>
    <row r="2299" spans="12:13" x14ac:dyDescent="0.55000000000000004">
      <c r="L2299" s="9">
        <v>1.2967862023491E-3</v>
      </c>
      <c r="M2299" s="10">
        <v>0.16735293486903499</v>
      </c>
    </row>
    <row r="2300" spans="12:13" x14ac:dyDescent="0.55000000000000004">
      <c r="L2300" s="9">
        <v>-2.0449294591751198E-3</v>
      </c>
      <c r="M2300" s="10">
        <v>0.21214230234331199</v>
      </c>
    </row>
    <row r="2301" spans="12:13" x14ac:dyDescent="0.55000000000000004">
      <c r="L2301" s="9">
        <v>-4.8744798518275496E-3</v>
      </c>
      <c r="M2301" s="10">
        <v>0.203799314160407</v>
      </c>
    </row>
    <row r="2302" spans="12:13" x14ac:dyDescent="0.55000000000000004">
      <c r="L2302" s="9">
        <v>-6.4831865265121301E-3</v>
      </c>
      <c r="M2302" s="10">
        <v>0.14441352346687</v>
      </c>
    </row>
    <row r="2303" spans="12:13" x14ac:dyDescent="0.55000000000000004">
      <c r="L2303" s="9">
        <v>-6.4681389168624098E-3</v>
      </c>
      <c r="M2303" s="10">
        <v>4.8858469944595702E-2</v>
      </c>
    </row>
    <row r="2304" spans="12:13" x14ac:dyDescent="0.55000000000000004">
      <c r="L2304" s="9">
        <v>-4.8331057900637504E-3</v>
      </c>
      <c r="M2304" s="10">
        <v>-5.8933490471245298E-2</v>
      </c>
    </row>
    <row r="2305" spans="12:13" x14ac:dyDescent="0.55000000000000004">
      <c r="L2305" s="9">
        <v>-1.9875913357320302E-3</v>
      </c>
      <c r="M2305" s="10">
        <v>-0.15196519260173</v>
      </c>
    </row>
    <row r="2306" spans="12:13" x14ac:dyDescent="0.55000000000000004">
      <c r="L2306" s="9">
        <v>1.35572769875526E-3</v>
      </c>
      <c r="M2306" s="10">
        <v>-0.20693626952149799</v>
      </c>
    </row>
    <row r="2307" spans="12:13" x14ac:dyDescent="0.55000000000000004">
      <c r="L2307" s="9">
        <v>4.3594963207652399E-3</v>
      </c>
      <c r="M2307" s="10">
        <v>-0.21007887400019101</v>
      </c>
    </row>
    <row r="2308" spans="12:13" x14ac:dyDescent="0.55000000000000004">
      <c r="L2308" s="9">
        <v>6.2714020448878102E-3</v>
      </c>
      <c r="M2308" s="10">
        <v>-0.16060592125081499</v>
      </c>
    </row>
    <row r="2309" spans="12:13" x14ac:dyDescent="0.55000000000000004">
      <c r="L2309" s="9">
        <v>6.61259622191444E-3</v>
      </c>
      <c r="M2309" s="10">
        <v>-7.0908219197371503E-2</v>
      </c>
    </row>
    <row r="2310" spans="12:13" x14ac:dyDescent="0.55000000000000004">
      <c r="L2310" s="9">
        <v>5.2976246535937797E-3</v>
      </c>
      <c r="M2310" s="10">
        <v>3.6548886236711202E-2</v>
      </c>
    </row>
    <row r="2311" spans="12:13" x14ac:dyDescent="0.55000000000000004">
      <c r="L2311" s="9">
        <v>2.6558301267031498E-3</v>
      </c>
      <c r="M2311" s="10">
        <v>0.13485209637998</v>
      </c>
    </row>
    <row r="2312" spans="12:13" x14ac:dyDescent="0.55000000000000004">
      <c r="L2312" s="9">
        <v>-6.5113353099427104E-4</v>
      </c>
      <c r="M2312" s="10">
        <v>0.19938076242321101</v>
      </c>
    </row>
    <row r="2313" spans="12:13" x14ac:dyDescent="0.55000000000000004">
      <c r="L2313" s="9">
        <v>-3.795016756515E-3</v>
      </c>
      <c r="M2313" s="10">
        <v>0.21397327964909499</v>
      </c>
    </row>
    <row r="2314" spans="12:13" x14ac:dyDescent="0.55000000000000004">
      <c r="L2314" s="9">
        <v>-5.9884144927917901E-3</v>
      </c>
      <c r="M2314" s="10">
        <v>0.17497486159300499</v>
      </c>
    </row>
    <row r="2315" spans="12:13" x14ac:dyDescent="0.55000000000000004">
      <c r="L2315" s="9">
        <v>-6.6819766699223997E-3</v>
      </c>
      <c r="M2315" s="10">
        <v>9.2152903985710397E-2</v>
      </c>
    </row>
    <row r="2316" spans="12:13" x14ac:dyDescent="0.55000000000000004">
      <c r="L2316" s="9">
        <v>-5.7019963380970902E-3</v>
      </c>
      <c r="M2316" s="10">
        <v>-1.3749320099918401E-2</v>
      </c>
    </row>
    <row r="2317" spans="12:13" x14ac:dyDescent="0.55000000000000004">
      <c r="L2317" s="9">
        <v>-3.2939156507781199E-3</v>
      </c>
      <c r="M2317" s="10">
        <v>-0.116207941671933</v>
      </c>
    </row>
    <row r="2318" spans="12:13" x14ac:dyDescent="0.55000000000000004">
      <c r="L2318" s="9">
        <v>-6.0853354752589502E-5</v>
      </c>
      <c r="M2318" s="10">
        <v>-0.189561563350479</v>
      </c>
    </row>
    <row r="2319" spans="12:13" x14ac:dyDescent="0.55000000000000004">
      <c r="L2319" s="9">
        <v>3.1874500414775398E-3</v>
      </c>
      <c r="M2319" s="10">
        <v>-0.21543831553333301</v>
      </c>
    </row>
    <row r="2320" spans="12:13" x14ac:dyDescent="0.55000000000000004">
      <c r="L2320" s="9">
        <v>5.6374368013151202E-3</v>
      </c>
      <c r="M2320" s="10">
        <v>-0.187357205108582</v>
      </c>
    </row>
    <row r="2321" spans="12:13" x14ac:dyDescent="0.55000000000000004">
      <c r="L2321" s="9">
        <v>6.6754925421443701E-3</v>
      </c>
      <c r="M2321" s="10">
        <v>-0.112351320384668</v>
      </c>
    </row>
    <row r="2322" spans="12:13" x14ac:dyDescent="0.55000000000000004">
      <c r="L2322" s="9">
        <v>6.0416297640443302E-3</v>
      </c>
      <c r="M2322" s="10">
        <v>-9.2063504934224698E-3</v>
      </c>
    </row>
    <row r="2323" spans="12:13" x14ac:dyDescent="0.55000000000000004">
      <c r="L2323" s="9">
        <v>3.8946033319893301E-3</v>
      </c>
      <c r="M2323" s="10">
        <v>9.6244406990953199E-2</v>
      </c>
    </row>
    <row r="2324" spans="12:13" x14ac:dyDescent="0.55000000000000004">
      <c r="L2324" s="9">
        <v>7.7214933507258E-4</v>
      </c>
      <c r="M2324" s="10">
        <v>0.17759015568749001</v>
      </c>
    </row>
    <row r="2325" spans="12:13" x14ac:dyDescent="0.55000000000000004">
      <c r="L2325" s="9">
        <v>-2.5436942528798199E-3</v>
      </c>
      <c r="M2325" s="10">
        <v>0.214457348202751</v>
      </c>
    </row>
    <row r="2326" spans="12:13" x14ac:dyDescent="0.55000000000000004">
      <c r="L2326" s="9">
        <v>-5.2224538352649398E-3</v>
      </c>
      <c r="M2326" s="10">
        <v>0.19761236746383201</v>
      </c>
    </row>
    <row r="2327" spans="12:13" x14ac:dyDescent="0.55000000000000004">
      <c r="L2327" s="9">
        <v>-6.59321745685644E-3</v>
      </c>
      <c r="M2327" s="10">
        <v>0.131274143395468</v>
      </c>
    </row>
    <row r="2328" spans="12:13" x14ac:dyDescent="0.55000000000000004">
      <c r="L2328" s="9">
        <v>-6.3126688650265699E-3</v>
      </c>
      <c r="M2328" s="10">
        <v>3.2057495748046602E-2</v>
      </c>
    </row>
    <row r="2329" spans="12:13" x14ac:dyDescent="0.55000000000000004">
      <c r="L2329" s="9">
        <v>-4.4510731949962403E-3</v>
      </c>
      <c r="M2329" s="10">
        <v>-7.5188150579738905E-2</v>
      </c>
    </row>
    <row r="2330" spans="12:13" x14ac:dyDescent="0.55000000000000004">
      <c r="L2330" s="9">
        <v>-1.4746786308256501E-3</v>
      </c>
      <c r="M2330" s="10">
        <v>-0.16360245816140501</v>
      </c>
    </row>
    <row r="2331" spans="12:13" x14ac:dyDescent="0.55000000000000004">
      <c r="L2331" s="9">
        <v>1.8710583446772801E-3</v>
      </c>
      <c r="M2331" s="10">
        <v>-0.21104151518058001</v>
      </c>
    </row>
    <row r="2332" spans="12:13" x14ac:dyDescent="0.55000000000000004">
      <c r="L2332" s="9">
        <v>4.7481771505525003E-3</v>
      </c>
      <c r="M2332" s="10">
        <v>-0.20562391551626699</v>
      </c>
    </row>
    <row r="2333" spans="12:13" x14ac:dyDescent="0.55000000000000004">
      <c r="L2333" s="9">
        <v>6.4360855335192698E-3</v>
      </c>
      <c r="M2333" s="10">
        <v>-0.148706530612741</v>
      </c>
    </row>
    <row r="2334" spans="12:13" x14ac:dyDescent="0.55000000000000004">
      <c r="L2334" s="9">
        <v>6.5120363680401597E-3</v>
      </c>
      <c r="M2334" s="10">
        <v>-5.4544672608911798E-2</v>
      </c>
    </row>
    <row r="2335" spans="12:13" x14ac:dyDescent="0.55000000000000004">
      <c r="L2335" s="9">
        <v>4.95700729644462E-3</v>
      </c>
      <c r="M2335" s="10">
        <v>5.3278237020402401E-2</v>
      </c>
    </row>
    <row r="2336" spans="12:13" x14ac:dyDescent="0.55000000000000004">
      <c r="L2336" s="9">
        <v>2.16046499641379E-3</v>
      </c>
      <c r="M2336" s="10">
        <v>0.147757281673769</v>
      </c>
    </row>
    <row r="2337" spans="12:13" x14ac:dyDescent="0.55000000000000004">
      <c r="L2337" s="9">
        <v>-1.17717916452069E-3</v>
      </c>
      <c r="M2337" s="10">
        <v>0.20522959851231201</v>
      </c>
    </row>
    <row r="2338" spans="12:13" x14ac:dyDescent="0.55000000000000004">
      <c r="L2338" s="9">
        <v>-4.2199915010115996E-3</v>
      </c>
      <c r="M2338" s="10">
        <v>0.21130088925144799</v>
      </c>
    </row>
    <row r="2339" spans="12:13" x14ac:dyDescent="0.55000000000000004">
      <c r="L2339" s="9">
        <v>-6.20588078714747E-3</v>
      </c>
      <c r="M2339" s="10">
        <v>0.16445056146200601</v>
      </c>
    </row>
    <row r="2340" spans="12:13" x14ac:dyDescent="0.55000000000000004">
      <c r="L2340" s="9">
        <v>-6.6374687316528404E-3</v>
      </c>
      <c r="M2340" s="10">
        <v>7.6412570377186503E-2</v>
      </c>
    </row>
    <row r="2341" spans="12:13" x14ac:dyDescent="0.55000000000000004">
      <c r="L2341" s="9">
        <v>-5.4066614564491E-3</v>
      </c>
      <c r="M2341" s="10">
        <v>-3.0763422987771499E-2</v>
      </c>
    </row>
    <row r="2342" spans="12:13" x14ac:dyDescent="0.55000000000000004">
      <c r="L2342" s="9">
        <v>-2.82172227898504E-3</v>
      </c>
      <c r="M2342" s="10">
        <v>-0.13023452622302101</v>
      </c>
    </row>
    <row r="2343" spans="12:13" x14ac:dyDescent="0.55000000000000004">
      <c r="L2343" s="9">
        <v>4.6993474794499801E-4</v>
      </c>
      <c r="M2343" s="10">
        <v>-0.197087584449369</v>
      </c>
    </row>
    <row r="2344" spans="12:13" x14ac:dyDescent="0.55000000000000004">
      <c r="L2344" s="9">
        <v>3.6438937019886899E-3</v>
      </c>
      <c r="M2344" s="10">
        <v>-0.214578834507762</v>
      </c>
    </row>
    <row r="2345" spans="12:13" x14ac:dyDescent="0.55000000000000004">
      <c r="L2345" s="9">
        <v>5.9052168732939099E-3</v>
      </c>
      <c r="M2345" s="10">
        <v>-0.178327484313238</v>
      </c>
    </row>
    <row r="2346" spans="12:13" x14ac:dyDescent="0.55000000000000004">
      <c r="L2346" s="9">
        <v>6.6875418453767599E-3</v>
      </c>
      <c r="M2346" s="10">
        <v>-9.7412909409065898E-2</v>
      </c>
    </row>
    <row r="2347" spans="12:13" x14ac:dyDescent="0.55000000000000004">
      <c r="L2347" s="9">
        <v>5.7949304757873099E-3</v>
      </c>
      <c r="M2347" s="10">
        <v>7.8993329624248102E-3</v>
      </c>
    </row>
    <row r="2348" spans="12:13" x14ac:dyDescent="0.55000000000000004">
      <c r="L2348" s="9">
        <v>3.4509428193981498E-3</v>
      </c>
      <c r="M2348" s="10">
        <v>0.11123313838957199</v>
      </c>
    </row>
    <row r="2349" spans="12:13" x14ac:dyDescent="0.55000000000000004">
      <c r="L2349" s="9">
        <v>2.42645125795702E-4</v>
      </c>
      <c r="M2349" s="10">
        <v>0.18670791426675701</v>
      </c>
    </row>
    <row r="2350" spans="12:13" x14ac:dyDescent="0.55000000000000004">
      <c r="L2350" s="9">
        <v>-3.0264245448233598E-3</v>
      </c>
      <c r="M2350" s="10">
        <v>0.21542053476402201</v>
      </c>
    </row>
    <row r="2351" spans="12:13" x14ac:dyDescent="0.55000000000000004">
      <c r="L2351" s="9">
        <v>-5.5375074136165704E-3</v>
      </c>
      <c r="M2351" s="10">
        <v>0.19017974595765999</v>
      </c>
    </row>
    <row r="2352" spans="12:13" x14ac:dyDescent="0.55000000000000004">
      <c r="L2352" s="9">
        <v>-6.6616871984674702E-3</v>
      </c>
      <c r="M2352" s="10">
        <v>0.11730725998671</v>
      </c>
    </row>
    <row r="2353" spans="12:13" x14ac:dyDescent="0.55000000000000004">
      <c r="L2353" s="9">
        <v>-6.1174060983550903E-3</v>
      </c>
      <c r="M2353" s="10">
        <v>1.50544430306812E-2</v>
      </c>
    </row>
    <row r="2354" spans="12:13" x14ac:dyDescent="0.55000000000000004">
      <c r="L2354" s="9">
        <v>-4.0409826912773802E-3</v>
      </c>
      <c r="M2354" s="10">
        <v>-9.0968852573366801E-2</v>
      </c>
    </row>
    <row r="2355" spans="12:13" x14ac:dyDescent="0.55000000000000004">
      <c r="L2355" s="9">
        <v>-9.5247010073259899E-4</v>
      </c>
      <c r="M2355" s="10">
        <v>-0.174208434720624</v>
      </c>
    </row>
    <row r="2356" spans="12:13" x14ac:dyDescent="0.55000000000000004">
      <c r="L2356" s="9">
        <v>2.3745945352361998E-3</v>
      </c>
      <c r="M2356" s="10">
        <v>-0.213816433681431</v>
      </c>
    </row>
    <row r="2357" spans="12:13" x14ac:dyDescent="0.55000000000000004">
      <c r="L2357" s="9">
        <v>5.1069272389400499E-3</v>
      </c>
      <c r="M2357" s="10">
        <v>-0.19987278040586701</v>
      </c>
    </row>
    <row r="2358" spans="12:13" x14ac:dyDescent="0.55000000000000004">
      <c r="L2358" s="9">
        <v>6.5601983345748198E-3</v>
      </c>
      <c r="M2358" s="10">
        <v>-0.13586974935694199</v>
      </c>
    </row>
    <row r="2359" spans="12:13" x14ac:dyDescent="0.55000000000000004">
      <c r="L2359" s="9">
        <v>6.3704270607994199E-3</v>
      </c>
      <c r="M2359" s="10">
        <v>-3.7837296706839101E-2</v>
      </c>
    </row>
    <row r="2360" spans="12:13" x14ac:dyDescent="0.55000000000000004">
      <c r="L2360" s="9">
        <v>4.5851428103864103E-3</v>
      </c>
      <c r="M2360" s="10">
        <v>6.9671741629040093E-2</v>
      </c>
    </row>
    <row r="2361" spans="12:13" x14ac:dyDescent="0.55000000000000004">
      <c r="L2361" s="9">
        <v>1.65148109895117E-3</v>
      </c>
      <c r="M2361" s="10">
        <v>0.159731060061819</v>
      </c>
    </row>
    <row r="2362" spans="12:13" x14ac:dyDescent="0.55000000000000004">
      <c r="L2362" s="9">
        <v>-1.6958042987613401E-3</v>
      </c>
      <c r="M2362" s="10">
        <v>0.209784743602559</v>
      </c>
    </row>
    <row r="2363" spans="12:13" x14ac:dyDescent="0.55000000000000004">
      <c r="L2363" s="9">
        <v>-4.61836498984296E-3</v>
      </c>
      <c r="M2363" s="10">
        <v>0.20729653669796999</v>
      </c>
    </row>
    <row r="2364" spans="12:13" x14ac:dyDescent="0.55000000000000004">
      <c r="L2364" s="9">
        <v>-6.3842275189620098E-3</v>
      </c>
      <c r="M2364" s="10">
        <v>0.15288962620302199</v>
      </c>
    </row>
    <row r="2365" spans="12:13" x14ac:dyDescent="0.55000000000000004">
      <c r="L2365" s="9">
        <v>-6.5511206610848098E-3</v>
      </c>
      <c r="M2365" s="10">
        <v>6.0190560367145103E-2</v>
      </c>
    </row>
    <row r="2366" spans="12:13" x14ac:dyDescent="0.55000000000000004">
      <c r="L2366" s="9">
        <v>-5.0772449934367997E-3</v>
      </c>
      <c r="M2366" s="10">
        <v>-4.7583604707811998E-2</v>
      </c>
    </row>
    <row r="2367" spans="12:13" x14ac:dyDescent="0.55000000000000004">
      <c r="L2367" s="9">
        <v>-2.3317418202412898E-3</v>
      </c>
      <c r="M2367" s="10">
        <v>-0.14344016079644401</v>
      </c>
    </row>
    <row r="2368" spans="12:13" x14ac:dyDescent="0.55000000000000004">
      <c r="L2368" s="9">
        <v>9.9776055690974693E-4</v>
      </c>
      <c r="M2368" s="10">
        <v>-0.20337123877545199</v>
      </c>
    </row>
    <row r="2369" spans="12:13" x14ac:dyDescent="0.55000000000000004">
      <c r="L2369" s="9">
        <v>4.0773676129256097E-3</v>
      </c>
      <c r="M2369" s="10">
        <v>-0.21236672837957599</v>
      </c>
    </row>
    <row r="2370" spans="12:13" x14ac:dyDescent="0.55000000000000004">
      <c r="L2370" s="9">
        <v>6.1357726561319303E-3</v>
      </c>
      <c r="M2370" s="10">
        <v>-0.16817365343349699</v>
      </c>
    </row>
    <row r="2371" spans="12:13" x14ac:dyDescent="0.55000000000000004">
      <c r="L2371" s="9">
        <v>6.65743537403987E-3</v>
      </c>
      <c r="M2371" s="10">
        <v>-8.1860443711394795E-2</v>
      </c>
    </row>
    <row r="2372" spans="12:13" x14ac:dyDescent="0.55000000000000004">
      <c r="L2372" s="9">
        <v>5.5117021027888098E-3</v>
      </c>
      <c r="M2372" s="10">
        <v>2.4955221963551402E-2</v>
      </c>
    </row>
    <row r="2373" spans="12:13" x14ac:dyDescent="0.55000000000000004">
      <c r="L2373" s="9">
        <v>2.9855288477767901E-3</v>
      </c>
      <c r="M2373" s="10">
        <v>0.125520697486768</v>
      </c>
    </row>
    <row r="2374" spans="12:13" x14ac:dyDescent="0.55000000000000004">
      <c r="L2374" s="9">
        <v>-2.88388628037282E-4</v>
      </c>
      <c r="M2374" s="10">
        <v>0.19464873565054799</v>
      </c>
    </row>
    <row r="2375" spans="12:13" x14ac:dyDescent="0.55000000000000004">
      <c r="L2375" s="9">
        <v>-3.49007738292626E-3</v>
      </c>
      <c r="M2375" s="10">
        <v>0.21502579045755801</v>
      </c>
    </row>
    <row r="2376" spans="12:13" x14ac:dyDescent="0.55000000000000004">
      <c r="L2376" s="9">
        <v>-5.81765460639312E-3</v>
      </c>
      <c r="M2376" s="10">
        <v>0.18154830212131001</v>
      </c>
    </row>
    <row r="2377" spans="12:13" x14ac:dyDescent="0.55000000000000004">
      <c r="L2377" s="9">
        <v>-6.6881641435797799E-3</v>
      </c>
      <c r="M2377" s="10">
        <v>0.10260091527487999</v>
      </c>
    </row>
    <row r="2378" spans="12:13" x14ac:dyDescent="0.55000000000000004">
      <c r="L2378" s="9">
        <v>-5.8835814806487297E-3</v>
      </c>
      <c r="M2378" s="10">
        <v>-2.0435072920136801E-3</v>
      </c>
    </row>
    <row r="2379" spans="12:13" x14ac:dyDescent="0.55000000000000004">
      <c r="L2379" s="9">
        <v>-3.60541933679952E-3</v>
      </c>
      <c r="M2379" s="10">
        <v>-0.106176120780623</v>
      </c>
    </row>
    <row r="2380" spans="12:13" x14ac:dyDescent="0.55000000000000004">
      <c r="L2380" s="9">
        <v>-4.2425755365111799E-4</v>
      </c>
      <c r="M2380" s="10">
        <v>-0.18371626615089201</v>
      </c>
    </row>
    <row r="2381" spans="12:13" x14ac:dyDescent="0.55000000000000004">
      <c r="L2381" s="9">
        <v>2.8631621657119999E-3</v>
      </c>
      <c r="M2381" s="10">
        <v>-0.21524353297069601</v>
      </c>
    </row>
    <row r="2382" spans="12:13" x14ac:dyDescent="0.55000000000000004">
      <c r="L2382" s="9">
        <v>5.4334851589039803E-3</v>
      </c>
      <c r="M2382" s="10">
        <v>-0.192861721684051</v>
      </c>
    </row>
    <row r="2383" spans="12:13" x14ac:dyDescent="0.55000000000000004">
      <c r="L2383" s="9">
        <v>6.6429580871536402E-3</v>
      </c>
      <c r="M2383" s="10">
        <v>-0.122176495774375</v>
      </c>
    </row>
    <row r="2384" spans="12:13" x14ac:dyDescent="0.55000000000000004">
      <c r="L2384" s="9">
        <v>6.1886609525555296E-3</v>
      </c>
      <c r="M2384" s="10">
        <v>-2.0891408570052301E-2</v>
      </c>
    </row>
    <row r="2385" spans="12:13" x14ac:dyDescent="0.55000000000000004">
      <c r="L2385" s="9">
        <v>4.1843752907245804E-3</v>
      </c>
      <c r="M2385" s="10">
        <v>8.5626061511530197E-2</v>
      </c>
    </row>
    <row r="2386" spans="12:13" x14ac:dyDescent="0.55000000000000004">
      <c r="L2386" s="9">
        <v>1.13208687935188E-3</v>
      </c>
      <c r="M2386" s="10">
        <v>0.170697953302028</v>
      </c>
    </row>
    <row r="2387" spans="12:13" x14ac:dyDescent="0.55000000000000004">
      <c r="L2387" s="9">
        <v>-2.2037397139116101E-3</v>
      </c>
      <c r="M2387" s="10">
        <v>0.213017483754809</v>
      </c>
    </row>
    <row r="2388" spans="12:13" x14ac:dyDescent="0.55000000000000004">
      <c r="L2388" s="9">
        <v>-4.9876260248172804E-3</v>
      </c>
      <c r="M2388" s="10">
        <v>0.201985463936667</v>
      </c>
    </row>
    <row r="2389" spans="12:13" x14ac:dyDescent="0.55000000000000004">
      <c r="L2389" s="9">
        <v>-6.52233045682191E-3</v>
      </c>
      <c r="M2389" s="10">
        <v>0.14036493164873801</v>
      </c>
    </row>
    <row r="2390" spans="12:13" x14ac:dyDescent="0.55000000000000004">
      <c r="L2390" s="9">
        <v>-6.4234767643148501E-3</v>
      </c>
      <c r="M2390" s="10">
        <v>4.35891314685641E-2</v>
      </c>
    </row>
    <row r="2391" spans="12:13" x14ac:dyDescent="0.55000000000000004">
      <c r="L2391" s="9">
        <v>-4.7158234678282701E-3</v>
      </c>
      <c r="M2391" s="10">
        <v>-6.41038370952524E-2</v>
      </c>
    </row>
    <row r="2392" spans="12:13" x14ac:dyDescent="0.55000000000000004">
      <c r="L2392" s="9">
        <v>-1.8270629289791999E-3</v>
      </c>
      <c r="M2392" s="10">
        <v>-0.155741601987228</v>
      </c>
    </row>
    <row r="2393" spans="12:13" x14ac:dyDescent="0.55000000000000004">
      <c r="L2393" s="9">
        <v>1.51929685470825E-3</v>
      </c>
      <c r="M2393" s="10">
        <v>-0.20837291651074599</v>
      </c>
    </row>
    <row r="2394" spans="12:13" x14ac:dyDescent="0.55000000000000004">
      <c r="L2394" s="9">
        <v>4.4851393161005901E-3</v>
      </c>
      <c r="M2394" s="10">
        <v>-0.20881594144241999</v>
      </c>
    </row>
    <row r="2395" spans="12:13" x14ac:dyDescent="0.55000000000000004">
      <c r="L2395" s="9">
        <v>6.3276508119912197E-3</v>
      </c>
      <c r="M2395" s="10">
        <v>-0.15695971843978501</v>
      </c>
    </row>
    <row r="2396" spans="12:13" x14ac:dyDescent="0.55000000000000004">
      <c r="L2396" s="9">
        <v>6.5853629081228399E-3</v>
      </c>
      <c r="M2396" s="10">
        <v>-6.5791960246503994E-2</v>
      </c>
    </row>
    <row r="2397" spans="12:13" x14ac:dyDescent="0.55000000000000004">
      <c r="L2397" s="9">
        <v>5.1937300112895098E-3</v>
      </c>
      <c r="M2397" s="10">
        <v>4.1853802534204503E-2</v>
      </c>
    </row>
    <row r="2398" spans="12:13" x14ac:dyDescent="0.55000000000000004">
      <c r="L2398" s="9">
        <v>2.5012952135668601E-3</v>
      </c>
      <c r="M2398" s="10">
        <v>0.13901702082808101</v>
      </c>
    </row>
    <row r="2399" spans="12:13" x14ac:dyDescent="0.55000000000000004">
      <c r="L2399" s="9">
        <v>-8.1760448730258597E-4</v>
      </c>
      <c r="M2399" s="10">
        <v>0.201362563856577</v>
      </c>
    </row>
    <row r="2400" spans="12:13" x14ac:dyDescent="0.55000000000000004">
      <c r="L2400" s="9">
        <v>-3.9317300722770902E-3</v>
      </c>
      <c r="M2400" s="10">
        <v>0.21327560360453601</v>
      </c>
    </row>
    <row r="2401" spans="12:13" x14ac:dyDescent="0.55000000000000004">
      <c r="L2401" s="9">
        <v>-6.0611294699671903E-3</v>
      </c>
      <c r="M2401" s="10">
        <v>0.17177244536394901</v>
      </c>
    </row>
    <row r="2402" spans="12:13" x14ac:dyDescent="0.55000000000000004">
      <c r="L2402" s="9">
        <v>-6.6724813913865699E-3</v>
      </c>
      <c r="M2402" s="10">
        <v>8.7247812583072307E-2</v>
      </c>
    </row>
    <row r="2403" spans="12:13" x14ac:dyDescent="0.55000000000000004">
      <c r="L2403" s="9">
        <v>-5.6126689552637599E-3</v>
      </c>
      <c r="M2403" s="10">
        <v>-1.9128576105369999E-2</v>
      </c>
    </row>
    <row r="2404" spans="12:13" x14ac:dyDescent="0.55000000000000004">
      <c r="L2404" s="9">
        <v>-3.1471287608247499E-3</v>
      </c>
      <c r="M2404" s="10">
        <v>-0.12071409424315099</v>
      </c>
    </row>
    <row r="2405" spans="12:13" x14ac:dyDescent="0.55000000000000004">
      <c r="L2405" s="9">
        <v>1.06629355132247E-4</v>
      </c>
      <c r="M2405" s="10">
        <v>-0.19206601862186101</v>
      </c>
    </row>
    <row r="2406" spans="12:13" x14ac:dyDescent="0.55000000000000004">
      <c r="L2406" s="9">
        <v>3.3336814876158802E-3</v>
      </c>
      <c r="M2406" s="10">
        <v>-0.21531381714564901</v>
      </c>
    </row>
    <row r="2407" spans="12:13" x14ac:dyDescent="0.55000000000000004">
      <c r="L2407" s="9">
        <v>5.7257924108675799E-3</v>
      </c>
      <c r="M2407" s="10">
        <v>-0.184634934455359</v>
      </c>
    </row>
    <row r="2408" spans="12:13" x14ac:dyDescent="0.55000000000000004">
      <c r="L2408" s="9">
        <v>6.6838431045801398E-3</v>
      </c>
      <c r="M2408" s="10">
        <v>-0.107713087038747</v>
      </c>
    </row>
    <row r="2409" spans="12:13" x14ac:dyDescent="0.55000000000000004">
      <c r="L2409" s="9">
        <v>5.9678838291982303E-3</v>
      </c>
      <c r="M2409" s="10">
        <v>-3.8138287697998901E-3</v>
      </c>
    </row>
    <row r="2410" spans="12:13" x14ac:dyDescent="0.55000000000000004">
      <c r="L2410" s="9">
        <v>3.75723102673014E-3</v>
      </c>
      <c r="M2410" s="10">
        <v>0.101040626573819</v>
      </c>
    </row>
    <row r="2411" spans="12:13" x14ac:dyDescent="0.55000000000000004">
      <c r="L2411" s="9">
        <v>6.0555640544837099E-4</v>
      </c>
      <c r="M2411" s="10">
        <v>0.180588830181485</v>
      </c>
    </row>
    <row r="2412" spans="12:13" x14ac:dyDescent="0.55000000000000004">
      <c r="L2412" s="9">
        <v>-2.6977835741771499E-3</v>
      </c>
      <c r="M2412" s="10">
        <v>0.21490744097842801</v>
      </c>
    </row>
    <row r="2413" spans="12:13" x14ac:dyDescent="0.55000000000000004">
      <c r="L2413" s="9">
        <v>-5.3254469218157402E-3</v>
      </c>
      <c r="M2413" s="10">
        <v>0.19540114999334901</v>
      </c>
    </row>
    <row r="2414" spans="12:13" x14ac:dyDescent="0.55000000000000004">
      <c r="L2414" s="9">
        <v>-6.6193190512113297E-3</v>
      </c>
      <c r="M2414" s="10">
        <v>0.12695542881170499</v>
      </c>
    </row>
    <row r="2415" spans="12:13" x14ac:dyDescent="0.55000000000000004">
      <c r="L2415" s="9">
        <v>-6.2553416609568303E-3</v>
      </c>
      <c r="M2415" s="10">
        <v>2.6712932909867801E-2</v>
      </c>
    </row>
    <row r="2416" spans="12:13" x14ac:dyDescent="0.55000000000000004">
      <c r="L2416" s="9">
        <v>-4.3246751463932899E-3</v>
      </c>
      <c r="M2416" s="10">
        <v>-8.0219982754251198E-2</v>
      </c>
    </row>
    <row r="2417" spans="12:13" x14ac:dyDescent="0.55000000000000004">
      <c r="L2417" s="9">
        <v>-1.3108669130786699E-3</v>
      </c>
      <c r="M2417" s="10">
        <v>-0.167061306088924</v>
      </c>
    </row>
    <row r="2418" spans="12:13" x14ac:dyDescent="0.55000000000000004">
      <c r="L2418" s="9">
        <v>2.0312560706444299E-3</v>
      </c>
      <c r="M2418" s="10">
        <v>-0.212061088940524</v>
      </c>
    </row>
    <row r="2419" spans="12:13" x14ac:dyDescent="0.55000000000000004">
      <c r="L2419" s="9">
        <v>4.8646383704768204E-3</v>
      </c>
      <c r="M2419" s="10">
        <v>-0.203948856535481</v>
      </c>
    </row>
    <row r="2420" spans="12:13" x14ac:dyDescent="0.55000000000000004">
      <c r="L2420" s="9">
        <v>6.4796418123977502E-3</v>
      </c>
      <c r="M2420" s="10">
        <v>-0.14475636780427401</v>
      </c>
    </row>
    <row r="2421" spans="12:13" x14ac:dyDescent="0.55000000000000004">
      <c r="L2421" s="9">
        <v>6.4717787656241397E-3</v>
      </c>
      <c r="M2421" s="10">
        <v>-4.9308748753176597E-2</v>
      </c>
    </row>
    <row r="2422" spans="12:13" x14ac:dyDescent="0.55000000000000004">
      <c r="L2422" s="9">
        <v>4.8430185789992402E-3</v>
      </c>
      <c r="M2422" s="10">
        <v>5.8488552312424003E-2</v>
      </c>
    </row>
    <row r="2423" spans="12:13" x14ac:dyDescent="0.55000000000000004">
      <c r="L2423" s="9">
        <v>2.0012943453579001E-3</v>
      </c>
      <c r="M2423" s="10">
        <v>0.15163703261474101</v>
      </c>
    </row>
    <row r="2424" spans="12:13" x14ac:dyDescent="0.55000000000000004">
      <c r="L2424" s="9">
        <v>-1.3416664722071001E-3</v>
      </c>
      <c r="M2424" s="10">
        <v>0.20680707741084001</v>
      </c>
    </row>
    <row r="2425" spans="12:13" x14ac:dyDescent="0.55000000000000004">
      <c r="L2425" s="9">
        <v>-4.3485985987132998E-3</v>
      </c>
      <c r="M2425" s="10">
        <v>0.21018100673142701</v>
      </c>
    </row>
    <row r="2426" spans="12:13" x14ac:dyDescent="0.55000000000000004">
      <c r="L2426" s="9">
        <v>-6.26639722942456E-3</v>
      </c>
      <c r="M2426" s="10">
        <v>0.16091379904782299</v>
      </c>
    </row>
    <row r="2427" spans="12:13" x14ac:dyDescent="0.55000000000000004">
      <c r="L2427" s="9">
        <v>-6.6147378001202599E-3</v>
      </c>
      <c r="M2427" s="10">
        <v>7.1344732155953897E-2</v>
      </c>
    </row>
    <row r="2428" spans="12:13" x14ac:dyDescent="0.55000000000000004">
      <c r="L2428" s="9">
        <v>-5.3063762539216604E-3</v>
      </c>
      <c r="M2428" s="10">
        <v>-3.6093065494960198E-2</v>
      </c>
    </row>
    <row r="2429" spans="12:13" x14ac:dyDescent="0.55000000000000004">
      <c r="L2429" s="9">
        <v>-2.6689998565599601E-3</v>
      </c>
      <c r="M2429" s="10">
        <v>-0.13449113098753801</v>
      </c>
    </row>
    <row r="2430" spans="12:13" x14ac:dyDescent="0.55000000000000004">
      <c r="L2430" s="9">
        <v>6.3684411215023302E-4</v>
      </c>
      <c r="M2430" s="10">
        <v>-0.19920505840188299</v>
      </c>
    </row>
    <row r="2431" spans="12:13" x14ac:dyDescent="0.55000000000000004">
      <c r="L2431" s="9">
        <v>3.7831865222783399E-3</v>
      </c>
      <c r="M2431" s="10">
        <v>-0.21402684316101001</v>
      </c>
    </row>
    <row r="2432" spans="12:13" x14ac:dyDescent="0.55000000000000004">
      <c r="L2432" s="9">
        <v>5.9820063987165197E-3</v>
      </c>
      <c r="M2432" s="10">
        <v>-0.17524427732432099</v>
      </c>
    </row>
    <row r="2433" spans="12:13" x14ac:dyDescent="0.55000000000000004">
      <c r="L2433" s="9">
        <v>6.6825956629226104E-3</v>
      </c>
      <c r="M2433" s="10">
        <v>-9.2570695095184702E-2</v>
      </c>
    </row>
    <row r="2434" spans="12:13" x14ac:dyDescent="0.55000000000000004">
      <c r="L2434" s="9">
        <v>5.7094873875359097E-3</v>
      </c>
      <c r="M2434" s="10">
        <v>1.32877919874415E-2</v>
      </c>
    </row>
    <row r="2435" spans="12:13" x14ac:dyDescent="0.55000000000000004">
      <c r="L2435" s="9">
        <v>3.3064025768525201E-3</v>
      </c>
      <c r="M2435" s="10">
        <v>0.11581826913533499</v>
      </c>
    </row>
    <row r="2436" spans="12:13" x14ac:dyDescent="0.55000000000000004">
      <c r="L2436" s="9">
        <v>7.52087293639527E-5</v>
      </c>
      <c r="M2436" s="10">
        <v>0.18934134229390501</v>
      </c>
    </row>
    <row r="2437" spans="12:13" x14ac:dyDescent="0.55000000000000004">
      <c r="L2437" s="9">
        <v>-3.1748216109548999E-3</v>
      </c>
      <c r="M2437" s="10">
        <v>0.21544270168655399</v>
      </c>
    </row>
    <row r="2438" spans="12:13" x14ac:dyDescent="0.55000000000000004">
      <c r="L2438" s="9">
        <v>-5.6296981836466897E-3</v>
      </c>
      <c r="M2438" s="10">
        <v>0.18758509993231401</v>
      </c>
    </row>
    <row r="2439" spans="12:13" x14ac:dyDescent="0.55000000000000004">
      <c r="L2439" s="9">
        <v>-6.6745819221321204E-3</v>
      </c>
      <c r="M2439" s="10">
        <v>0.11274564620655</v>
      </c>
    </row>
    <row r="2440" spans="12:13" x14ac:dyDescent="0.55000000000000004">
      <c r="L2440" s="9">
        <v>-6.0477752121193898E-3</v>
      </c>
      <c r="M2440" s="10">
        <v>9.6683459651444904E-3</v>
      </c>
    </row>
    <row r="2441" spans="12:13" x14ac:dyDescent="0.55000000000000004">
      <c r="L2441" s="9">
        <v>-3.9062656825577203E-3</v>
      </c>
      <c r="M2441" s="10">
        <v>-9.5830451501295294E-2</v>
      </c>
    </row>
    <row r="2442" spans="12:13" x14ac:dyDescent="0.55000000000000004">
      <c r="L2442" s="9">
        <v>-7.8640768008646895E-4</v>
      </c>
      <c r="M2442" s="10">
        <v>-0.177327917900274</v>
      </c>
    </row>
    <row r="2443" spans="12:13" x14ac:dyDescent="0.55000000000000004">
      <c r="L2443" s="9">
        <v>2.5304110043815101E-3</v>
      </c>
      <c r="M2443" s="10">
        <v>-0.21441250719859101</v>
      </c>
    </row>
    <row r="2444" spans="12:13" x14ac:dyDescent="0.55000000000000004">
      <c r="L2444" s="9">
        <v>5.2134725552719103E-3</v>
      </c>
      <c r="M2444" s="10">
        <v>-0.19779615395039299</v>
      </c>
    </row>
    <row r="2445" spans="12:13" x14ac:dyDescent="0.55000000000000004">
      <c r="L2445" s="9">
        <v>6.5907875626587502E-3</v>
      </c>
      <c r="M2445" s="10">
        <v>-0.13164052690706199</v>
      </c>
    </row>
    <row r="2446" spans="12:13" x14ac:dyDescent="0.55000000000000004">
      <c r="L2446" s="9">
        <v>6.3173989387000102E-3</v>
      </c>
      <c r="M2446" s="10">
        <v>-3.2514713261316899E-2</v>
      </c>
    </row>
    <row r="2447" spans="12:13" x14ac:dyDescent="0.55000000000000004">
      <c r="L2447" s="9">
        <v>4.4617785602460401E-3</v>
      </c>
      <c r="M2447" s="10">
        <v>7.4754612027362694E-2</v>
      </c>
    </row>
    <row r="2448" spans="12:13" x14ac:dyDescent="0.55000000000000004">
      <c r="L2448" s="9">
        <v>1.4886780625137401E-3</v>
      </c>
      <c r="M2448" s="10">
        <v>0.163301180989844</v>
      </c>
    </row>
    <row r="2449" spans="12:13" x14ac:dyDescent="0.55000000000000004">
      <c r="L2449" s="9">
        <v>-1.85727109106334E-3</v>
      </c>
      <c r="M2449" s="10">
        <v>0.21094795612643899</v>
      </c>
    </row>
    <row r="2450" spans="12:13" x14ac:dyDescent="0.55000000000000004">
      <c r="L2450" s="9">
        <v>-4.7380551782102501E-3</v>
      </c>
      <c r="M2450" s="10">
        <v>0.205761507025054</v>
      </c>
    </row>
    <row r="2451" spans="12:13" x14ac:dyDescent="0.55000000000000004">
      <c r="L2451" s="9">
        <v>-6.4321639532139803E-3</v>
      </c>
      <c r="M2451" s="10">
        <v>0.14904081203752401</v>
      </c>
    </row>
    <row r="2452" spans="12:13" x14ac:dyDescent="0.55000000000000004">
      <c r="L2452" s="9">
        <v>-6.5152973638870001E-3</v>
      </c>
      <c r="M2452" s="10">
        <v>5.4991921093123501E-2</v>
      </c>
    </row>
    <row r="2453" spans="12:13" x14ac:dyDescent="0.55000000000000004">
      <c r="L2453" s="9">
        <v>-4.9666341318040097E-3</v>
      </c>
      <c r="M2453" s="10">
        <v>-5.2830037634161497E-2</v>
      </c>
    </row>
    <row r="2454" spans="12:13" x14ac:dyDescent="0.55000000000000004">
      <c r="L2454" s="9">
        <v>-2.1740465706494099E-3</v>
      </c>
      <c r="M2454" s="10">
        <v>-0.14742038570221</v>
      </c>
    </row>
    <row r="2455" spans="12:13" x14ac:dyDescent="0.55000000000000004">
      <c r="L2455" s="9">
        <v>1.1630444409301099E-3</v>
      </c>
      <c r="M2455" s="10">
        <v>-0.20508838364146301</v>
      </c>
    </row>
    <row r="2456" spans="12:13" x14ac:dyDescent="0.55000000000000004">
      <c r="L2456" s="9">
        <v>4.2088437572747901E-3</v>
      </c>
      <c r="M2456" s="10">
        <v>-0.21139072362174599</v>
      </c>
    </row>
    <row r="2457" spans="12:13" x14ac:dyDescent="0.55000000000000004">
      <c r="L2457" s="9">
        <v>6.2005120448389E-3</v>
      </c>
      <c r="M2457" s="10">
        <v>-0.164748945498118</v>
      </c>
    </row>
    <row r="2458" spans="12:13" x14ac:dyDescent="0.55000000000000004">
      <c r="L2458" s="9">
        <v>6.6392236255889397E-3</v>
      </c>
      <c r="M2458" s="10">
        <v>-7.6844771946228699E-2</v>
      </c>
    </row>
    <row r="2459" spans="12:13" x14ac:dyDescent="0.55000000000000004">
      <c r="L2459" s="9">
        <v>5.4151004625569996E-3</v>
      </c>
      <c r="M2459" s="10">
        <v>3.0305651449950202E-2</v>
      </c>
    </row>
    <row r="2460" spans="12:13" x14ac:dyDescent="0.55000000000000004">
      <c r="L2460" s="9">
        <v>2.8347317958332301E-3</v>
      </c>
      <c r="M2460" s="10">
        <v>0.129865836437876</v>
      </c>
    </row>
    <row r="2461" spans="12:13" x14ac:dyDescent="0.55000000000000004">
      <c r="L2461" s="9">
        <v>-4.5561303455632699E-4</v>
      </c>
      <c r="M2461" s="10">
        <v>0.19690031706077599</v>
      </c>
    </row>
    <row r="2462" spans="12:13" x14ac:dyDescent="0.55000000000000004">
      <c r="L2462" s="9">
        <v>-3.63184675402319E-3</v>
      </c>
      <c r="M2462" s="10">
        <v>0.214619891794916</v>
      </c>
    </row>
    <row r="2463" spans="12:13" x14ac:dyDescent="0.55000000000000004">
      <c r="L2463" s="9">
        <v>-5.8984619236033802E-3</v>
      </c>
      <c r="M2463" s="10">
        <v>0.178586583223871</v>
      </c>
    </row>
    <row r="2464" spans="12:13" x14ac:dyDescent="0.55000000000000004">
      <c r="L2464" s="9">
        <v>-6.6877707130158703E-3</v>
      </c>
      <c r="M2464" s="10">
        <v>9.7825157013676195E-2</v>
      </c>
    </row>
    <row r="2465" spans="12:13" x14ac:dyDescent="0.55000000000000004">
      <c r="L2465" s="9">
        <v>-5.8020858394360296E-3</v>
      </c>
      <c r="M2465" s="10">
        <v>-7.4371866338099396E-3</v>
      </c>
    </row>
    <row r="2466" spans="12:13" x14ac:dyDescent="0.55000000000000004">
      <c r="L2466" s="9">
        <v>-3.46323257384203E-3</v>
      </c>
      <c r="M2466" s="10">
        <v>-0.11083684075190101</v>
      </c>
    </row>
    <row r="2467" spans="12:13" x14ac:dyDescent="0.55000000000000004">
      <c r="L2467" s="9">
        <v>-2.5699122579415598E-4</v>
      </c>
      <c r="M2467" s="10">
        <v>-0.186476720521838</v>
      </c>
    </row>
    <row r="2468" spans="12:13" x14ac:dyDescent="0.55000000000000004">
      <c r="L2468" s="9">
        <v>3.01361516901168E-3</v>
      </c>
      <c r="M2468" s="10">
        <v>-0.21541234881949101</v>
      </c>
    </row>
    <row r="2469" spans="12:13" x14ac:dyDescent="0.55000000000000004">
      <c r="L2469" s="9">
        <v>5.5294429496273003E-3</v>
      </c>
      <c r="M2469" s="10">
        <v>-0.19039661803410601</v>
      </c>
    </row>
    <row r="2470" spans="12:13" x14ac:dyDescent="0.55000000000000004">
      <c r="L2470" s="9">
        <v>6.6603874413350399E-3</v>
      </c>
      <c r="M2470" s="10">
        <v>-0.117694873127212</v>
      </c>
    </row>
    <row r="2471" spans="12:13" x14ac:dyDescent="0.55000000000000004">
      <c r="L2471" s="9">
        <v>6.1231965803164E-3</v>
      </c>
      <c r="M2471" s="10">
        <v>-1.5515717119621899E-2</v>
      </c>
    </row>
    <row r="2472" spans="12:13" x14ac:dyDescent="0.55000000000000004">
      <c r="L2472" s="9">
        <v>4.0524131502036901E-3</v>
      </c>
      <c r="M2472" s="10">
        <v>9.0549446493098998E-2</v>
      </c>
    </row>
    <row r="2473" spans="12:13" x14ac:dyDescent="0.55000000000000004">
      <c r="L2473" s="9">
        <v>9.6667770727639304E-4</v>
      </c>
      <c r="M2473" s="10">
        <v>0.173935939503638</v>
      </c>
    </row>
    <row r="2474" spans="12:13" x14ac:dyDescent="0.55000000000000004">
      <c r="L2474" s="9">
        <v>-2.3611681642714002E-3</v>
      </c>
      <c r="M2474" s="10">
        <v>0.21375909744526</v>
      </c>
    </row>
    <row r="2475" spans="12:13" x14ac:dyDescent="0.55000000000000004">
      <c r="L2475" s="9">
        <v>-5.0976448214535503E-3</v>
      </c>
      <c r="M2475" s="10">
        <v>0.20004496336654701</v>
      </c>
    </row>
    <row r="2476" spans="12:13" x14ac:dyDescent="0.55000000000000004">
      <c r="L2476" s="9">
        <v>-6.5573847096100498E-3</v>
      </c>
      <c r="M2476" s="10">
        <v>0.136228327223826</v>
      </c>
    </row>
    <row r="2477" spans="12:13" x14ac:dyDescent="0.55000000000000004">
      <c r="L2477" s="9">
        <v>-6.3747869181832598E-3</v>
      </c>
      <c r="M2477" s="10">
        <v>3.8292461428709297E-2</v>
      </c>
    </row>
    <row r="2478" spans="12:13" x14ac:dyDescent="0.55000000000000004">
      <c r="L2478" s="9">
        <v>-4.5955841967904899E-3</v>
      </c>
      <c r="M2478" s="10">
        <v>-6.9233988880412198E-2</v>
      </c>
    </row>
    <row r="2479" spans="12:13" x14ac:dyDescent="0.55000000000000004">
      <c r="L2479" s="9">
        <v>-1.66538890437693E-3</v>
      </c>
      <c r="M2479" s="10">
        <v>-0.159420357177949</v>
      </c>
    </row>
    <row r="2480" spans="12:13" x14ac:dyDescent="0.55000000000000004">
      <c r="L2480" s="9">
        <v>1.68191337046054E-3</v>
      </c>
      <c r="M2480" s="10">
        <v>-0.20967890804817099</v>
      </c>
    </row>
    <row r="2481" spans="12:13" x14ac:dyDescent="0.55000000000000004">
      <c r="L2481" s="9">
        <v>4.6079700078331199E-3</v>
      </c>
      <c r="M2481" s="10">
        <v>-0.207422075644218</v>
      </c>
    </row>
    <row r="2482" spans="12:13" x14ac:dyDescent="0.55000000000000004">
      <c r="L2482" s="9">
        <v>6.3799319709732898E-3</v>
      </c>
      <c r="M2482" s="10">
        <v>-0.15321509764203201</v>
      </c>
    </row>
    <row r="2483" spans="12:13" x14ac:dyDescent="0.55000000000000004">
      <c r="L2483" s="9">
        <v>6.5540003937586098E-3</v>
      </c>
      <c r="M2483" s="10">
        <v>-6.0634447957937002E-2</v>
      </c>
    </row>
    <row r="2484" spans="12:13" x14ac:dyDescent="0.55000000000000004">
      <c r="L2484" s="9">
        <v>5.0865787598604302E-3</v>
      </c>
      <c r="M2484" s="10">
        <v>4.7132475366029901E-2</v>
      </c>
    </row>
    <row r="2485" spans="12:13" x14ac:dyDescent="0.55000000000000004">
      <c r="L2485" s="9">
        <v>2.3451919207114402E-3</v>
      </c>
      <c r="M2485" s="10">
        <v>0.143094777845925</v>
      </c>
    </row>
    <row r="2486" spans="12:13" x14ac:dyDescent="0.55000000000000004">
      <c r="L2486" s="9">
        <v>-9.8356278349417503E-4</v>
      </c>
      <c r="M2486" s="10">
        <v>0.20321810551875299</v>
      </c>
    </row>
    <row r="2487" spans="12:13" x14ac:dyDescent="0.55000000000000004">
      <c r="L2487" s="9">
        <v>-4.0659780869931397E-3</v>
      </c>
      <c r="M2487" s="10">
        <v>0.21244419799080699</v>
      </c>
    </row>
    <row r="2488" spans="12:13" x14ac:dyDescent="0.55000000000000004">
      <c r="L2488" s="9">
        <v>-6.1300439551078504E-3</v>
      </c>
      <c r="M2488" s="10">
        <v>0.16846232316793899</v>
      </c>
    </row>
    <row r="2489" spans="12:13" x14ac:dyDescent="0.55000000000000004">
      <c r="L2489" s="9">
        <v>-6.6588022866339303E-3</v>
      </c>
      <c r="M2489" s="10">
        <v>8.2288014443279905E-2</v>
      </c>
    </row>
    <row r="2490" spans="12:13" x14ac:dyDescent="0.55000000000000004">
      <c r="L2490" s="9">
        <v>-5.5198222772621097E-3</v>
      </c>
      <c r="M2490" s="10">
        <v>-2.4495837976480299E-2</v>
      </c>
    </row>
    <row r="2491" spans="12:13" x14ac:dyDescent="0.55000000000000004">
      <c r="L2491" s="9">
        <v>-2.9983685360585998E-3</v>
      </c>
      <c r="M2491" s="10">
        <v>-0.12514455581388401</v>
      </c>
    </row>
    <row r="2492" spans="12:13" x14ac:dyDescent="0.55000000000000004">
      <c r="L2492" s="9">
        <v>2.7404520552878501E-4</v>
      </c>
      <c r="M2492" s="10">
        <v>-0.194450043307239</v>
      </c>
    </row>
    <row r="2493" spans="12:13" x14ac:dyDescent="0.55000000000000004">
      <c r="L2493" s="9">
        <v>3.47782262533846E-3</v>
      </c>
      <c r="M2493" s="10">
        <v>-0.215054311173803</v>
      </c>
    </row>
    <row r="2494" spans="12:13" x14ac:dyDescent="0.55000000000000004">
      <c r="L2494" s="9">
        <v>5.8105577937868904E-3</v>
      </c>
      <c r="M2494" s="10">
        <v>-0.181796892706796</v>
      </c>
    </row>
    <row r="2495" spans="12:13" x14ac:dyDescent="0.55000000000000004">
      <c r="L2495" s="9">
        <v>6.6880027166977699E-3</v>
      </c>
      <c r="M2495" s="10">
        <v>-0.103007314675328</v>
      </c>
    </row>
    <row r="2496" spans="12:13" x14ac:dyDescent="0.55000000000000004">
      <c r="L2496" s="9">
        <v>5.8903958698549603E-3</v>
      </c>
      <c r="M2496" s="10">
        <v>1.58108432756476E-3</v>
      </c>
    </row>
    <row r="2497" spans="12:13" x14ac:dyDescent="0.55000000000000004">
      <c r="L2497" s="9">
        <v>3.6175028360439002E-3</v>
      </c>
      <c r="M2497" s="10">
        <v>0.105773490952283</v>
      </c>
    </row>
    <row r="2498" spans="12:13" x14ac:dyDescent="0.55000000000000004">
      <c r="L2498" s="9">
        <v>4.38583775587286E-4</v>
      </c>
      <c r="M2498" s="10">
        <v>0.18347427059690299</v>
      </c>
    </row>
    <row r="2499" spans="12:13" x14ac:dyDescent="0.55000000000000004">
      <c r="L2499" s="9">
        <v>-2.8501813122413702E-3</v>
      </c>
      <c r="M2499" s="10">
        <v>0.215222780978786</v>
      </c>
    </row>
    <row r="2500" spans="12:13" x14ac:dyDescent="0.55000000000000004">
      <c r="L2500" s="9">
        <v>-5.4251008091779802E-3</v>
      </c>
      <c r="M2500" s="10">
        <v>0.19306741071933001</v>
      </c>
    </row>
    <row r="2501" spans="12:13" x14ac:dyDescent="0.55000000000000004">
      <c r="L2501" s="9">
        <v>-6.6412701535738796E-3</v>
      </c>
      <c r="M2501" s="10">
        <v>0.12255710974195499</v>
      </c>
    </row>
    <row r="2502" spans="12:13" x14ac:dyDescent="0.55000000000000004">
      <c r="L2502" s="9">
        <v>-6.1940921885582402E-3</v>
      </c>
      <c r="M2502" s="10">
        <v>2.1351620340594998E-2</v>
      </c>
    </row>
    <row r="2503" spans="12:13" x14ac:dyDescent="0.55000000000000004">
      <c r="L2503" s="9">
        <v>-4.1955654095599303E-3</v>
      </c>
      <c r="M2503" s="10">
        <v>-8.5201514830903199E-2</v>
      </c>
    </row>
    <row r="2504" spans="12:13" x14ac:dyDescent="0.55000000000000004">
      <c r="L2504" s="9">
        <v>-1.1462332463391099E-3</v>
      </c>
      <c r="M2504" s="10">
        <v>-0.170415402061176</v>
      </c>
    </row>
    <row r="2505" spans="12:13" x14ac:dyDescent="0.55000000000000004">
      <c r="L2505" s="9">
        <v>2.1901801441421499E-3</v>
      </c>
      <c r="M2505" s="10">
        <v>-0.21294769466482499</v>
      </c>
    </row>
    <row r="2506" spans="12:13" x14ac:dyDescent="0.55000000000000004">
      <c r="L2506" s="9">
        <v>4.9780493306318101E-3</v>
      </c>
      <c r="M2506" s="10">
        <v>-0.202145916108077</v>
      </c>
    </row>
    <row r="2507" spans="12:13" x14ac:dyDescent="0.55000000000000004">
      <c r="L2507" s="9">
        <v>6.5191351806886799E-3</v>
      </c>
      <c r="M2507" s="10">
        <v>-0.140715438839839</v>
      </c>
    </row>
    <row r="2508" spans="12:13" x14ac:dyDescent="0.55000000000000004">
      <c r="L2508" s="9">
        <v>6.4274631829634799E-3</v>
      </c>
      <c r="M2508" s="10">
        <v>-4.4041906978956297E-2</v>
      </c>
    </row>
    <row r="2509" spans="12:13" x14ac:dyDescent="0.55000000000000004">
      <c r="L2509" s="9">
        <v>4.7259931579782602E-3</v>
      </c>
      <c r="M2509" s="10">
        <v>6.36621937009616E-2</v>
      </c>
    </row>
    <row r="2510" spans="12:13" x14ac:dyDescent="0.55000000000000004">
      <c r="L2510" s="9">
        <v>1.8408688286443201E-3</v>
      </c>
      <c r="M2510" s="10">
        <v>0.15542170303689601</v>
      </c>
    </row>
    <row r="2511" spans="12:13" x14ac:dyDescent="0.55000000000000004">
      <c r="L2511" s="9">
        <v>-1.5053125187447199E-3</v>
      </c>
      <c r="M2511" s="10">
        <v>0.20825488268099199</v>
      </c>
    </row>
    <row r="2512" spans="12:13" x14ac:dyDescent="0.55000000000000004">
      <c r="L2512" s="9">
        <v>-4.4744790075332396E-3</v>
      </c>
      <c r="M2512" s="10">
        <v>0.20892933503813499</v>
      </c>
    </row>
    <row r="2513" spans="12:13" x14ac:dyDescent="0.55000000000000004">
      <c r="L2513" s="9">
        <v>-6.3229844712325003E-3</v>
      </c>
      <c r="M2513" s="10">
        <v>0.15727613933147899</v>
      </c>
    </row>
    <row r="2514" spans="12:13" x14ac:dyDescent="0.55000000000000004">
      <c r="L2514" s="9">
        <v>-6.58785924916364E-3</v>
      </c>
      <c r="M2514" s="10">
        <v>6.6232158858919907E-2</v>
      </c>
    </row>
    <row r="2515" spans="12:13" x14ac:dyDescent="0.55000000000000004">
      <c r="L2515" s="9">
        <v>-5.2027638100299901E-3</v>
      </c>
      <c r="M2515" s="10">
        <v>-4.1400076674340501E-2</v>
      </c>
    </row>
    <row r="2516" spans="12:13" x14ac:dyDescent="0.55000000000000004">
      <c r="L2516" s="9">
        <v>-2.5146038990708401E-3</v>
      </c>
      <c r="M2516" s="10">
        <v>-0.138663406177082</v>
      </c>
    </row>
    <row r="2517" spans="12:13" x14ac:dyDescent="0.55000000000000004">
      <c r="L2517" s="9">
        <v>8.0335415788065695E-4</v>
      </c>
      <c r="M2517" s="10">
        <v>-0.20119762539745201</v>
      </c>
    </row>
    <row r="2518" spans="12:13" x14ac:dyDescent="0.55000000000000004">
      <c r="L2518" s="9">
        <v>3.9201071823435603E-3</v>
      </c>
      <c r="M2518" s="10">
        <v>-0.213340651197578</v>
      </c>
    </row>
    <row r="2519" spans="12:13" x14ac:dyDescent="0.55000000000000004">
      <c r="L2519" s="9">
        <v>6.0550450444090903E-3</v>
      </c>
      <c r="M2519" s="10">
        <v>-0.17205118743595299</v>
      </c>
    </row>
    <row r="2520" spans="12:13" x14ac:dyDescent="0.55000000000000004">
      <c r="L2520" s="9">
        <v>6.6734593123299601E-3</v>
      </c>
      <c r="M2520" s="10">
        <v>-8.7670436452915099E-2</v>
      </c>
    </row>
    <row r="2521" spans="12:13" x14ac:dyDescent="0.55000000000000004">
      <c r="L2521" s="9">
        <v>5.62046429634179E-3</v>
      </c>
      <c r="M2521" s="10">
        <v>1.86679192076585E-2</v>
      </c>
    </row>
    <row r="2522" spans="12:13" x14ac:dyDescent="0.55000000000000004">
      <c r="L2522" s="9">
        <v>3.1597891305056398E-3</v>
      </c>
      <c r="M2522" s="10">
        <v>0.120330778695311</v>
      </c>
    </row>
    <row r="2523" spans="12:13" x14ac:dyDescent="0.55000000000000004">
      <c r="L2523" s="9">
        <v>-9.2274824974308001E-5</v>
      </c>
      <c r="M2523" s="10">
        <v>0.19185604818076599</v>
      </c>
    </row>
    <row r="2524" spans="12:13" x14ac:dyDescent="0.55000000000000004">
      <c r="L2524" s="9">
        <v>-3.32122797810798E-3</v>
      </c>
      <c r="M2524" s="10">
        <v>0.21532978021083199</v>
      </c>
    </row>
    <row r="2525" spans="12:13" x14ac:dyDescent="0.55000000000000004">
      <c r="L2525" s="9">
        <v>-5.7183589807219496E-3</v>
      </c>
      <c r="M2525" s="10">
        <v>0.18487283297811899</v>
      </c>
    </row>
    <row r="2526" spans="12:13" x14ac:dyDescent="0.55000000000000004">
      <c r="L2526" s="9">
        <v>-6.6832915024904E-3</v>
      </c>
      <c r="M2526" s="10">
        <v>0.108113337858242</v>
      </c>
    </row>
    <row r="2527" spans="12:13" x14ac:dyDescent="0.55000000000000004">
      <c r="L2527" s="9">
        <v>-5.9743522073296496E-3</v>
      </c>
      <c r="M2527" s="10">
        <v>4.2761865853128498E-3</v>
      </c>
    </row>
    <row r="2528" spans="12:13" x14ac:dyDescent="0.55000000000000004">
      <c r="L2528" s="9">
        <v>-3.76909933965279E-3</v>
      </c>
      <c r="M2528" s="10">
        <v>-0.100631962145444</v>
      </c>
    </row>
    <row r="2529" spans="12:13" x14ac:dyDescent="0.55000000000000004">
      <c r="L2529" s="9">
        <v>-6.1985216056511399E-4</v>
      </c>
      <c r="M2529" s="10">
        <v>-0.18033621168150399</v>
      </c>
    </row>
    <row r="2530" spans="12:13" x14ac:dyDescent="0.55000000000000004">
      <c r="L2530" s="9">
        <v>2.6846408374197302E-3</v>
      </c>
      <c r="M2530" s="10">
        <v>-0.21487413827729299</v>
      </c>
    </row>
    <row r="2531" spans="12:13" x14ac:dyDescent="0.55000000000000004">
      <c r="L2531" s="9">
        <v>5.3167488833701596E-3</v>
      </c>
      <c r="M2531" s="10">
        <v>-0.19559550395915401</v>
      </c>
    </row>
    <row r="2532" spans="12:13" x14ac:dyDescent="0.55000000000000004">
      <c r="L2532" s="9">
        <v>6.6172441887649902E-3</v>
      </c>
      <c r="M2532" s="10">
        <v>-0.12732876228803</v>
      </c>
    </row>
    <row r="2533" spans="12:13" x14ac:dyDescent="0.55000000000000004">
      <c r="L2533" s="9">
        <v>6.2604096366809404E-3</v>
      </c>
      <c r="M2533" s="10">
        <v>-2.7171742211574399E-2</v>
      </c>
    </row>
    <row r="2534" spans="12:13" x14ac:dyDescent="0.55000000000000004">
      <c r="L2534" s="9">
        <v>4.3356166543283003E-3</v>
      </c>
      <c r="M2534" s="10">
        <v>7.9790609263022005E-2</v>
      </c>
    </row>
    <row r="2535" spans="12:13" x14ac:dyDescent="0.55000000000000004">
      <c r="L2535" s="9">
        <v>1.32494158468608E-3</v>
      </c>
      <c r="M2535" s="10">
        <v>0.16676890766269001</v>
      </c>
    </row>
    <row r="2536" spans="12:13" x14ac:dyDescent="0.55000000000000004">
      <c r="L2536" s="9">
        <v>-2.0175733241816398E-3</v>
      </c>
      <c r="M2536" s="10">
        <v>0.21197889857904301</v>
      </c>
    </row>
    <row r="2537" spans="12:13" x14ac:dyDescent="0.55000000000000004">
      <c r="L2537" s="9">
        <v>-4.8547744778918303E-3</v>
      </c>
      <c r="M2537" s="10">
        <v>0.204097459324659</v>
      </c>
    </row>
    <row r="2538" spans="12:13" x14ac:dyDescent="0.55000000000000004">
      <c r="L2538" s="9">
        <v>-6.47606724677963E-3</v>
      </c>
      <c r="M2538" s="10">
        <v>0.145098545253696</v>
      </c>
    </row>
    <row r="2539" spans="12:13" x14ac:dyDescent="0.55000000000000004">
      <c r="L2539" s="9">
        <v>-6.4753887991069502E-3</v>
      </c>
      <c r="M2539" s="10">
        <v>4.97588003979203E-2</v>
      </c>
    </row>
    <row r="2540" spans="12:13" x14ac:dyDescent="0.55000000000000004">
      <c r="L2540" s="9">
        <v>-4.8529090563021798E-3</v>
      </c>
      <c r="M2540" s="10">
        <v>-5.8043344698702801E-2</v>
      </c>
    </row>
    <row r="2541" spans="12:13" x14ac:dyDescent="0.55000000000000004">
      <c r="L2541" s="9">
        <v>-2.01498813508438E-3</v>
      </c>
      <c r="M2541" s="10">
        <v>-0.15130817404076599</v>
      </c>
    </row>
    <row r="2542" spans="12:13" x14ac:dyDescent="0.55000000000000004">
      <c r="L2542" s="9">
        <v>1.32759906464418E-3</v>
      </c>
      <c r="M2542" s="10">
        <v>-0.206676932546554</v>
      </c>
    </row>
    <row r="2543" spans="12:13" x14ac:dyDescent="0.55000000000000004">
      <c r="L2543" s="9">
        <v>4.3376808428059396E-3</v>
      </c>
      <c r="M2543" s="10">
        <v>-0.21028217116545</v>
      </c>
    </row>
    <row r="2544" spans="12:13" x14ac:dyDescent="0.55000000000000004">
      <c r="L2544" s="9">
        <v>6.2613635448685902E-3</v>
      </c>
      <c r="M2544" s="10">
        <v>-0.16122093552007599</v>
      </c>
    </row>
    <row r="2545" spans="12:13" x14ac:dyDescent="0.55000000000000004">
      <c r="L2545" s="9">
        <v>6.6168489044394398E-3</v>
      </c>
      <c r="M2545" s="10">
        <v>-7.17809164316245E-2</v>
      </c>
    </row>
    <row r="2546" spans="12:13" x14ac:dyDescent="0.55000000000000004">
      <c r="L2546" s="9">
        <v>5.3151034079428998E-3</v>
      </c>
      <c r="M2546" s="10">
        <v>3.5637078473604297E-2</v>
      </c>
    </row>
    <row r="2547" spans="12:13" x14ac:dyDescent="0.55000000000000004">
      <c r="L2547" s="9">
        <v>2.6821572904193198E-3</v>
      </c>
      <c r="M2547" s="10">
        <v>0.134129545998734</v>
      </c>
    </row>
    <row r="2548" spans="12:13" x14ac:dyDescent="0.55000000000000004">
      <c r="L2548" s="9">
        <v>-6.2255175938562399E-4</v>
      </c>
      <c r="M2548" s="10">
        <v>0.19902843664918601</v>
      </c>
    </row>
    <row r="2549" spans="12:13" x14ac:dyDescent="0.55000000000000004">
      <c r="L2549" s="9">
        <v>-3.77133885902171E-3</v>
      </c>
      <c r="M2549" s="10">
        <v>0.21407942065806701</v>
      </c>
    </row>
    <row r="2550" spans="12:13" x14ac:dyDescent="0.55000000000000004">
      <c r="L2550" s="9">
        <v>-5.97557074572805E-3</v>
      </c>
      <c r="M2550" s="10">
        <v>0.17551288571082499</v>
      </c>
    </row>
    <row r="2551" spans="12:13" x14ac:dyDescent="0.55000000000000004">
      <c r="L2551" s="9">
        <v>-6.6831838694171499E-3</v>
      </c>
      <c r="M2551" s="10">
        <v>9.2988059734411099E-2</v>
      </c>
    </row>
    <row r="2552" spans="12:13" x14ac:dyDescent="0.55000000000000004">
      <c r="L2552" s="9">
        <v>-5.7169521335479496E-3</v>
      </c>
      <c r="M2552" s="10">
        <v>-1.28262026585292E-2</v>
      </c>
    </row>
    <row r="2553" spans="12:13" x14ac:dyDescent="0.55000000000000004">
      <c r="L2553" s="9">
        <v>-3.31887427043541E-3</v>
      </c>
      <c r="M2553" s="10">
        <v>-0.115428063027656</v>
      </c>
    </row>
    <row r="2554" spans="12:13" x14ac:dyDescent="0.55000000000000004">
      <c r="L2554" s="9">
        <v>-8.9563757491094694E-5</v>
      </c>
      <c r="M2554" s="10">
        <v>-0.189120248947789</v>
      </c>
    </row>
    <row r="2555" spans="12:13" x14ac:dyDescent="0.55000000000000004">
      <c r="L2555" s="9">
        <v>3.1621785541300798E-3</v>
      </c>
      <c r="M2555" s="10">
        <v>-0.21544609530209999</v>
      </c>
    </row>
    <row r="2556" spans="12:13" x14ac:dyDescent="0.55000000000000004">
      <c r="L2556" s="9">
        <v>5.6219336301378004E-3</v>
      </c>
      <c r="M2556" s="10">
        <v>-0.18781213055745599</v>
      </c>
    </row>
    <row r="2557" spans="12:13" x14ac:dyDescent="0.55000000000000004">
      <c r="L2557" s="9">
        <v>6.6736405525332498E-3</v>
      </c>
      <c r="M2557" s="10">
        <v>-0.113139452612825</v>
      </c>
    </row>
    <row r="2558" spans="12:13" x14ac:dyDescent="0.55000000000000004">
      <c r="L2558" s="9">
        <v>6.0538927982864204E-3</v>
      </c>
      <c r="M2558" s="10">
        <v>-1.01302968951043E-2</v>
      </c>
    </row>
    <row r="2559" spans="12:13" x14ac:dyDescent="0.55000000000000004">
      <c r="L2559" s="9">
        <v>3.91791003708436E-3</v>
      </c>
      <c r="M2559" s="10">
        <v>9.5416054523795493E-2</v>
      </c>
    </row>
    <row r="2560" spans="12:13" x14ac:dyDescent="0.55000000000000004">
      <c r="L2560" s="9">
        <v>8.0066240214519003E-4</v>
      </c>
      <c r="M2560" s="10">
        <v>0.17706486316898101</v>
      </c>
    </row>
    <row r="2561" spans="12:13" x14ac:dyDescent="0.55000000000000004">
      <c r="L2561" s="9">
        <v>-2.51711609836018E-3</v>
      </c>
      <c r="M2561" s="10">
        <v>0.214366678402831</v>
      </c>
    </row>
    <row r="2562" spans="12:13" x14ac:dyDescent="0.55000000000000004">
      <c r="L2562" s="9">
        <v>-5.2044672569766196E-3</v>
      </c>
      <c r="M2562" s="10">
        <v>0.19797902919636401</v>
      </c>
    </row>
    <row r="2563" spans="12:13" x14ac:dyDescent="0.55000000000000004">
      <c r="L2563" s="9">
        <v>-6.5883273049123798E-3</v>
      </c>
      <c r="M2563" s="10">
        <v>0.13200630395493601</v>
      </c>
    </row>
    <row r="2564" spans="12:13" x14ac:dyDescent="0.55000000000000004">
      <c r="L2564" s="9">
        <v>-6.3220999083174597E-3</v>
      </c>
      <c r="M2564" s="10">
        <v>3.2971780980337498E-2</v>
      </c>
    </row>
    <row r="2565" spans="12:13" x14ac:dyDescent="0.55000000000000004">
      <c r="L2565" s="9">
        <v>-4.4724633702239299E-3</v>
      </c>
      <c r="M2565" s="10">
        <v>-7.4320729082866799E-2</v>
      </c>
    </row>
    <row r="2566" spans="12:13" x14ac:dyDescent="0.55000000000000004">
      <c r="L2566" s="9">
        <v>-1.5026706359093499E-3</v>
      </c>
      <c r="M2566" s="10">
        <v>-0.16299915149493599</v>
      </c>
    </row>
    <row r="2567" spans="12:13" x14ac:dyDescent="0.55000000000000004">
      <c r="L2567" s="9">
        <v>1.84347528106057E-3</v>
      </c>
      <c r="M2567" s="10">
        <v>-0.210853425241773</v>
      </c>
    </row>
    <row r="2568" spans="12:13" x14ac:dyDescent="0.55000000000000004">
      <c r="L2568" s="9">
        <v>4.72791137779849E-3</v>
      </c>
      <c r="M2568" s="10">
        <v>-0.20589815059712199</v>
      </c>
    </row>
    <row r="2569" spans="12:13" x14ac:dyDescent="0.55000000000000004">
      <c r="L2569" s="9">
        <v>6.4282127401339402E-3</v>
      </c>
      <c r="M2569" s="10">
        <v>-0.14937440683602701</v>
      </c>
    </row>
    <row r="2570" spans="12:13" x14ac:dyDescent="0.55000000000000004">
      <c r="L2570" s="9">
        <v>6.5185283439661099E-3</v>
      </c>
      <c r="M2570" s="10">
        <v>-5.54389162313038E-2</v>
      </c>
    </row>
    <row r="2571" spans="12:13" x14ac:dyDescent="0.55000000000000004">
      <c r="L2571" s="9">
        <v>4.9762380860379199E-3</v>
      </c>
      <c r="M2571" s="10">
        <v>5.2381594861617503E-2</v>
      </c>
    </row>
    <row r="2572" spans="12:13" x14ac:dyDescent="0.55000000000000004">
      <c r="L2572" s="9">
        <v>2.1876181291216302E-3</v>
      </c>
      <c r="M2572" s="10">
        <v>0.147082810569623</v>
      </c>
    </row>
    <row r="2573" spans="12:13" x14ac:dyDescent="0.55000000000000004">
      <c r="L2573" s="9">
        <v>-1.1489043592307899E-3</v>
      </c>
      <c r="M2573" s="10">
        <v>0.20494622393495299</v>
      </c>
    </row>
    <row r="2574" spans="12:13" x14ac:dyDescent="0.55000000000000004">
      <c r="L2574" s="9">
        <v>-4.1976766235286601E-3</v>
      </c>
      <c r="M2574" s="10">
        <v>0.21147958412170301</v>
      </c>
    </row>
    <row r="2575" spans="12:13" x14ac:dyDescent="0.55000000000000004">
      <c r="L2575" s="9">
        <v>-6.1951147369685398E-3</v>
      </c>
      <c r="M2575" s="10">
        <v>0.16504657054107899</v>
      </c>
    </row>
    <row r="2576" spans="12:13" x14ac:dyDescent="0.55000000000000004">
      <c r="L2576" s="9">
        <v>-6.6409479328329597E-3</v>
      </c>
      <c r="M2576" s="10">
        <v>7.7276619493850701E-2</v>
      </c>
    </row>
    <row r="2577" spans="12:13" x14ac:dyDescent="0.55000000000000004">
      <c r="L2577" s="9">
        <v>-5.4235145214693104E-3</v>
      </c>
      <c r="M2577" s="10">
        <v>-2.9847740294956501E-2</v>
      </c>
    </row>
    <row r="2578" spans="12:13" x14ac:dyDescent="0.55000000000000004">
      <c r="L2578" s="9">
        <v>-2.8477282531621999E-3</v>
      </c>
      <c r="M2578" s="10">
        <v>-0.129496548364953</v>
      </c>
    </row>
    <row r="2579" spans="12:13" x14ac:dyDescent="0.55000000000000004">
      <c r="L2579" s="9">
        <v>4.4128922217290099E-4</v>
      </c>
      <c r="M2579" s="10">
        <v>-0.19671214255868399</v>
      </c>
    </row>
    <row r="2580" spans="12:13" x14ac:dyDescent="0.55000000000000004">
      <c r="L2580" s="9">
        <v>3.6197830742552102E-3</v>
      </c>
      <c r="M2580" s="10">
        <v>-0.214659960335054</v>
      </c>
    </row>
    <row r="2581" spans="12:13" x14ac:dyDescent="0.55000000000000004">
      <c r="L2581" s="9">
        <v>5.8916797998863901E-3</v>
      </c>
      <c r="M2581" s="10">
        <v>-0.17884485939179401</v>
      </c>
    </row>
    <row r="2582" spans="12:13" x14ac:dyDescent="0.55000000000000004">
      <c r="L2582" s="9">
        <v>6.68796877030801E-3</v>
      </c>
      <c r="M2582" s="10">
        <v>-9.8236953940899402E-2</v>
      </c>
    </row>
    <row r="2583" spans="12:13" x14ac:dyDescent="0.55000000000000004">
      <c r="L2583" s="9">
        <v>5.80921447305985E-3</v>
      </c>
      <c r="M2583" s="10">
        <v>6.97500604231285E-3</v>
      </c>
    </row>
    <row r="2584" spans="12:13" x14ac:dyDescent="0.55000000000000004">
      <c r="L2584" s="9">
        <v>3.47550637328358E-3</v>
      </c>
      <c r="M2584" s="10">
        <v>0.11044003249243101</v>
      </c>
    </row>
    <row r="2585" spans="12:13" x14ac:dyDescent="0.55000000000000004">
      <c r="L2585" s="9">
        <v>2.7133614184220102E-4</v>
      </c>
      <c r="M2585" s="10">
        <v>0.18624466768459899</v>
      </c>
    </row>
    <row r="2586" spans="12:13" x14ac:dyDescent="0.55000000000000004">
      <c r="L2586" s="9">
        <v>-3.0007919095707799E-3</v>
      </c>
      <c r="M2586" s="10">
        <v>0.21540317047711999</v>
      </c>
    </row>
    <row r="2587" spans="12:13" x14ac:dyDescent="0.55000000000000004">
      <c r="L2587" s="9">
        <v>-5.5213530116702504E-3</v>
      </c>
      <c r="M2587" s="10">
        <v>0.19061261295939</v>
      </c>
    </row>
    <row r="2588" spans="12:13" x14ac:dyDescent="0.55000000000000004">
      <c r="L2588" s="9">
        <v>-6.6590570000094997E-3</v>
      </c>
      <c r="M2588" s="10">
        <v>0.118081944051177</v>
      </c>
    </row>
    <row r="2589" spans="12:13" x14ac:dyDescent="0.55000000000000004">
      <c r="L2589" s="9">
        <v>-6.1289588529058296E-3</v>
      </c>
      <c r="M2589" s="10">
        <v>1.5976919728147201E-2</v>
      </c>
    </row>
    <row r="2590" spans="12:13" x14ac:dyDescent="0.55000000000000004">
      <c r="L2590" s="9">
        <v>-4.06382493979151E-3</v>
      </c>
      <c r="M2590" s="10">
        <v>-9.0129623254411401E-2</v>
      </c>
    </row>
    <row r="2591" spans="12:13" x14ac:dyDescent="0.55000000000000004">
      <c r="L2591" s="9">
        <v>-9.80880860366737E-4</v>
      </c>
      <c r="M2591" s="10">
        <v>-0.173662642969312</v>
      </c>
    </row>
    <row r="2592" spans="12:13" x14ac:dyDescent="0.55000000000000004">
      <c r="L2592" s="9">
        <v>2.3477309154799801E-3</v>
      </c>
      <c r="M2592" s="10">
        <v>-0.213700776427725</v>
      </c>
    </row>
    <row r="2593" spans="12:13" x14ac:dyDescent="0.55000000000000004">
      <c r="L2593" s="9">
        <v>5.0883389192795002E-3</v>
      </c>
      <c r="M2593" s="10">
        <v>-0.20021622472644299</v>
      </c>
    </row>
    <row r="2594" spans="12:13" x14ac:dyDescent="0.55000000000000004">
      <c r="L2594" s="9">
        <v>6.5545408749824903E-3</v>
      </c>
      <c r="M2594" s="10">
        <v>-0.136586277491138</v>
      </c>
    </row>
    <row r="2595" spans="12:13" x14ac:dyDescent="0.55000000000000004">
      <c r="L2595" s="9">
        <v>6.3791174071265297E-3</v>
      </c>
      <c r="M2595" s="10">
        <v>-3.8747449738427801E-2</v>
      </c>
    </row>
    <row r="2596" spans="12:13" x14ac:dyDescent="0.55000000000000004">
      <c r="L2596" s="9">
        <v>4.60600441148434E-3</v>
      </c>
      <c r="M2596" s="10">
        <v>6.8795917172999696E-2</v>
      </c>
    </row>
    <row r="2597" spans="12:13" x14ac:dyDescent="0.55000000000000004">
      <c r="L2597" s="9">
        <v>1.6792890374089701E-3</v>
      </c>
      <c r="M2597" s="10">
        <v>0.15910891984956299</v>
      </c>
    </row>
    <row r="2598" spans="12:13" x14ac:dyDescent="0.55000000000000004">
      <c r="L2598" s="9">
        <v>-1.6680146936383399E-3</v>
      </c>
      <c r="M2598" s="10">
        <v>0.20957210650972399</v>
      </c>
    </row>
    <row r="2599" spans="12:13" x14ac:dyDescent="0.55000000000000004">
      <c r="L2599" s="9">
        <v>-4.5975537970520198E-3</v>
      </c>
      <c r="M2599" s="10">
        <v>0.20754665900356201</v>
      </c>
    </row>
    <row r="2600" spans="12:13" x14ac:dyDescent="0.55000000000000004">
      <c r="L2600" s="9">
        <v>-6.3756070308408899E-3</v>
      </c>
      <c r="M2600" s="10">
        <v>0.15353986322395899</v>
      </c>
    </row>
    <row r="2601" spans="12:13" x14ac:dyDescent="0.55000000000000004">
      <c r="L2601" s="9">
        <v>-6.5568499323610703E-3</v>
      </c>
      <c r="M2601" s="10">
        <v>6.1078056207755797E-2</v>
      </c>
    </row>
    <row r="2602" spans="12:13" x14ac:dyDescent="0.55000000000000004">
      <c r="L2602" s="9">
        <v>-5.0958890925774901E-3</v>
      </c>
      <c r="M2602" s="10">
        <v>-4.6681128886432902E-2</v>
      </c>
    </row>
    <row r="2603" spans="12:13" x14ac:dyDescent="0.55000000000000004">
      <c r="L2603" s="9">
        <v>-2.35863121695701E-3</v>
      </c>
      <c r="M2603" s="10">
        <v>-0.142748735662315</v>
      </c>
    </row>
    <row r="2604" spans="12:13" x14ac:dyDescent="0.55000000000000004">
      <c r="L2604" s="9">
        <v>9.6936047883614299E-4</v>
      </c>
      <c r="M2604" s="10">
        <v>-0.20306403604270501</v>
      </c>
    </row>
    <row r="2605" spans="12:13" x14ac:dyDescent="0.55000000000000004">
      <c r="L2605" s="9">
        <v>4.0545698292289503E-3</v>
      </c>
      <c r="M2605" s="10">
        <v>-0.212520688878375</v>
      </c>
    </row>
    <row r="2606" spans="12:13" x14ac:dyDescent="0.55000000000000004">
      <c r="L2606" s="9">
        <v>6.1242870131662302E-3</v>
      </c>
      <c r="M2606" s="10">
        <v>-0.16875021680181701</v>
      </c>
    </row>
    <row r="2607" spans="12:13" x14ac:dyDescent="0.55000000000000004">
      <c r="L2607" s="9">
        <v>6.6601385223376396E-3</v>
      </c>
      <c r="M2607" s="10">
        <v>-8.2715206076899805E-2</v>
      </c>
    </row>
    <row r="2608" spans="12:13" x14ac:dyDescent="0.55000000000000004">
      <c r="L2608" s="9">
        <v>5.52791702208976E-3</v>
      </c>
      <c r="M2608" s="10">
        <v>2.4036341137862498E-2</v>
      </c>
    </row>
    <row r="2609" spans="12:13" x14ac:dyDescent="0.55000000000000004">
      <c r="L2609" s="9">
        <v>3.01119441095194E-3</v>
      </c>
      <c r="M2609" s="10">
        <v>0.124767837604012</v>
      </c>
    </row>
    <row r="2610" spans="12:13" x14ac:dyDescent="0.55000000000000004">
      <c r="L2610" s="9">
        <v>-2.5970052050274401E-4</v>
      </c>
      <c r="M2610" s="10">
        <v>0.19425045513876499</v>
      </c>
    </row>
    <row r="2611" spans="12:13" x14ac:dyDescent="0.55000000000000004">
      <c r="L2611" s="9">
        <v>-3.4655518455324499E-3</v>
      </c>
      <c r="M2611" s="10">
        <v>0.215081841141676</v>
      </c>
    </row>
    <row r="2612" spans="12:13" x14ac:dyDescent="0.55000000000000004">
      <c r="L2612" s="9">
        <v>-5.8034342121257099E-3</v>
      </c>
      <c r="M2612" s="10">
        <v>0.18204464575977999</v>
      </c>
    </row>
    <row r="2613" spans="12:13" x14ac:dyDescent="0.55000000000000004">
      <c r="L2613" s="9">
        <v>-6.68781047839996E-3</v>
      </c>
      <c r="M2613" s="10">
        <v>0.103413239524353</v>
      </c>
    </row>
    <row r="2614" spans="12:13" x14ac:dyDescent="0.55000000000000004">
      <c r="L2614" s="9">
        <v>-5.8971831221947702E-3</v>
      </c>
      <c r="M2614" s="10">
        <v>-1.1186540791105399E-3</v>
      </c>
    </row>
    <row r="2615" spans="12:13" x14ac:dyDescent="0.55000000000000004">
      <c r="L2615" s="9">
        <v>-3.6295696695677602E-3</v>
      </c>
      <c r="M2615" s="10">
        <v>-0.105370373828835</v>
      </c>
    </row>
    <row r="2616" spans="12:13" x14ac:dyDescent="0.55000000000000004">
      <c r="L2616" s="9">
        <v>-4.5290797698195498E-4</v>
      </c>
      <c r="M2616" s="10">
        <v>-0.183231429782785</v>
      </c>
    </row>
    <row r="2617" spans="12:13" x14ac:dyDescent="0.55000000000000004">
      <c r="L2617" s="9">
        <v>2.8371873280760998E-3</v>
      </c>
      <c r="M2617" s="10">
        <v>-0.21520103746236899</v>
      </c>
    </row>
    <row r="2618" spans="12:13" x14ac:dyDescent="0.55000000000000004">
      <c r="L2618" s="9">
        <v>5.41669146618511E-3</v>
      </c>
      <c r="M2618" s="10">
        <v>-0.19327221029918801</v>
      </c>
    </row>
    <row r="2619" spans="12:13" x14ac:dyDescent="0.55000000000000004">
      <c r="L2619" s="9">
        <v>6.6395516238737604E-3</v>
      </c>
      <c r="M2619" s="10">
        <v>-0.122937159092828</v>
      </c>
    </row>
    <row r="2620" spans="12:13" x14ac:dyDescent="0.55000000000000004">
      <c r="L2620" s="9">
        <v>6.1994948885752497E-3</v>
      </c>
      <c r="M2620" s="10">
        <v>-2.1811733744902199E-2</v>
      </c>
    </row>
    <row r="2621" spans="12:13" x14ac:dyDescent="0.55000000000000004">
      <c r="L2621" s="9">
        <v>4.2067361995588798E-3</v>
      </c>
      <c r="M2621" s="10">
        <v>8.4776575629607401E-2</v>
      </c>
    </row>
    <row r="2622" spans="12:13" x14ac:dyDescent="0.55000000000000004">
      <c r="L2622" s="9">
        <v>1.1603743326662301E-3</v>
      </c>
      <c r="M2622" s="10">
        <v>0.170132065721987</v>
      </c>
    </row>
    <row r="2623" spans="12:13" x14ac:dyDescent="0.55000000000000004">
      <c r="L2623" s="9">
        <v>-2.17661048428242E-3</v>
      </c>
      <c r="M2623" s="10">
        <v>0.21287692453158399</v>
      </c>
    </row>
    <row r="2624" spans="12:13" x14ac:dyDescent="0.55000000000000004">
      <c r="L2624" s="9">
        <v>-4.9684497027313998E-3</v>
      </c>
      <c r="M2624" s="10">
        <v>0.20230543699968001</v>
      </c>
    </row>
    <row r="2625" spans="12:13" x14ac:dyDescent="0.55000000000000004">
      <c r="L2625" s="9">
        <v>-6.5159098711070201E-3</v>
      </c>
      <c r="M2625" s="10">
        <v>0.141065297759389</v>
      </c>
    </row>
    <row r="2626" spans="12:13" x14ac:dyDescent="0.55000000000000004">
      <c r="L2626" s="9">
        <v>-6.43141999049366E-3</v>
      </c>
      <c r="M2626" s="10">
        <v>4.4494479589684097E-2</v>
      </c>
    </row>
    <row r="2627" spans="12:13" x14ac:dyDescent="0.55000000000000004">
      <c r="L2627" s="9">
        <v>-4.7361410756281003E-3</v>
      </c>
      <c r="M2627" s="10">
        <v>-6.32202570169694E-2</v>
      </c>
    </row>
    <row r="2628" spans="12:13" x14ac:dyDescent="0.55000000000000004">
      <c r="L2628" s="9">
        <v>-1.8546662474853001E-3</v>
      </c>
      <c r="M2628" s="10">
        <v>-0.155101088063721</v>
      </c>
    </row>
    <row r="2629" spans="12:13" x14ac:dyDescent="0.55000000000000004">
      <c r="L2629" s="9">
        <v>1.4913212478542999E-3</v>
      </c>
      <c r="M2629" s="10">
        <v>-0.20813588942761799</v>
      </c>
    </row>
    <row r="2630" spans="12:13" x14ac:dyDescent="0.55000000000000004">
      <c r="L2630" s="9">
        <v>4.4637980851834199E-3</v>
      </c>
      <c r="M2630" s="10">
        <v>-0.209041766103049</v>
      </c>
    </row>
    <row r="2631" spans="12:13" x14ac:dyDescent="0.55000000000000004">
      <c r="L2631" s="9">
        <v>6.3182890006854304E-3</v>
      </c>
      <c r="M2631" s="10">
        <v>-0.15759183565700199</v>
      </c>
    </row>
    <row r="2632" spans="12:13" x14ac:dyDescent="0.55000000000000004">
      <c r="L2632" s="9">
        <v>6.5903252401464099E-3</v>
      </c>
      <c r="M2632" s="10">
        <v>-6.6672052341886501E-2</v>
      </c>
    </row>
    <row r="2633" spans="12:13" x14ac:dyDescent="0.55000000000000004">
      <c r="L2633" s="9">
        <v>5.2117736398030702E-3</v>
      </c>
      <c r="M2633" s="10">
        <v>4.0946160085639997E-2</v>
      </c>
    </row>
    <row r="2634" spans="12:13" x14ac:dyDescent="0.55000000000000004">
      <c r="L2634" s="9">
        <v>2.5279009998746501E-3</v>
      </c>
      <c r="M2634" s="10">
        <v>0.138309152708182</v>
      </c>
    </row>
    <row r="2635" spans="12:13" x14ac:dyDescent="0.55000000000000004">
      <c r="L2635" s="9">
        <v>-7.8910012743167203E-4</v>
      </c>
      <c r="M2635" s="10">
        <v>0.201031760027267</v>
      </c>
    </row>
    <row r="2636" spans="12:13" x14ac:dyDescent="0.55000000000000004">
      <c r="L2636" s="9">
        <v>-3.90846623260093E-3</v>
      </c>
      <c r="M2636" s="10">
        <v>0.21340471593702501</v>
      </c>
    </row>
    <row r="2637" spans="12:13" x14ac:dyDescent="0.55000000000000004">
      <c r="L2637" s="9">
        <v>-6.0489327234510698E-3</v>
      </c>
      <c r="M2637" s="10">
        <v>0.17232913687360901</v>
      </c>
    </row>
    <row r="2638" spans="12:13" x14ac:dyDescent="0.55000000000000004">
      <c r="L2638" s="9">
        <v>-6.6744064888585603E-3</v>
      </c>
      <c r="M2638" s="10">
        <v>8.8092656427845806E-2</v>
      </c>
    </row>
    <row r="2639" spans="12:13" x14ac:dyDescent="0.55000000000000004">
      <c r="L2639" s="9">
        <v>-5.6282337441195696E-3</v>
      </c>
      <c r="M2639" s="10">
        <v>-1.8207176307437001E-2</v>
      </c>
    </row>
    <row r="2640" spans="12:13" x14ac:dyDescent="0.55000000000000004">
      <c r="L2640" s="9">
        <v>-3.17243494313851E-3</v>
      </c>
      <c r="M2640" s="10">
        <v>-0.1199469087874</v>
      </c>
    </row>
    <row r="2641" spans="12:13" x14ac:dyDescent="0.55000000000000004">
      <c r="L2641" s="9">
        <v>7.7919869709187206E-5</v>
      </c>
      <c r="M2641" s="10">
        <v>-0.19164519386495801</v>
      </c>
    </row>
    <row r="2642" spans="12:13" x14ac:dyDescent="0.55000000000000004">
      <c r="L2642" s="9">
        <v>3.30875916780844E-3</v>
      </c>
      <c r="M2642" s="10">
        <v>-0.215344751258567</v>
      </c>
    </row>
    <row r="2643" spans="12:13" x14ac:dyDescent="0.55000000000000004">
      <c r="L2643" s="9">
        <v>5.71089920627838E-3</v>
      </c>
      <c r="M2643" s="10">
        <v>-0.185109879797618</v>
      </c>
    </row>
    <row r="2644" spans="12:13" x14ac:dyDescent="0.55000000000000004">
      <c r="L2644" s="9">
        <v>6.68270911068928E-3</v>
      </c>
      <c r="M2644" s="10">
        <v>-0.10851309060302899</v>
      </c>
    </row>
    <row r="2645" spans="12:13" x14ac:dyDescent="0.55000000000000004">
      <c r="L2645" s="9">
        <v>5.9807930618104698E-3</v>
      </c>
      <c r="M2645" s="10">
        <v>-4.7385247005703197E-3</v>
      </c>
    </row>
    <row r="2646" spans="12:13" x14ac:dyDescent="0.55000000000000004">
      <c r="L2646" s="9">
        <v>3.7809502884546698E-3</v>
      </c>
      <c r="M2646" s="10">
        <v>0.10022283410882001</v>
      </c>
    </row>
    <row r="2647" spans="12:13" x14ac:dyDescent="0.55000000000000004">
      <c r="L2647" s="9">
        <v>6.3414506004266997E-4</v>
      </c>
      <c r="M2647" s="10">
        <v>0.18008276237833101</v>
      </c>
    </row>
    <row r="2648" spans="12:13" x14ac:dyDescent="0.55000000000000004">
      <c r="L2648" s="9">
        <v>-2.6714857326073601E-3</v>
      </c>
      <c r="M2648" s="10">
        <v>0.21483984565783701</v>
      </c>
    </row>
    <row r="2649" spans="12:13" x14ac:dyDescent="0.55000000000000004">
      <c r="L2649" s="9">
        <v>-5.3080263508315803E-3</v>
      </c>
      <c r="M2649" s="10">
        <v>0.19578895682269401</v>
      </c>
    </row>
    <row r="2650" spans="12:13" x14ac:dyDescent="0.55000000000000004">
      <c r="L2650" s="9">
        <v>-6.6151388408851501E-3</v>
      </c>
      <c r="M2650" s="10">
        <v>0.127701509164797</v>
      </c>
    </row>
    <row r="2651" spans="12:13" x14ac:dyDescent="0.55000000000000004">
      <c r="L2651" s="9">
        <v>-6.2654487708969798E-3</v>
      </c>
      <c r="M2651" s="10">
        <v>2.7630426333928801E-2</v>
      </c>
    </row>
    <row r="2652" spans="12:13" x14ac:dyDescent="0.55000000000000004">
      <c r="L2652" s="9">
        <v>-4.3465381882152902E-3</v>
      </c>
      <c r="M2652" s="10">
        <v>-7.9360868178993502E-2</v>
      </c>
    </row>
    <row r="2653" spans="12:13" x14ac:dyDescent="0.55000000000000004">
      <c r="L2653" s="9">
        <v>-1.33901015232974E-3</v>
      </c>
      <c r="M2653" s="10">
        <v>-0.166475740937403</v>
      </c>
    </row>
    <row r="2654" spans="12:13" x14ac:dyDescent="0.55000000000000004">
      <c r="L2654" s="9">
        <v>2.00388128282271E-3</v>
      </c>
      <c r="M2654" s="10">
        <v>-0.21189573163752001</v>
      </c>
    </row>
    <row r="2655" spans="12:13" x14ac:dyDescent="0.55000000000000004">
      <c r="L2655" s="9">
        <v>4.84488821951525E-3</v>
      </c>
      <c r="M2655" s="10">
        <v>-0.20424512184333399</v>
      </c>
    </row>
    <row r="2656" spans="12:13" x14ac:dyDescent="0.55000000000000004">
      <c r="L2656" s="9">
        <v>6.4724628461256999E-3</v>
      </c>
      <c r="M2656" s="10">
        <v>-0.14544005423873599</v>
      </c>
    </row>
    <row r="2657" spans="12:13" x14ac:dyDescent="0.55000000000000004">
      <c r="L2657" s="9">
        <v>6.47896900067952E-3</v>
      </c>
      <c r="M2657" s="10">
        <v>-5.0208622805453101E-2</v>
      </c>
    </row>
    <row r="2658" spans="12:13" x14ac:dyDescent="0.55000000000000004">
      <c r="L2658" s="9">
        <v>4.8627771764074403E-3</v>
      </c>
      <c r="M2658" s="10">
        <v>5.75978696811386E-2</v>
      </c>
    </row>
    <row r="2659" spans="12:13" x14ac:dyDescent="0.55000000000000004">
      <c r="L2659" s="9">
        <v>2.02867264182461E-3</v>
      </c>
      <c r="M2659" s="10">
        <v>0.150978618394846</v>
      </c>
    </row>
    <row r="2660" spans="12:13" x14ac:dyDescent="0.55000000000000004">
      <c r="L2660" s="9">
        <v>-1.3135255408745999E-3</v>
      </c>
      <c r="M2660" s="10">
        <v>0.20654583552821301</v>
      </c>
    </row>
    <row r="2661" spans="12:13" x14ac:dyDescent="0.55000000000000004">
      <c r="L2661" s="9">
        <v>-4.3267431033408897E-3</v>
      </c>
      <c r="M2661" s="10">
        <v>0.21038236683619899</v>
      </c>
    </row>
    <row r="2662" spans="12:13" x14ac:dyDescent="0.55000000000000004">
      <c r="L2662" s="9">
        <v>-6.2563010144099096E-3</v>
      </c>
      <c r="M2662" s="10">
        <v>0.16152732925260699</v>
      </c>
    </row>
    <row r="2663" spans="12:13" x14ac:dyDescent="0.55000000000000004">
      <c r="L2663" s="9">
        <v>-6.6189295251461704E-3</v>
      </c>
      <c r="M2663" s="10">
        <v>7.2216770014896195E-2</v>
      </c>
    </row>
    <row r="2664" spans="12:13" x14ac:dyDescent="0.55000000000000004">
      <c r="L2664" s="9">
        <v>-5.3238060754517997E-3</v>
      </c>
      <c r="M2664" s="10">
        <v>-3.5180927273361598E-2</v>
      </c>
    </row>
    <row r="2665" spans="12:13" x14ac:dyDescent="0.55000000000000004">
      <c r="L2665" s="9">
        <v>-2.6953023676653501E-3</v>
      </c>
      <c r="M2665" s="10">
        <v>-0.13376734307937799</v>
      </c>
    </row>
    <row r="2666" spans="12:13" x14ac:dyDescent="0.55000000000000004">
      <c r="L2666" s="9">
        <v>6.0825653854486002E-4</v>
      </c>
      <c r="M2666" s="10">
        <v>-0.198850897978813</v>
      </c>
    </row>
    <row r="2667" spans="12:13" x14ac:dyDescent="0.55000000000000004">
      <c r="L2667" s="9">
        <v>3.7594738213268999E-3</v>
      </c>
      <c r="M2667" s="10">
        <v>-0.21413101189804101</v>
      </c>
    </row>
    <row r="2668" spans="12:13" x14ac:dyDescent="0.55000000000000004">
      <c r="L2668" s="9">
        <v>5.9691075634752096E-3</v>
      </c>
      <c r="M2668" s="10">
        <v>-0.175780685515047</v>
      </c>
    </row>
    <row r="2669" spans="12:13" x14ac:dyDescent="0.55000000000000004">
      <c r="L2669" s="9">
        <v>6.6837412866961798E-3</v>
      </c>
      <c r="M2669" s="10">
        <v>-9.3404995980603894E-2</v>
      </c>
    </row>
    <row r="2670" spans="12:13" x14ac:dyDescent="0.55000000000000004">
      <c r="L2670" s="9">
        <v>5.7243905417433396E-3</v>
      </c>
      <c r="M2670" s="10">
        <v>1.23645542397094E-2</v>
      </c>
    </row>
    <row r="2671" spans="12:13" x14ac:dyDescent="0.55000000000000004">
      <c r="L2671" s="9">
        <v>3.3313306740701001E-3</v>
      </c>
      <c r="M2671" s="10">
        <v>0.115037325146561</v>
      </c>
    </row>
    <row r="2672" spans="12:13" x14ac:dyDescent="0.55000000000000004">
      <c r="L2672" s="9">
        <v>1.03918373000856E-4</v>
      </c>
      <c r="M2672" s="10">
        <v>0.18889828433070199</v>
      </c>
    </row>
    <row r="2673" spans="12:13" x14ac:dyDescent="0.55000000000000004">
      <c r="L2673" s="9">
        <v>-3.1495209292492399E-3</v>
      </c>
      <c r="M2673" s="10">
        <v>0.21544849636433799</v>
      </c>
    </row>
    <row r="2674" spans="12:13" x14ac:dyDescent="0.55000000000000004">
      <c r="L2674" s="9">
        <v>-5.61414317655948E-3</v>
      </c>
      <c r="M2674" s="10">
        <v>0.18803829593808699</v>
      </c>
    </row>
    <row r="2675" spans="12:13" x14ac:dyDescent="0.55000000000000004">
      <c r="L2675" s="9">
        <v>-6.67266843768462E-3</v>
      </c>
      <c r="M2675" s="10">
        <v>0.113532737789242</v>
      </c>
    </row>
    <row r="2676" spans="12:13" x14ac:dyDescent="0.55000000000000004">
      <c r="L2676" s="9">
        <v>-6.0599824943618702E-3</v>
      </c>
      <c r="M2676" s="10">
        <v>1.05922011551085E-2</v>
      </c>
    </row>
    <row r="2677" spans="12:13" x14ac:dyDescent="0.55000000000000004">
      <c r="L2677" s="9">
        <v>-3.9295363419240698E-3</v>
      </c>
      <c r="M2677" s="10">
        <v>-9.5001217967567303E-2</v>
      </c>
    </row>
    <row r="2678" spans="12:13" x14ac:dyDescent="0.55000000000000004">
      <c r="L2678" s="9">
        <v>-8.1491343557769296E-4</v>
      </c>
      <c r="M2678" s="10">
        <v>-0.17680099270549601</v>
      </c>
    </row>
    <row r="2679" spans="12:13" x14ac:dyDescent="0.55000000000000004">
      <c r="L2679" s="9">
        <v>2.5038095960650498E-3</v>
      </c>
      <c r="M2679" s="10">
        <v>-0.214319862026601</v>
      </c>
    </row>
    <row r="2680" spans="12:13" x14ac:dyDescent="0.55000000000000004">
      <c r="L2680" s="9">
        <v>5.1954379818662296E-3</v>
      </c>
      <c r="M2680" s="10">
        <v>-0.198160992359245</v>
      </c>
    </row>
    <row r="2681" spans="12:13" x14ac:dyDescent="0.55000000000000004">
      <c r="L2681" s="9">
        <v>6.5858366949516798E-3</v>
      </c>
      <c r="M2681" s="10">
        <v>-0.132371472853966</v>
      </c>
    </row>
    <row r="2682" spans="12:13" x14ac:dyDescent="0.55000000000000004">
      <c r="L2682" s="9">
        <v>6.3267717522217199E-3</v>
      </c>
      <c r="M2682" s="10">
        <v>-3.3428696799411503E-2</v>
      </c>
    </row>
    <row r="2683" spans="12:13" x14ac:dyDescent="0.55000000000000004">
      <c r="L2683" s="9">
        <v>4.4831275757053202E-3</v>
      </c>
      <c r="M2683" s="10">
        <v>7.3886503745135695E-2</v>
      </c>
    </row>
    <row r="2684" spans="12:13" x14ac:dyDescent="0.55000000000000004">
      <c r="L2684" s="9">
        <v>1.51665628654914E-3</v>
      </c>
      <c r="M2684" s="10">
        <v>0.16269637106812099</v>
      </c>
    </row>
    <row r="2685" spans="12:13" x14ac:dyDescent="0.55000000000000004">
      <c r="L2685" s="9">
        <v>-1.8296709782258101E-3</v>
      </c>
      <c r="M2685" s="10">
        <v>0.21075792296208401</v>
      </c>
    </row>
    <row r="2686" spans="12:13" x14ac:dyDescent="0.55000000000000004">
      <c r="L2686" s="9">
        <v>-4.7177457960493998E-3</v>
      </c>
      <c r="M2686" s="10">
        <v>0.20603384560295901</v>
      </c>
    </row>
    <row r="2687" spans="12:13" x14ac:dyDescent="0.55000000000000004">
      <c r="L2687" s="9">
        <v>-6.4242319124822598E-3</v>
      </c>
      <c r="M2687" s="10">
        <v>0.14970731347138799</v>
      </c>
    </row>
    <row r="2688" spans="12:13" x14ac:dyDescent="0.55000000000000004">
      <c r="L2688" s="9">
        <v>-6.52172929339248E-3</v>
      </c>
      <c r="M2688" s="10">
        <v>5.58856559641603E-2</v>
      </c>
    </row>
    <row r="2689" spans="12:13" x14ac:dyDescent="0.55000000000000004">
      <c r="L2689" s="9">
        <v>-4.9858191149012403E-3</v>
      </c>
      <c r="M2689" s="10">
        <v>-5.1932910768732202E-2</v>
      </c>
    </row>
    <row r="2690" spans="12:13" x14ac:dyDescent="0.55000000000000004">
      <c r="L2690" s="9">
        <v>-2.2011796093067098E-3</v>
      </c>
      <c r="M2690" s="10">
        <v>-0.14674455783120599</v>
      </c>
    </row>
    <row r="2691" spans="12:13" x14ac:dyDescent="0.55000000000000004">
      <c r="L2691" s="9">
        <v>1.13475898456563E-3</v>
      </c>
      <c r="M2691" s="10">
        <v>-0.20480312004770901</v>
      </c>
    </row>
    <row r="2692" spans="12:13" x14ac:dyDescent="0.55000000000000004">
      <c r="L2692" s="9">
        <v>4.1864901512198398E-3</v>
      </c>
      <c r="M2692" s="10">
        <v>-0.21156747034194401</v>
      </c>
    </row>
    <row r="2693" spans="12:13" x14ac:dyDescent="0.55000000000000004">
      <c r="L2693" s="9">
        <v>6.1896888884016401E-3</v>
      </c>
      <c r="M2693" s="10">
        <v>-0.16534343521973799</v>
      </c>
    </row>
    <row r="2694" spans="12:13" x14ac:dyDescent="0.55000000000000004">
      <c r="L2694" s="9">
        <v>6.6426416454410803E-3</v>
      </c>
      <c r="M2694" s="10">
        <v>-7.7708111030544397E-2</v>
      </c>
    </row>
    <row r="2695" spans="12:13" x14ac:dyDescent="0.55000000000000004">
      <c r="L2695" s="9">
        <v>5.4319035944227203E-3</v>
      </c>
      <c r="M2695" s="10">
        <v>2.9389691632372799E-2</v>
      </c>
    </row>
    <row r="2696" spans="12:13" x14ac:dyDescent="0.55000000000000004">
      <c r="L2696" s="9">
        <v>2.86071159109769E-3</v>
      </c>
      <c r="M2696" s="10">
        <v>0.12912666370555101</v>
      </c>
    </row>
    <row r="2697" spans="12:13" x14ac:dyDescent="0.55000000000000004">
      <c r="L2697" s="9">
        <v>-4.26963376784062E-4</v>
      </c>
      <c r="M2697" s="10">
        <v>0.196523061810009</v>
      </c>
    </row>
    <row r="2698" spans="12:13" x14ac:dyDescent="0.55000000000000004">
      <c r="L2698" s="9">
        <v>-3.6077027182617499E-3</v>
      </c>
      <c r="M2698" s="10">
        <v>0.214699039943583</v>
      </c>
    </row>
    <row r="2699" spans="12:13" x14ac:dyDescent="0.55000000000000004">
      <c r="L2699" s="9">
        <v>-5.8848705333879496E-3</v>
      </c>
      <c r="M2699" s="10">
        <v>0.17910231162713899</v>
      </c>
    </row>
    <row r="2700" spans="12:13" x14ac:dyDescent="0.55000000000000004">
      <c r="L2700" s="9">
        <v>-6.6881360163407498E-3</v>
      </c>
      <c r="M2700" s="10">
        <v>9.86482982936005E-2</v>
      </c>
    </row>
    <row r="2701" spans="12:13" x14ac:dyDescent="0.55000000000000004">
      <c r="L2701" s="9">
        <v>-5.8163163438173498E-3</v>
      </c>
      <c r="M2701" s="10">
        <v>-6.5127933171846503E-3</v>
      </c>
    </row>
    <row r="2702" spans="12:13" x14ac:dyDescent="0.55000000000000004">
      <c r="L2702" s="9">
        <v>-3.4877641611778302E-3</v>
      </c>
      <c r="M2702" s="10">
        <v>-0.110042715439244</v>
      </c>
    </row>
    <row r="2703" spans="12:13" x14ac:dyDescent="0.55000000000000004">
      <c r="L2703" s="9">
        <v>-2.8567980785327001E-4</v>
      </c>
      <c r="M2703" s="10">
        <v>-0.18601175682409901</v>
      </c>
    </row>
    <row r="2704" spans="12:13" x14ac:dyDescent="0.55000000000000004">
      <c r="L2704" s="9">
        <v>2.9879548255770001E-3</v>
      </c>
      <c r="M2704" s="10">
        <v>-0.21539299977919399</v>
      </c>
    </row>
    <row r="2705" spans="12:13" x14ac:dyDescent="0.55000000000000004">
      <c r="L2705" s="9">
        <v>5.5132376370154801E-3</v>
      </c>
      <c r="M2705" s="10">
        <v>-0.19082772973842799</v>
      </c>
    </row>
    <row r="2706" spans="12:13" x14ac:dyDescent="0.55000000000000004">
      <c r="L2706" s="9">
        <v>6.6576958806201696E-3</v>
      </c>
      <c r="M2706" s="10">
        <v>-0.118468470975381</v>
      </c>
    </row>
    <row r="2707" spans="12:13" x14ac:dyDescent="0.55000000000000004">
      <c r="L2707" s="9">
        <v>6.1346928895767601E-3</v>
      </c>
      <c r="M2707" s="10">
        <v>-1.6438048731511602E-2</v>
      </c>
    </row>
    <row r="2708" spans="12:13" x14ac:dyDescent="0.55000000000000004">
      <c r="L2708" s="9">
        <v>4.0752180074670897E-3</v>
      </c>
      <c r="M2708" s="10">
        <v>8.9709384791416005E-2</v>
      </c>
    </row>
    <row r="2709" spans="12:13" x14ac:dyDescent="0.55000000000000004">
      <c r="L2709" s="9">
        <v>9.9507949457015204E-4</v>
      </c>
      <c r="M2709" s="10">
        <v>0.173388546376713</v>
      </c>
    </row>
    <row r="2710" spans="12:13" x14ac:dyDescent="0.55000000000000004">
      <c r="L2710" s="9">
        <v>-2.3342828507669001E-3</v>
      </c>
      <c r="M2710" s="10">
        <v>0.21364147089751101</v>
      </c>
    </row>
    <row r="2711" spans="12:13" x14ac:dyDescent="0.55000000000000004">
      <c r="L2711" s="9">
        <v>-5.0790095752898902E-3</v>
      </c>
      <c r="M2711" s="10">
        <v>0.20038656369656099</v>
      </c>
    </row>
    <row r="2712" spans="12:13" x14ac:dyDescent="0.55000000000000004">
      <c r="L2712" s="9">
        <v>-6.5516668437935899E-3</v>
      </c>
      <c r="M2712" s="10">
        <v>0.136943598509815</v>
      </c>
    </row>
    <row r="2713" spans="12:13" x14ac:dyDescent="0.55000000000000004">
      <c r="L2713" s="9">
        <v>-6.3834185076788001E-3</v>
      </c>
      <c r="M2713" s="10">
        <v>3.9202259539877701E-2</v>
      </c>
    </row>
    <row r="2714" spans="12:13" x14ac:dyDescent="0.55000000000000004">
      <c r="L2714" s="9">
        <v>-4.6164034064623801E-3</v>
      </c>
      <c r="M2714" s="10">
        <v>-6.8357528524984806E-2</v>
      </c>
    </row>
    <row r="2715" spans="12:13" x14ac:dyDescent="0.55000000000000004">
      <c r="L2715" s="9">
        <v>-1.69318143400984E-3</v>
      </c>
      <c r="M2715" s="10">
        <v>-0.15879674951144401</v>
      </c>
    </row>
    <row r="2716" spans="12:13" x14ac:dyDescent="0.55000000000000004">
      <c r="L2716" s="9">
        <v>1.6541083323255001E-3</v>
      </c>
      <c r="M2716" s="10">
        <v>-0.209464339479247</v>
      </c>
    </row>
    <row r="2717" spans="12:13" x14ac:dyDescent="0.55000000000000004">
      <c r="L2717" s="9">
        <v>4.5871164054868104E-3</v>
      </c>
      <c r="M2717" s="10">
        <v>-0.207670286202048</v>
      </c>
    </row>
    <row r="2718" spans="12:13" x14ac:dyDescent="0.55000000000000004">
      <c r="L2718" s="9">
        <v>6.3712527184896896E-3</v>
      </c>
      <c r="M2718" s="10">
        <v>-0.15386392145262101</v>
      </c>
    </row>
    <row r="2719" spans="12:13" x14ac:dyDescent="0.55000000000000004">
      <c r="L2719" s="9">
        <v>6.5596692637644302E-3</v>
      </c>
      <c r="M2719" s="10">
        <v>-6.15213830729123E-2</v>
      </c>
    </row>
    <row r="2720" spans="12:13" x14ac:dyDescent="0.55000000000000004">
      <c r="L2720" s="9">
        <v>5.10517594869557E-3</v>
      </c>
      <c r="M2720" s="10">
        <v>4.6229567348359903E-2</v>
      </c>
    </row>
    <row r="2721" spans="12:13" x14ac:dyDescent="0.55000000000000004">
      <c r="L2721" s="9">
        <v>2.3720596470635799E-3</v>
      </c>
      <c r="M2721" s="10">
        <v>0.14240203583982</v>
      </c>
    </row>
    <row r="2722" spans="12:13" x14ac:dyDescent="0.55000000000000004">
      <c r="L2722" s="9">
        <v>-9.5515370836522003E-4</v>
      </c>
      <c r="M2722" s="10">
        <v>0.20290903105710201</v>
      </c>
    </row>
    <row r="2723" spans="12:13" x14ac:dyDescent="0.55000000000000004">
      <c r="L2723" s="9">
        <v>-4.0431428921905198E-3</v>
      </c>
      <c r="M2723" s="10">
        <v>0.21259620068988899</v>
      </c>
    </row>
    <row r="2724" spans="12:13" x14ac:dyDescent="0.55000000000000004">
      <c r="L2724" s="9">
        <v>-6.1185018568291399E-3</v>
      </c>
      <c r="M2724" s="10">
        <v>0.16903733300881299</v>
      </c>
    </row>
    <row r="2725" spans="12:13" x14ac:dyDescent="0.55000000000000004">
      <c r="L2725" s="9">
        <v>-6.6614440749950101E-3</v>
      </c>
      <c r="M2725" s="10">
        <v>8.3142016644196098E-2</v>
      </c>
    </row>
    <row r="2726" spans="12:13" x14ac:dyDescent="0.55000000000000004">
      <c r="L2726" s="9">
        <v>-5.5359862999795001E-3</v>
      </c>
      <c r="M2726" s="10">
        <v>-2.3576733564585801E-2</v>
      </c>
    </row>
    <row r="2727" spans="12:13" x14ac:dyDescent="0.55000000000000004">
      <c r="L2727" s="9">
        <v>-3.0240064133683999E-3</v>
      </c>
      <c r="M2727" s="10">
        <v>-0.12439054459267999</v>
      </c>
    </row>
    <row r="2728" spans="12:13" x14ac:dyDescent="0.55000000000000004">
      <c r="L2728" s="9">
        <v>2.4535463904466499E-4</v>
      </c>
      <c r="M2728" s="10">
        <v>-0.19404997206462199</v>
      </c>
    </row>
    <row r="2729" spans="12:13" x14ac:dyDescent="0.55000000000000004">
      <c r="L2729" s="9">
        <v>3.4532651000393098E-3</v>
      </c>
      <c r="M2729" s="10">
        <v>-0.215108380234348</v>
      </c>
    </row>
    <row r="2730" spans="12:13" x14ac:dyDescent="0.55000000000000004">
      <c r="L2730" s="9">
        <v>5.7962838942277103E-3</v>
      </c>
      <c r="M2730" s="10">
        <v>-0.18229156013886999</v>
      </c>
    </row>
    <row r="2731" spans="12:13" x14ac:dyDescent="0.55000000000000004">
      <c r="L2731" s="9">
        <v>6.6875874295720004E-3</v>
      </c>
      <c r="M2731" s="10">
        <v>-0.103818687951873</v>
      </c>
    </row>
    <row r="2732" spans="12:13" x14ac:dyDescent="0.55000000000000004">
      <c r="L2732" s="9">
        <v>5.9039432063995104E-3</v>
      </c>
      <c r="M2732" s="10">
        <v>6.5621867705270695E-4</v>
      </c>
    </row>
    <row r="2733" spans="12:13" x14ac:dyDescent="0.55000000000000004">
      <c r="L2733" s="9">
        <v>3.6416197817796098E-3</v>
      </c>
      <c r="M2733" s="10">
        <v>0.104966771267426</v>
      </c>
    </row>
    <row r="2734" spans="12:13" x14ac:dyDescent="0.55000000000000004">
      <c r="L2734" s="9">
        <v>4.6723009184397498E-4</v>
      </c>
      <c r="M2734" s="10">
        <v>0.18298774482729799</v>
      </c>
    </row>
    <row r="2735" spans="12:13" x14ac:dyDescent="0.55000000000000004">
      <c r="L2735" s="9">
        <v>-2.8241802730790402E-3</v>
      </c>
      <c r="M2735" s="10">
        <v>0.21517830252161799</v>
      </c>
    </row>
    <row r="2736" spans="12:13" x14ac:dyDescent="0.55000000000000004">
      <c r="L2736" s="9">
        <v>-5.4082571686669403E-3</v>
      </c>
      <c r="M2736" s="10">
        <v>0.193476119480121</v>
      </c>
    </row>
    <row r="2737" spans="12:13" x14ac:dyDescent="0.55000000000000004">
      <c r="L2737" s="9">
        <v>-6.6378025059704903E-3</v>
      </c>
      <c r="M2737" s="10">
        <v>0.123316642076119</v>
      </c>
    </row>
    <row r="2738" spans="12:13" x14ac:dyDescent="0.55000000000000004">
      <c r="L2738" s="9">
        <v>-6.2048690277164897E-3</v>
      </c>
      <c r="M2738" s="10">
        <v>2.2271746663245599E-2</v>
      </c>
    </row>
    <row r="2739" spans="12:13" x14ac:dyDescent="0.55000000000000004">
      <c r="L2739" s="9">
        <v>-4.2178876092579696E-3</v>
      </c>
      <c r="M2739" s="10">
        <v>-8.4351245865324095E-2</v>
      </c>
    </row>
    <row r="2740" spans="12:13" x14ac:dyDescent="0.55000000000000004">
      <c r="L2740" s="9">
        <v>-1.17451007318571E-3</v>
      </c>
      <c r="M2740" s="10">
        <v>-0.169847945589783</v>
      </c>
    </row>
    <row r="2741" spans="12:13" x14ac:dyDescent="0.55000000000000004">
      <c r="L2741" s="9">
        <v>2.1630307968474299E-3</v>
      </c>
      <c r="M2741" s="10">
        <v>-0.21280517368112301</v>
      </c>
    </row>
    <row r="2742" spans="12:13" x14ac:dyDescent="0.55000000000000004">
      <c r="L2742" s="9">
        <v>4.9588271853412604E-3</v>
      </c>
      <c r="M2742" s="10">
        <v>-0.20246402587657</v>
      </c>
    </row>
    <row r="2743" spans="12:13" x14ac:dyDescent="0.55000000000000004">
      <c r="L2743" s="9">
        <v>6.51265454293584E-3</v>
      </c>
      <c r="M2743" s="10">
        <v>-0.141414506795599</v>
      </c>
    </row>
    <row r="2744" spans="12:13" x14ac:dyDescent="0.55000000000000004">
      <c r="L2744" s="9">
        <v>6.4353471686765104E-3</v>
      </c>
      <c r="M2744" s="10">
        <v>-4.4946847215759603E-2</v>
      </c>
    </row>
    <row r="2745" spans="12:13" x14ac:dyDescent="0.55000000000000004">
      <c r="L2745" s="9">
        <v>4.7462671740266396E-3</v>
      </c>
      <c r="M2745" s="10">
        <v>6.2778029079263997E-2</v>
      </c>
    </row>
    <row r="2746" spans="12:13" x14ac:dyDescent="0.55000000000000004">
      <c r="L2746" s="9">
        <v>1.86845512193786E-3</v>
      </c>
      <c r="M2746" s="10">
        <v>0.154779758544767</v>
      </c>
    </row>
    <row r="2747" spans="12:13" x14ac:dyDescent="0.55000000000000004">
      <c r="L2747" s="9">
        <v>-1.4773231064943201E-3</v>
      </c>
      <c r="M2747" s="10">
        <v>0.20801593729882001</v>
      </c>
    </row>
    <row r="2748" spans="12:13" x14ac:dyDescent="0.55000000000000004">
      <c r="L2748" s="9">
        <v>-4.4530965982578002E-3</v>
      </c>
      <c r="M2748" s="10">
        <v>0.20915323411919501</v>
      </c>
    </row>
    <row r="2749" spans="12:13" x14ac:dyDescent="0.55000000000000004">
      <c r="L2749" s="9">
        <v>-6.3135644219818902E-3</v>
      </c>
      <c r="M2749" s="10">
        <v>0.15790680596195</v>
      </c>
    </row>
    <row r="2750" spans="12:13" x14ac:dyDescent="0.55000000000000004">
      <c r="L2750" s="9">
        <v>-6.59276086971043E-3</v>
      </c>
      <c r="M2750" s="10">
        <v>6.7111638668828494E-2</v>
      </c>
    </row>
    <row r="2751" spans="12:13" x14ac:dyDescent="0.55000000000000004">
      <c r="L2751" s="9">
        <v>-5.2207594591007697E-3</v>
      </c>
      <c r="M2751" s="10">
        <v>-4.04920548592822E-2</v>
      </c>
    </row>
    <row r="2752" spans="12:13" x14ac:dyDescent="0.55000000000000004">
      <c r="L2752" s="9">
        <v>-2.5411864547189599E-3</v>
      </c>
      <c r="M2752" s="10">
        <v>-0.13795426205341399</v>
      </c>
    </row>
    <row r="2753" spans="12:13" x14ac:dyDescent="0.55000000000000004">
      <c r="L2753" s="9">
        <v>7.7484246162349895E-4</v>
      </c>
      <c r="M2753" s="10">
        <v>-0.200864968510158</v>
      </c>
    </row>
    <row r="2754" spans="12:13" x14ac:dyDescent="0.55000000000000004">
      <c r="L2754" s="9">
        <v>3.8968072766786799E-3</v>
      </c>
      <c r="M2754" s="10">
        <v>-0.21346779752773301</v>
      </c>
    </row>
    <row r="2755" spans="12:13" x14ac:dyDescent="0.55000000000000004">
      <c r="L2755" s="9">
        <v>6.0427925352523797E-3</v>
      </c>
      <c r="M2755" s="10">
        <v>-0.17260629239641201</v>
      </c>
    </row>
    <row r="2756" spans="12:13" x14ac:dyDescent="0.55000000000000004">
      <c r="L2756" s="9">
        <v>6.6753229166087698E-3</v>
      </c>
      <c r="M2756" s="10">
        <v>-8.8514470562710196E-2</v>
      </c>
    </row>
    <row r="2757" spans="12:13" x14ac:dyDescent="0.55000000000000004">
      <c r="L2757" s="9">
        <v>5.6359772628035197E-3</v>
      </c>
      <c r="M2757" s="10">
        <v>1.77463495273333E-2</v>
      </c>
    </row>
    <row r="2758" spans="12:13" x14ac:dyDescent="0.55000000000000004">
      <c r="L2758" s="9">
        <v>3.1850661404645001E-3</v>
      </c>
      <c r="M2758" s="10">
        <v>0.11956248628789599</v>
      </c>
    </row>
    <row r="2759" spans="12:13" x14ac:dyDescent="0.55000000000000004">
      <c r="L2759" s="9">
        <v>-6.3564555469701502E-5</v>
      </c>
      <c r="M2759" s="10">
        <v>0.191433456645839</v>
      </c>
    </row>
    <row r="2760" spans="12:13" x14ac:dyDescent="0.55000000000000004">
      <c r="L2760" s="9">
        <v>-3.2962751141606401E-3</v>
      </c>
      <c r="M2760" s="10">
        <v>0.215358730219883</v>
      </c>
    </row>
    <row r="2761" spans="12:13" x14ac:dyDescent="0.55000000000000004">
      <c r="L2761" s="9">
        <v>-5.70341312190381E-3</v>
      </c>
      <c r="M2761" s="10">
        <v>0.185346073821788</v>
      </c>
    </row>
    <row r="2762" spans="12:13" x14ac:dyDescent="0.55000000000000004">
      <c r="L2762" s="9">
        <v>-6.6820959318598496E-3</v>
      </c>
      <c r="M2762" s="10">
        <v>0.108912343431459</v>
      </c>
    </row>
    <row r="2763" spans="12:13" x14ac:dyDescent="0.55000000000000004">
      <c r="L2763" s="9">
        <v>-5.9872063629678798E-3</v>
      </c>
      <c r="M2763" s="10">
        <v>5.2008409855951896E-3</v>
      </c>
    </row>
    <row r="2764" spans="12:13" x14ac:dyDescent="0.55000000000000004">
      <c r="L2764" s="9">
        <v>-3.7927838185388301E-3</v>
      </c>
      <c r="M2764" s="10">
        <v>-9.9813244348786898E-2</v>
      </c>
    </row>
    <row r="2765" spans="12:13" x14ac:dyDescent="0.55000000000000004">
      <c r="L2765" s="9">
        <v>-6.4843503803410705E-4</v>
      </c>
      <c r="M2765" s="10">
        <v>-0.17982848343960001</v>
      </c>
    </row>
    <row r="2766" spans="12:13" x14ac:dyDescent="0.55000000000000004">
      <c r="L2766" s="9">
        <v>2.6583183203451998E-3</v>
      </c>
      <c r="M2766" s="10">
        <v>-0.21480456327804601</v>
      </c>
    </row>
    <row r="2767" spans="12:13" x14ac:dyDescent="0.55000000000000004">
      <c r="L2767" s="9">
        <v>5.2992793643844398E-3</v>
      </c>
      <c r="M2767" s="10">
        <v>-0.19598150769273701</v>
      </c>
    </row>
    <row r="2768" spans="12:13" x14ac:dyDescent="0.55000000000000004">
      <c r="L2768" s="9">
        <v>6.6130030172710901E-3</v>
      </c>
      <c r="M2768" s="10">
        <v>-0.12807366772477299</v>
      </c>
    </row>
    <row r="2769" spans="12:13" x14ac:dyDescent="0.55000000000000004">
      <c r="L2769" s="9">
        <v>6.2704590403898103E-3</v>
      </c>
      <c r="M2769" s="10">
        <v>-2.8088983163787801E-2</v>
      </c>
    </row>
    <row r="2770" spans="12:13" x14ac:dyDescent="0.55000000000000004">
      <c r="L2770" s="9">
        <v>4.3574396977391003E-3</v>
      </c>
      <c r="M2770" s="10">
        <v>7.8930761481969702E-2</v>
      </c>
    </row>
    <row r="2771" spans="12:13" x14ac:dyDescent="0.55000000000000004">
      <c r="L2771" s="9">
        <v>1.35307255119622E-3</v>
      </c>
      <c r="M2771" s="10">
        <v>0.16618180726367199</v>
      </c>
    </row>
    <row r="2772" spans="12:13" x14ac:dyDescent="0.55000000000000004">
      <c r="L2772" s="9">
        <v>-1.9901800096464501E-3</v>
      </c>
      <c r="M2772" s="10">
        <v>0.21181158849910001</v>
      </c>
    </row>
    <row r="2773" spans="12:13" x14ac:dyDescent="0.55000000000000004">
      <c r="L2773" s="9">
        <v>-4.83497964089273E-3</v>
      </c>
      <c r="M2773" s="10">
        <v>0.20439184341122801</v>
      </c>
    </row>
    <row r="2774" spans="12:13" x14ac:dyDescent="0.55000000000000004">
      <c r="L2774" s="9">
        <v>-6.4688286270412898E-3</v>
      </c>
      <c r="M2774" s="10">
        <v>0.14578089318607099</v>
      </c>
    </row>
    <row r="2775" spans="12:13" x14ac:dyDescent="0.55000000000000004">
      <c r="L2775" s="9">
        <v>-6.48251935384797E-3</v>
      </c>
      <c r="M2775" s="10">
        <v>5.0658213903457802E-2</v>
      </c>
    </row>
    <row r="2776" spans="12:13" x14ac:dyDescent="0.55000000000000004">
      <c r="L2776" s="9">
        <v>-4.8726228938529301E-3</v>
      </c>
      <c r="M2776" s="10">
        <v>-5.71521293120206E-2</v>
      </c>
    </row>
    <row r="2777" spans="12:13" x14ac:dyDescent="0.55000000000000004">
      <c r="L2777" s="9">
        <v>-2.0423478025345001E-3</v>
      </c>
      <c r="M2777" s="10">
        <v>-0.150648367195233</v>
      </c>
    </row>
    <row r="2778" spans="12:13" x14ac:dyDescent="0.55000000000000004">
      <c r="L2778" s="9">
        <v>1.2994459657346201E-3</v>
      </c>
      <c r="M2778" s="10">
        <v>-0.206413786959778</v>
      </c>
    </row>
    <row r="2779" spans="12:13" x14ac:dyDescent="0.55000000000000004">
      <c r="L2779" s="9">
        <v>4.31578543070799E-3</v>
      </c>
      <c r="M2779" s="10">
        <v>-0.210481593282076</v>
      </c>
    </row>
    <row r="2780" spans="12:13" x14ac:dyDescent="0.55000000000000004">
      <c r="L2780" s="9">
        <v>6.25120966137146E-3</v>
      </c>
      <c r="M2780" s="10">
        <v>-0.16183297883386899</v>
      </c>
    </row>
    <row r="2781" spans="12:13" x14ac:dyDescent="0.55000000000000004">
      <c r="L2781" s="9">
        <v>6.6209796526551E-3</v>
      </c>
      <c r="M2781" s="10">
        <v>-7.2652290897805505E-2</v>
      </c>
    </row>
    <row r="2782" spans="12:13" x14ac:dyDescent="0.55000000000000004">
      <c r="L2782" s="9">
        <v>5.3324842163554398E-3</v>
      </c>
      <c r="M2782" s="10">
        <v>3.4724613995705901E-2</v>
      </c>
    </row>
    <row r="2783" spans="12:13" x14ac:dyDescent="0.55000000000000004">
      <c r="L2783" s="9">
        <v>2.70843502773911E-3</v>
      </c>
      <c r="M2783" s="10">
        <v>0.13340452389812599</v>
      </c>
    </row>
    <row r="2784" spans="12:13" x14ac:dyDescent="0.55000000000000004">
      <c r="L2784" s="9">
        <v>-5.9395851548557101E-4</v>
      </c>
      <c r="M2784" s="10">
        <v>0.198672443208677</v>
      </c>
    </row>
    <row r="2785" spans="12:13" x14ac:dyDescent="0.55000000000000004">
      <c r="L2785" s="9">
        <v>-3.74759146385577E-3</v>
      </c>
      <c r="M2785" s="10">
        <v>0.214181616643255</v>
      </c>
    </row>
    <row r="2786" spans="12:13" x14ac:dyDescent="0.55000000000000004">
      <c r="L2786" s="9">
        <v>-5.9626168817336796E-3</v>
      </c>
      <c r="M2786" s="10">
        <v>0.17604767550324199</v>
      </c>
    </row>
    <row r="2787" spans="12:13" x14ac:dyDescent="0.55000000000000004">
      <c r="L2787" s="9">
        <v>-6.6842679121916701E-3</v>
      </c>
      <c r="M2787" s="10">
        <v>9.3821501912951105E-2</v>
      </c>
    </row>
    <row r="2788" spans="12:13" x14ac:dyDescent="0.55000000000000004">
      <c r="L2788" s="9">
        <v>-5.7318025778535803E-3</v>
      </c>
      <c r="M2788" s="10">
        <v>-1.19028488577814E-2</v>
      </c>
    </row>
    <row r="2789" spans="12:13" x14ac:dyDescent="0.55000000000000004">
      <c r="L2789" s="9">
        <v>-3.3437717303703299E-3</v>
      </c>
      <c r="M2789" s="10">
        <v>-0.11464605729216901</v>
      </c>
    </row>
    <row r="2790" spans="12:13" x14ac:dyDescent="0.55000000000000004">
      <c r="L2790" s="9">
        <v>-1.18272509761973E-4</v>
      </c>
      <c r="M2790" s="10">
        <v>-0.18867544946522699</v>
      </c>
    </row>
    <row r="2791" spans="12:13" x14ac:dyDescent="0.55000000000000004">
      <c r="L2791" s="9">
        <v>3.1368487946256498E-3</v>
      </c>
      <c r="M2791" s="10">
        <v>-0.215449904862206</v>
      </c>
    </row>
    <row r="2792" spans="12:13" x14ac:dyDescent="0.55000000000000004">
      <c r="L2792" s="9">
        <v>5.6063268588021197E-3</v>
      </c>
      <c r="M2792" s="10">
        <v>-0.188263595032269</v>
      </c>
    </row>
    <row r="2793" spans="12:13" x14ac:dyDescent="0.55000000000000004">
      <c r="L2793" s="9">
        <v>6.67166558206473E-3</v>
      </c>
      <c r="M2793" s="10">
        <v>-0.113925499923946</v>
      </c>
    </row>
    <row r="2794" spans="12:13" x14ac:dyDescent="0.55000000000000004">
      <c r="L2794" s="9">
        <v>6.06604427229072E-3</v>
      </c>
      <c r="M2794" s="10">
        <v>-1.10540566171789E-2</v>
      </c>
    </row>
    <row r="2795" spans="12:13" x14ac:dyDescent="0.55000000000000004">
      <c r="L2795" s="9">
        <v>3.9411445435148396E-3</v>
      </c>
      <c r="M2795" s="10">
        <v>9.4585943743749498E-2</v>
      </c>
    </row>
    <row r="2796" spans="12:13" x14ac:dyDescent="0.55000000000000004">
      <c r="L2796" s="9">
        <v>8.2916071472991599E-4</v>
      </c>
      <c r="M2796" s="10">
        <v>0.17653630772546</v>
      </c>
    </row>
    <row r="2797" spans="12:13" x14ac:dyDescent="0.55000000000000004">
      <c r="L2797" s="9">
        <v>-2.49049155879875E-3</v>
      </c>
      <c r="M2797" s="10">
        <v>0.21427205828558399</v>
      </c>
    </row>
    <row r="2798" spans="12:13" x14ac:dyDescent="0.55000000000000004">
      <c r="L2798" s="9">
        <v>-5.1863847715382999E-3</v>
      </c>
      <c r="M2798" s="10">
        <v>0.19834204260073701</v>
      </c>
    </row>
    <row r="2799" spans="12:13" x14ac:dyDescent="0.55000000000000004">
      <c r="L2799" s="9">
        <v>-6.5833157442507896E-3</v>
      </c>
      <c r="M2799" s="10">
        <v>0.132736031921831</v>
      </c>
    </row>
    <row r="2800" spans="12:13" x14ac:dyDescent="0.55000000000000004">
      <c r="L2800" s="9">
        <v>-6.3314144488897601E-3</v>
      </c>
      <c r="M2800" s="10">
        <v>3.3885458613542703E-2</v>
      </c>
    </row>
    <row r="2801" spans="12:13" x14ac:dyDescent="0.55000000000000004">
      <c r="L2801" s="9">
        <v>-4.4937711275605703E-3</v>
      </c>
      <c r="M2801" s="10">
        <v>-7.3451938014631901E-2</v>
      </c>
    </row>
    <row r="2802" spans="12:13" x14ac:dyDescent="0.55000000000000004">
      <c r="L2802" s="9">
        <v>-1.5306349500016499E-3</v>
      </c>
      <c r="M2802" s="10">
        <v>-0.162392841104299</v>
      </c>
    </row>
    <row r="2803" spans="12:13" x14ac:dyDescent="0.55000000000000004">
      <c r="L2803" s="9">
        <v>1.81585824615504E-3</v>
      </c>
      <c r="M2803" s="10">
        <v>-0.21066144972734699</v>
      </c>
    </row>
    <row r="2804" spans="12:13" x14ac:dyDescent="0.55000000000000004">
      <c r="L2804" s="9">
        <v>4.70755847979548E-3</v>
      </c>
      <c r="M2804" s="10">
        <v>-0.206168591417424</v>
      </c>
    </row>
    <row r="2805" spans="12:13" x14ac:dyDescent="0.55000000000000004">
      <c r="L2805" s="9">
        <v>6.4202214885984996E-3</v>
      </c>
      <c r="M2805" s="10">
        <v>-0.15003953040991799</v>
      </c>
    </row>
    <row r="2806" spans="12:13" x14ac:dyDescent="0.55000000000000004">
      <c r="L2806" s="9">
        <v>6.5249001974194299E-3</v>
      </c>
      <c r="M2806" s="10">
        <v>-5.63321382335773E-2</v>
      </c>
    </row>
    <row r="2807" spans="12:13" x14ac:dyDescent="0.55000000000000004">
      <c r="L2807" s="9">
        <v>4.9953771742545002E-3</v>
      </c>
      <c r="M2807" s="10">
        <v>5.1483987422578599E-2</v>
      </c>
    </row>
    <row r="2808" spans="12:13" x14ac:dyDescent="0.55000000000000004">
      <c r="L2808" s="9">
        <v>2.21473094872734E-3</v>
      </c>
      <c r="M2808" s="10">
        <v>0.14640562904527801</v>
      </c>
    </row>
    <row r="2809" spans="12:13" x14ac:dyDescent="0.55000000000000004">
      <c r="L2809" s="9">
        <v>-1.1206083821019099E-3</v>
      </c>
      <c r="M2809" s="10">
        <v>0.20465907263900401</v>
      </c>
    </row>
    <row r="2810" spans="12:13" x14ac:dyDescent="0.55000000000000004">
      <c r="L2810" s="9">
        <v>-4.17528439188405E-3</v>
      </c>
      <c r="M2810" s="10">
        <v>0.21165438187757801</v>
      </c>
    </row>
    <row r="2811" spans="12:13" x14ac:dyDescent="0.55000000000000004">
      <c r="L2811" s="9">
        <v>-6.1842345241348998E-3</v>
      </c>
      <c r="M2811" s="10">
        <v>0.16563953816645099</v>
      </c>
    </row>
    <row r="2812" spans="12:13" x14ac:dyDescent="0.55000000000000004">
      <c r="L2812" s="9">
        <v>-6.6443047556104199E-3</v>
      </c>
      <c r="M2812" s="10">
        <v>7.8139244568442401E-2</v>
      </c>
    </row>
    <row r="2813" spans="12:13" x14ac:dyDescent="0.55000000000000004">
      <c r="L2813" s="9">
        <v>-5.4402676427690302E-3</v>
      </c>
      <c r="M2813" s="10">
        <v>-2.8931507572414299E-2</v>
      </c>
    </row>
    <row r="2814" spans="12:13" x14ac:dyDescent="0.55000000000000004">
      <c r="L2814" s="9">
        <v>-2.8736817498258601E-3</v>
      </c>
      <c r="M2814" s="10">
        <v>-0.12875618416371601</v>
      </c>
    </row>
    <row r="2815" spans="12:13" x14ac:dyDescent="0.55000000000000004">
      <c r="L2815" s="9">
        <v>4.1263556438853001E-4</v>
      </c>
      <c r="M2815" s="10">
        <v>-0.19633307568583799</v>
      </c>
    </row>
    <row r="2816" spans="12:13" x14ac:dyDescent="0.55000000000000004">
      <c r="L2816" s="9">
        <v>3.5956057416966099E-3</v>
      </c>
      <c r="M2816" s="10">
        <v>-0.214737130440464</v>
      </c>
    </row>
    <row r="2817" spans="12:13" x14ac:dyDescent="0.55000000000000004">
      <c r="L2817" s="9">
        <v>5.8780341554781398E-3</v>
      </c>
      <c r="M2817" s="10">
        <v>-0.17935893874383099</v>
      </c>
    </row>
    <row r="2818" spans="12:13" x14ac:dyDescent="0.55000000000000004">
      <c r="L2818" s="9">
        <v>6.68827245034359E-3</v>
      </c>
      <c r="M2818" s="10">
        <v>-9.9059188176728902E-2</v>
      </c>
    </row>
    <row r="2819" spans="12:13" x14ac:dyDescent="0.55000000000000004">
      <c r="L2819" s="9">
        <v>5.8233914189904602E-3</v>
      </c>
      <c r="M2819" s="10">
        <v>6.0505505878248904E-3</v>
      </c>
    </row>
    <row r="2820" spans="12:13" x14ac:dyDescent="0.55000000000000004">
      <c r="L2820" s="9">
        <v>3.5000058810535101E-3</v>
      </c>
      <c r="M2820" s="10">
        <v>0.109644891422767</v>
      </c>
    </row>
    <row r="2821" spans="12:13" x14ac:dyDescent="0.55000000000000004">
      <c r="L2821" s="9">
        <v>3.00022157746558E-4</v>
      </c>
      <c r="M2821" s="10">
        <v>0.18577798901335199</v>
      </c>
    </row>
    <row r="2822" spans="12:13" x14ac:dyDescent="0.55000000000000004">
      <c r="L2822" s="9">
        <v>-2.97510397617037E-3</v>
      </c>
      <c r="M2822" s="10">
        <v>0.21538183677257</v>
      </c>
    </row>
    <row r="2823" spans="12:13" x14ac:dyDescent="0.55000000000000004">
      <c r="L2823" s="9">
        <v>-5.5050968630502798E-3</v>
      </c>
      <c r="M2823" s="10">
        <v>0.191041967380185</v>
      </c>
    </row>
    <row r="2824" spans="12:13" x14ac:dyDescent="0.55000000000000004">
      <c r="L2824" s="9">
        <v>-6.65630408943767E-3</v>
      </c>
      <c r="M2824" s="10">
        <v>0.118854452119107</v>
      </c>
    </row>
    <row r="2825" spans="12:13" x14ac:dyDescent="0.55000000000000004">
      <c r="L2825" s="9">
        <v>-6.1403986639126801E-3</v>
      </c>
      <c r="M2825" s="10">
        <v>1.6899102005308302E-2</v>
      </c>
    </row>
    <row r="2826" spans="12:13" x14ac:dyDescent="0.55000000000000004">
      <c r="L2826" s="9">
        <v>-4.0865923007429297E-3</v>
      </c>
      <c r="M2826" s="10">
        <v>-8.9288733040138304E-2</v>
      </c>
    </row>
    <row r="2827" spans="12:13" x14ac:dyDescent="0.55000000000000004">
      <c r="L2827" s="9">
        <v>-1.00927354447399E-3</v>
      </c>
      <c r="M2827" s="10">
        <v>-0.17311365098859599</v>
      </c>
    </row>
    <row r="2828" spans="12:13" x14ac:dyDescent="0.55000000000000004">
      <c r="L2828" s="9">
        <v>2.3208240320869802E-3</v>
      </c>
      <c r="M2828" s="10">
        <v>-0.213581181127835</v>
      </c>
    </row>
    <row r="2829" spans="12:13" x14ac:dyDescent="0.55000000000000004">
      <c r="L2829" s="9">
        <v>5.0696568324647097E-3</v>
      </c>
      <c r="M2829" s="10">
        <v>-0.20055597949215301</v>
      </c>
    </row>
    <row r="2830" spans="12:13" x14ac:dyDescent="0.55000000000000004">
      <c r="L2830" s="9">
        <v>6.5487626292839302E-3</v>
      </c>
      <c r="M2830" s="10">
        <v>-0.13730028863368901</v>
      </c>
    </row>
    <row r="2831" spans="12:13" x14ac:dyDescent="0.55000000000000004">
      <c r="L2831" s="9">
        <v>6.3876902000250396E-3</v>
      </c>
      <c r="M2831" s="10">
        <v>-3.9656888737764899E-2</v>
      </c>
    </row>
    <row r="2832" spans="12:13" x14ac:dyDescent="0.55000000000000004">
      <c r="L2832" s="9">
        <v>4.6267811338167502E-3</v>
      </c>
      <c r="M2832" s="10">
        <v>6.7918824956010301E-2</v>
      </c>
    </row>
    <row r="2833" spans="12:13" x14ac:dyDescent="0.55000000000000004">
      <c r="L2833" s="9">
        <v>1.7070660301776799E-3</v>
      </c>
      <c r="M2833" s="10">
        <v>0.15848384760175099</v>
      </c>
    </row>
    <row r="2834" spans="12:13" x14ac:dyDescent="0.55000000000000004">
      <c r="L2834" s="9">
        <v>-1.64019435058819E-3</v>
      </c>
      <c r="M2834" s="10">
        <v>0.20935560745322099</v>
      </c>
    </row>
    <row r="2835" spans="12:13" x14ac:dyDescent="0.55000000000000004">
      <c r="L2835" s="9">
        <v>-4.5766578812222198E-3</v>
      </c>
      <c r="M2835" s="10">
        <v>0.20779295667013201</v>
      </c>
    </row>
    <row r="2836" spans="12:13" x14ac:dyDescent="0.55000000000000004">
      <c r="L2836" s="9">
        <v>-6.3668690539798699E-3</v>
      </c>
      <c r="M2836" s="10">
        <v>0.15418727083509001</v>
      </c>
    </row>
    <row r="2837" spans="12:13" x14ac:dyDescent="0.55000000000000004">
      <c r="L2837" s="9">
        <v>-6.56245837498014E-3</v>
      </c>
      <c r="M2837" s="10">
        <v>6.1964426511013797E-2</v>
      </c>
    </row>
    <row r="2838" spans="12:13" x14ac:dyDescent="0.55000000000000004">
      <c r="L2838" s="9">
        <v>-5.1144392854304502E-3</v>
      </c>
      <c r="M2838" s="10">
        <v>-4.57777928321405E-2</v>
      </c>
    </row>
    <row r="2839" spans="12:13" x14ac:dyDescent="0.55000000000000004">
      <c r="L2839" s="9">
        <v>-2.3854771491668E-3</v>
      </c>
      <c r="M2839" s="10">
        <v>-0.142054679975675</v>
      </c>
    </row>
    <row r="2840" spans="12:13" x14ac:dyDescent="0.55000000000000004">
      <c r="L2840" s="9">
        <v>9.4094253753154104E-4</v>
      </c>
      <c r="M2840" s="10">
        <v>-0.20275309127604599</v>
      </c>
    </row>
    <row r="2841" spans="12:13" x14ac:dyDescent="0.55000000000000004">
      <c r="L2841" s="9">
        <v>4.0316973285213801E-3</v>
      </c>
      <c r="M2841" s="10">
        <v>-0.212670733077468</v>
      </c>
    </row>
    <row r="2842" spans="12:13" x14ac:dyDescent="0.55000000000000004">
      <c r="L2842" s="9">
        <v>6.1126885127486003E-3</v>
      </c>
      <c r="M2842" s="10">
        <v>-0.16932367046619201</v>
      </c>
    </row>
    <row r="2843" spans="12:13" x14ac:dyDescent="0.55000000000000004">
      <c r="L2843" s="9">
        <v>6.6627189385914196E-3</v>
      </c>
      <c r="M2843" s="10">
        <v>-8.3568444178866205E-2</v>
      </c>
    </row>
    <row r="2844" spans="12:13" x14ac:dyDescent="0.55000000000000004">
      <c r="L2844" s="9">
        <v>5.5440300737564499E-3</v>
      </c>
      <c r="M2844" s="10">
        <v>2.3117017374047401E-2</v>
      </c>
    </row>
    <row r="2845" spans="12:13" x14ac:dyDescent="0.55000000000000004">
      <c r="L2845" s="9">
        <v>3.0368044842835002E-3</v>
      </c>
      <c r="M2845" s="10">
        <v>0.12401267851806599</v>
      </c>
    </row>
    <row r="2846" spans="12:13" x14ac:dyDescent="0.55000000000000004">
      <c r="L2846" s="9">
        <v>-2.3100762724556601E-4</v>
      </c>
      <c r="M2846" s="10">
        <v>0.19384859500842999</v>
      </c>
    </row>
    <row r="2847" spans="12:13" x14ac:dyDescent="0.55000000000000004">
      <c r="L2847" s="9">
        <v>-3.4409624454636999E-3</v>
      </c>
      <c r="M2847" s="10">
        <v>0.215133928329555</v>
      </c>
    </row>
    <row r="2848" spans="12:13" x14ac:dyDescent="0.55000000000000004">
      <c r="L2848" s="9">
        <v>-5.7891068730341697E-3</v>
      </c>
      <c r="M2848" s="10">
        <v>0.182537634706542</v>
      </c>
    </row>
    <row r="2849" spans="12:13" x14ac:dyDescent="0.55000000000000004">
      <c r="L2849" s="9">
        <v>-6.6873335712414701E-3</v>
      </c>
      <c r="M2849" s="10">
        <v>0.10422365809</v>
      </c>
    </row>
    <row r="2850" spans="12:13" x14ac:dyDescent="0.55000000000000004">
      <c r="L2850" s="9">
        <v>-5.9106760913256798E-3</v>
      </c>
      <c r="M2850" s="10">
        <v>-1.937802518162E-4</v>
      </c>
    </row>
    <row r="2851" spans="12:13" x14ac:dyDescent="0.55000000000000004">
      <c r="L2851" s="9">
        <v>-3.6536531171649398E-3</v>
      </c>
      <c r="M2851" s="10">
        <v>-0.10456268512744001</v>
      </c>
    </row>
    <row r="2852" spans="12:13" x14ac:dyDescent="0.55000000000000004">
      <c r="L2852" s="9">
        <v>-4.8155005419182401E-4</v>
      </c>
      <c r="M2852" s="10">
        <v>-0.182743216853091</v>
      </c>
    </row>
    <row r="2853" spans="12:13" x14ac:dyDescent="0.55000000000000004">
      <c r="L2853" s="9">
        <v>2.8111602071732899E-3</v>
      </c>
      <c r="M2853" s="10">
        <v>-0.21515457626127099</v>
      </c>
    </row>
    <row r="2854" spans="12:13" x14ac:dyDescent="0.55000000000000004">
      <c r="L2854" s="9">
        <v>5.3997979554800202E-3</v>
      </c>
      <c r="M2854" s="10">
        <v>-0.19367913732272499</v>
      </c>
    </row>
    <row r="2855" spans="12:13" x14ac:dyDescent="0.55000000000000004">
      <c r="L2855" s="9">
        <v>6.6360228079221997E-3</v>
      </c>
      <c r="M2855" s="10">
        <v>-0.123695556943563</v>
      </c>
    </row>
    <row r="2856" spans="12:13" x14ac:dyDescent="0.55000000000000004">
      <c r="L2856" s="9">
        <v>6.2102145812234699E-3</v>
      </c>
      <c r="M2856" s="10">
        <v>-2.2731656976360499E-2</v>
      </c>
    </row>
    <row r="2857" spans="12:13" x14ac:dyDescent="0.55000000000000004">
      <c r="L2857" s="9">
        <v>4.2290195872829997E-3</v>
      </c>
      <c r="M2857" s="10">
        <v>8.3925527497533903E-2</v>
      </c>
    </row>
    <row r="2858" spans="12:13" x14ac:dyDescent="0.55000000000000004">
      <c r="L2858" s="9">
        <v>1.18864040277463E-3</v>
      </c>
      <c r="M2858" s="10">
        <v>0.169563042973496</v>
      </c>
    </row>
    <row r="2859" spans="12:13" x14ac:dyDescent="0.55000000000000004">
      <c r="L2859" s="9">
        <v>-2.1494411443983598E-3</v>
      </c>
      <c r="M2859" s="10">
        <v>0.212732442443995</v>
      </c>
    </row>
    <row r="2860" spans="12:13" x14ac:dyDescent="0.55000000000000004">
      <c r="L2860" s="9">
        <v>-4.9491818227919799E-3</v>
      </c>
      <c r="M2860" s="10">
        <v>0.20262168200813199</v>
      </c>
    </row>
    <row r="2861" spans="12:13" x14ac:dyDescent="0.55000000000000004">
      <c r="L2861" s="9">
        <v>-6.5093692111723202E-3</v>
      </c>
      <c r="M2861" s="10">
        <v>0.14176306433967401</v>
      </c>
    </row>
    <row r="2862" spans="12:13" x14ac:dyDescent="0.55000000000000004">
      <c r="L2862" s="9">
        <v>-6.4392446994196396E-3</v>
      </c>
      <c r="M2862" s="10">
        <v>4.5399007773139398E-2</v>
      </c>
    </row>
    <row r="2863" spans="12:13" x14ac:dyDescent="0.55000000000000004">
      <c r="L2863" s="9">
        <v>-4.7563714065232696E-3</v>
      </c>
      <c r="M2863" s="10">
        <v>-6.2335511925175301E-2</v>
      </c>
    </row>
    <row r="2864" spans="12:13" x14ac:dyDescent="0.55000000000000004">
      <c r="L2864" s="9">
        <v>-1.88223538847711E-3</v>
      </c>
      <c r="M2864" s="10">
        <v>-0.15445771596038799</v>
      </c>
    </row>
    <row r="2865" spans="12:13" x14ac:dyDescent="0.55000000000000004">
      <c r="L2865" s="9">
        <v>1.4633181591537799E-3</v>
      </c>
      <c r="M2865" s="10">
        <v>-0.207895026847216</v>
      </c>
    </row>
    <row r="2866" spans="12:13" x14ac:dyDescent="0.55000000000000004">
      <c r="L2866" s="9">
        <v>4.4423745960577897E-3</v>
      </c>
      <c r="M2866" s="10">
        <v>-0.20926373857304401</v>
      </c>
    </row>
    <row r="2867" spans="12:13" x14ac:dyDescent="0.55000000000000004">
      <c r="L2867" s="9">
        <v>6.3088107568878803E-3</v>
      </c>
      <c r="M2867" s="10">
        <v>-0.158221048795265</v>
      </c>
    </row>
    <row r="2868" spans="12:13" x14ac:dyDescent="0.55000000000000004">
      <c r="L2868" s="9">
        <v>6.5951661266348003E-3</v>
      </c>
      <c r="M2868" s="10">
        <v>-6.7550915814585694E-2</v>
      </c>
    </row>
    <row r="2869" spans="12:13" x14ac:dyDescent="0.55000000000000004">
      <c r="L2869" s="9">
        <v>5.2297212265256902E-3</v>
      </c>
      <c r="M2869" s="10">
        <v>4.0037763087315797E-2</v>
      </c>
    </row>
    <row r="2870" spans="12:13" x14ac:dyDescent="0.55000000000000004">
      <c r="L2870" s="9">
        <v>2.5544602023980798E-3</v>
      </c>
      <c r="M2870" s="10">
        <v>0.13759873584774901</v>
      </c>
    </row>
    <row r="2871" spans="12:13" x14ac:dyDescent="0.55000000000000004">
      <c r="L2871" s="9">
        <v>-7.6058122614074803E-4</v>
      </c>
      <c r="M2871" s="10">
        <v>0.20069725161452701</v>
      </c>
    </row>
    <row r="2872" spans="12:13" x14ac:dyDescent="0.55000000000000004">
      <c r="L2872" s="9">
        <v>-3.8851303682892499E-3</v>
      </c>
      <c r="M2872" s="10">
        <v>0.21352989567908701</v>
      </c>
    </row>
    <row r="2873" spans="12:13" x14ac:dyDescent="0.55000000000000004">
      <c r="L2873" s="9">
        <v>-6.03662450810069E-3</v>
      </c>
      <c r="M2873" s="10">
        <v>0.17288265272751599</v>
      </c>
    </row>
    <row r="2874" spans="12:13" x14ac:dyDescent="0.55000000000000004">
      <c r="L2874" s="9">
        <v>-6.67620859135861E-3</v>
      </c>
      <c r="M2874" s="10">
        <v>8.8935876914223999E-2</v>
      </c>
    </row>
    <row r="2875" spans="12:13" x14ac:dyDescent="0.55000000000000004">
      <c r="L2875" s="9">
        <v>-5.6436948167194701E-3</v>
      </c>
      <c r="M2875" s="10">
        <v>-1.7285440990361799E-2</v>
      </c>
    </row>
    <row r="2876" spans="12:13" x14ac:dyDescent="0.55000000000000004">
      <c r="L2876" s="9">
        <v>-3.19768266429209E-3</v>
      </c>
      <c r="M2876" s="10">
        <v>-0.11917751296782</v>
      </c>
    </row>
    <row r="2877" spans="12:13" x14ac:dyDescent="0.55000000000000004">
      <c r="L2877" s="9">
        <v>4.9208948390331099E-5</v>
      </c>
      <c r="M2877" s="10">
        <v>-0.191220837498873</v>
      </c>
    </row>
    <row r="2878" spans="12:13" x14ac:dyDescent="0.55000000000000004">
      <c r="L2878" s="9">
        <v>3.2837758746782401E-3</v>
      </c>
      <c r="M2878" s="10">
        <v>-0.215371717030378</v>
      </c>
    </row>
    <row r="2879" spans="12:13" x14ac:dyDescent="0.55000000000000004">
      <c r="L2879" s="9">
        <v>5.6959007620864003E-3</v>
      </c>
      <c r="M2879" s="10">
        <v>-0.185581413962491</v>
      </c>
    </row>
    <row r="2880" spans="12:13" x14ac:dyDescent="0.55000000000000004">
      <c r="L2880" s="9">
        <v>6.6814519688269897E-3</v>
      </c>
      <c r="M2880" s="10">
        <v>-0.109311094504187</v>
      </c>
    </row>
    <row r="2881" spans="12:13" x14ac:dyDescent="0.55000000000000004">
      <c r="L2881" s="9">
        <v>5.99359208125602E-3</v>
      </c>
      <c r="M2881" s="10">
        <v>-5.66313331051101E-3</v>
      </c>
    </row>
    <row r="2882" spans="12:13" x14ac:dyDescent="0.55000000000000004">
      <c r="L2882" s="9">
        <v>3.8045998753885699E-3</v>
      </c>
      <c r="M2882" s="10">
        <v>9.9403194752311699E-2</v>
      </c>
    </row>
    <row r="2883" spans="12:13" x14ac:dyDescent="0.55000000000000004">
      <c r="L2883" s="9">
        <v>6.6272202870594401E-4</v>
      </c>
      <c r="M2883" s="10">
        <v>0.17957337603676601</v>
      </c>
    </row>
    <row r="2884" spans="12:13" x14ac:dyDescent="0.55000000000000004">
      <c r="L2884" s="9">
        <v>-2.6451386612950799E-3</v>
      </c>
      <c r="M2884" s="10">
        <v>0.21476829130046399</v>
      </c>
    </row>
    <row r="2885" spans="12:13" x14ac:dyDescent="0.55000000000000004">
      <c r="L2885" s="9">
        <v>-5.29050796432581E-3</v>
      </c>
      <c r="M2885" s="10">
        <v>0.196173155682207</v>
      </c>
    </row>
    <row r="2886" spans="12:13" x14ac:dyDescent="0.55000000000000004">
      <c r="L2886" s="9">
        <v>-6.6108367277624503E-3</v>
      </c>
      <c r="M2886" s="10">
        <v>0.12844523625343601</v>
      </c>
    </row>
    <row r="2887" spans="12:13" x14ac:dyDescent="0.55000000000000004">
      <c r="L2887" s="9">
        <v>-6.27544042207729E-3</v>
      </c>
      <c r="M2887" s="10">
        <v>2.8547410588594901E-2</v>
      </c>
    </row>
    <row r="2888" spans="12:13" x14ac:dyDescent="0.55000000000000004">
      <c r="L2888" s="9">
        <v>-4.3683211326768102E-3</v>
      </c>
      <c r="M2888" s="10">
        <v>-7.8500291153438095E-2</v>
      </c>
    </row>
    <row r="2889" spans="12:13" x14ac:dyDescent="0.55000000000000004">
      <c r="L2889" s="9">
        <v>-1.3671287165005E-3</v>
      </c>
      <c r="M2889" s="10">
        <v>-0.16588710799564099</v>
      </c>
    </row>
    <row r="2890" spans="12:13" x14ac:dyDescent="0.55000000000000004">
      <c r="L2890" s="9">
        <v>1.9764695677741899E-3</v>
      </c>
      <c r="M2890" s="10">
        <v>-0.21172646955142899</v>
      </c>
    </row>
    <row r="2891" spans="12:13" x14ac:dyDescent="0.55000000000000004">
      <c r="L2891" s="9">
        <v>4.82504878767279E-3</v>
      </c>
      <c r="M2891" s="10">
        <v>-0.204537623352401</v>
      </c>
    </row>
    <row r="2892" spans="12:13" x14ac:dyDescent="0.55000000000000004">
      <c r="L2892" s="9">
        <v>6.4651646062691501E-3</v>
      </c>
      <c r="M2892" s="10">
        <v>-0.146121060525468</v>
      </c>
    </row>
    <row r="2893" spans="12:13" x14ac:dyDescent="0.55000000000000004">
      <c r="L2893" s="9">
        <v>6.4860398422559497E-3</v>
      </c>
      <c r="M2893" s="10">
        <v>-5.11075716206821E-2</v>
      </c>
    </row>
    <row r="2894" spans="12:13" x14ac:dyDescent="0.55000000000000004">
      <c r="L2894" s="9">
        <v>4.88244616327972E-3</v>
      </c>
      <c r="M2894" s="10">
        <v>5.6706125644861001E-2</v>
      </c>
    </row>
    <row r="2895" spans="12:13" x14ac:dyDescent="0.55000000000000004">
      <c r="L2895" s="9">
        <v>2.0560135542130298E-3</v>
      </c>
      <c r="M2895" s="10">
        <v>0.15031742196338399</v>
      </c>
    </row>
    <row r="2896" spans="12:13" x14ac:dyDescent="0.55000000000000004">
      <c r="L2896" s="9">
        <v>-1.28536040408842E-3</v>
      </c>
      <c r="M2896" s="10">
        <v>0.206280787449591</v>
      </c>
    </row>
    <row r="2897" spans="12:13" x14ac:dyDescent="0.55000000000000004">
      <c r="L2897" s="9">
        <v>-4.3048078753888802E-3</v>
      </c>
      <c r="M2897" s="10">
        <v>0.21057985004594701</v>
      </c>
    </row>
    <row r="2898" spans="12:13" x14ac:dyDescent="0.55000000000000004">
      <c r="L2898" s="9">
        <v>-6.2460895092089196E-3</v>
      </c>
      <c r="M2898" s="10">
        <v>0.16213788285574601</v>
      </c>
    </row>
    <row r="2899" spans="12:13" x14ac:dyDescent="0.55000000000000004">
      <c r="L2899" s="9">
        <v>-6.6229992775213697E-3</v>
      </c>
      <c r="M2899" s="10">
        <v>7.3087477073921506E-2</v>
      </c>
    </row>
    <row r="2900" spans="12:13" x14ac:dyDescent="0.55000000000000004">
      <c r="L2900" s="9">
        <v>-5.3411377906739102E-3</v>
      </c>
      <c r="M2900" s="10">
        <v>-3.4268140742857903E-2</v>
      </c>
    </row>
    <row r="2901" spans="12:13" x14ac:dyDescent="0.55000000000000004">
      <c r="L2901" s="9">
        <v>-2.72155521013884E-3</v>
      </c>
      <c r="M2901" s="10">
        <v>-0.133041090126477</v>
      </c>
    </row>
    <row r="2902" spans="12:13" x14ac:dyDescent="0.55000000000000004">
      <c r="L2902" s="9">
        <v>5.7965775607829602E-4</v>
      </c>
      <c r="M2902" s="10">
        <v>-0.198493073160915</v>
      </c>
    </row>
    <row r="2903" spans="12:13" x14ac:dyDescent="0.55000000000000004">
      <c r="L2903" s="9">
        <v>3.7356918413499599E-3</v>
      </c>
      <c r="M2903" s="10">
        <v>-0.21423123466057301</v>
      </c>
    </row>
    <row r="2904" spans="12:13" x14ac:dyDescent="0.55000000000000004">
      <c r="L2904" s="9">
        <v>5.9560987304058304E-3</v>
      </c>
      <c r="M2904" s="10">
        <v>-0.17631385444539499</v>
      </c>
    </row>
    <row r="2905" spans="12:13" x14ac:dyDescent="0.55000000000000004">
      <c r="L2905" s="9">
        <v>6.6847637434775103E-3</v>
      </c>
      <c r="M2905" s="10">
        <v>-9.4237575612623095E-2</v>
      </c>
    </row>
    <row r="2906" spans="12:13" x14ac:dyDescent="0.55000000000000004">
      <c r="L2906" s="9">
        <v>5.7391882077316497E-3</v>
      </c>
      <c r="M2906" s="10">
        <v>1.14410886398074E-2</v>
      </c>
    </row>
    <row r="2907" spans="12:13" x14ac:dyDescent="0.55000000000000004">
      <c r="L2907" s="9">
        <v>3.3561973820205602E-3</v>
      </c>
      <c r="M2907" s="10">
        <v>0.114254261267037</v>
      </c>
    </row>
    <row r="2908" spans="12:13" x14ac:dyDescent="0.55000000000000004">
      <c r="L2908" s="9">
        <v>1.3262610164540699E-4</v>
      </c>
      <c r="M2908" s="10">
        <v>0.188451745377957</v>
      </c>
    </row>
    <row r="2909" spans="12:13" x14ac:dyDescent="0.55000000000000004">
      <c r="L2909" s="9">
        <v>-3.1241622086394401E-3</v>
      </c>
      <c r="M2909" s="10">
        <v>0.215450320789215</v>
      </c>
    </row>
    <row r="2910" spans="12:13" x14ac:dyDescent="0.55000000000000004">
      <c r="L2910" s="9">
        <v>-5.5984847128752397E-3</v>
      </c>
      <c r="M2910" s="10">
        <v>0.18848802680205701</v>
      </c>
    </row>
    <row r="2911" spans="12:13" x14ac:dyDescent="0.55000000000000004">
      <c r="L2911" s="9">
        <v>-6.6706319902937097E-3</v>
      </c>
      <c r="M2911" s="10">
        <v>0.114317737207496</v>
      </c>
    </row>
    <row r="2912" spans="12:13" x14ac:dyDescent="0.55000000000000004">
      <c r="L2912" s="9">
        <v>-6.0720781041465497E-3</v>
      </c>
      <c r="M2912" s="10">
        <v>1.1515861153562E-2</v>
      </c>
    </row>
    <row r="2913" spans="12:13" x14ac:dyDescent="0.55000000000000004">
      <c r="L2913" s="9">
        <v>-3.9527345883780401E-3</v>
      </c>
      <c r="M2913" s="10">
        <v>-9.4170233765497602E-2</v>
      </c>
    </row>
    <row r="2914" spans="12:13" x14ac:dyDescent="0.55000000000000004">
      <c r="L2914" s="9">
        <v>-8.4340417396509696E-4</v>
      </c>
      <c r="M2914" s="10">
        <v>-0.17627080944827</v>
      </c>
    </row>
    <row r="2915" spans="12:13" x14ac:dyDescent="0.55000000000000004">
      <c r="L2915" s="9">
        <v>2.4771620479170598E-3</v>
      </c>
      <c r="M2915" s="10">
        <v>-0.21422326740000999</v>
      </c>
    </row>
    <row r="2916" spans="12:13" x14ac:dyDescent="0.55000000000000004">
      <c r="L2916" s="9">
        <v>5.1773076677007002E-3</v>
      </c>
      <c r="M2916" s="10">
        <v>-0.19852217908674699</v>
      </c>
    </row>
    <row r="2917" spans="12:13" x14ac:dyDescent="0.55000000000000004">
      <c r="L2917" s="9">
        <v>6.5807644644236604E-3</v>
      </c>
      <c r="M2917" s="10">
        <v>-0.133099979479019</v>
      </c>
    </row>
    <row r="2918" spans="12:13" x14ac:dyDescent="0.55000000000000004">
      <c r="L2918" s="9">
        <v>6.33602797693281E-3</v>
      </c>
      <c r="M2918" s="10">
        <v>-3.4342064318443999E-2</v>
      </c>
    </row>
    <row r="2919" spans="12:13" x14ac:dyDescent="0.55000000000000004">
      <c r="L2919" s="9">
        <v>4.5043939767551696E-3</v>
      </c>
      <c r="M2919" s="10">
        <v>7.3017033893386096E-2</v>
      </c>
    </row>
    <row r="2920" spans="12:13" x14ac:dyDescent="0.55000000000000004">
      <c r="L2920" s="9">
        <v>1.5446065618676299E-3</v>
      </c>
      <c r="M2920" s="10">
        <v>0.162088563001824</v>
      </c>
    </row>
    <row r="2921" spans="12:13" x14ac:dyDescent="0.55000000000000004">
      <c r="L2921" s="9">
        <v>-1.8020371484831E-3</v>
      </c>
      <c r="M2921" s="10">
        <v>0.210564005982012</v>
      </c>
    </row>
    <row r="2922" spans="12:13" x14ac:dyDescent="0.55000000000000004">
      <c r="L2922" s="9">
        <v>-4.6973494759693698E-3</v>
      </c>
      <c r="M2922" s="10">
        <v>0.20630238741974399</v>
      </c>
    </row>
    <row r="2923" spans="12:13" x14ac:dyDescent="0.55000000000000004">
      <c r="L2923" s="9">
        <v>-6.4161814869585403E-3</v>
      </c>
      <c r="M2923" s="10">
        <v>0.15037105612110399</v>
      </c>
    </row>
    <row r="2924" spans="12:13" x14ac:dyDescent="0.55000000000000004">
      <c r="L2924" s="9">
        <v>-6.5280410414386997E-3</v>
      </c>
      <c r="M2924" s="10">
        <v>5.6778360982625203E-2</v>
      </c>
    </row>
    <row r="2925" spans="12:13" x14ac:dyDescent="0.55000000000000004">
      <c r="L2925" s="9">
        <v>-5.0049122200639899E-3</v>
      </c>
      <c r="M2925" s="10">
        <v>-5.1034826891332603E-2</v>
      </c>
    </row>
    <row r="2926" spans="12:13" x14ac:dyDescent="0.55000000000000004">
      <c r="L2926" s="9">
        <v>-2.22827208495293E-3</v>
      </c>
      <c r="M2926" s="10">
        <v>-0.14606602577327499</v>
      </c>
    </row>
    <row r="2927" spans="12:13" x14ac:dyDescent="0.55000000000000004">
      <c r="L2927" s="9">
        <v>1.10645261703103E-3</v>
      </c>
      <c r="M2927" s="10">
        <v>-0.20451408237246099</v>
      </c>
    </row>
    <row r="2928" spans="12:13" x14ac:dyDescent="0.55000000000000004">
      <c r="L2928" s="9">
        <v>4.1640593971458599E-3</v>
      </c>
      <c r="M2928" s="10">
        <v>-0.211740318328206</v>
      </c>
    </row>
    <row r="2929" spans="12:13" x14ac:dyDescent="0.55000000000000004">
      <c r="L2929" s="9">
        <v>6.1787516692964096E-3</v>
      </c>
      <c r="M2929" s="10">
        <v>-0.16593487801708001</v>
      </c>
    </row>
    <row r="2930" spans="12:13" x14ac:dyDescent="0.55000000000000004">
      <c r="L2930" s="9">
        <v>6.6459372556790797E-3</v>
      </c>
      <c r="M2930" s="10">
        <v>-7.8570018121325996E-2</v>
      </c>
    </row>
    <row r="2931" spans="12:13" x14ac:dyDescent="0.55000000000000004">
      <c r="L2931" s="9">
        <v>5.44860662797536E-3</v>
      </c>
      <c r="M2931" s="10">
        <v>2.84731902259205E-2</v>
      </c>
    </row>
    <row r="2932" spans="12:13" x14ac:dyDescent="0.55000000000000004">
      <c r="L2932" s="9">
        <v>2.8866386695936201E-3</v>
      </c>
      <c r="M2932" s="10">
        <v>0.12838511144623599</v>
      </c>
    </row>
    <row r="2933" spans="12:13" x14ac:dyDescent="0.55000000000000004">
      <c r="L2933" s="9">
        <v>-3.9830585099406699E-4</v>
      </c>
      <c r="M2933" s="10">
        <v>0.19614218506143299</v>
      </c>
    </row>
    <row r="2934" spans="12:13" x14ac:dyDescent="0.55000000000000004">
      <c r="L2934" s="9">
        <v>-3.58349220029018E-3</v>
      </c>
      <c r="M2934" s="10">
        <v>0.214774231650215</v>
      </c>
    </row>
    <row r="2935" spans="12:13" x14ac:dyDescent="0.55000000000000004">
      <c r="L2935" s="9">
        <v>-5.8711706976519399E-3</v>
      </c>
      <c r="M2935" s="10">
        <v>0.179614739559597</v>
      </c>
    </row>
    <row r="2936" spans="12:13" x14ac:dyDescent="0.55000000000000004">
      <c r="L2936" s="9">
        <v>-6.6883780716879898E-3</v>
      </c>
      <c r="M2936" s="10">
        <v>9.94696216973283E-2</v>
      </c>
    </row>
    <row r="2937" spans="12:13" x14ac:dyDescent="0.55000000000000004">
      <c r="L2937" s="9">
        <v>-5.8304396659845199E-3</v>
      </c>
      <c r="M2937" s="10">
        <v>-5.5882799837710098E-3</v>
      </c>
    </row>
    <row r="2938" spans="12:13" x14ac:dyDescent="0.55000000000000004">
      <c r="L2938" s="9">
        <v>-3.5122314765134301E-3</v>
      </c>
      <c r="M2938" s="10">
        <v>-0.109246562275762</v>
      </c>
    </row>
    <row r="2939" spans="12:13" x14ac:dyDescent="0.55000000000000004">
      <c r="L2939" s="9">
        <v>-3.14363125447303E-4</v>
      </c>
      <c r="M2939" s="10">
        <v>-0.185543365329319</v>
      </c>
    </row>
    <row r="2940" spans="12:13" x14ac:dyDescent="0.55000000000000004">
      <c r="L2940" s="9">
        <v>2.9622394205543502E-3</v>
      </c>
      <c r="M2940" s="10">
        <v>-0.215369681508673</v>
      </c>
    </row>
    <row r="2941" spans="12:13" x14ac:dyDescent="0.55000000000000004">
      <c r="L2941" s="9">
        <v>5.4969307272789304E-3</v>
      </c>
      <c r="M2941" s="10">
        <v>-0.191255324897674</v>
      </c>
    </row>
    <row r="2942" spans="12:13" x14ac:dyDescent="0.55000000000000004">
      <c r="L2942" s="9">
        <v>6.6548816328739499E-3</v>
      </c>
      <c r="M2942" s="10">
        <v>-0.119239885704153</v>
      </c>
    </row>
    <row r="2943" spans="12:13" x14ac:dyDescent="0.55000000000000004">
      <c r="L2943" s="9">
        <v>6.1460761496272501E-3</v>
      </c>
      <c r="M2943" s="10">
        <v>-1.7360077425479702E-2</v>
      </c>
    </row>
    <row r="2944" spans="12:13" x14ac:dyDescent="0.55000000000000004">
      <c r="L2944" s="9">
        <v>4.0979477672180202E-3</v>
      </c>
      <c r="M2944" s="10">
        <v>8.8867669938507504E-2</v>
      </c>
    </row>
    <row r="2945" spans="12:13" x14ac:dyDescent="0.55000000000000004">
      <c r="L2945" s="9">
        <v>1.0234629446866999E-3</v>
      </c>
      <c r="M2945" s="10">
        <v>0.17283795807139499</v>
      </c>
    </row>
    <row r="2946" spans="12:13" x14ac:dyDescent="0.55000000000000004">
      <c r="L2946" s="9">
        <v>-2.30735452144455E-3</v>
      </c>
      <c r="M2946" s="10">
        <v>0.21351990739645199</v>
      </c>
    </row>
    <row r="2947" spans="12:13" x14ac:dyDescent="0.55000000000000004">
      <c r="L2947" s="9">
        <v>-5.0602807338917498E-3</v>
      </c>
      <c r="M2947" s="10">
        <v>0.200724471332726</v>
      </c>
    </row>
    <row r="2948" spans="12:13" x14ac:dyDescent="0.55000000000000004">
      <c r="L2948" s="9">
        <v>-6.5458282448331304E-3</v>
      </c>
      <c r="M2948" s="10">
        <v>0.13765634621950101</v>
      </c>
    </row>
    <row r="2949" spans="12:13" x14ac:dyDescent="0.55000000000000004">
      <c r="L2949" s="9">
        <v>-6.3919324644857002E-3</v>
      </c>
      <c r="M2949" s="10">
        <v>4.0111335237626999E-2</v>
      </c>
    </row>
    <row r="2950" spans="12:13" x14ac:dyDescent="0.55000000000000004">
      <c r="L2950" s="9">
        <v>-4.63713754573759E-3</v>
      </c>
      <c r="M2950" s="10">
        <v>-6.7479808487169404E-2</v>
      </c>
    </row>
    <row r="2951" spans="12:13" x14ac:dyDescent="0.55000000000000004">
      <c r="L2951" s="9">
        <v>-1.72094276194663E-3</v>
      </c>
      <c r="M2951" s="10">
        <v>-0.15817021556201399</v>
      </c>
    </row>
    <row r="2952" spans="12:13" x14ac:dyDescent="0.55000000000000004">
      <c r="L2952" s="9">
        <v>1.6262728125276799E-3</v>
      </c>
      <c r="M2952" s="10">
        <v>-0.20924591093257</v>
      </c>
    </row>
    <row r="2953" spans="12:13" x14ac:dyDescent="0.55000000000000004">
      <c r="L2953" s="9">
        <v>4.56617827244034E-3</v>
      </c>
      <c r="M2953" s="10">
        <v>-0.20791466984267301</v>
      </c>
    </row>
    <row r="2954" spans="12:13" x14ac:dyDescent="0.55000000000000004">
      <c r="L2954" s="9">
        <v>6.3624560575068203E-3</v>
      </c>
      <c r="M2954" s="10">
        <v>-0.15450990988170599</v>
      </c>
    </row>
    <row r="2955" spans="12:13" x14ac:dyDescent="0.55000000000000004">
      <c r="L2955" s="9">
        <v>6.5652172531588402E-3</v>
      </c>
      <c r="M2955" s="10">
        <v>-6.2407184480973099E-2</v>
      </c>
    </row>
    <row r="2956" spans="12:13" x14ac:dyDescent="0.55000000000000004">
      <c r="L2956" s="9">
        <v>5.1236790601062098E-3</v>
      </c>
      <c r="M2956" s="10">
        <v>4.5325807419085699E-2</v>
      </c>
    </row>
    <row r="2957" spans="12:13" x14ac:dyDescent="0.55000000000000004">
      <c r="L2957" s="9">
        <v>2.3988836614526701E-3</v>
      </c>
      <c r="M2957" s="10">
        <v>0.14170666967013901</v>
      </c>
    </row>
    <row r="2958" spans="12:13" x14ac:dyDescent="0.55000000000000004">
      <c r="L2958" s="9">
        <v>-9.2672703180552004E-4</v>
      </c>
      <c r="M2958" s="10">
        <v>0.202596217417948</v>
      </c>
    </row>
    <row r="2959" spans="12:13" x14ac:dyDescent="0.55000000000000004">
      <c r="L2959" s="9">
        <v>-4.0202331909508903E-3</v>
      </c>
      <c r="M2959" s="10">
        <v>0.21274428569774501</v>
      </c>
    </row>
    <row r="2960" spans="12:13" x14ac:dyDescent="0.55000000000000004">
      <c r="L2960" s="9">
        <v>-6.1068470077065102E-3</v>
      </c>
      <c r="M2960" s="10">
        <v>0.169609227854807</v>
      </c>
    </row>
    <row r="2961" spans="12:13" x14ac:dyDescent="0.55000000000000004">
      <c r="L2961" s="9">
        <v>-6.6639631072535803E-3</v>
      </c>
      <c r="M2961" s="10">
        <v>8.3994486716371997E-2</v>
      </c>
    </row>
    <row r="2962" spans="12:13" x14ac:dyDescent="0.55000000000000004">
      <c r="L2962" s="9">
        <v>-5.5520483063631696E-3</v>
      </c>
      <c r="M2962" s="10">
        <v>-2.2657194684145201E-2</v>
      </c>
    </row>
    <row r="2963" spans="12:13" x14ac:dyDescent="0.55000000000000004">
      <c r="L2963" s="9">
        <v>-3.0495885647369202E-3</v>
      </c>
      <c r="M2963" s="10">
        <v>-0.123634241120986</v>
      </c>
    </row>
    <row r="2964" spans="12:13" x14ac:dyDescent="0.55000000000000004">
      <c r="L2964" s="9">
        <v>2.1665955120167701E-4</v>
      </c>
      <c r="M2964" s="10">
        <v>-0.19364632489792699</v>
      </c>
    </row>
    <row r="2965" spans="12:13" x14ac:dyDescent="0.55000000000000004">
      <c r="L2965" s="9">
        <v>3.4286439384835399E-3</v>
      </c>
      <c r="M2965" s="10">
        <v>-0.215158485309596</v>
      </c>
    </row>
    <row r="2966" spans="12:13" x14ac:dyDescent="0.55000000000000004">
      <c r="L2966" s="9">
        <v>5.7819031816093904E-3</v>
      </c>
      <c r="M2966" s="10">
        <v>-0.18278286832913601</v>
      </c>
    </row>
    <row r="2967" spans="12:13" x14ac:dyDescent="0.55000000000000004">
      <c r="L2967" s="9">
        <v>6.6870489045778702E-3</v>
      </c>
      <c r="M2967" s="10">
        <v>-0.104628148073049</v>
      </c>
    </row>
    <row r="2968" spans="12:13" x14ac:dyDescent="0.55000000000000004">
      <c r="L2968" s="9">
        <v>5.9173817459551E-3</v>
      </c>
      <c r="M2968" s="10">
        <v>-2.6865906615968301E-4</v>
      </c>
    </row>
    <row r="2969" spans="12:13" x14ac:dyDescent="0.55000000000000004">
      <c r="L2969" s="9">
        <v>3.6656696202865698E-3</v>
      </c>
      <c r="M2969" s="10">
        <v>0.104158117270489</v>
      </c>
    </row>
    <row r="2970" spans="12:13" x14ac:dyDescent="0.55000000000000004">
      <c r="L2970" s="9">
        <v>4.9586779805388902E-4</v>
      </c>
      <c r="M2970" s="10">
        <v>0.18249784698669599</v>
      </c>
    </row>
    <row r="2971" spans="12:13" x14ac:dyDescent="0.55000000000000004">
      <c r="L2971" s="9">
        <v>-2.7981271903418799E-3</v>
      </c>
      <c r="M2971" s="10">
        <v>0.21512985879063401</v>
      </c>
    </row>
    <row r="2972" spans="12:13" x14ac:dyDescent="0.55000000000000004">
      <c r="L2972" s="9">
        <v>-5.3913138655956603E-3</v>
      </c>
      <c r="M2972" s="10">
        <v>0.19388126289170299</v>
      </c>
    </row>
    <row r="2973" spans="12:13" x14ac:dyDescent="0.55000000000000004">
      <c r="L2973" s="9">
        <v>-6.6342125379278997E-3</v>
      </c>
      <c r="M2973" s="10">
        <v>0.12407390194951</v>
      </c>
    </row>
    <row r="2974" spans="12:13" x14ac:dyDescent="0.55000000000000004">
      <c r="L2974" s="9">
        <v>-6.2155315244694096E-3</v>
      </c>
      <c r="M2974" s="10">
        <v>2.3191462565454901E-2</v>
      </c>
    </row>
    <row r="2975" spans="12:13" x14ac:dyDescent="0.55000000000000004">
      <c r="L2975" s="9">
        <v>-4.2401320823492999E-3</v>
      </c>
      <c r="M2975" s="10">
        <v>-8.3499422487508093E-2</v>
      </c>
    </row>
    <row r="2976" spans="12:13" x14ac:dyDescent="0.55000000000000004">
      <c r="L2976" s="9">
        <v>-1.20276525633503E-3</v>
      </c>
      <c r="M2976" s="10">
        <v>-0.169277359185663</v>
      </c>
    </row>
    <row r="2977" spans="12:13" x14ac:dyDescent="0.55000000000000004">
      <c r="L2977" s="9">
        <v>2.1358415895422899E-3</v>
      </c>
      <c r="M2977" s="10">
        <v>-0.21265873115527201</v>
      </c>
    </row>
    <row r="2978" spans="12:13" x14ac:dyDescent="0.55000000000000004">
      <c r="L2978" s="9">
        <v>4.9395136595194698E-3</v>
      </c>
      <c r="M2978" s="10">
        <v>-0.20277840466805</v>
      </c>
    </row>
    <row r="2979" spans="12:13" x14ac:dyDescent="0.55000000000000004">
      <c r="L2979" s="9">
        <v>6.5060538909518899E-3</v>
      </c>
      <c r="M2979" s="10">
        <v>-0.14211096878582</v>
      </c>
    </row>
    <row r="2980" spans="12:13" x14ac:dyDescent="0.55000000000000004">
      <c r="L2980" s="9">
        <v>6.4431125647672503E-3</v>
      </c>
      <c r="M2980" s="10">
        <v>-4.5850959178734503E-2</v>
      </c>
    </row>
    <row r="2981" spans="12:13" x14ac:dyDescent="0.55000000000000004">
      <c r="L2981" s="9">
        <v>4.7664537265681203E-3</v>
      </c>
      <c r="M2981" s="10">
        <v>6.1892707593366E-2</v>
      </c>
    </row>
    <row r="2982" spans="12:13" x14ac:dyDescent="0.55000000000000004">
      <c r="L2982" s="9">
        <v>1.8960069836177901E-3</v>
      </c>
      <c r="M2982" s="10">
        <v>0.15413496179422501</v>
      </c>
    </row>
    <row r="2983" spans="12:13" x14ac:dyDescent="0.55000000000000004">
      <c r="L2983" s="9">
        <v>-1.44930647035302E-3</v>
      </c>
      <c r="M2983" s="10">
        <v>0.207773158629836</v>
      </c>
    </row>
    <row r="2984" spans="12:13" x14ac:dyDescent="0.55000000000000004">
      <c r="L2984" s="9">
        <v>-4.4316321279793099E-3</v>
      </c>
      <c r="M2984" s="10">
        <v>0.209373278955505</v>
      </c>
    </row>
    <row r="2985" spans="12:13" x14ac:dyDescent="0.55000000000000004">
      <c r="L2985" s="9">
        <v>-6.3040280273033702E-3</v>
      </c>
      <c r="M2985" s="10">
        <v>0.15853456270924199</v>
      </c>
    </row>
    <row r="2986" spans="12:13" x14ac:dyDescent="0.55000000000000004">
      <c r="L2986" s="9">
        <v>-6.5975409998385998E-3</v>
      </c>
      <c r="M2986" s="10">
        <v>6.7989881755422504E-2</v>
      </c>
    </row>
    <row r="2987" spans="12:13" x14ac:dyDescent="0.55000000000000004">
      <c r="L2987" s="9">
        <v>-5.2386589007912699E-3</v>
      </c>
      <c r="M2987" s="10">
        <v>-3.9583286862648101E-2</v>
      </c>
    </row>
    <row r="2988" spans="12:13" x14ac:dyDescent="0.55000000000000004">
      <c r="L2988" s="9">
        <v>-2.56772218176032E-3</v>
      </c>
      <c r="M2988" s="10">
        <v>-0.13724257572908399</v>
      </c>
    </row>
    <row r="2989" spans="12:13" x14ac:dyDescent="0.55000000000000004">
      <c r="L2989" s="9">
        <v>7.4631648668448299E-4</v>
      </c>
      <c r="M2989" s="10">
        <v>-0.20052861011304199</v>
      </c>
    </row>
    <row r="2990" spans="12:13" x14ac:dyDescent="0.55000000000000004">
      <c r="L2990" s="9">
        <v>3.8734355612277901E-3</v>
      </c>
      <c r="M2990" s="10">
        <v>-0.213591010105005</v>
      </c>
    </row>
    <row r="2991" spans="12:13" x14ac:dyDescent="0.55000000000000004">
      <c r="L2991" s="9">
        <v>6.0304286704118901E-3</v>
      </c>
      <c r="M2991" s="10">
        <v>-0.17315821659373901</v>
      </c>
    </row>
    <row r="2992" spans="12:13" x14ac:dyDescent="0.55000000000000004">
      <c r="L2992" s="9">
        <v>6.6770635090278203E-3</v>
      </c>
      <c r="M2992" s="10">
        <v>-8.9356873540981804E-2</v>
      </c>
    </row>
    <row r="2993" spans="12:13" x14ac:dyDescent="0.55000000000000004">
      <c r="L2993" s="9">
        <v>5.6513863703129101E-3</v>
      </c>
      <c r="M2993" s="10">
        <v>1.6824452819913498E-2</v>
      </c>
    </row>
    <row r="2994" spans="12:13" x14ac:dyDescent="0.55000000000000004">
      <c r="L2994" s="9">
        <v>3.2102844564973498E-3</v>
      </c>
      <c r="M2994" s="10">
        <v>0.11879199060073301</v>
      </c>
    </row>
    <row r="2995" spans="12:13" x14ac:dyDescent="0.55000000000000004">
      <c r="L2995" s="9">
        <v>-3.4853114606900298E-5</v>
      </c>
      <c r="M2995" s="10">
        <v>0.19100733740359099</v>
      </c>
    </row>
    <row r="2996" spans="12:13" x14ac:dyDescent="0.55000000000000004">
      <c r="L2996" s="9">
        <v>-3.27126150694483E-3</v>
      </c>
      <c r="M2996" s="10">
        <v>0.21538371163022299</v>
      </c>
    </row>
    <row r="2997" spans="12:13" x14ac:dyDescent="0.55000000000000004">
      <c r="L2997" s="9">
        <v>-5.6883621614353397E-3</v>
      </c>
      <c r="M2997" s="10">
        <v>0.18581589913552299</v>
      </c>
    </row>
    <row r="2998" spans="12:13" x14ac:dyDescent="0.55000000000000004">
      <c r="L2998" s="9">
        <v>-6.6807772245574201E-3</v>
      </c>
      <c r="M2998" s="10">
        <v>0.10970934198418</v>
      </c>
    </row>
    <row r="2999" spans="12:13" x14ac:dyDescent="0.55000000000000004">
      <c r="L2999" s="9">
        <v>-5.99995018725606E-3</v>
      </c>
      <c r="M2999" s="10">
        <v>6.1253995455517801E-3</v>
      </c>
    </row>
    <row r="3000" spans="12:13" x14ac:dyDescent="0.55000000000000004">
      <c r="L3000" s="9">
        <v>-3.8163984045677E-3</v>
      </c>
      <c r="M3000" s="10">
        <v>-9.8992687208479896E-2</v>
      </c>
    </row>
    <row r="3001" spans="12:13" x14ac:dyDescent="0.55000000000000004">
      <c r="L3001" s="9">
        <v>-6.7700596623847405E-4</v>
      </c>
      <c r="M3001" s="10">
        <v>-0.1793174413451</v>
      </c>
    </row>
    <row r="3002" spans="12:13" x14ac:dyDescent="0.55000000000000004">
      <c r="L3002" s="9">
        <v>2.6319468161752802E-3</v>
      </c>
      <c r="M3002" s="10">
        <v>-0.214731029892194</v>
      </c>
    </row>
    <row r="3003" spans="12:13" x14ac:dyDescent="0.55000000000000004">
      <c r="L3003" s="9">
        <v>5.2817121910652704E-3</v>
      </c>
      <c r="M3003" s="10">
        <v>-0.196363899908189</v>
      </c>
    </row>
    <row r="3004" spans="12:13" x14ac:dyDescent="0.55000000000000004">
      <c r="L3004" s="9">
        <v>6.6086399823392797E-3</v>
      </c>
      <c r="M3004" s="10">
        <v>-0.12881621303898</v>
      </c>
    </row>
    <row r="3005" spans="12:13" x14ac:dyDescent="0.55000000000000004">
      <c r="L3005" s="9">
        <v>6.2803928930103402E-3</v>
      </c>
      <c r="M3005" s="10">
        <v>-2.90057064963893E-2</v>
      </c>
    </row>
    <row r="3006" spans="12:13" x14ac:dyDescent="0.55000000000000004">
      <c r="L3006" s="9">
        <v>4.3791824428980001E-3</v>
      </c>
      <c r="M3006" s="10">
        <v>7.80694591765623E-2</v>
      </c>
    </row>
    <row r="3007" spans="12:13" x14ac:dyDescent="0.55000000000000004">
      <c r="L3007" s="9">
        <v>1.38117858348626E-3</v>
      </c>
      <c r="M3007" s="10">
        <v>0.16559164449097899</v>
      </c>
    </row>
    <row r="3008" spans="12:13" x14ac:dyDescent="0.55000000000000004">
      <c r="L3008" s="9">
        <v>-1.96275002036949E-3</v>
      </c>
      <c r="M3008" s="10">
        <v>0.211640375186647</v>
      </c>
    </row>
    <row r="3009" spans="12:13" x14ac:dyDescent="0.55000000000000004">
      <c r="L3009" s="9">
        <v>-4.8150957056065603E-3</v>
      </c>
      <c r="M3009" s="10">
        <v>0.204682460995249</v>
      </c>
    </row>
    <row r="3010" spans="12:13" x14ac:dyDescent="0.55000000000000004">
      <c r="L3010" s="9">
        <v>-6.4614708006893104E-3</v>
      </c>
      <c r="M3010" s="10">
        <v>0.146460554689787</v>
      </c>
    </row>
    <row r="3011" spans="12:13" x14ac:dyDescent="0.55000000000000004">
      <c r="L3011" s="9">
        <v>-6.4895304496846804E-3</v>
      </c>
      <c r="M3011" s="10">
        <v>5.1556693886949799E-2</v>
      </c>
    </row>
    <row r="3012" spans="12:13" x14ac:dyDescent="0.55000000000000004">
      <c r="L3012" s="9">
        <v>-4.8922469394323403E-3</v>
      </c>
      <c r="M3012" s="10">
        <v>-5.6259860734383903E-2</v>
      </c>
    </row>
    <row r="3013" spans="12:13" x14ac:dyDescent="0.55000000000000004">
      <c r="L3013" s="9">
        <v>-2.0696698339025101E-3</v>
      </c>
      <c r="M3013" s="10">
        <v>-0.14998578422395301</v>
      </c>
    </row>
    <row r="3014" spans="12:13" x14ac:dyDescent="0.55000000000000004">
      <c r="L3014" s="9">
        <v>1.27126892082771E-3</v>
      </c>
      <c r="M3014" s="10">
        <v>-0.206146837610378</v>
      </c>
    </row>
    <row r="3015" spans="12:13" x14ac:dyDescent="0.55000000000000004">
      <c r="L3015" s="9">
        <v>4.2938104879568098E-3</v>
      </c>
      <c r="M3015" s="10">
        <v>-0.21067713667514701</v>
      </c>
    </row>
    <row r="3016" spans="12:13" x14ac:dyDescent="0.55000000000000004">
      <c r="L3016" s="9">
        <v>6.2409405815106803E-3</v>
      </c>
      <c r="M3016" s="10">
        <v>-0.16244203991355299</v>
      </c>
    </row>
    <row r="3017" spans="12:13" x14ac:dyDescent="0.55000000000000004">
      <c r="L3017" s="9">
        <v>6.6249883904406096E-3</v>
      </c>
      <c r="M3017" s="10">
        <v>-7.3522326538355096E-2</v>
      </c>
    </row>
    <row r="3018" spans="12:13" x14ac:dyDescent="0.55000000000000004">
      <c r="L3018" s="9">
        <v>5.3497667585404602E-3</v>
      </c>
      <c r="M3018" s="10">
        <v>3.3811509617775501E-2</v>
      </c>
    </row>
    <row r="3019" spans="12:13" x14ac:dyDescent="0.55000000000000004">
      <c r="L3019" s="9">
        <v>2.7346628544202799E-3</v>
      </c>
      <c r="M3019" s="10">
        <v>0.132677043438756</v>
      </c>
    </row>
    <row r="3020" spans="12:13" x14ac:dyDescent="0.55000000000000004">
      <c r="L3020" s="9">
        <v>-5.6535432620617005E-4</v>
      </c>
      <c r="M3020" s="10">
        <v>0.19831278866187799</v>
      </c>
    </row>
    <row r="3021" spans="12:13" x14ac:dyDescent="0.55000000000000004">
      <c r="L3021" s="9">
        <v>-3.7237750086306699E-3</v>
      </c>
      <c r="M3021" s="10">
        <v>0.214279865721407</v>
      </c>
    </row>
    <row r="3022" spans="12:13" x14ac:dyDescent="0.55000000000000004">
      <c r="L3022" s="9">
        <v>-5.9495531395205702E-3</v>
      </c>
      <c r="M3022" s="10">
        <v>0.176579221115229</v>
      </c>
    </row>
    <row r="3023" spans="12:13" x14ac:dyDescent="0.55000000000000004">
      <c r="L3023" s="9">
        <v>-6.6852287782694E-3</v>
      </c>
      <c r="M3023" s="10">
        <v>9.4653215162781607E-2</v>
      </c>
    </row>
    <row r="3024" spans="12:13" x14ac:dyDescent="0.55000000000000004">
      <c r="L3024" s="9">
        <v>-5.7465473973521896E-3</v>
      </c>
      <c r="M3024" s="10">
        <v>-1.0979275713101901E-2</v>
      </c>
    </row>
    <row r="3025" spans="12:13" x14ac:dyDescent="0.55000000000000004">
      <c r="L3025" s="9">
        <v>-3.3686075717761898E-3</v>
      </c>
      <c r="M3025" s="10">
        <v>-0.113861938876157</v>
      </c>
    </row>
    <row r="3026" spans="12:13" x14ac:dyDescent="0.55000000000000004">
      <c r="L3026" s="9">
        <v>-1.46979082524604E-4</v>
      </c>
      <c r="M3026" s="10">
        <v>-0.188227173099491</v>
      </c>
    </row>
    <row r="3027" spans="12:13" x14ac:dyDescent="0.55000000000000004">
      <c r="L3027" s="9">
        <v>3.1114612297373002E-3</v>
      </c>
      <c r="M3027" s="10">
        <v>-0.215449744143448</v>
      </c>
    </row>
    <row r="3028" spans="12:13" x14ac:dyDescent="0.55000000000000004">
      <c r="L3028" s="9">
        <v>5.5906167749073601E-3</v>
      </c>
      <c r="M3028" s="10">
        <v>-0.18871159021350001</v>
      </c>
    </row>
    <row r="3029" spans="12:13" x14ac:dyDescent="0.55000000000000004">
      <c r="L3029" s="9">
        <v>6.6695676671332804E-3</v>
      </c>
      <c r="M3029" s="10">
        <v>-0.114709447832866</v>
      </c>
    </row>
    <row r="3030" spans="12:13" x14ac:dyDescent="0.55000000000000004">
      <c r="L3030" s="9">
        <v>6.0780839621316796E-3</v>
      </c>
      <c r="M3030" s="10">
        <v>-1.1977612636739099E-2</v>
      </c>
    </row>
    <row r="3031" spans="12:13" x14ac:dyDescent="0.55000000000000004">
      <c r="L3031" s="9">
        <v>3.9643064231187301E-3</v>
      </c>
      <c r="M3031" s="10">
        <v>9.3754089947973698E-2</v>
      </c>
    </row>
    <row r="3032" spans="12:13" x14ac:dyDescent="0.55000000000000004">
      <c r="L3032" s="9">
        <v>8.5764374766408098E-4</v>
      </c>
      <c r="M3032" s="10">
        <v>0.176004499097067</v>
      </c>
    </row>
    <row r="3033" spans="12:13" x14ac:dyDescent="0.55000000000000004">
      <c r="L3033" s="9">
        <v>-2.4638211248285899E-3</v>
      </c>
      <c r="M3033" s="10">
        <v>0.21417348959465601</v>
      </c>
    </row>
    <row r="3034" spans="12:13" x14ac:dyDescent="0.55000000000000004">
      <c r="L3034" s="9">
        <v>-5.1682067121713304E-3</v>
      </c>
      <c r="M3034" s="10">
        <v>0.198701400987392</v>
      </c>
    </row>
    <row r="3035" spans="12:13" x14ac:dyDescent="0.55000000000000004">
      <c r="L3035" s="9">
        <v>-6.5781828672239603E-3</v>
      </c>
      <c r="M3035" s="10">
        <v>0.133463313848835</v>
      </c>
    </row>
    <row r="3036" spans="12:13" x14ac:dyDescent="0.55000000000000004">
      <c r="L3036" s="9">
        <v>-6.3406123150964999E-3</v>
      </c>
      <c r="M3036" s="10">
        <v>3.47985118105473E-2</v>
      </c>
    </row>
    <row r="3037" spans="12:13" x14ac:dyDescent="0.55000000000000004">
      <c r="L3037" s="9">
        <v>-4.5149960743499796E-3</v>
      </c>
      <c r="M3037" s="10">
        <v>-7.2581793384987506E-2</v>
      </c>
    </row>
    <row r="3038" spans="12:13" x14ac:dyDescent="0.55000000000000004">
      <c r="L3038" s="9">
        <v>-1.55857105778031E-3</v>
      </c>
      <c r="M3038" s="10">
        <v>-0.16178353816249499</v>
      </c>
    </row>
    <row r="3039" spans="12:13" x14ac:dyDescent="0.55000000000000004">
      <c r="L3039" s="9">
        <v>1.7882077488833299E-3</v>
      </c>
      <c r="M3039" s="10">
        <v>-0.210465592174998</v>
      </c>
    </row>
    <row r="3040" spans="12:13" x14ac:dyDescent="0.55000000000000004">
      <c r="L3040" s="9">
        <v>4.6871188316036302E-3</v>
      </c>
      <c r="M3040" s="10">
        <v>-0.20643523299352801</v>
      </c>
    </row>
    <row r="3041" spans="12:13" x14ac:dyDescent="0.55000000000000004">
      <c r="L3041" s="9">
        <v>6.4121119261745501E-3</v>
      </c>
      <c r="M3041" s="10">
        <v>-0.150701889077617</v>
      </c>
    </row>
    <row r="3042" spans="12:13" x14ac:dyDescent="0.55000000000000004">
      <c r="L3042" s="9">
        <v>6.5311518109805299E-3</v>
      </c>
      <c r="M3042" s="10">
        <v>-5.7224322155570002E-2</v>
      </c>
    </row>
    <row r="3043" spans="12:13" x14ac:dyDescent="0.55000000000000004">
      <c r="L3043" s="9">
        <v>5.0144242084020699E-3</v>
      </c>
      <c r="M3043" s="10">
        <v>5.0585431244262298E-2</v>
      </c>
    </row>
    <row r="3044" spans="12:13" x14ac:dyDescent="0.55000000000000004">
      <c r="L3044" s="9">
        <v>2.2418029555999002E-3</v>
      </c>
      <c r="M3044" s="10">
        <v>0.145725749579736</v>
      </c>
    </row>
    <row r="3045" spans="12:13" x14ac:dyDescent="0.55000000000000004">
      <c r="L3045" s="9">
        <v>-1.09229175456813E-3</v>
      </c>
      <c r="M3045" s="10">
        <v>0.20436814991604599</v>
      </c>
    </row>
    <row r="3046" spans="12:13" x14ac:dyDescent="0.55000000000000004">
      <c r="L3046" s="9">
        <v>-4.1528152187184798E-3</v>
      </c>
      <c r="M3046" s="10">
        <v>0.211825279297923</v>
      </c>
    </row>
    <row r="3047" spans="12:13" x14ac:dyDescent="0.55000000000000004">
      <c r="L3047" s="9">
        <v>-6.1732403491454998E-3</v>
      </c>
      <c r="M3047" s="10">
        <v>0.16622945341100301</v>
      </c>
    </row>
    <row r="3048" spans="12:13" x14ac:dyDescent="0.55000000000000004">
      <c r="L3048" s="9">
        <v>-6.6475391381261902E-3</v>
      </c>
      <c r="M3048" s="10">
        <v>7.9000429704635E-2</v>
      </c>
    </row>
    <row r="3049" spans="12:13" x14ac:dyDescent="0.55000000000000004">
      <c r="L3049" s="9">
        <v>-5.4569205116242504E-3</v>
      </c>
      <c r="M3049" s="10">
        <v>-2.80147417043453E-2</v>
      </c>
    </row>
    <row r="3050" spans="12:13" x14ac:dyDescent="0.55000000000000004">
      <c r="L3050" s="9">
        <v>-2.8995822907088302E-3</v>
      </c>
      <c r="M3050" s="10">
        <v>-0.128013447262631</v>
      </c>
    </row>
    <row r="3051" spans="12:13" x14ac:dyDescent="0.55000000000000004">
      <c r="L3051" s="9">
        <v>3.83974302617231E-4</v>
      </c>
      <c r="M3051" s="10">
        <v>-0.19595039081621901</v>
      </c>
    </row>
    <row r="3052" spans="12:13" x14ac:dyDescent="0.55000000000000004">
      <c r="L3052" s="9">
        <v>3.5713621498491702E-3</v>
      </c>
      <c r="M3052" s="10">
        <v>-0.21481034340191199</v>
      </c>
    </row>
    <row r="3053" spans="12:13" x14ac:dyDescent="0.55000000000000004">
      <c r="L3053" s="9">
        <v>5.8642801915290699E-3</v>
      </c>
      <c r="M3053" s="10">
        <v>-0.17986971289597101</v>
      </c>
    </row>
    <row r="3054" spans="12:13" x14ac:dyDescent="0.55000000000000004">
      <c r="L3054" s="9">
        <v>6.6884528798873402E-3</v>
      </c>
      <c r="M3054" s="10">
        <v>-9.9879596964544098E-2</v>
      </c>
    </row>
    <row r="3055" spans="12:13" x14ac:dyDescent="0.55000000000000004">
      <c r="L3055" s="9">
        <v>5.8374610523284796E-3</v>
      </c>
      <c r="M3055" s="10">
        <v>5.12598363468896E-3</v>
      </c>
    </row>
    <row r="3056" spans="12:13" x14ac:dyDescent="0.55000000000000004">
      <c r="L3056" s="9">
        <v>3.5244408912346401E-3</v>
      </c>
      <c r="M3056" s="10">
        <v>0.10884772983332</v>
      </c>
    </row>
    <row r="3057" spans="12:13" x14ac:dyDescent="0.55000000000000004">
      <c r="L3057" s="9">
        <v>3.2870264488712401E-4</v>
      </c>
      <c r="M3057" s="10">
        <v>0.185307886852903</v>
      </c>
    </row>
    <row r="3058" spans="12:13" x14ac:dyDescent="0.55000000000000004">
      <c r="L3058" s="9">
        <v>-2.9493612179955402E-3</v>
      </c>
      <c r="M3058" s="10">
        <v>0.21535653404350499</v>
      </c>
    </row>
    <row r="3059" spans="12:13" x14ac:dyDescent="0.55000000000000004">
      <c r="L3059" s="9">
        <v>-5.4887392673225498E-3</v>
      </c>
      <c r="M3059" s="10">
        <v>0.19146780130796501</v>
      </c>
    </row>
    <row r="3060" spans="12:13" x14ac:dyDescent="0.55000000000000004">
      <c r="L3060" s="9">
        <v>-6.6534285174822197E-3</v>
      </c>
      <c r="M3060" s="10">
        <v>0.11962476995483801</v>
      </c>
    </row>
    <row r="3061" spans="12:13" x14ac:dyDescent="0.55000000000000004">
      <c r="L3061" s="9">
        <v>-6.1517253205644901E-3</v>
      </c>
      <c r="M3061" s="10">
        <v>1.78209728683262E-2</v>
      </c>
    </row>
    <row r="3062" spans="12:13" x14ac:dyDescent="0.55000000000000004">
      <c r="L3062" s="9">
        <v>-4.1092843545780799E-3</v>
      </c>
      <c r="M3062" s="10">
        <v>-8.8446197426347795E-2</v>
      </c>
    </row>
    <row r="3063" spans="12:13" x14ac:dyDescent="0.55000000000000004">
      <c r="L3063" s="9">
        <v>-1.0376476298381899E-3</v>
      </c>
      <c r="M3063" s="10">
        <v>-0.17256146889521801</v>
      </c>
    </row>
    <row r="3064" spans="12:13" x14ac:dyDescent="0.55000000000000004">
      <c r="L3064" s="9">
        <v>2.2938743808932401E-3</v>
      </c>
      <c r="M3064" s="10">
        <v>-0.21345764998564601</v>
      </c>
    </row>
    <row r="3065" spans="12:13" x14ac:dyDescent="0.55000000000000004">
      <c r="L3065" s="9">
        <v>5.0508813227664101E-3</v>
      </c>
      <c r="M3065" s="10">
        <v>-0.20089203844204401</v>
      </c>
    </row>
    <row r="3066" spans="12:13" x14ac:dyDescent="0.55000000000000004">
      <c r="L3066" s="9">
        <v>6.5428637039597996E-3</v>
      </c>
      <c r="M3066" s="10">
        <v>-0.13801176962690301</v>
      </c>
    </row>
    <row r="3067" spans="12:13" x14ac:dyDescent="0.55000000000000004">
      <c r="L3067" s="9">
        <v>6.3961452815168001E-3</v>
      </c>
      <c r="M3067" s="10">
        <v>-4.0565596945843302E-2</v>
      </c>
    </row>
    <row r="3068" spans="12:13" x14ac:dyDescent="0.55000000000000004">
      <c r="L3068" s="9">
        <v>4.6474725945132604E-3</v>
      </c>
      <c r="M3068" s="10">
        <v>6.7040481140997199E-2</v>
      </c>
    </row>
    <row r="3069" spans="12:13" x14ac:dyDescent="0.55000000000000004">
      <c r="L3069" s="9">
        <v>1.7348115653870099E-3</v>
      </c>
      <c r="M3069" s="10">
        <v>0.157855854837123</v>
      </c>
    </row>
    <row r="3070" spans="12:13" x14ac:dyDescent="0.55000000000000004">
      <c r="L3070" s="9">
        <v>-1.61234378228004E-3</v>
      </c>
      <c r="M3070" s="10">
        <v>0.20913525042266301</v>
      </c>
    </row>
    <row r="3071" spans="12:13" x14ac:dyDescent="0.55000000000000004">
      <c r="L3071" s="9">
        <v>-4.5556776274203997E-3</v>
      </c>
      <c r="M3071" s="10">
        <v>0.20803542515894299</v>
      </c>
    </row>
    <row r="3072" spans="12:13" x14ac:dyDescent="0.55000000000000004">
      <c r="L3072" s="9">
        <v>-6.3580137494010898E-3</v>
      </c>
      <c r="M3072" s="10">
        <v>0.154831837106082</v>
      </c>
    </row>
    <row r="3073" spans="12:13" x14ac:dyDescent="0.55000000000000004">
      <c r="L3073" s="9">
        <v>-6.5679458855904703E-3</v>
      </c>
      <c r="M3073" s="10">
        <v>6.2849654943018599E-2</v>
      </c>
    </row>
    <row r="3074" spans="12:13" x14ac:dyDescent="0.55000000000000004">
      <c r="L3074" s="9">
        <v>-5.1328952301554999E-3</v>
      </c>
      <c r="M3074" s="10">
        <v>-4.4873613191477701E-2</v>
      </c>
    </row>
    <row r="3075" spans="12:13" x14ac:dyDescent="0.55000000000000004">
      <c r="L3075" s="9">
        <v>-2.4122791221578102E-3</v>
      </c>
      <c r="M3075" s="10">
        <v>-0.14135800652648201</v>
      </c>
    </row>
    <row r="3076" spans="12:13" x14ac:dyDescent="0.55000000000000004">
      <c r="L3076" s="9">
        <v>9.1250725667754099E-4</v>
      </c>
      <c r="M3076" s="10">
        <v>-0.202438410205521</v>
      </c>
    </row>
    <row r="3077" spans="12:13" x14ac:dyDescent="0.55000000000000004">
      <c r="L3077" s="9">
        <v>4.0087505322939504E-3</v>
      </c>
      <c r="M3077" s="10">
        <v>-0.212816858211863</v>
      </c>
    </row>
    <row r="3078" spans="12:13" x14ac:dyDescent="0.55000000000000004">
      <c r="L3078" s="9">
        <v>6.1009773686144997E-3</v>
      </c>
      <c r="M3078" s="10">
        <v>-0.169894003859104</v>
      </c>
    </row>
    <row r="3079" spans="12:13" x14ac:dyDescent="0.55000000000000004">
      <c r="L3079" s="9">
        <v>6.6651765752496796E-3</v>
      </c>
      <c r="M3079" s="10">
        <v>-8.4420142293949105E-2</v>
      </c>
    </row>
    <row r="3080" spans="12:13" x14ac:dyDescent="0.55000000000000004">
      <c r="L3080" s="9">
        <v>5.5600409608599398E-3</v>
      </c>
      <c r="M3080" s="10">
        <v>2.2197267613267901E-2</v>
      </c>
    </row>
    <row r="3081" spans="12:13" x14ac:dyDescent="0.55000000000000004">
      <c r="L3081" s="9">
        <v>3.06235859583283E-3</v>
      </c>
      <c r="M3081" s="10">
        <v>0.12325523414488999</v>
      </c>
    </row>
    <row r="3082" spans="12:13" x14ac:dyDescent="0.55000000000000004">
      <c r="L3082" s="9">
        <v>-2.0231047701412601E-4</v>
      </c>
      <c r="M3082" s="10">
        <v>0.193443162664964</v>
      </c>
    </row>
    <row r="3083" spans="12:13" x14ac:dyDescent="0.55000000000000004">
      <c r="L3083" s="9">
        <v>-3.4163096358498101E-3</v>
      </c>
      <c r="M3083" s="10">
        <v>0.215182051061338</v>
      </c>
    </row>
    <row r="3084" spans="12:13" x14ac:dyDescent="0.55000000000000004">
      <c r="L3084" s="9">
        <v>-5.7746728531405597E-3</v>
      </c>
      <c r="M3084" s="10">
        <v>0.18302725987686899</v>
      </c>
    </row>
    <row r="3085" spans="12:13" x14ac:dyDescent="0.55000000000000004">
      <c r="L3085" s="9">
        <v>-6.6867334308926499E-3</v>
      </c>
      <c r="M3085" s="10">
        <v>0.10503215603754799</v>
      </c>
    </row>
    <row r="3086" spans="12:13" x14ac:dyDescent="0.55000000000000004">
      <c r="L3086" s="9">
        <v>-5.9240601393950199E-3</v>
      </c>
      <c r="M3086" s="10">
        <v>7.3109714643191401E-4</v>
      </c>
    </row>
    <row r="3087" spans="12:13" x14ac:dyDescent="0.55000000000000004">
      <c r="L3087" s="9">
        <v>-3.6776692357848601E-3</v>
      </c>
      <c r="M3087" s="10">
        <v>-0.103753069560406</v>
      </c>
    </row>
    <row r="3088" spans="12:13" x14ac:dyDescent="0.55000000000000004">
      <c r="L3088" s="9">
        <v>-5.1018325746878196E-4</v>
      </c>
      <c r="M3088" s="10">
        <v>-0.18225163635852401</v>
      </c>
    </row>
    <row r="3089" spans="12:13" x14ac:dyDescent="0.55000000000000004">
      <c r="L3089" s="9">
        <v>2.7850812826275E-3</v>
      </c>
      <c r="M3089" s="10">
        <v>-0.21510415022358001</v>
      </c>
    </row>
    <row r="3090" spans="12:13" x14ac:dyDescent="0.55000000000000004">
      <c r="L3090" s="9">
        <v>5.3828049380997998E-3</v>
      </c>
      <c r="M3090" s="10">
        <v>-0.19408249525587101</v>
      </c>
    </row>
    <row r="3091" spans="12:13" x14ac:dyDescent="0.55000000000000004">
      <c r="L3091" s="9">
        <v>6.6323717043274503E-3</v>
      </c>
      <c r="M3091" s="10">
        <v>-0.124451675350938</v>
      </c>
    </row>
    <row r="3092" spans="12:13" x14ac:dyDescent="0.55000000000000004">
      <c r="L3092" s="9">
        <v>6.2208198329593003E-3</v>
      </c>
      <c r="M3092" s="10">
        <v>-2.36511613122188E-2</v>
      </c>
    </row>
    <row r="3093" spans="12:13" x14ac:dyDescent="0.55000000000000004">
      <c r="L3093" s="9">
        <v>4.25122504326196E-3</v>
      </c>
      <c r="M3093" s="10">
        <v>8.3072932798298499E-2</v>
      </c>
    </row>
    <row r="3094" spans="12:13" x14ac:dyDescent="0.55000000000000004">
      <c r="L3094" s="9">
        <v>1.2168845687941499E-3</v>
      </c>
      <c r="M3094" s="10">
        <v>0.168990895542421</v>
      </c>
    </row>
    <row r="3095" spans="12:13" x14ac:dyDescent="0.55000000000000004">
      <c r="L3095" s="9">
        <v>-2.1222321949319598E-3</v>
      </c>
      <c r="M3095" s="10">
        <v>0.212584040154537</v>
      </c>
    </row>
    <row r="3096" spans="12:13" x14ac:dyDescent="0.55000000000000004">
      <c r="L3096" s="9">
        <v>-4.9298227400646297E-3</v>
      </c>
      <c r="M3096" s="10">
        <v>0.20293419313430799</v>
      </c>
    </row>
    <row r="3097" spans="12:13" x14ac:dyDescent="0.55000000000000004">
      <c r="L3097" s="9">
        <v>-6.5027085975481198E-3</v>
      </c>
      <c r="M3097" s="10">
        <v>0.14245821853125401</v>
      </c>
    </row>
    <row r="3098" spans="12:13" x14ac:dyDescent="0.55000000000000004">
      <c r="L3098" s="9">
        <v>-6.4469507469001996E-3</v>
      </c>
      <c r="M3098" s="10">
        <v>4.6302699350419099E-2</v>
      </c>
    </row>
    <row r="3099" spans="12:13" x14ac:dyDescent="0.55000000000000004">
      <c r="L3099" s="9">
        <v>-4.7765140877122497E-3</v>
      </c>
      <c r="M3099" s="10">
        <v>-6.1449618123821097E-2</v>
      </c>
    </row>
    <row r="3100" spans="12:13" x14ac:dyDescent="0.55000000000000004">
      <c r="L3100" s="9">
        <v>-1.9097698439146001E-3</v>
      </c>
      <c r="M3100" s="10">
        <v>-0.15381149753319501</v>
      </c>
    </row>
    <row r="3101" spans="12:13" x14ac:dyDescent="0.55000000000000004">
      <c r="L3101" s="9">
        <v>1.43528810464345E-3</v>
      </c>
      <c r="M3101" s="10">
        <v>-0.20765033320812201</v>
      </c>
    </row>
    <row r="3102" spans="12:13" x14ac:dyDescent="0.55000000000000004">
      <c r="L3102" s="9">
        <v>4.4208692435125799E-3</v>
      </c>
      <c r="M3102" s="10">
        <v>-0.20948185476192899</v>
      </c>
    </row>
    <row r="3103" spans="12:13" x14ac:dyDescent="0.55000000000000004">
      <c r="L3103" s="9">
        <v>6.2992162552622504E-3</v>
      </c>
      <c r="M3103" s="10">
        <v>-0.15884734625953001</v>
      </c>
    </row>
    <row r="3104" spans="12:13" x14ac:dyDescent="0.55000000000000004">
      <c r="L3104" s="9">
        <v>6.5998854783808599E-3</v>
      </c>
      <c r="M3104" s="10">
        <v>-6.8428534469036198E-2</v>
      </c>
    </row>
    <row r="3105" spans="12:13" x14ac:dyDescent="0.55000000000000004">
      <c r="L3105" s="9">
        <v>5.2475724407219102E-3</v>
      </c>
      <c r="M3105" s="10">
        <v>3.9128628279037E-2</v>
      </c>
    </row>
    <row r="3106" spans="12:13" x14ac:dyDescent="0.55000000000000004">
      <c r="L3106" s="9">
        <v>2.5809723317081201E-3</v>
      </c>
      <c r="M3106" s="10">
        <v>0.136885783338238</v>
      </c>
    </row>
    <row r="3107" spans="12:13" x14ac:dyDescent="0.55000000000000004">
      <c r="L3107" s="9">
        <v>-7.3204830897189799E-4</v>
      </c>
      <c r="M3107" s="10">
        <v>0.200359044782628</v>
      </c>
    </row>
    <row r="3108" spans="12:13" x14ac:dyDescent="0.55000000000000004">
      <c r="L3108" s="9">
        <v>-3.8617229093719E-3</v>
      </c>
      <c r="M3108" s="10">
        <v>0.213651140523932</v>
      </c>
    </row>
    <row r="3109" spans="12:13" x14ac:dyDescent="0.55000000000000004">
      <c r="L3109" s="9">
        <v>-6.02420505073001E-3</v>
      </c>
      <c r="M3109" s="10">
        <v>0.17343298272556401</v>
      </c>
    </row>
    <row r="3110" spans="12:13" x14ac:dyDescent="0.55000000000000004">
      <c r="L3110" s="9">
        <v>-6.6778876656778102E-3</v>
      </c>
      <c r="M3110" s="10">
        <v>8.9777458503465205E-2</v>
      </c>
    </row>
    <row r="3111" spans="12:13" x14ac:dyDescent="0.55000000000000004">
      <c r="L3111" s="9">
        <v>-5.6590518881490899E-3</v>
      </c>
      <c r="M3111" s="10">
        <v>-1.63633871397461E-2</v>
      </c>
    </row>
    <row r="3112" spans="12:13" x14ac:dyDescent="0.55000000000000004">
      <c r="L3112" s="9">
        <v>-3.2228714590242301E-3</v>
      </c>
      <c r="M3112" s="10">
        <v>-0.118405920962723</v>
      </c>
    </row>
    <row r="3113" spans="12:13" x14ac:dyDescent="0.55000000000000004">
      <c r="L3113" s="9">
        <v>2.0497120256280801E-5</v>
      </c>
      <c r="M3113" s="10">
        <v>-0.19079295734358101</v>
      </c>
    </row>
    <row r="3114" spans="12:13" x14ac:dyDescent="0.55000000000000004">
      <c r="L3114" s="9">
        <v>3.2587320686137001E-3</v>
      </c>
      <c r="M3114" s="10">
        <v>-0.21539471396415899</v>
      </c>
    </row>
    <row r="3115" spans="12:13" x14ac:dyDescent="0.55000000000000004">
      <c r="L3115" s="9">
        <v>5.6807973546807297E-3</v>
      </c>
      <c r="M3115" s="10">
        <v>-0.18604952826061799</v>
      </c>
    </row>
    <row r="3116" spans="12:13" x14ac:dyDescent="0.55000000000000004">
      <c r="L3116" s="9">
        <v>6.6800717021596699E-3</v>
      </c>
      <c r="M3116" s="10">
        <v>-0.11010708403672299</v>
      </c>
    </row>
    <row r="3117" spans="12:13" x14ac:dyDescent="0.55000000000000004">
      <c r="L3117" s="9">
        <v>6.0062806516764404E-3</v>
      </c>
      <c r="M3117" s="10">
        <v>-6.5876375610717398E-3</v>
      </c>
    </row>
    <row r="3118" spans="12:13" x14ac:dyDescent="0.55000000000000004">
      <c r="L3118" s="9">
        <v>3.8281793517207698E-3</v>
      </c>
      <c r="M3118" s="10">
        <v>9.8581723608486799E-2</v>
      </c>
    </row>
    <row r="3119" spans="12:13" x14ac:dyDescent="0.55000000000000004">
      <c r="L3119" s="9">
        <v>6.9128678482605305E-4</v>
      </c>
      <c r="M3119" s="10">
        <v>0.17906068054368501</v>
      </c>
    </row>
    <row r="3120" spans="12:13" x14ac:dyDescent="0.55000000000000004">
      <c r="L3120" s="9">
        <v>-2.61874284576022E-3</v>
      </c>
      <c r="M3120" s="10">
        <v>0.21469277922489999</v>
      </c>
    </row>
    <row r="3121" spans="12:13" x14ac:dyDescent="0.55000000000000004">
      <c r="L3121" s="9">
        <v>-5.2728920851246499E-3</v>
      </c>
      <c r="M3121" s="10">
        <v>0.19655373949193</v>
      </c>
    </row>
    <row r="3122" spans="12:13" x14ac:dyDescent="0.55000000000000004">
      <c r="L3122" s="9">
        <v>-6.60641279112191E-3</v>
      </c>
      <c r="M3122" s="10">
        <v>0.12918659637232799</v>
      </c>
    </row>
    <row r="3123" spans="12:13" x14ac:dyDescent="0.55000000000000004">
      <c r="L3123" s="9">
        <v>-6.2853164303730896E-3</v>
      </c>
      <c r="M3123" s="10">
        <v>2.9463868775816499E-2</v>
      </c>
    </row>
    <row r="3124" spans="12:13" x14ac:dyDescent="0.55000000000000004">
      <c r="L3124" s="9">
        <v>-4.3900235783649703E-3</v>
      </c>
      <c r="M3124" s="10">
        <v>-7.7638267536170993E-2</v>
      </c>
    </row>
    <row r="3125" spans="12:13" x14ac:dyDescent="0.55000000000000004">
      <c r="L3125" s="9">
        <v>-1.3952220874262199E-3</v>
      </c>
      <c r="M3125" s="10">
        <v>-0.165295418110879</v>
      </c>
    </row>
    <row r="3126" spans="12:13" x14ac:dyDescent="0.55000000000000004">
      <c r="L3126" s="9">
        <v>1.94902143063788E-3</v>
      </c>
      <c r="M3126" s="10">
        <v>-0.21155330580138801</v>
      </c>
    </row>
    <row r="3127" spans="12:13" x14ac:dyDescent="0.55000000000000004">
      <c r="L3127" s="9">
        <v>4.8051204405475598E-3</v>
      </c>
      <c r="M3127" s="10">
        <v>-0.20482635567251001</v>
      </c>
    </row>
    <row r="3128" spans="12:13" x14ac:dyDescent="0.55000000000000004">
      <c r="L3128" s="9">
        <v>6.4577472273190098E-3</v>
      </c>
      <c r="M3128" s="10">
        <v>-0.146799374114989</v>
      </c>
    </row>
    <row r="3129" spans="12:13" x14ac:dyDescent="0.55000000000000004">
      <c r="L3129" s="9">
        <v>6.4929911600530299E-3</v>
      </c>
      <c r="M3129" s="10">
        <v>-5.2005578633168202E-2</v>
      </c>
    </row>
    <row r="3130" spans="12:13" x14ac:dyDescent="0.55000000000000004">
      <c r="L3130" s="9">
        <v>4.9020251771589099E-3</v>
      </c>
      <c r="M3130" s="10">
        <v>5.5813336636518003E-2</v>
      </c>
    </row>
    <row r="3131" spans="12:13" x14ac:dyDescent="0.55000000000000004">
      <c r="L3131" s="9">
        <v>2.0833165786888902E-3</v>
      </c>
      <c r="M3131" s="10">
        <v>0.14965345550478501</v>
      </c>
    </row>
    <row r="3132" spans="12:13" x14ac:dyDescent="0.55000000000000004">
      <c r="L3132" s="9">
        <v>-1.25717158087153E-3</v>
      </c>
      <c r="M3132" s="10">
        <v>0.20601193805924101</v>
      </c>
    </row>
    <row r="3133" spans="12:13" x14ac:dyDescent="0.55000000000000004">
      <c r="L3133" s="9">
        <v>-4.2827933190763903E-3</v>
      </c>
      <c r="M3133" s="10">
        <v>0.21077345272147899</v>
      </c>
    </row>
    <row r="3134" spans="12:13" x14ac:dyDescent="0.55000000000000004">
      <c r="L3134" s="9">
        <v>-6.2357629019976898E-3</v>
      </c>
      <c r="M3134" s="10">
        <v>0.16274544860605</v>
      </c>
    </row>
    <row r="3135" spans="12:13" x14ac:dyDescent="0.55000000000000004">
      <c r="L3135" s="9">
        <v>-6.6269469822490597E-3</v>
      </c>
      <c r="M3135" s="10">
        <v>7.3956837287769001E-2</v>
      </c>
    </row>
    <row r="3136" spans="12:13" x14ac:dyDescent="0.55000000000000004">
      <c r="L3136" s="9">
        <v>-5.3583710802017001E-3</v>
      </c>
      <c r="M3136" s="10">
        <v>-3.3354722724143901E-2</v>
      </c>
    </row>
    <row r="3137" spans="12:13" x14ac:dyDescent="0.55000000000000004">
      <c r="L3137" s="9">
        <v>-2.74775790019693E-3</v>
      </c>
      <c r="M3137" s="10">
        <v>-0.13231238551211699</v>
      </c>
    </row>
    <row r="3138" spans="12:13" x14ac:dyDescent="0.55000000000000004">
      <c r="L3138" s="9">
        <v>5.51048291764647E-4</v>
      </c>
      <c r="M3138" s="10">
        <v>-0.198131590542131</v>
      </c>
    </row>
    <row r="3139" spans="12:13" x14ac:dyDescent="0.55000000000000004">
      <c r="L3139" s="9">
        <v>3.7118410205983499E-3</v>
      </c>
      <c r="M3139" s="10">
        <v>-0.21432750960171501</v>
      </c>
    </row>
    <row r="3140" spans="12:13" x14ac:dyDescent="0.55000000000000004">
      <c r="L3140" s="9">
        <v>5.9429801392332296E-3</v>
      </c>
      <c r="M3140" s="10">
        <v>-0.17684377429020701</v>
      </c>
    </row>
    <row r="3141" spans="12:13" x14ac:dyDescent="0.55000000000000004">
      <c r="L3141" s="9">
        <v>6.6856630144249496E-3</v>
      </c>
      <c r="M3141" s="10">
        <v>-9.5068418648588504E-2</v>
      </c>
    </row>
    <row r="3142" spans="12:13" x14ac:dyDescent="0.55000000000000004">
      <c r="L3142" s="9">
        <v>5.7538801128116501E-3</v>
      </c>
      <c r="M3142" s="10">
        <v>1.0517412205222501E-2</v>
      </c>
    </row>
    <row r="3143" spans="12:13" x14ac:dyDescent="0.55000000000000004">
      <c r="L3143" s="9">
        <v>3.3810022424638798E-3</v>
      </c>
      <c r="M3143" s="10">
        <v>0.113469091926947</v>
      </c>
    </row>
    <row r="3144" spans="12:13" x14ac:dyDescent="0.55000000000000004">
      <c r="L3144" s="9">
        <v>1.6133138627584301E-4</v>
      </c>
      <c r="M3144" s="10">
        <v>0.18800173366442499</v>
      </c>
    </row>
    <row r="3145" spans="12:13" x14ac:dyDescent="0.55000000000000004">
      <c r="L3145" s="9">
        <v>-3.09874591643224E-3</v>
      </c>
      <c r="M3145" s="10">
        <v>0.21544817492756299</v>
      </c>
    </row>
    <row r="3146" spans="12:13" x14ac:dyDescent="0.55000000000000004">
      <c r="L3146" s="9">
        <v>-5.5827230811458101E-3</v>
      </c>
      <c r="M3146" s="10">
        <v>0.18893428423665001</v>
      </c>
    </row>
    <row r="3147" spans="12:13" x14ac:dyDescent="0.55000000000000004">
      <c r="L3147" s="9">
        <v>-6.6684726174867396E-3</v>
      </c>
      <c r="M3147" s="10">
        <v>0.115100629995459</v>
      </c>
    </row>
    <row r="3148" spans="12:13" x14ac:dyDescent="0.55000000000000004">
      <c r="L3148" s="9">
        <v>-6.08406181857733E-3</v>
      </c>
      <c r="M3148" s="10">
        <v>1.24393089394358E-2</v>
      </c>
    </row>
    <row r="3149" spans="12:13" x14ac:dyDescent="0.55000000000000004">
      <c r="L3149" s="9">
        <v>-3.9758599944258203E-3</v>
      </c>
      <c r="M3149" s="10">
        <v>-9.3337514208339495E-2</v>
      </c>
    </row>
    <row r="3150" spans="12:13" x14ac:dyDescent="0.55000000000000004">
      <c r="L3150" s="9">
        <v>-8.7187937022558705E-4</v>
      </c>
      <c r="M3150" s="10">
        <v>-0.175737377898735</v>
      </c>
    </row>
    <row r="3151" spans="12:13" x14ac:dyDescent="0.55000000000000004">
      <c r="L3151" s="9">
        <v>2.4504688509945699E-3</v>
      </c>
      <c r="M3151" s="10">
        <v>-0.214122725098848</v>
      </c>
    </row>
    <row r="3152" spans="12:13" x14ac:dyDescent="0.55000000000000004">
      <c r="L3152" s="9">
        <v>5.1590819468780302E-3</v>
      </c>
      <c r="M3152" s="10">
        <v>-0.19887970747700301</v>
      </c>
    </row>
    <row r="3153" spans="12:13" x14ac:dyDescent="0.55000000000000004">
      <c r="L3153" s="9">
        <v>6.57557096454501E-3</v>
      </c>
      <c r="M3153" s="10">
        <v>-0.133826033357409</v>
      </c>
    </row>
    <row r="3154" spans="12:13" x14ac:dyDescent="0.55000000000000004">
      <c r="L3154" s="9">
        <v>6.3451674422609202E-3</v>
      </c>
      <c r="M3154" s="10">
        <v>-3.5254798987013398E-2</v>
      </c>
    </row>
    <row r="3155" spans="12:13" x14ac:dyDescent="0.55000000000000004">
      <c r="L3155" s="9">
        <v>4.52557737150148E-3</v>
      </c>
      <c r="M3155" s="10">
        <v>7.2146218494575295E-2</v>
      </c>
    </row>
    <row r="3156" spans="12:13" x14ac:dyDescent="0.55000000000000004">
      <c r="L3156" s="9">
        <v>1.5725283734056999E-3</v>
      </c>
      <c r="M3156" s="10">
        <v>0.161477767991551</v>
      </c>
    </row>
    <row r="3157" spans="12:13" x14ac:dyDescent="0.55000000000000004">
      <c r="L3157" s="9">
        <v>-1.77437011106733E-3</v>
      </c>
      <c r="M3157" s="10">
        <v>0.210366208759696</v>
      </c>
    </row>
    <row r="3158" spans="12:13" x14ac:dyDescent="0.55000000000000004">
      <c r="L3158" s="9">
        <v>-4.6768665938305299E-3</v>
      </c>
      <c r="M3158" s="10">
        <v>0.20656712752676001</v>
      </c>
    </row>
    <row r="3159" spans="12:13" x14ac:dyDescent="0.55000000000000004">
      <c r="L3159" s="9">
        <v>-6.4080128249948704E-3</v>
      </c>
      <c r="M3159" s="10">
        <v>0.15103202775532101</v>
      </c>
    </row>
    <row r="3160" spans="12:13" x14ac:dyDescent="0.55000000000000004">
      <c r="L3160" s="9">
        <v>-6.5342324917136898E-3</v>
      </c>
      <c r="M3160" s="10">
        <v>5.7670019697882699E-2</v>
      </c>
    </row>
    <row r="3161" spans="12:13" x14ac:dyDescent="0.55000000000000004">
      <c r="L3161" s="9">
        <v>-5.0239130954473103E-3</v>
      </c>
      <c r="M3161" s="10">
        <v>-5.0135802551719198E-2</v>
      </c>
    </row>
    <row r="3162" spans="12:13" x14ac:dyDescent="0.55000000000000004">
      <c r="L3162" s="9">
        <v>-2.2553234983319599E-3</v>
      </c>
      <c r="M3162" s="10">
        <v>-0.145384802032304</v>
      </c>
    </row>
    <row r="3163" spans="12:13" x14ac:dyDescent="0.55000000000000004">
      <c r="L3163" s="9">
        <v>1.07812585995186E-3</v>
      </c>
      <c r="M3163" s="10">
        <v>-0.20422127594206399</v>
      </c>
    </row>
    <row r="3164" spans="12:13" x14ac:dyDescent="0.55000000000000004">
      <c r="L3164" s="9">
        <v>4.1415519084034699E-3</v>
      </c>
      <c r="M3164" s="10">
        <v>-0.21190926439531499</v>
      </c>
    </row>
    <row r="3165" spans="12:13" x14ac:dyDescent="0.55000000000000004">
      <c r="L3165" s="9">
        <v>6.1677005890726604E-3</v>
      </c>
      <c r="M3165" s="10">
        <v>-0.166523262991122</v>
      </c>
    </row>
    <row r="3166" spans="12:13" x14ac:dyDescent="0.55000000000000004">
      <c r="L3166" s="9">
        <v>6.6491103955719196E-3</v>
      </c>
      <c r="M3166" s="10">
        <v>-7.9430477335477104E-2</v>
      </c>
    </row>
    <row r="3167" spans="12:13" x14ac:dyDescent="0.55000000000000004">
      <c r="L3167" s="9">
        <v>5.46520925541391E-3</v>
      </c>
      <c r="M3167" s="10">
        <v>2.7556164119745898E-2</v>
      </c>
    </row>
    <row r="3168" spans="12:13" x14ac:dyDescent="0.55000000000000004">
      <c r="L3168" s="9">
        <v>2.9125125535406698E-3</v>
      </c>
      <c r="M3168" s="10">
        <v>0.12764119332514701</v>
      </c>
    </row>
    <row r="3169" spans="12:13" x14ac:dyDescent="0.55000000000000004">
      <c r="L3169" s="9">
        <v>-3.6964098528298499E-4</v>
      </c>
      <c r="M3169" s="10">
        <v>0.19575769383378799</v>
      </c>
    </row>
    <row r="3170" spans="12:13" x14ac:dyDescent="0.55000000000000004">
      <c r="L3170" s="9">
        <v>-3.5592156462563298E-3</v>
      </c>
      <c r="M3170" s="10">
        <v>0.21484546552918901</v>
      </c>
    </row>
    <row r="3171" spans="12:13" x14ac:dyDescent="0.55000000000000004">
      <c r="L3171" s="9">
        <v>-5.8573626688538903E-3</v>
      </c>
      <c r="M3171" s="10">
        <v>0.18012385757829799</v>
      </c>
    </row>
    <row r="3172" spans="12:13" x14ac:dyDescent="0.55000000000000004">
      <c r="L3172" s="9">
        <v>-6.6884968745970098E-3</v>
      </c>
      <c r="M3172" s="10">
        <v>0.100289112089633</v>
      </c>
    </row>
    <row r="3173" spans="12:13" x14ac:dyDescent="0.55000000000000004">
      <c r="L3173" s="9">
        <v>-5.8444555456750504E-3</v>
      </c>
      <c r="M3173" s="10">
        <v>-4.6636636703633596E-3</v>
      </c>
    </row>
    <row r="3174" spans="12:13" x14ac:dyDescent="0.55000000000000004">
      <c r="L3174" s="9">
        <v>-3.5366340689687698E-3</v>
      </c>
      <c r="M3174" s="10">
        <v>-0.108448395932848</v>
      </c>
    </row>
    <row r="3175" spans="12:13" x14ac:dyDescent="0.55000000000000004">
      <c r="L3175" s="9">
        <v>-3.4304065000432301E-4</v>
      </c>
      <c r="M3175" s="10">
        <v>-0.18507155466894601</v>
      </c>
    </row>
    <row r="3176" spans="12:13" x14ac:dyDescent="0.55000000000000004">
      <c r="L3176" s="9">
        <v>2.9364694278234001E-3</v>
      </c>
      <c r="M3176" s="10">
        <v>-0.21534239443763301</v>
      </c>
    </row>
    <row r="3177" spans="12:13" x14ac:dyDescent="0.55000000000000004">
      <c r="L3177" s="9">
        <v>5.4805225209189502E-3</v>
      </c>
      <c r="M3177" s="10">
        <v>-0.191679395632185</v>
      </c>
    </row>
    <row r="3178" spans="12:13" x14ac:dyDescent="0.55000000000000004">
      <c r="L3178" s="9">
        <v>6.6519447499569203E-3</v>
      </c>
      <c r="M3178" s="10">
        <v>-0.12000910309801301</v>
      </c>
    </row>
    <row r="3179" spans="12:13" x14ac:dyDescent="0.55000000000000004">
      <c r="L3179" s="9">
        <v>6.1573461506988399E-3</v>
      </c>
      <c r="M3179" s="10">
        <v>-1.8281786210518E-2</v>
      </c>
    </row>
    <row r="3180" spans="12:13" x14ac:dyDescent="0.55000000000000004">
      <c r="L3180" s="9">
        <v>4.1206020105958299E-3</v>
      </c>
      <c r="M3180" s="10">
        <v>8.8024317445369704E-2</v>
      </c>
    </row>
    <row r="3181" spans="12:13" x14ac:dyDescent="0.55000000000000004">
      <c r="L3181" s="9">
        <v>1.0518275345800499E-3</v>
      </c>
      <c r="M3181" s="10">
        <v>0.17228418473384299</v>
      </c>
    </row>
    <row r="3182" spans="12:13" x14ac:dyDescent="0.55000000000000004">
      <c r="L3182" s="9">
        <v>-2.2803836725356101E-3</v>
      </c>
      <c r="M3182" s="10">
        <v>0.21339440918223601</v>
      </c>
    </row>
    <row r="3183" spans="12:13" x14ac:dyDescent="0.55000000000000004">
      <c r="L3183" s="9">
        <v>-5.0414586423914503E-3</v>
      </c>
      <c r="M3183" s="10">
        <v>0.20105868004813099</v>
      </c>
    </row>
    <row r="3184" spans="12:13" x14ac:dyDescent="0.55000000000000004">
      <c r="L3184" s="9">
        <v>-6.5398690203214999E-3</v>
      </c>
      <c r="M3184" s="10">
        <v>0.13836655721847299</v>
      </c>
    </row>
    <row r="3185" spans="12:13" x14ac:dyDescent="0.55000000000000004">
      <c r="L3185" s="9">
        <v>-6.40032863171003E-3</v>
      </c>
      <c r="M3185" s="10">
        <v>4.1019671769644897E-2</v>
      </c>
    </row>
    <row r="3186" spans="12:13" x14ac:dyDescent="0.55000000000000004">
      <c r="L3186" s="9">
        <v>-4.6577862325304998E-3</v>
      </c>
      <c r="M3186" s="10">
        <v>-6.6600844941460804E-2</v>
      </c>
    </row>
    <row r="3187" spans="12:13" x14ac:dyDescent="0.55000000000000004">
      <c r="L3187" s="9">
        <v>-1.7486723766056899E-3</v>
      </c>
      <c r="M3187" s="10">
        <v>-0.157540766875331</v>
      </c>
    </row>
    <row r="3188" spans="12:13" x14ac:dyDescent="0.55000000000000004">
      <c r="L3188" s="9">
        <v>1.5984073240158799E-3</v>
      </c>
      <c r="M3188" s="10">
        <v>-0.20902362643330899</v>
      </c>
    </row>
    <row r="3189" spans="12:13" x14ac:dyDescent="0.55000000000000004">
      <c r="L3189" s="9">
        <v>4.54515599453853E-3</v>
      </c>
      <c r="M3189" s="10">
        <v>-0.20815522206262599</v>
      </c>
    </row>
    <row r="3190" spans="12:13" x14ac:dyDescent="0.55000000000000004">
      <c r="L3190" s="9">
        <v>6.3535421501282399E-3</v>
      </c>
      <c r="M3190" s="10">
        <v>-0.15515305102510901</v>
      </c>
    </row>
    <row r="3191" spans="12:13" x14ac:dyDescent="0.55000000000000004">
      <c r="L3191" s="9">
        <v>6.5706442597043202E-3</v>
      </c>
      <c r="M3191" s="10">
        <v>-6.3291835858702697E-2</v>
      </c>
    </row>
    <row r="3192" spans="12:13" x14ac:dyDescent="0.55000000000000004">
      <c r="L3192" s="9">
        <v>5.1420877531197298E-3</v>
      </c>
      <c r="M3192" s="10">
        <v>4.4421212232561E-2</v>
      </c>
    </row>
    <row r="3193" spans="12:13" x14ac:dyDescent="0.55000000000000004">
      <c r="L3193" s="9">
        <v>2.42566346956976E-3</v>
      </c>
      <c r="M3193" s="10">
        <v>0.14100869215098499</v>
      </c>
    </row>
    <row r="3194" spans="12:13" x14ac:dyDescent="0.55000000000000004">
      <c r="L3194" s="9">
        <v>-8.9828327765765202E-4</v>
      </c>
      <c r="M3194" s="10">
        <v>0.20227967036577599</v>
      </c>
    </row>
    <row r="3195" spans="12:13" x14ac:dyDescent="0.55000000000000004">
      <c r="L3195" s="9">
        <v>-3.9972494054508201E-3</v>
      </c>
      <c r="M3195" s="10">
        <v>0.212888450285485</v>
      </c>
    </row>
    <row r="3196" spans="12:13" x14ac:dyDescent="0.55000000000000004">
      <c r="L3196" s="9">
        <v>-6.0950796225137903E-3</v>
      </c>
      <c r="M3196" s="10">
        <v>0.170177997167129</v>
      </c>
    </row>
    <row r="3197" spans="12:13" x14ac:dyDescent="0.55000000000000004">
      <c r="L3197" s="9">
        <v>-6.6663593369892804E-3</v>
      </c>
      <c r="M3197" s="10">
        <v>8.4845408950615805E-2</v>
      </c>
    </row>
    <row r="3198" spans="12:13" x14ac:dyDescent="0.55000000000000004">
      <c r="L3198" s="9">
        <v>-5.56800800042486E-3</v>
      </c>
      <c r="M3198" s="10">
        <v>-2.17372382802846E-2</v>
      </c>
    </row>
    <row r="3199" spans="12:13" x14ac:dyDescent="0.55000000000000004">
      <c r="L3199" s="9">
        <v>-3.0751145187400898E-3</v>
      </c>
      <c r="M3199" s="10">
        <v>-0.122875659335851</v>
      </c>
    </row>
    <row r="3200" spans="12:13" x14ac:dyDescent="0.55000000000000004">
      <c r="L3200" s="9">
        <v>1.8796047078864601E-4</v>
      </c>
      <c r="M3200" s="10">
        <v>-0.193239109245504</v>
      </c>
    </row>
    <row r="3201" spans="12:13" x14ac:dyDescent="0.55000000000000004">
      <c r="L3201" s="9">
        <v>3.4039595943862601E-3</v>
      </c>
      <c r="M3201" s="10">
        <v>-0.21520462547621599</v>
      </c>
    </row>
    <row r="3202" spans="12:13" x14ac:dyDescent="0.55000000000000004">
      <c r="L3202" s="9">
        <v>5.7674159209375698E-3</v>
      </c>
      <c r="M3202" s="10">
        <v>-0.18327080822383701</v>
      </c>
    </row>
    <row r="3203" spans="12:13" x14ac:dyDescent="0.55000000000000004">
      <c r="L3203" s="9">
        <v>6.6863871516392101E-3</v>
      </c>
      <c r="M3203" s="10">
        <v>-0.105435680122245</v>
      </c>
    </row>
    <row r="3204" spans="12:13" x14ac:dyDescent="0.55000000000000004">
      <c r="L3204" s="9">
        <v>5.9307112408783103E-3</v>
      </c>
      <c r="M3204" s="10">
        <v>-1.1935318585627301E-3</v>
      </c>
    </row>
    <row r="3205" spans="12:13" x14ac:dyDescent="0.55000000000000004">
      <c r="L3205" s="9">
        <v>3.6896519083779501E-3</v>
      </c>
      <c r="M3205" s="10">
        <v>0.10334754386323</v>
      </c>
    </row>
    <row r="3206" spans="12:13" x14ac:dyDescent="0.55000000000000004">
      <c r="L3206" s="9">
        <v>5.24496366485634E-4</v>
      </c>
      <c r="M3206" s="10">
        <v>0.18200458610286099</v>
      </c>
    </row>
    <row r="3207" spans="12:13" x14ac:dyDescent="0.55000000000000004">
      <c r="L3207" s="9">
        <v>-2.77202254413225E-3</v>
      </c>
      <c r="M3207" s="10">
        <v>0.215077450678549</v>
      </c>
    </row>
    <row r="3208" spans="12:13" x14ac:dyDescent="0.55000000000000004">
      <c r="L3208" s="9">
        <v>-5.3742712121927997E-3</v>
      </c>
      <c r="M3208" s="10">
        <v>0.194282833488155</v>
      </c>
    </row>
    <row r="3209" spans="12:13" x14ac:dyDescent="0.55000000000000004">
      <c r="L3209" s="9">
        <v>-6.6305003156015103E-3</v>
      </c>
      <c r="M3209" s="10">
        <v>0.12482887540745501</v>
      </c>
    </row>
    <row r="3210" spans="12:13" x14ac:dyDescent="0.55000000000000004">
      <c r="L3210" s="9">
        <v>-6.2260794823300897E-3</v>
      </c>
      <c r="M3210" s="10">
        <v>2.4110751098834701E-2</v>
      </c>
    </row>
    <row r="3211" spans="12:13" x14ac:dyDescent="0.55000000000000004">
      <c r="L3211" s="9">
        <v>-4.2622984189160697E-3</v>
      </c>
      <c r="M3211" s="10">
        <v>-8.2646060394729895E-2</v>
      </c>
    </row>
    <row r="3212" spans="12:13" x14ac:dyDescent="0.55000000000000004">
      <c r="L3212" s="9">
        <v>-1.23099827510477E-3</v>
      </c>
      <c r="M3212" s="10">
        <v>-0.16870365336349699</v>
      </c>
    </row>
    <row r="3213" spans="12:13" x14ac:dyDescent="0.55000000000000004">
      <c r="L3213" s="9">
        <v>2.1086130232654101E-3</v>
      </c>
      <c r="M3213" s="10">
        <v>-0.21250836978589199</v>
      </c>
    </row>
    <row r="3214" spans="12:13" x14ac:dyDescent="0.55000000000000004">
      <c r="L3214" s="9">
        <v>4.9201091090732398E-3</v>
      </c>
      <c r="M3214" s="10">
        <v>-0.203089046689192</v>
      </c>
    </row>
    <row r="3215" spans="12:13" x14ac:dyDescent="0.55000000000000004">
      <c r="L3215" s="9">
        <v>6.4993333463726601E-3</v>
      </c>
      <c r="M3215" s="10">
        <v>-0.14280481197620501</v>
      </c>
    </row>
    <row r="3216" spans="12:13" x14ac:dyDescent="0.55000000000000004">
      <c r="L3216" s="9">
        <v>6.4507592281361197E-3</v>
      </c>
      <c r="M3216" s="10">
        <v>-4.6754226207040402E-2</v>
      </c>
    </row>
    <row r="3217" spans="12:13" x14ac:dyDescent="0.55000000000000004">
      <c r="L3217" s="9">
        <v>4.7865524436079103E-3</v>
      </c>
      <c r="M3217" s="10">
        <v>6.1006245557840302E-2</v>
      </c>
    </row>
    <row r="3218" spans="12:13" x14ac:dyDescent="0.55000000000000004">
      <c r="L3218" s="9">
        <v>1.92352390596249E-3</v>
      </c>
      <c r="M3218" s="10">
        <v>0.15348732466748799</v>
      </c>
    </row>
    <row r="3219" spans="12:13" x14ac:dyDescent="0.55000000000000004">
      <c r="L3219" s="9">
        <v>-1.42126312660723E-3</v>
      </c>
      <c r="M3219" s="10">
        <v>0.20752655114792801</v>
      </c>
    </row>
    <row r="3220" spans="12:13" x14ac:dyDescent="0.55000000000000004">
      <c r="L3220" s="9">
        <v>-4.4100859922418497E-3</v>
      </c>
      <c r="M3220" s="10">
        <v>0.20958946549211199</v>
      </c>
    </row>
    <row r="3221" spans="12:13" x14ac:dyDescent="0.55000000000000004">
      <c r="L3221" s="9">
        <v>-6.2943754629322E-3</v>
      </c>
      <c r="M3221" s="10">
        <v>0.159159398005146</v>
      </c>
    </row>
    <row r="3222" spans="12:13" x14ac:dyDescent="0.55000000000000004">
      <c r="L3222" s="9">
        <v>-6.6021995514606397E-3</v>
      </c>
      <c r="M3222" s="10">
        <v>6.8866871934568405E-2</v>
      </c>
    </row>
    <row r="3223" spans="12:13" x14ac:dyDescent="0.55000000000000004">
      <c r="L3223" s="9">
        <v>-5.25646180525323E-3</v>
      </c>
      <c r="M3223" s="10">
        <v>-3.8673789431079998E-2</v>
      </c>
    </row>
    <row r="3224" spans="12:13" x14ac:dyDescent="0.55000000000000004">
      <c r="L3224" s="9">
        <v>-2.5942105911984899E-3</v>
      </c>
      <c r="M3224" s="10">
        <v>-0.136528360318942</v>
      </c>
    </row>
    <row r="3225" spans="12:13" x14ac:dyDescent="0.55000000000000004">
      <c r="L3225" s="9">
        <v>7.1777675873604203E-4</v>
      </c>
      <c r="M3225" s="10">
        <v>-0.20018855640446701</v>
      </c>
    </row>
    <row r="3226" spans="12:13" x14ac:dyDescent="0.55000000000000004">
      <c r="L3226" s="9">
        <v>3.8499924666813901E-3</v>
      </c>
      <c r="M3226" s="10">
        <v>-0.21371028665885</v>
      </c>
    </row>
    <row r="3227" spans="12:13" x14ac:dyDescent="0.55000000000000004">
      <c r="L3227" s="9">
        <v>6.0179536777270701E-3</v>
      </c>
      <c r="M3227" s="10">
        <v>-0.17370694985715501</v>
      </c>
    </row>
    <row r="3228" spans="12:13" x14ac:dyDescent="0.55000000000000004">
      <c r="L3228" s="9">
        <v>6.6786810575117398E-3</v>
      </c>
      <c r="M3228" s="10">
        <v>-9.0197629864052803E-2</v>
      </c>
    </row>
    <row r="3229" spans="12:13" x14ac:dyDescent="0.55000000000000004">
      <c r="L3229" s="9">
        <v>5.6666913349132297E-3</v>
      </c>
      <c r="M3229" s="10">
        <v>1.59022460739747E-2</v>
      </c>
    </row>
    <row r="3230" spans="12:13" x14ac:dyDescent="0.55000000000000004">
      <c r="L3230" s="9">
        <v>3.2354436138847999E-3</v>
      </c>
      <c r="M3230" s="10">
        <v>0.118019305832402</v>
      </c>
    </row>
    <row r="3231" spans="12:13" x14ac:dyDescent="0.55000000000000004">
      <c r="L3231" s="9">
        <v>-6.1410314760779097E-6</v>
      </c>
      <c r="M3231" s="10">
        <v>0.19057769830648499</v>
      </c>
    </row>
    <row r="3232" spans="12:13" x14ac:dyDescent="0.55000000000000004">
      <c r="L3232" s="9">
        <v>-3.2461876174075801E-3</v>
      </c>
      <c r="M3232" s="10">
        <v>0.21540472398149901</v>
      </c>
    </row>
    <row r="3233" spans="12:13" x14ac:dyDescent="0.55000000000000004">
      <c r="L3233" s="9">
        <v>-5.6732063766733896E-3</v>
      </c>
      <c r="M3233" s="10">
        <v>0.18628230026145301</v>
      </c>
    </row>
    <row r="3234" spans="12:13" x14ac:dyDescent="0.55000000000000004">
      <c r="L3234" s="9">
        <v>-6.6793354048840696E-3</v>
      </c>
      <c r="M3234" s="10">
        <v>0.110504318829432</v>
      </c>
    </row>
    <row r="3235" spans="12:13" x14ac:dyDescent="0.55000000000000004">
      <c r="L3235" s="9">
        <v>-6.0125834453528901E-3</v>
      </c>
      <c r="M3235" s="10">
        <v>7.0498452275549496E-3</v>
      </c>
    </row>
    <row r="3236" spans="12:13" x14ac:dyDescent="0.55000000000000004">
      <c r="L3236" s="9">
        <v>-3.8399426625733198E-3</v>
      </c>
      <c r="M3236" s="10">
        <v>-9.8170305845628497E-2</v>
      </c>
    </row>
    <row r="3237" spans="12:13" x14ac:dyDescent="0.55000000000000004">
      <c r="L3237" s="9">
        <v>-7.0556441867740004E-4</v>
      </c>
      <c r="M3237" s="10">
        <v>-0.17880309481541001</v>
      </c>
    </row>
    <row r="3238" spans="12:13" x14ac:dyDescent="0.55000000000000004">
      <c r="L3238" s="9">
        <v>2.6055268108801598E-3</v>
      </c>
      <c r="M3238" s="10">
        <v>-0.21465353947480101</v>
      </c>
    </row>
    <row r="3239" spans="12:13" x14ac:dyDescent="0.55000000000000004">
      <c r="L3239" s="9">
        <v>5.2640476871379099E-3</v>
      </c>
      <c r="M3239" s="10">
        <v>-0.19674267355884401</v>
      </c>
    </row>
    <row r="3240" spans="12:13" x14ac:dyDescent="0.55000000000000004">
      <c r="L3240" s="9">
        <v>6.6041551643709296E-3</v>
      </c>
      <c r="M3240" s="10">
        <v>-0.129556384547136</v>
      </c>
    </row>
    <row r="3241" spans="12:13" x14ac:dyDescent="0.55000000000000004">
      <c r="L3241" s="9">
        <v>6.2902110114829704E-3</v>
      </c>
      <c r="M3241" s="10">
        <v>-2.9921895316137401E-2</v>
      </c>
    </row>
    <row r="3242" spans="12:13" x14ac:dyDescent="0.55000000000000004">
      <c r="L3242" s="9">
        <v>4.40084448913294E-3</v>
      </c>
      <c r="M3242" s="10">
        <v>7.7206718218750497E-2</v>
      </c>
    </row>
    <row r="3243" spans="12:13" x14ac:dyDescent="0.55000000000000004">
      <c r="L3243" s="9">
        <v>1.4092591636224001E-3</v>
      </c>
      <c r="M3243" s="10">
        <v>0.16499843022004401</v>
      </c>
    </row>
    <row r="3244" spans="12:13" x14ac:dyDescent="0.55000000000000004">
      <c r="L3244" s="9">
        <v>-1.93528386182652E-3</v>
      </c>
      <c r="M3244" s="10">
        <v>0.21146526179677899</v>
      </c>
    </row>
    <row r="3245" spans="12:13" x14ac:dyDescent="0.55000000000000004">
      <c r="L3245" s="9">
        <v>-4.7951230384515198E-3</v>
      </c>
      <c r="M3245" s="10">
        <v>0.20496930672126401</v>
      </c>
    </row>
    <row r="3246" spans="12:13" x14ac:dyDescent="0.55000000000000004">
      <c r="L3246" s="9">
        <v>-6.4539939033126199E-3</v>
      </c>
      <c r="M3246" s="10">
        <v>0.14713751724014401</v>
      </c>
    </row>
    <row r="3247" spans="12:13" x14ac:dyDescent="0.55000000000000004">
      <c r="L3247" s="9">
        <v>-6.49642195741763E-3</v>
      </c>
      <c r="M3247" s="10">
        <v>5.2454223791340397E-2</v>
      </c>
    </row>
    <row r="3248" spans="12:13" x14ac:dyDescent="0.55000000000000004">
      <c r="L3248" s="9">
        <v>-4.9117808314113999E-3</v>
      </c>
      <c r="M3248" s="10">
        <v>-5.5366555408385303E-2</v>
      </c>
    </row>
    <row r="3249" spans="12:13" x14ac:dyDescent="0.55000000000000004">
      <c r="L3249" s="9">
        <v>-2.09695372570206E-3</v>
      </c>
      <c r="M3249" s="10">
        <v>-0.149320437336907</v>
      </c>
    </row>
    <row r="3250" spans="12:13" x14ac:dyDescent="0.55000000000000004">
      <c r="L3250" s="9">
        <v>1.2430684491658501E-3</v>
      </c>
      <c r="M3250" s="10">
        <v>-0.205876089417657</v>
      </c>
    </row>
    <row r="3251" spans="12:13" x14ac:dyDescent="0.55000000000000004">
      <c r="L3251" s="9">
        <v>4.2717564195033702E-3</v>
      </c>
      <c r="M3251" s="10">
        <v>-0.210868797741218</v>
      </c>
    </row>
    <row r="3252" spans="12:13" x14ac:dyDescent="0.55000000000000004">
      <c r="L3252" s="9">
        <v>6.2305564945233398E-3</v>
      </c>
      <c r="M3252" s="10">
        <v>-0.16304810753544</v>
      </c>
    </row>
    <row r="3253" spans="12:13" x14ac:dyDescent="0.55000000000000004">
      <c r="L3253" s="9">
        <v>6.6288750439235499E-3</v>
      </c>
      <c r="M3253" s="10">
        <v>-7.4391007320385893E-2</v>
      </c>
    </row>
    <row r="3254" spans="12:13" x14ac:dyDescent="0.55000000000000004">
      <c r="L3254" s="9">
        <v>5.3669507160178202E-3</v>
      </c>
      <c r="M3254" s="10">
        <v>3.2897782166365297E-2</v>
      </c>
    </row>
    <row r="3255" spans="12:13" x14ac:dyDescent="0.55000000000000004">
      <c r="L3255" s="9">
        <v>2.7608402871403298E-3</v>
      </c>
      <c r="M3255" s="10">
        <v>0.13194711802652601</v>
      </c>
    </row>
    <row r="3256" spans="12:13" x14ac:dyDescent="0.55000000000000004">
      <c r="L3256" s="9">
        <v>-5.3673971866117099E-4</v>
      </c>
      <c r="M3256" s="10">
        <v>0.19794947963644899</v>
      </c>
    </row>
    <row r="3257" spans="12:13" x14ac:dyDescent="0.55000000000000004">
      <c r="L3257" s="9">
        <v>-3.6998899322325E-3</v>
      </c>
      <c r="M3257" s="10">
        <v>0.21437416608200299</v>
      </c>
    </row>
    <row r="3258" spans="12:13" x14ac:dyDescent="0.55000000000000004">
      <c r="L3258" s="9">
        <v>-5.9363797598254104E-3</v>
      </c>
      <c r="M3258" s="10">
        <v>0.17710751275154199</v>
      </c>
    </row>
    <row r="3259" spans="12:13" x14ac:dyDescent="0.55000000000000004">
      <c r="L3259" s="9">
        <v>-6.6860664499436302E-3</v>
      </c>
      <c r="M3259" s="10">
        <v>9.5483184157214601E-2</v>
      </c>
    </row>
    <row r="3260" spans="12:13" x14ac:dyDescent="0.55000000000000004">
      <c r="L3260" s="9">
        <v>-5.7611863203284501E-3</v>
      </c>
      <c r="M3260" s="10">
        <v>-1.00555002439595E-2</v>
      </c>
    </row>
    <row r="3261" spans="12:13" x14ac:dyDescent="0.55000000000000004">
      <c r="L3261" s="9">
        <v>-3.3933813369817901E-3</v>
      </c>
      <c r="M3261" s="10">
        <v>-0.11307572222923901</v>
      </c>
    </row>
    <row r="3262" spans="12:13" x14ac:dyDescent="0.55000000000000004">
      <c r="L3262" s="9">
        <v>-1.7568294677852101E-4</v>
      </c>
      <c r="M3262" s="10">
        <v>-0.18777542811135101</v>
      </c>
    </row>
    <row r="3263" spans="12:13" x14ac:dyDescent="0.55000000000000004">
      <c r="L3263" s="9">
        <v>3.0860163273032999E-3</v>
      </c>
      <c r="M3263" s="10">
        <v>-0.21544561314878999</v>
      </c>
    </row>
    <row r="3264" spans="12:13" x14ac:dyDescent="0.55000000000000004">
      <c r="L3264" s="9">
        <v>5.5748036679565899E-3</v>
      </c>
      <c r="M3264" s="10">
        <v>-0.189156107845561</v>
      </c>
    </row>
    <row r="3265" spans="12:13" x14ac:dyDescent="0.55000000000000004">
      <c r="L3265" s="9">
        <v>6.6673468463989598E-3</v>
      </c>
      <c r="M3265" s="10">
        <v>-0.11549128189311</v>
      </c>
    </row>
    <row r="3266" spans="12:13" x14ac:dyDescent="0.55000000000000004">
      <c r="L3266" s="9">
        <v>6.0900116459436902E-3</v>
      </c>
      <c r="M3266" s="10">
        <v>-1.2900947934631901E-2</v>
      </c>
    </row>
    <row r="3267" spans="12:13" x14ac:dyDescent="0.55000000000000004">
      <c r="L3267" s="9">
        <v>3.9873952490723603E-3</v>
      </c>
      <c r="M3267" s="10">
        <v>9.2920508465746093E-2</v>
      </c>
    </row>
    <row r="3268" spans="12:13" x14ac:dyDescent="0.55000000000000004">
      <c r="L3268" s="9">
        <v>8.8611097606657605E-4</v>
      </c>
      <c r="M3268" s="10">
        <v>0.17546944708389201</v>
      </c>
    </row>
    <row r="3269" spans="12:13" x14ac:dyDescent="0.55000000000000004">
      <c r="L3269" s="9">
        <v>-2.4371052879284998E-3</v>
      </c>
      <c r="M3269" s="10">
        <v>0.21407097414645601</v>
      </c>
    </row>
    <row r="3270" spans="12:13" x14ac:dyDescent="0.55000000000000004">
      <c r="L3270" s="9">
        <v>-5.1499334138582903E-3</v>
      </c>
      <c r="M3270" s="10">
        <v>0.199057097734128</v>
      </c>
    </row>
    <row r="3271" spans="12:13" x14ac:dyDescent="0.55000000000000004">
      <c r="L3271" s="9">
        <v>-6.5729287684197796E-3</v>
      </c>
      <c r="M3271" s="10">
        <v>0.13418813633370399</v>
      </c>
    </row>
    <row r="3272" spans="12:13" x14ac:dyDescent="0.55000000000000004">
      <c r="L3272" s="9">
        <v>-6.3496933374407602E-3</v>
      </c>
      <c r="M3272" s="10">
        <v>3.5710923745741897E-2</v>
      </c>
    </row>
    <row r="3273" spans="12:13" x14ac:dyDescent="0.55000000000000004">
      <c r="L3273" s="9">
        <v>-4.53613781946198E-3</v>
      </c>
      <c r="M3273" s="10">
        <v>-7.1710311228829204E-2</v>
      </c>
    </row>
    <row r="3274" spans="12:13" x14ac:dyDescent="0.55000000000000004">
      <c r="L3274" s="9">
        <v>-1.5864784444428899E-3</v>
      </c>
      <c r="M3274" s="10">
        <v>-0.16117125389766601</v>
      </c>
    </row>
    <row r="3275" spans="12:13" x14ac:dyDescent="0.55000000000000004">
      <c r="L3275" s="9">
        <v>1.76052429878467E-3</v>
      </c>
      <c r="M3275" s="10">
        <v>-0.21026585619396099</v>
      </c>
    </row>
    <row r="3276" spans="12:13" x14ac:dyDescent="0.55000000000000004">
      <c r="L3276" s="9">
        <v>4.6665928098817699E-3</v>
      </c>
      <c r="M3276" s="10">
        <v>-0.20669807041180499</v>
      </c>
    </row>
    <row r="3277" spans="12:13" x14ac:dyDescent="0.55000000000000004">
      <c r="L3277" s="9">
        <v>6.40388420230391E-3</v>
      </c>
      <c r="M3277" s="10">
        <v>-0.15136147063327601</v>
      </c>
    </row>
    <row r="3278" spans="12:13" x14ac:dyDescent="0.55000000000000004">
      <c r="L3278" s="9">
        <v>6.5372830694455999E-3</v>
      </c>
      <c r="M3278" s="10">
        <v>-5.8115451556248997E-2</v>
      </c>
    </row>
    <row r="3279" spans="12:13" x14ac:dyDescent="0.55000000000000004">
      <c r="L3279" s="9">
        <v>5.0333788374847203E-3</v>
      </c>
      <c r="M3279" s="10">
        <v>4.9685942885128398E-2</v>
      </c>
    </row>
    <row r="3280" spans="12:13" x14ac:dyDescent="0.55000000000000004">
      <c r="L3280" s="9">
        <v>2.2688336508603999E-3</v>
      </c>
      <c r="M3280" s="10">
        <v>0.14504318470171301</v>
      </c>
    </row>
    <row r="3281" spans="12:13" x14ac:dyDescent="0.55000000000000004">
      <c r="L3281" s="9">
        <v>-1.0639549984440401E-3</v>
      </c>
      <c r="M3281" s="10">
        <v>0.20407346112715999</v>
      </c>
    </row>
    <row r="3282" spans="12:13" x14ac:dyDescent="0.55000000000000004">
      <c r="L3282" s="9">
        <v>-4.1302695180905503E-3</v>
      </c>
      <c r="M3282" s="10">
        <v>0.211992273233467</v>
      </c>
    </row>
    <row r="3283" spans="12:13" x14ac:dyDescent="0.55000000000000004">
      <c r="L3283" s="9">
        <v>-6.1621324145993703E-3</v>
      </c>
      <c r="M3283" s="10">
        <v>0.166816305403865</v>
      </c>
    </row>
    <row r="3284" spans="12:13" x14ac:dyDescent="0.55000000000000004">
      <c r="L3284" s="9">
        <v>-6.6506510207775598E-3</v>
      </c>
      <c r="M3284" s="10">
        <v>7.9860159032636796E-2</v>
      </c>
    </row>
    <row r="3285" spans="12:13" x14ac:dyDescent="0.55000000000000004">
      <c r="L3285" s="9">
        <v>-5.4734728211583697E-3</v>
      </c>
      <c r="M3285" s="10">
        <v>-2.7097459584774899E-2</v>
      </c>
    </row>
    <row r="3286" spans="12:13" x14ac:dyDescent="0.55000000000000004">
      <c r="L3286" s="9">
        <v>-2.9254293985197998E-3</v>
      </c>
      <c r="M3286" s="10">
        <v>-0.12726835134874401</v>
      </c>
    </row>
    <row r="3287" spans="12:13" x14ac:dyDescent="0.55000000000000004">
      <c r="L3287" s="9">
        <v>3.55305965024483E-4</v>
      </c>
      <c r="M3287" s="10">
        <v>-0.19556409500188801</v>
      </c>
    </row>
    <row r="3288" spans="12:13" x14ac:dyDescent="0.55000000000000004">
      <c r="L3288" s="9">
        <v>3.5470527454702001E-3</v>
      </c>
      <c r="M3288" s="10">
        <v>-0.21487959787024</v>
      </c>
    </row>
    <row r="3289" spans="12:13" x14ac:dyDescent="0.55000000000000004">
      <c r="L3289" s="9">
        <v>5.8504181614951901E-3</v>
      </c>
      <c r="M3289" s="10">
        <v>-0.180377172435743</v>
      </c>
    </row>
    <row r="3290" spans="12:13" x14ac:dyDescent="0.55000000000000004">
      <c r="L3290" s="9">
        <v>6.6885100556143204E-3</v>
      </c>
      <c r="M3290" s="10">
        <v>-0.10069816518597299</v>
      </c>
    </row>
    <row r="3291" spans="12:13" x14ac:dyDescent="0.55000000000000004">
      <c r="L3291" s="9">
        <v>5.8514231138008096E-3</v>
      </c>
      <c r="M3291" s="10">
        <v>4.2013222206875103E-3</v>
      </c>
    </row>
    <row r="3292" spans="12:13" x14ac:dyDescent="0.55000000000000004">
      <c r="L3292" s="9">
        <v>3.5488109535422299E-3</v>
      </c>
      <c r="M3292" s="10">
        <v>0.108048562414066</v>
      </c>
    </row>
    <row r="3293" spans="12:13" x14ac:dyDescent="0.55000000000000004">
      <c r="L3293" s="9">
        <v>3.5737707474415399E-4</v>
      </c>
      <c r="M3293" s="10">
        <v>0.18483436986622401</v>
      </c>
    </row>
    <row r="3294" spans="12:13" x14ac:dyDescent="0.55000000000000004">
      <c r="L3294" s="9">
        <v>-2.9235641094300202E-3</v>
      </c>
      <c r="M3294" s="10">
        <v>0.21532726275620001</v>
      </c>
    </row>
    <row r="3295" spans="12:13" x14ac:dyDescent="0.55000000000000004">
      <c r="L3295" s="9">
        <v>-5.4722805259224197E-3</v>
      </c>
      <c r="M3295" s="10">
        <v>0.19189010689552599</v>
      </c>
    </row>
    <row r="3296" spans="12:13" x14ac:dyDescent="0.55000000000000004">
      <c r="L3296" s="9">
        <v>-6.6504303371337503E-3</v>
      </c>
      <c r="M3296" s="10">
        <v>0.120392883363067</v>
      </c>
    </row>
    <row r="3297" spans="12:13" x14ac:dyDescent="0.55000000000000004">
      <c r="L3297" s="9">
        <v>-6.1629386141353196E-3</v>
      </c>
      <c r="M3297" s="10">
        <v>1.8742515329102E-2</v>
      </c>
    </row>
    <row r="3298" spans="12:13" x14ac:dyDescent="0.55000000000000004">
      <c r="L3298" s="9">
        <v>-4.1319006831311801E-3</v>
      </c>
      <c r="M3298" s="10">
        <v>-8.7602031939160996E-2</v>
      </c>
    </row>
    <row r="3299" spans="12:13" x14ac:dyDescent="0.55000000000000004">
      <c r="L3299" s="9">
        <v>-1.0660025935859099E-3</v>
      </c>
      <c r="M3299" s="10">
        <v>-0.17200610686470799</v>
      </c>
    </row>
    <row r="3300" spans="12:13" x14ac:dyDescent="0.55000000000000004">
      <c r="L3300" s="9">
        <v>2.2668824585229301E-3</v>
      </c>
      <c r="M3300" s="10">
        <v>-0.21333018527757</v>
      </c>
    </row>
    <row r="3301" spans="12:13" x14ac:dyDescent="0.55000000000000004">
      <c r="L3301" s="9">
        <v>5.0320127361768901E-3</v>
      </c>
      <c r="M3301" s="10">
        <v>-0.201224395383274</v>
      </c>
    </row>
    <row r="3302" spans="12:13" x14ac:dyDescent="0.55000000000000004">
      <c r="L3302" s="9">
        <v>6.5368442077146302E-3</v>
      </c>
      <c r="M3302" s="10">
        <v>-0.13872070735971501</v>
      </c>
    </row>
    <row r="3303" spans="12:13" x14ac:dyDescent="0.55000000000000004">
      <c r="L3303" s="9">
        <v>6.4044824957928204E-3</v>
      </c>
      <c r="M3303" s="10">
        <v>-4.1473557617123402E-2</v>
      </c>
    </row>
    <row r="3304" spans="12:13" x14ac:dyDescent="0.55000000000000004">
      <c r="L3304" s="9">
        <v>4.6680784122747204E-3</v>
      </c>
      <c r="M3304" s="10">
        <v>6.6160901913949896E-2</v>
      </c>
    </row>
    <row r="3305" spans="12:13" x14ac:dyDescent="0.55000000000000004">
      <c r="L3305" s="9">
        <v>1.76252513174634E-3</v>
      </c>
      <c r="M3305" s="10">
        <v>0.15722495312823601</v>
      </c>
    </row>
    <row r="3306" spans="12:13" x14ac:dyDescent="0.55000000000000004">
      <c r="L3306" s="9">
        <v>-1.5844635019400201E-3</v>
      </c>
      <c r="M3306" s="10">
        <v>0.208911039478757</v>
      </c>
    </row>
    <row r="3307" spans="12:13" x14ac:dyDescent="0.55000000000000004">
      <c r="L3307" s="9">
        <v>-4.5346134222675402E-3</v>
      </c>
      <c r="M3307" s="10">
        <v>0.208274060001823</v>
      </c>
    </row>
    <row r="3308" spans="12:13" x14ac:dyDescent="0.55000000000000004">
      <c r="L3308" s="9">
        <v>-6.3490412802887797E-3</v>
      </c>
      <c r="M3308" s="10">
        <v>0.155473550158965</v>
      </c>
    </row>
    <row r="3309" spans="12:13" x14ac:dyDescent="0.55000000000000004">
      <c r="L3309" s="9">
        <v>-6.5733123630690501E-3</v>
      </c>
      <c r="M3309" s="10">
        <v>6.3733725190912194E-2</v>
      </c>
    </row>
    <row r="3310" spans="12:13" x14ac:dyDescent="0.55000000000000004">
      <c r="L3310" s="9">
        <v>-5.1512565866492404E-3</v>
      </c>
      <c r="M3310" s="10">
        <v>-4.3968606626532403E-2</v>
      </c>
    </row>
    <row r="3311" spans="12:13" x14ac:dyDescent="0.55000000000000004">
      <c r="L3311" s="9">
        <v>-2.4390366420272598E-3</v>
      </c>
      <c r="M3311" s="10">
        <v>-0.14065872815292799</v>
      </c>
    </row>
    <row r="3312" spans="12:13" x14ac:dyDescent="0.55000000000000004">
      <c r="L3312" s="9">
        <v>8.8405516027527603E-4</v>
      </c>
      <c r="M3312" s="10">
        <v>-0.202119998630024</v>
      </c>
    </row>
    <row r="3313" spans="12:13" x14ac:dyDescent="0.55000000000000004">
      <c r="L3313" s="9">
        <v>3.9857298634068204E-3</v>
      </c>
      <c r="M3313" s="10">
        <v>-0.212959061588788</v>
      </c>
    </row>
    <row r="3314" spans="12:13" x14ac:dyDescent="0.55000000000000004">
      <c r="L3314" s="9">
        <v>6.0891537965751296E-3</v>
      </c>
      <c r="M3314" s="10">
        <v>-0.170461206470534</v>
      </c>
    </row>
    <row r="3315" spans="12:13" x14ac:dyDescent="0.55000000000000004">
      <c r="L3315" s="9">
        <v>6.6675113870234603E-3</v>
      </c>
      <c r="M3315" s="10">
        <v>-8.5270284727182094E-2</v>
      </c>
    </row>
    <row r="3316" spans="12:13" x14ac:dyDescent="0.55000000000000004">
      <c r="L3316" s="9">
        <v>5.5759493883540097E-3</v>
      </c>
      <c r="M3316" s="10">
        <v>2.1277108804535799E-2</v>
      </c>
    </row>
    <row r="3317" spans="12:13" x14ac:dyDescent="0.55000000000000004">
      <c r="L3317" s="9">
        <v>3.0878562746925698E-3</v>
      </c>
      <c r="M3317" s="10">
        <v>0.122495518442557</v>
      </c>
    </row>
    <row r="3318" spans="12:13" x14ac:dyDescent="0.55000000000000004">
      <c r="L3318" s="9">
        <v>-1.7360959863525001E-4</v>
      </c>
      <c r="M3318" s="10">
        <v>0.193034165579613</v>
      </c>
    </row>
    <row r="3319" spans="12:13" x14ac:dyDescent="0.55000000000000004">
      <c r="L3319" s="9">
        <v>-3.3915938709891099E-3</v>
      </c>
      <c r="M3319" s="10">
        <v>0.215226208450229</v>
      </c>
    </row>
    <row r="3320" spans="12:13" x14ac:dyDescent="0.55000000000000004">
      <c r="L3320" s="9">
        <v>-5.7601324184328702E-3</v>
      </c>
      <c r="M3320" s="10">
        <v>0.18351351224802201</v>
      </c>
    </row>
    <row r="3321" spans="12:13" x14ac:dyDescent="0.55000000000000004">
      <c r="L3321" s="9">
        <v>-6.6860100684128301E-3</v>
      </c>
      <c r="M3321" s="10">
        <v>0.105838718468117</v>
      </c>
    </row>
    <row r="3322" spans="12:13" x14ac:dyDescent="0.55000000000000004">
      <c r="L3322" s="9">
        <v>-5.9373350197635399E-3</v>
      </c>
      <c r="M3322" s="10">
        <v>1.6559610721301899E-3</v>
      </c>
    </row>
    <row r="3323" spans="12:13" x14ac:dyDescent="0.55000000000000004">
      <c r="L3323" s="9">
        <v>-3.7016175828620602E-3</v>
      </c>
      <c r="M3323" s="10">
        <v>-0.102941542047208</v>
      </c>
    </row>
    <row r="3324" spans="12:13" x14ac:dyDescent="0.55000000000000004">
      <c r="L3324" s="9">
        <v>-5.3880705916440805E-4</v>
      </c>
      <c r="M3324" s="10">
        <v>-0.18175669735785899</v>
      </c>
    </row>
    <row r="3325" spans="12:13" x14ac:dyDescent="0.55000000000000004">
      <c r="L3325" s="9">
        <v>2.7589510350172898E-3</v>
      </c>
      <c r="M3325" s="10">
        <v>-0.215049760278542</v>
      </c>
    </row>
    <row r="3326" spans="12:13" x14ac:dyDescent="0.55000000000000004">
      <c r="L3326" s="9">
        <v>5.3657127271892601E-3</v>
      </c>
      <c r="M3326" s="10">
        <v>-0.194482276665606</v>
      </c>
    </row>
    <row r="3327" spans="12:13" x14ac:dyDescent="0.55000000000000004">
      <c r="L3327" s="9">
        <v>6.6285983803715202E-3</v>
      </c>
      <c r="M3327" s="10">
        <v>-0.12520550038131401</v>
      </c>
    </row>
    <row r="3328" spans="12:13" x14ac:dyDescent="0.55000000000000004">
      <c r="L3328" s="9">
        <v>6.2313104483507301E-3</v>
      </c>
      <c r="M3328" s="10">
        <v>-2.4570229807987301E-2</v>
      </c>
    </row>
    <row r="3329" spans="12:13" x14ac:dyDescent="0.55000000000000004">
      <c r="L3329" s="9">
        <v>4.2733521582969201E-3</v>
      </c>
      <c r="M3329" s="10">
        <v>8.2218807243389702E-2</v>
      </c>
    </row>
    <row r="3330" spans="12:13" x14ac:dyDescent="0.55000000000000004">
      <c r="L3330" s="9">
        <v>1.2451063102454701E-3</v>
      </c>
      <c r="M3330" s="10">
        <v>0.16841563397220899</v>
      </c>
    </row>
    <row r="3331" spans="12:13" x14ac:dyDescent="0.55000000000000004">
      <c r="L3331" s="9">
        <v>-2.0949841372857199E-3</v>
      </c>
      <c r="M3331" s="10">
        <v>0.212431720397946</v>
      </c>
    </row>
    <row r="3332" spans="12:13" x14ac:dyDescent="0.55000000000000004">
      <c r="L3332" s="9">
        <v>-4.9103728112956596E-3</v>
      </c>
      <c r="M3332" s="10">
        <v>0.203242964619298</v>
      </c>
    </row>
    <row r="3333" spans="12:13" x14ac:dyDescent="0.55000000000000004">
      <c r="L3333" s="9">
        <v>-6.4959281529752E-3</v>
      </c>
      <c r="M3333" s="10">
        <v>0.14315074752393001</v>
      </c>
    </row>
    <row r="3334" spans="12:13" x14ac:dyDescent="0.55000000000000004">
      <c r="L3334" s="9">
        <v>-6.4545379909294598E-3</v>
      </c>
      <c r="M3334" s="10">
        <v>4.7205537668428797E-2</v>
      </c>
    </row>
    <row r="3335" spans="12:13" x14ac:dyDescent="0.55000000000000004">
      <c r="L3335" s="9">
        <v>-4.7965687480087003E-3</v>
      </c>
      <c r="M3335" s="10">
        <v>-6.0562591938026503E-2</v>
      </c>
    </row>
    <row r="3336" spans="12:13" x14ac:dyDescent="0.55000000000000004">
      <c r="L3336" s="9">
        <v>-1.9372691063969201E-3</v>
      </c>
      <c r="M3336" s="10">
        <v>-0.15316244469055801</v>
      </c>
    </row>
    <row r="3337" spans="12:13" x14ac:dyDescent="0.55000000000000004">
      <c r="L3337" s="9">
        <v>1.4072316008569999E-3</v>
      </c>
      <c r="M3337" s="10">
        <v>-0.20740181301951399</v>
      </c>
    </row>
    <row r="3338" spans="12:13" x14ac:dyDescent="0.55000000000000004">
      <c r="L3338" s="9">
        <v>4.3992824238452298E-3</v>
      </c>
      <c r="M3338" s="10">
        <v>-0.20969611065029301</v>
      </c>
    </row>
    <row r="3339" spans="12:13" x14ac:dyDescent="0.55000000000000004">
      <c r="L3339" s="9">
        <v>6.2895056726145898E-3</v>
      </c>
      <c r="M3339" s="10">
        <v>-0.15947071650847799</v>
      </c>
    </row>
    <row r="3340" spans="12:13" x14ac:dyDescent="0.55000000000000004">
      <c r="L3340" s="9">
        <v>6.60448320841708E-3</v>
      </c>
      <c r="M3340" s="10">
        <v>-6.9304892132611901E-2</v>
      </c>
    </row>
    <row r="3341" spans="12:13" x14ac:dyDescent="0.55000000000000004">
      <c r="L3341" s="9">
        <v>5.2653269534322002E-3</v>
      </c>
      <c r="M3341" s="10">
        <v>3.8218772414204898E-2</v>
      </c>
    </row>
    <row r="3342" spans="12:13" x14ac:dyDescent="0.55000000000000004">
      <c r="L3342" s="9">
        <v>2.6074368992431798E-3</v>
      </c>
      <c r="M3342" s="10">
        <v>0.136170308317833</v>
      </c>
    </row>
    <row r="3343" spans="12:13" x14ac:dyDescent="0.55000000000000004">
      <c r="L3343" s="9">
        <v>-7.0350190172548403E-4</v>
      </c>
      <c r="M3343" s="10">
        <v>0.20001714576399501</v>
      </c>
    </row>
    <row r="3344" spans="12:13" x14ac:dyDescent="0.55000000000000004">
      <c r="L3344" s="9">
        <v>-3.8382442871980399E-3</v>
      </c>
      <c r="M3344" s="10">
        <v>0.213768448237275</v>
      </c>
    </row>
    <row r="3345" spans="12:13" x14ac:dyDescent="0.55000000000000004">
      <c r="L3345" s="9">
        <v>-6.0116745802029602E-3</v>
      </c>
      <c r="M3345" s="10">
        <v>0.173980116726353</v>
      </c>
    </row>
    <row r="3346" spans="12:13" x14ac:dyDescent="0.55000000000000004">
      <c r="L3346" s="9">
        <v>-6.6794436808744499E-3</v>
      </c>
      <c r="M3346" s="10">
        <v>9.0617385687028498E-2</v>
      </c>
    </row>
    <row r="3347" spans="12:13" x14ac:dyDescent="0.55000000000000004">
      <c r="L3347" s="9">
        <v>-5.6743046754106196E-3</v>
      </c>
      <c r="M3347" s="10">
        <v>-1.54410317470614E-2</v>
      </c>
    </row>
    <row r="3348" spans="12:13" x14ac:dyDescent="0.55000000000000004">
      <c r="L3348" s="9">
        <v>-3.2480008631595599E-3</v>
      </c>
      <c r="M3348" s="10">
        <v>-0.117632146990893</v>
      </c>
    </row>
    <row r="3349" spans="12:13" x14ac:dyDescent="0.55000000000000004">
      <c r="L3349" s="9">
        <v>-8.2150855956596598E-6</v>
      </c>
      <c r="M3349" s="10">
        <v>-0.19036156128399401</v>
      </c>
    </row>
    <row r="3350" spans="12:13" x14ac:dyDescent="0.55000000000000004">
      <c r="L3350" s="9">
        <v>3.2336282111183599E-3</v>
      </c>
      <c r="M3350" s="10">
        <v>-0.215413741636127</v>
      </c>
    </row>
    <row r="3351" spans="12:13" x14ac:dyDescent="0.55000000000000004">
      <c r="L3351" s="9">
        <v>5.6655892623847202E-3</v>
      </c>
      <c r="M3351" s="10">
        <v>-0.18651421406565599</v>
      </c>
    </row>
    <row r="3352" spans="12:13" x14ac:dyDescent="0.55000000000000004">
      <c r="L3352" s="9">
        <v>6.6785683361226898E-3</v>
      </c>
      <c r="M3352" s="10">
        <v>-0.110901044532259</v>
      </c>
    </row>
    <row r="3353" spans="12:13" x14ac:dyDescent="0.55000000000000004">
      <c r="L3353" s="9">
        <v>6.0188585392486503E-3</v>
      </c>
      <c r="M3353" s="10">
        <v>-7.5120204156253903E-3</v>
      </c>
    </row>
    <row r="3354" spans="12:13" x14ac:dyDescent="0.55000000000000004">
      <c r="L3354" s="9">
        <v>3.8516882829321602E-3</v>
      </c>
      <c r="M3354" s="10">
        <v>9.7758435815293698E-2</v>
      </c>
    </row>
    <row r="3355" spans="12:13" x14ac:dyDescent="0.55000000000000004">
      <c r="L3355" s="9">
        <v>7.1983880201591298E-4</v>
      </c>
      <c r="M3355" s="10">
        <v>0.17854468534696499</v>
      </c>
    </row>
    <row r="3356" spans="12:13" x14ac:dyDescent="0.55000000000000004">
      <c r="L3356" s="9">
        <v>-2.5922987724209499E-3</v>
      </c>
      <c r="M3356" s="10">
        <v>0.21461331082267299</v>
      </c>
    </row>
    <row r="3357" spans="12:13" x14ac:dyDescent="0.55000000000000004">
      <c r="L3357" s="9">
        <v>-5.2551790378509104E-3</v>
      </c>
      <c r="M3357" s="10">
        <v>0.196930701238519</v>
      </c>
    </row>
    <row r="3358" spans="12:13" x14ac:dyDescent="0.55000000000000004">
      <c r="L3358" s="9">
        <v>-6.6018671124871697E-3</v>
      </c>
      <c r="M3358" s="10">
        <v>0.129925575859801</v>
      </c>
    </row>
    <row r="3359" spans="12:13" x14ac:dyDescent="0.55000000000000004">
      <c r="L3359" s="9">
        <v>-6.2950766137907796E-3</v>
      </c>
      <c r="M3359" s="10">
        <v>3.03797840072383E-2</v>
      </c>
    </row>
    <row r="3360" spans="12:13" x14ac:dyDescent="0.55000000000000004">
      <c r="L3360" s="9">
        <v>-4.4116451253503296E-3</v>
      </c>
      <c r="M3360" s="10">
        <v>-7.67748132124349E-2</v>
      </c>
    </row>
    <row r="3361" spans="12:13" x14ac:dyDescent="0.55000000000000004">
      <c r="L3361" s="9">
        <v>-1.42328974740643E-3</v>
      </c>
      <c r="M3361" s="10">
        <v>-0.16470068218669001</v>
      </c>
    </row>
    <row r="3362" spans="12:13" x14ac:dyDescent="0.55000000000000004">
      <c r="L3362" s="9">
        <v>1.92153737722397E-3</v>
      </c>
      <c r="M3362" s="10">
        <v>-0.21137624357843399</v>
      </c>
    </row>
    <row r="3363" spans="12:13" x14ac:dyDescent="0.55000000000000004">
      <c r="L3363" s="9">
        <v>4.7851035453761702E-3</v>
      </c>
      <c r="M3363" s="10">
        <v>-0.20511131348294301</v>
      </c>
    </row>
    <row r="3364" spans="12:13" x14ac:dyDescent="0.55000000000000004">
      <c r="L3364" s="9">
        <v>6.4502108459616103E-3</v>
      </c>
      <c r="M3364" s="10">
        <v>-0.14747498250743701</v>
      </c>
    </row>
    <row r="3365" spans="12:13" x14ac:dyDescent="0.55000000000000004">
      <c r="L3365" s="9">
        <v>6.4998228259729E-3</v>
      </c>
      <c r="M3365" s="10">
        <v>-5.2902627294571597E-2</v>
      </c>
    </row>
    <row r="3366" spans="12:13" x14ac:dyDescent="0.55000000000000004">
      <c r="L3366" s="9">
        <v>4.9215138572458296E-3</v>
      </c>
      <c r="M3366" s="10">
        <v>5.4919519108293E-2</v>
      </c>
    </row>
    <row r="3367" spans="12:13" x14ac:dyDescent="0.55000000000000004">
      <c r="L3367" s="9">
        <v>2.1105812121161101E-3</v>
      </c>
      <c r="M3367" s="10">
        <v>0.148986731254523</v>
      </c>
    </row>
    <row r="3368" spans="12:13" x14ac:dyDescent="0.55000000000000004">
      <c r="L3368" s="9">
        <v>-1.22895959068337E-3</v>
      </c>
      <c r="M3368" s="10">
        <v>0.205739292311478</v>
      </c>
    </row>
    <row r="3369" spans="12:13" x14ac:dyDescent="0.55000000000000004">
      <c r="L3369" s="9">
        <v>-4.2606998400844002E-3</v>
      </c>
      <c r="M3369" s="10">
        <v>0.21096317129511299</v>
      </c>
    </row>
    <row r="3370" spans="12:13" x14ac:dyDescent="0.55000000000000004">
      <c r="L3370" s="9">
        <v>-6.2253213830734001E-3</v>
      </c>
      <c r="M3370" s="10">
        <v>0.16335001530738599</v>
      </c>
    </row>
    <row r="3371" spans="12:13" x14ac:dyDescent="0.55000000000000004">
      <c r="L3371" s="9">
        <v>-6.63077256658155E-3</v>
      </c>
      <c r="M3371" s="10">
        <v>7.4824834635997997E-2</v>
      </c>
    </row>
    <row r="3372" spans="12:13" x14ac:dyDescent="0.55000000000000004">
      <c r="L3372" s="9">
        <v>-5.3755056264626899E-3</v>
      </c>
      <c r="M3372" s="10">
        <v>-3.2440690049550698E-2</v>
      </c>
    </row>
    <row r="3373" spans="12:13" x14ac:dyDescent="0.55000000000000004">
      <c r="L3373" s="9">
        <v>-2.7739099549803402E-3</v>
      </c>
      <c r="M3373" s="10">
        <v>-0.13158124266475901</v>
      </c>
    </row>
    <row r="3374" spans="12:13" x14ac:dyDescent="0.55000000000000004">
      <c r="L3374" s="9">
        <v>5.2242867281488499E-4</v>
      </c>
      <c r="M3374" s="10">
        <v>-0.19776645678381</v>
      </c>
    </row>
    <row r="3375" spans="12:13" x14ac:dyDescent="0.55000000000000004">
      <c r="L3375" s="9">
        <v>3.6879217985914298E-3</v>
      </c>
      <c r="M3375" s="10">
        <v>-0.214419834947327</v>
      </c>
    </row>
    <row r="3376" spans="12:13" x14ac:dyDescent="0.55000000000000004">
      <c r="L3376" s="9">
        <v>5.92975203170486E-3</v>
      </c>
      <c r="M3376" s="10">
        <v>-0.17737043528419999</v>
      </c>
    </row>
    <row r="3377" spans="12:13" x14ac:dyDescent="0.55000000000000004">
      <c r="L3377" s="9">
        <v>6.6864390829668397E-3</v>
      </c>
      <c r="M3377" s="10">
        <v>-9.5897509777848097E-2</v>
      </c>
    </row>
    <row r="3378" spans="12:13" x14ac:dyDescent="0.55000000000000004">
      <c r="L3378" s="9">
        <v>5.7684659862431101E-3</v>
      </c>
      <c r="M3378" s="10">
        <v>9.5935419573266907E-3</v>
      </c>
    </row>
    <row r="3379" spans="12:13" x14ac:dyDescent="0.55000000000000004">
      <c r="L3379" s="9">
        <v>3.4057447982998E-3</v>
      </c>
      <c r="M3379" s="10">
        <v>0.11268183159527501</v>
      </c>
    </row>
    <row r="3380" spans="12:13" x14ac:dyDescent="0.55000000000000004">
      <c r="L3380" s="9">
        <v>1.9003369791544699E-4</v>
      </c>
      <c r="M3380" s="10">
        <v>0.187548257482853</v>
      </c>
    </row>
    <row r="3381" spans="12:13" x14ac:dyDescent="0.55000000000000004">
      <c r="L3381" s="9">
        <v>-3.0732725209953E-3</v>
      </c>
      <c r="M3381" s="10">
        <v>0.215442058818928</v>
      </c>
    </row>
    <row r="3382" spans="12:13" x14ac:dyDescent="0.55000000000000004">
      <c r="L3382" s="9">
        <v>-5.5668585718242E-3</v>
      </c>
      <c r="M3382" s="10">
        <v>0.18937706001829999</v>
      </c>
    </row>
    <row r="3383" spans="12:13" x14ac:dyDescent="0.55000000000000004">
      <c r="L3383" s="9">
        <v>-6.6661903590563201E-3</v>
      </c>
      <c r="M3383" s="10">
        <v>0.115881401726099</v>
      </c>
    </row>
    <row r="3384" spans="12:13" x14ac:dyDescent="0.55000000000000004">
      <c r="L3384" s="9">
        <v>-6.0959334168200997E-3</v>
      </c>
      <c r="M3384" s="10">
        <v>1.3362527495571E-2</v>
      </c>
    </row>
    <row r="3385" spans="12:13" x14ac:dyDescent="0.55000000000000004">
      <c r="L3385" s="9">
        <v>-3.9989121339158197E-3</v>
      </c>
      <c r="M3385" s="10">
        <v>-9.2503074641325803E-2</v>
      </c>
    </row>
    <row r="3386" spans="12:13" x14ac:dyDescent="0.55000000000000004">
      <c r="L3386" s="9">
        <v>-9.0033849962247803E-4</v>
      </c>
      <c r="M3386" s="10">
        <v>-0.17520070788688799</v>
      </c>
    </row>
    <row r="3387" spans="12:13" x14ac:dyDescent="0.55000000000000004">
      <c r="L3387" s="9">
        <v>2.4237304971958698E-3</v>
      </c>
      <c r="M3387" s="10">
        <v>-0.21401823697589401</v>
      </c>
    </row>
    <row r="3388" spans="12:13" x14ac:dyDescent="0.55000000000000004">
      <c r="L3388" s="9">
        <v>5.1407611552591204E-3</v>
      </c>
      <c r="M3388" s="10">
        <v>-0.19923357094153399</v>
      </c>
    </row>
    <row r="3389" spans="12:13" x14ac:dyDescent="0.55000000000000004">
      <c r="L3389" s="9">
        <v>6.5702562910207804E-3</v>
      </c>
      <c r="M3389" s="10">
        <v>-0.13454962110952301</v>
      </c>
    </row>
    <row r="3390" spans="12:13" x14ac:dyDescent="0.55000000000000004">
      <c r="L3390" s="9">
        <v>6.3541899797853497E-3</v>
      </c>
      <c r="M3390" s="10">
        <v>-3.61668839853806E-2</v>
      </c>
    </row>
    <row r="3391" spans="12:13" x14ac:dyDescent="0.55000000000000004">
      <c r="L3391" s="9">
        <v>4.5466773695798197E-3</v>
      </c>
      <c r="M3391" s="10">
        <v>7.1274073595960302E-2</v>
      </c>
    </row>
    <row r="3392" spans="12:13" x14ac:dyDescent="0.55000000000000004">
      <c r="L3392" s="9">
        <v>1.6004212066243399E-3</v>
      </c>
      <c r="M3392" s="10">
        <v>0.16086399729293999</v>
      </c>
    </row>
    <row r="3393" spans="12:13" x14ac:dyDescent="0.55000000000000004">
      <c r="L3393" s="9">
        <v>-1.74667037582257E-3</v>
      </c>
      <c r="M3393" s="10">
        <v>0.210164534940114</v>
      </c>
    </row>
    <row r="3394" spans="12:13" x14ac:dyDescent="0.55000000000000004">
      <c r="L3394" s="9">
        <v>-4.6562975270883697E-3</v>
      </c>
      <c r="M3394" s="10">
        <v>0.20682806104541401</v>
      </c>
    </row>
    <row r="3395" spans="12:13" x14ac:dyDescent="0.55000000000000004">
      <c r="L3395" s="9">
        <v>-6.39972607712212E-3</v>
      </c>
      <c r="M3395" s="10">
        <v>0.15169021619375</v>
      </c>
    </row>
    <row r="3396" spans="12:13" x14ac:dyDescent="0.55000000000000004">
      <c r="L3396" s="9">
        <v>-6.54030353012234E-3</v>
      </c>
      <c r="M3396" s="10">
        <v>5.8560615678578398E-2</v>
      </c>
    </row>
    <row r="3397" spans="12:13" x14ac:dyDescent="0.55000000000000004">
      <c r="L3397" s="9">
        <v>-5.0428213909059199E-3</v>
      </c>
      <c r="M3397" s="10">
        <v>-4.9235854316979098E-2</v>
      </c>
    </row>
    <row r="3398" spans="12:13" x14ac:dyDescent="0.55000000000000004">
      <c r="L3398" s="9">
        <v>-2.28233335094437E-3</v>
      </c>
      <c r="M3398" s="10">
        <v>-0.144700899161783</v>
      </c>
    </row>
    <row r="3399" spans="12:13" x14ac:dyDescent="0.55000000000000004">
      <c r="L3399" s="9">
        <v>1.0497792353293899E-3</v>
      </c>
      <c r="M3399" s="10">
        <v>-0.20392470615231101</v>
      </c>
    </row>
    <row r="3400" spans="12:13" x14ac:dyDescent="0.55000000000000004">
      <c r="L3400" s="9">
        <v>4.1189680997573402E-3</v>
      </c>
      <c r="M3400" s="10">
        <v>-0.212074305429958</v>
      </c>
    </row>
    <row r="3401" spans="12:13" x14ac:dyDescent="0.55000000000000004">
      <c r="L3401" s="9">
        <v>6.15653585137805E-3</v>
      </c>
      <c r="M3401" s="10">
        <v>-0.16710857929919401</v>
      </c>
    </row>
    <row r="3402" spans="12:13" x14ac:dyDescent="0.55000000000000004">
      <c r="L3402" s="9">
        <v>6.6521610066454604E-3</v>
      </c>
      <c r="M3402" s="10">
        <v>-8.0289472816583704E-2</v>
      </c>
    </row>
    <row r="3403" spans="12:13" x14ac:dyDescent="0.55000000000000004">
      <c r="L3403" s="9">
        <v>5.4817111707876204E-3</v>
      </c>
      <c r="M3403" s="10">
        <v>2.6638630212669601E-2</v>
      </c>
    </row>
    <row r="3404" spans="12:13" x14ac:dyDescent="0.55000000000000004">
      <c r="L3404" s="9">
        <v>2.9383327661387398E-3</v>
      </c>
      <c r="M3404" s="10">
        <v>0.12689492305109501</v>
      </c>
    </row>
    <row r="3405" spans="12:13" x14ac:dyDescent="0.55000000000000004">
      <c r="L3405" s="9">
        <v>-3.4096930788269698E-4</v>
      </c>
      <c r="M3405" s="10">
        <v>0.195369595212422</v>
      </c>
    </row>
    <row r="3406" spans="12:13" x14ac:dyDescent="0.55000000000000004">
      <c r="L3406" s="9">
        <v>-3.5348735035249002E-3</v>
      </c>
      <c r="M3406" s="10">
        <v>0.21491274026781901</v>
      </c>
    </row>
    <row r="3407" spans="12:13" x14ac:dyDescent="0.55000000000000004">
      <c r="L3407" s="9">
        <v>-5.8434467014461004E-3</v>
      </c>
      <c r="M3407" s="10">
        <v>0.18062965630129099</v>
      </c>
    </row>
    <row r="3408" spans="12:13" x14ac:dyDescent="0.55000000000000004">
      <c r="L3408" s="9">
        <v>-6.6884924228785402E-3</v>
      </c>
      <c r="M3408" s="10">
        <v>0.101106754369069</v>
      </c>
    </row>
    <row r="3409" spans="12:13" x14ac:dyDescent="0.55000000000000004">
      <c r="L3409" s="9">
        <v>-5.8583637246064002E-3</v>
      </c>
      <c r="M3409" s="10">
        <v>-3.73896141565393E-3</v>
      </c>
    </row>
    <row r="3410" spans="12:13" x14ac:dyDescent="0.55000000000000004">
      <c r="L3410" s="9">
        <v>-3.56097148885651E-3</v>
      </c>
      <c r="M3410" s="10">
        <v>-0.10764823111899401</v>
      </c>
    </row>
    <row r="3411" spans="12:13" x14ac:dyDescent="0.55000000000000004">
      <c r="L3411" s="9">
        <v>-3.7171185305916898E-4</v>
      </c>
      <c r="M3411" s="10">
        <v>-0.18459633353743801</v>
      </c>
    </row>
    <row r="3412" spans="12:13" x14ac:dyDescent="0.55000000000000004">
      <c r="L3412" s="9">
        <v>2.9106453222697698E-3</v>
      </c>
      <c r="M3412" s="10">
        <v>-0.215311139068916</v>
      </c>
    </row>
    <row r="3413" spans="12:13" x14ac:dyDescent="0.55000000000000004">
      <c r="L3413" s="9">
        <v>5.4640133203035504E-3</v>
      </c>
      <c r="M3413" s="10">
        <v>-0.19209993412724799</v>
      </c>
    </row>
    <row r="3414" spans="12:13" x14ac:dyDescent="0.55000000000000004">
      <c r="L3414" s="9">
        <v>6.64888528598953E-3</v>
      </c>
      <c r="M3414" s="10">
        <v>-0.120776108981936</v>
      </c>
    </row>
    <row r="3415" spans="12:13" x14ac:dyDescent="0.55000000000000004">
      <c r="L3415" s="9">
        <v>6.1685026851096298E-3</v>
      </c>
      <c r="M3415" s="10">
        <v>-1.9203158101514E-2</v>
      </c>
    </row>
    <row r="3416" spans="12:13" x14ac:dyDescent="0.55000000000000004">
      <c r="L3416" s="9">
        <v>4.1431803201315001E-3</v>
      </c>
      <c r="M3416" s="10">
        <v>8.7179342853177397E-2</v>
      </c>
    </row>
    <row r="3417" spans="12:13" x14ac:dyDescent="0.55000000000000004">
      <c r="L3417" s="9">
        <v>1.0801727415517301E-3</v>
      </c>
      <c r="M3417" s="10">
        <v>0.17172723656891101</v>
      </c>
    </row>
    <row r="3418" spans="12:13" x14ac:dyDescent="0.55000000000000004">
      <c r="L3418" s="9">
        <v>-2.2533708010548702E-3</v>
      </c>
      <c r="M3418" s="10">
        <v>0.21326497856752699</v>
      </c>
    </row>
    <row r="3419" spans="12:13" x14ac:dyDescent="0.55000000000000004">
      <c r="L3419" s="9">
        <v>-5.0225436476396997E-3</v>
      </c>
      <c r="M3419" s="10">
        <v>0.201389183684028</v>
      </c>
    </row>
    <row r="3420" spans="12:13" x14ac:dyDescent="0.55000000000000004">
      <c r="L3420" s="9">
        <v>-6.5337892800744202E-3</v>
      </c>
      <c r="M3420" s="10">
        <v>0.13907421841907</v>
      </c>
    </row>
    <row r="3421" spans="12:13" x14ac:dyDescent="0.55000000000000004">
      <c r="L3421" s="9">
        <v>-6.4086068546284599E-3</v>
      </c>
      <c r="M3421" s="10">
        <v>4.1927252397240898E-2</v>
      </c>
    </row>
    <row r="3422" spans="12:13" x14ac:dyDescent="0.55000000000000004">
      <c r="L3422" s="9">
        <v>-4.6783490863301696E-3</v>
      </c>
      <c r="M3422" s="10">
        <v>-6.5720654085268199E-2</v>
      </c>
    </row>
    <row r="3423" spans="12:13" x14ac:dyDescent="0.55000000000000004">
      <c r="L3423" s="9">
        <v>-1.7763697669897799E-3</v>
      </c>
      <c r="M3423" s="10">
        <v>-0.15690841505078301</v>
      </c>
    </row>
    <row r="3424" spans="12:13" x14ac:dyDescent="0.55000000000000004">
      <c r="L3424" s="9">
        <v>1.5705123802912E-3</v>
      </c>
      <c r="M3424" s="10">
        <v>-0.20879749007769</v>
      </c>
    </row>
    <row r="3425" spans="12:13" x14ac:dyDescent="0.55000000000000004">
      <c r="L3425" s="9">
        <v>4.5240499591767602E-3</v>
      </c>
      <c r="M3425" s="10">
        <v>-0.20839193842904899</v>
      </c>
    </row>
    <row r="3426" spans="12:13" x14ac:dyDescent="0.55000000000000004">
      <c r="L3426" s="9">
        <v>6.3445111606180897E-3</v>
      </c>
      <c r="M3426" s="10">
        <v>-0.155793333031121</v>
      </c>
    </row>
    <row r="3427" spans="12:13" x14ac:dyDescent="0.55000000000000004">
      <c r="L3427" s="9">
        <v>6.5759501833927998E-3</v>
      </c>
      <c r="M3427" s="10">
        <v>-6.4175320903876801E-2</v>
      </c>
    </row>
    <row r="3428" spans="12:13" x14ac:dyDescent="0.55000000000000004">
      <c r="L3428" s="9">
        <v>5.1604016885034897E-3</v>
      </c>
      <c r="M3428" s="10">
        <v>4.3515798458531402E-2</v>
      </c>
    </row>
    <row r="3429" spans="12:13" x14ac:dyDescent="0.55000000000000004">
      <c r="L3429" s="9">
        <v>2.4523985779205302E-3</v>
      </c>
      <c r="M3429" s="10">
        <v>0.14030811614458499</v>
      </c>
    </row>
    <row r="3430" spans="12:13" x14ac:dyDescent="0.55000000000000004">
      <c r="L3430" s="9">
        <v>-8.69822970078893E-4</v>
      </c>
      <c r="M3430" s="10">
        <v>0.20195939573386701</v>
      </c>
    </row>
    <row r="3431" spans="12:13" x14ac:dyDescent="0.55000000000000004">
      <c r="L3431" s="9">
        <v>-3.9741919592321002E-3</v>
      </c>
      <c r="M3431" s="10">
        <v>0.21302869179646799</v>
      </c>
    </row>
    <row r="3432" spans="12:13" x14ac:dyDescent="0.55000000000000004">
      <c r="L3432" s="9">
        <v>-6.0831999180985998E-3</v>
      </c>
      <c r="M3432" s="10">
        <v>0.17074363046458299</v>
      </c>
    </row>
    <row r="3433" spans="12:13" x14ac:dyDescent="0.55000000000000004">
      <c r="L3433" s="9">
        <v>-6.6686327200447398E-3</v>
      </c>
      <c r="M3433" s="10">
        <v>8.5694767666258706E-2</v>
      </c>
    </row>
    <row r="3434" spans="12:13" x14ac:dyDescent="0.55000000000000004">
      <c r="L3434" s="9">
        <v>-5.5838650880616798E-3</v>
      </c>
      <c r="M3434" s="10">
        <v>-2.0816881305823601E-2</v>
      </c>
    </row>
    <row r="3435" spans="12:13" x14ac:dyDescent="0.55000000000000004">
      <c r="L3435" s="9">
        <v>-3.1005838049894098E-3</v>
      </c>
      <c r="M3435" s="10">
        <v>-0.122114813216306</v>
      </c>
    </row>
    <row r="3436" spans="12:13" x14ac:dyDescent="0.55000000000000004">
      <c r="L3436" s="9">
        <v>1.5925792666795799E-4</v>
      </c>
      <c r="M3436" s="10">
        <v>-0.19282833261146101</v>
      </c>
    </row>
    <row r="3437" spans="12:13" x14ac:dyDescent="0.55000000000000004">
      <c r="L3437" s="9">
        <v>3.3792125226268801E-3</v>
      </c>
      <c r="M3437" s="10">
        <v>-0.21524679988394599</v>
      </c>
    </row>
    <row r="3438" spans="12:13" x14ac:dyDescent="0.55000000000000004">
      <c r="L3438" s="9">
        <v>5.7528223791813299E-3</v>
      </c>
      <c r="M3438" s="10">
        <v>-0.18375537083129201</v>
      </c>
    </row>
    <row r="3439" spans="12:13" x14ac:dyDescent="0.55000000000000004">
      <c r="L3439" s="9">
        <v>6.6856021829507202E-3</v>
      </c>
      <c r="M3439" s="10">
        <v>-0.10624126921837899</v>
      </c>
    </row>
    <row r="3440" spans="12:13" x14ac:dyDescent="0.55000000000000004">
      <c r="L3440" s="9">
        <v>5.9439314455351899E-3</v>
      </c>
      <c r="M3440" s="10">
        <v>-2.1183826567378701E-3</v>
      </c>
    </row>
    <row r="3441" spans="12:13" x14ac:dyDescent="0.55000000000000004">
      <c r="L3441" s="9">
        <v>3.71356620411169E-3</v>
      </c>
      <c r="M3441" s="10">
        <v>0.10253506598277499</v>
      </c>
    </row>
    <row r="3442" spans="12:13" x14ac:dyDescent="0.55000000000000004">
      <c r="L3442" s="9">
        <v>5.5311526957619803E-4</v>
      </c>
      <c r="M3442" s="10">
        <v>0.181507971265533</v>
      </c>
    </row>
    <row r="3443" spans="12:13" x14ac:dyDescent="0.55000000000000004">
      <c r="L3443" s="9">
        <v>-2.7458668155026702E-3</v>
      </c>
      <c r="M3443" s="10">
        <v>0.215021079151131</v>
      </c>
    </row>
    <row r="3444" spans="12:13" x14ac:dyDescent="0.55000000000000004">
      <c r="L3444" s="9">
        <v>-5.3571295225178601E-3</v>
      </c>
      <c r="M3444" s="10">
        <v>0.194680823869393</v>
      </c>
    </row>
    <row r="3445" spans="12:13" x14ac:dyDescent="0.55000000000000004">
      <c r="L3445" s="9">
        <v>-6.6266659073996098E-3</v>
      </c>
      <c r="M3445" s="10">
        <v>0.12558154853741399</v>
      </c>
    </row>
    <row r="3446" spans="12:13" x14ac:dyDescent="0.55000000000000004">
      <c r="L3446" s="9">
        <v>-6.2365127069223397E-3</v>
      </c>
      <c r="M3446" s="10">
        <v>2.5029595322872501E-2</v>
      </c>
    </row>
    <row r="3447" spans="12:13" x14ac:dyDescent="0.55000000000000004">
      <c r="L3447" s="9">
        <v>-4.2843862104803097E-3</v>
      </c>
      <c r="M3447" s="10">
        <v>-8.1791175312619702E-2</v>
      </c>
    </row>
    <row r="3448" spans="12:13" x14ac:dyDescent="0.55000000000000004">
      <c r="L3448" s="9">
        <v>-1.2592086092210199E-3</v>
      </c>
      <c r="M3448" s="10">
        <v>-0.168126838695451</v>
      </c>
    </row>
    <row r="3449" spans="12:13" x14ac:dyDescent="0.55000000000000004">
      <c r="L3449" s="9">
        <v>2.0813455997807499E-3</v>
      </c>
      <c r="M3449" s="10">
        <v>-0.21235409234382099</v>
      </c>
    </row>
    <row r="3450" spans="12:13" x14ac:dyDescent="0.55000000000000004">
      <c r="L3450" s="9">
        <v>4.9006138915867296E-3</v>
      </c>
      <c r="M3450" s="10">
        <v>-0.20339594621553</v>
      </c>
    </row>
    <row r="3451" spans="12:13" x14ac:dyDescent="0.55000000000000004">
      <c r="L3451" s="9">
        <v>6.4924930330433599E-3</v>
      </c>
      <c r="M3451" s="10">
        <v>-0.143496023580715</v>
      </c>
    </row>
    <row r="3452" spans="12:13" x14ac:dyDescent="0.55000000000000004">
      <c r="L3452" s="9">
        <v>6.4582870178715602E-3</v>
      </c>
      <c r="M3452" s="10">
        <v>-4.7656631655406498E-2</v>
      </c>
    </row>
    <row r="3453" spans="12:13" x14ac:dyDescent="0.55000000000000004">
      <c r="L3453" s="9">
        <v>4.8065629547698399E-3</v>
      </c>
      <c r="M3453" s="10">
        <v>6.0118659308277901E-2</v>
      </c>
    </row>
    <row r="3454" spans="12:13" x14ac:dyDescent="0.55000000000000004">
      <c r="L3454" s="9">
        <v>1.9510053818942001E-3</v>
      </c>
      <c r="M3454" s="10">
        <v>0.15283685909911701</v>
      </c>
    </row>
    <row r="3455" spans="12:13" x14ac:dyDescent="0.55000000000000004">
      <c r="L3455" s="9">
        <v>-1.39319359203554E-3</v>
      </c>
      <c r="M3455" s="10">
        <v>0.20727611939754401</v>
      </c>
    </row>
    <row r="3456" spans="12:13" x14ac:dyDescent="0.55000000000000004">
      <c r="L3456" s="9">
        <v>-4.3884585880944096E-3</v>
      </c>
      <c r="M3456" s="10">
        <v>0.209801789745163</v>
      </c>
    </row>
    <row r="3457" spans="12:13" x14ac:dyDescent="0.55000000000000004">
      <c r="L3457" s="9">
        <v>-6.2846069067443999E-3</v>
      </c>
      <c r="M3457" s="10">
        <v>0.159781300335292</v>
      </c>
    </row>
    <row r="3458" spans="12:13" x14ac:dyDescent="0.55000000000000004">
      <c r="L3458" s="9">
        <v>-6.6067364387294497E-3</v>
      </c>
      <c r="M3458" s="10">
        <v>6.9742593045221804E-2</v>
      </c>
    </row>
    <row r="3459" spans="12:13" x14ac:dyDescent="0.55000000000000004">
      <c r="L3459" s="9">
        <v>-5.2741678444173604E-3</v>
      </c>
      <c r="M3459" s="10">
        <v>-3.7763579324661199E-2</v>
      </c>
    </row>
    <row r="3460" spans="12:13" x14ac:dyDescent="0.55000000000000004">
      <c r="L3460" s="9">
        <v>-2.6206511949089998E-3</v>
      </c>
      <c r="M3460" s="10">
        <v>-0.13581162898444399</v>
      </c>
    </row>
    <row r="3461" spans="12:13" x14ac:dyDescent="0.55000000000000004">
      <c r="L3461" s="9">
        <v>6.8922380370404904E-4</v>
      </c>
      <c r="M3461" s="10">
        <v>-0.19984481365089299</v>
      </c>
    </row>
    <row r="3462" spans="12:13" x14ac:dyDescent="0.55000000000000004">
      <c r="L3462" s="9">
        <v>3.82647842504535E-3</v>
      </c>
      <c r="M3462" s="10">
        <v>-0.21382562499125801</v>
      </c>
    </row>
    <row r="3463" spans="12:13" x14ac:dyDescent="0.55000000000000004">
      <c r="L3463" s="9">
        <v>6.00536778708526E-3</v>
      </c>
      <c r="M3463" s="10">
        <v>-0.17425248207468599</v>
      </c>
    </row>
    <row r="3464" spans="12:13" x14ac:dyDescent="0.55000000000000004">
      <c r="L3464" s="9">
        <v>6.6801755322525797E-3</v>
      </c>
      <c r="M3464" s="10">
        <v>-9.1036724038590505E-2</v>
      </c>
    </row>
    <row r="3465" spans="12:13" x14ac:dyDescent="0.55000000000000004">
      <c r="L3465" s="9">
        <v>5.68189187456685E-3</v>
      </c>
      <c r="M3465" s="10">
        <v>1.4979746283806E-2</v>
      </c>
    </row>
    <row r="3466" spans="12:13" x14ac:dyDescent="0.55000000000000004">
      <c r="L3466" s="9">
        <v>3.26054314899764E-3</v>
      </c>
      <c r="M3466" s="10">
        <v>0.11724444622182301</v>
      </c>
    </row>
    <row r="3467" spans="12:13" x14ac:dyDescent="0.55000000000000004">
      <c r="L3467" s="9">
        <v>2.2571164820759002E-5</v>
      </c>
      <c r="M3467" s="10">
        <v>0.19014454727184499</v>
      </c>
    </row>
    <row r="3468" spans="12:13" x14ac:dyDescent="0.55000000000000004">
      <c r="L3468" s="9">
        <v>-3.2210539076068302E-3</v>
      </c>
      <c r="M3468" s="10">
        <v>0.215421766886499</v>
      </c>
    </row>
    <row r="3469" spans="12:13" x14ac:dyDescent="0.55000000000000004">
      <c r="L3469" s="9">
        <v>-5.6579460469065304E-3</v>
      </c>
      <c r="M3469" s="10">
        <v>0.186745268604808</v>
      </c>
    </row>
    <row r="3470" spans="12:13" x14ac:dyDescent="0.55000000000000004">
      <c r="L3470" s="9">
        <v>-6.6777704994094196E-3</v>
      </c>
      <c r="M3470" s="10">
        <v>0.11129725931750201</v>
      </c>
    </row>
    <row r="3471" spans="12:13" x14ac:dyDescent="0.55000000000000004">
      <c r="L3471" s="9">
        <v>-6.0251059044545601E-3</v>
      </c>
      <c r="M3471" s="10">
        <v>7.9741609960568803E-3</v>
      </c>
    </row>
    <row r="3472" spans="12:13" x14ac:dyDescent="0.55000000000000004">
      <c r="L3472" s="9">
        <v>-3.86341615868559E-3</v>
      </c>
      <c r="M3472" s="10">
        <v>-9.7346115414954498E-2</v>
      </c>
    </row>
    <row r="3473" spans="12:13" x14ac:dyDescent="0.55000000000000004">
      <c r="L3473" s="9">
        <v>-7.3410986907995605E-4</v>
      </c>
      <c r="M3473" s="10">
        <v>-0.178285453328833</v>
      </c>
    </row>
    <row r="3474" spans="12:13" x14ac:dyDescent="0.55000000000000004">
      <c r="L3474" s="9">
        <v>2.57905879132375E-3</v>
      </c>
      <c r="M3474" s="10">
        <v>-0.21457209345384801</v>
      </c>
    </row>
    <row r="3475" spans="12:13" x14ac:dyDescent="0.55000000000000004">
      <c r="L3475" s="9">
        <v>5.2462861781212297E-3</v>
      </c>
      <c r="M3475" s="10">
        <v>-0.197117821664717</v>
      </c>
    </row>
    <row r="3476" spans="12:13" x14ac:dyDescent="0.55000000000000004">
      <c r="L3476" s="9">
        <v>6.5995486460116099E-3</v>
      </c>
      <c r="M3476" s="10">
        <v>-0.13029416860946999</v>
      </c>
    </row>
    <row r="3477" spans="12:13" x14ac:dyDescent="0.55000000000000004">
      <c r="L3477" s="9">
        <v>6.2999132148808604E-3</v>
      </c>
      <c r="M3477" s="10">
        <v>-3.08375327396406E-2</v>
      </c>
    </row>
    <row r="3478" spans="12:13" x14ac:dyDescent="0.55000000000000004">
      <c r="L3478" s="9">
        <v>4.4224254372589502E-3</v>
      </c>
      <c r="M3478" s="10">
        <v>7.6342554506996799E-2</v>
      </c>
    </row>
    <row r="3479" spans="12:13" x14ac:dyDescent="0.55000000000000004">
      <c r="L3479" s="9">
        <v>1.43731377413987E-3</v>
      </c>
      <c r="M3479" s="10">
        <v>0.16440217538253099</v>
      </c>
    </row>
    <row r="3480" spans="12:13" x14ac:dyDescent="0.55000000000000004">
      <c r="L3480" s="9">
        <v>-1.9077820401598401E-3</v>
      </c>
      <c r="M3480" s="10">
        <v>0.211286251556458</v>
      </c>
    </row>
    <row r="3481" spans="12:13" x14ac:dyDescent="0.55000000000000004">
      <c r="L3481" s="9">
        <v>-4.7750620074809803E-3</v>
      </c>
      <c r="M3481" s="10">
        <v>0.20525237530332299</v>
      </c>
    </row>
    <row r="3482" spans="12:13" x14ac:dyDescent="0.55000000000000004">
      <c r="L3482" s="9">
        <v>-6.4463980726943799E-3</v>
      </c>
      <c r="M3482" s="10">
        <v>0.14781176836217599</v>
      </c>
    </row>
    <row r="3483" spans="12:13" x14ac:dyDescent="0.55000000000000004">
      <c r="L3483" s="9">
        <v>-6.5031937500511497E-3</v>
      </c>
      <c r="M3483" s="10">
        <v>5.3350787077081602E-2</v>
      </c>
    </row>
    <row r="3484" spans="12:13" x14ac:dyDescent="0.55000000000000004">
      <c r="L3484" s="9">
        <v>-4.9312242098224603E-3</v>
      </c>
      <c r="M3484" s="10">
        <v>-5.4472229795722998E-2</v>
      </c>
    </row>
    <row r="3485" spans="12:13" x14ac:dyDescent="0.55000000000000004">
      <c r="L3485" s="9">
        <v>-2.1241989751496402E-3</v>
      </c>
      <c r="M3485" s="10">
        <v>-0.148652338795008</v>
      </c>
    </row>
    <row r="3486" spans="12:13" x14ac:dyDescent="0.55000000000000004">
      <c r="L3486" s="9">
        <v>1.21484507042314E-3</v>
      </c>
      <c r="M3486" s="10">
        <v>-0.20560154737092301</v>
      </c>
    </row>
    <row r="3487" spans="12:13" x14ac:dyDescent="0.55000000000000004">
      <c r="L3487" s="9">
        <v>4.2496236317567902E-3</v>
      </c>
      <c r="M3487" s="10">
        <v>-0.211056572948388</v>
      </c>
    </row>
    <row r="3488" spans="12:13" x14ac:dyDescent="0.55000000000000004">
      <c r="L3488" s="9">
        <v>6.2200575917658596E-3</v>
      </c>
      <c r="M3488" s="10">
        <v>-0.163651170531006</v>
      </c>
    </row>
    <row r="3489" spans="12:13" x14ac:dyDescent="0.55000000000000004">
      <c r="L3489" s="9">
        <v>6.6326395414812401E-3</v>
      </c>
      <c r="M3489" s="10">
        <v>-7.5258317235976799E-2</v>
      </c>
    </row>
    <row r="3490" spans="12:13" x14ac:dyDescent="0.55000000000000004">
      <c r="L3490" s="9">
        <v>5.38403577212411E-3</v>
      </c>
      <c r="M3490" s="10">
        <v>3.1983448479509E-2</v>
      </c>
    </row>
    <row r="3491" spans="12:13" x14ac:dyDescent="0.55000000000000004">
      <c r="L3491" s="9">
        <v>2.7869668435054201E-3</v>
      </c>
      <c r="M3491" s="10">
        <v>0.131214761112392</v>
      </c>
    </row>
    <row r="3492" spans="12:13" x14ac:dyDescent="0.55000000000000004">
      <c r="L3492" s="9">
        <v>-5.0811522015631696E-4</v>
      </c>
      <c r="M3492" s="10">
        <v>0.197582522827394</v>
      </c>
    </row>
    <row r="3493" spans="12:13" x14ac:dyDescent="0.55000000000000004">
      <c r="L3493" s="9">
        <v>-3.6759366748119202E-3</v>
      </c>
      <c r="M3493" s="10">
        <v>0.21446451598729099</v>
      </c>
    </row>
    <row r="3494" spans="12:13" x14ac:dyDescent="0.55000000000000004">
      <c r="L3494" s="9">
        <v>-5.9230969854053104E-3</v>
      </c>
      <c r="M3494" s="10">
        <v>0.17763254067690301</v>
      </c>
    </row>
    <row r="3495" spans="12:13" x14ac:dyDescent="0.55000000000000004">
      <c r="L3495" s="9">
        <v>-6.6867809117778596E-3</v>
      </c>
      <c r="M3495" s="10">
        <v>9.6311393601704195E-2</v>
      </c>
    </row>
    <row r="3496" spans="12:13" x14ac:dyDescent="0.55000000000000004">
      <c r="L3496" s="9">
        <v>-5.7757190770184397E-3</v>
      </c>
      <c r="M3496" s="10">
        <v>-9.1315394735512201E-3</v>
      </c>
    </row>
    <row r="3497" spans="12:13" x14ac:dyDescent="0.55000000000000004">
      <c r="L3497" s="9">
        <v>-3.4180925694598501E-3</v>
      </c>
      <c r="M3497" s="10">
        <v>-0.112287421839697</v>
      </c>
    </row>
    <row r="3498" spans="12:13" x14ac:dyDescent="0.55000000000000004">
      <c r="L3498" s="9">
        <v>-2.0438357357316901E-4</v>
      </c>
      <c r="M3498" s="10">
        <v>-0.18732022282549801</v>
      </c>
    </row>
    <row r="3499" spans="12:13" x14ac:dyDescent="0.55000000000000004">
      <c r="L3499" s="9">
        <v>3.0605145562185498E-3</v>
      </c>
      <c r="M3499" s="10">
        <v>-0.21543751195435501</v>
      </c>
    </row>
    <row r="3500" spans="12:13" x14ac:dyDescent="0.55000000000000004">
      <c r="L3500" s="9">
        <v>5.5588878293514202E-3</v>
      </c>
      <c r="M3500" s="10">
        <v>-0.189597139736947</v>
      </c>
    </row>
    <row r="3501" spans="12:13" x14ac:dyDescent="0.55000000000000004">
      <c r="L3501" s="9">
        <v>6.6650031607867304E-3</v>
      </c>
      <c r="M3501" s="10">
        <v>-0.11627098769715601</v>
      </c>
    </row>
    <row r="3502" spans="12:13" x14ac:dyDescent="0.55000000000000004">
      <c r="L3502" s="9">
        <v>6.10182710392514E-3</v>
      </c>
      <c r="M3502" s="10">
        <v>-1.3824045495771001E-2</v>
      </c>
    </row>
    <row r="3503" spans="12:13" x14ac:dyDescent="0.55000000000000004">
      <c r="L3503" s="9">
        <v>4.0104105958982802E-3</v>
      </c>
      <c r="M3503" s="10">
        <v>9.2085214658182604E-2</v>
      </c>
    </row>
    <row r="3504" spans="12:13" x14ac:dyDescent="0.55000000000000004">
      <c r="L3504" s="9">
        <v>9.14561875347551E-4</v>
      </c>
      <c r="M3504" s="10">
        <v>0.17493116154579499</v>
      </c>
    </row>
    <row r="3505" spans="12:13" x14ac:dyDescent="0.55000000000000004">
      <c r="L3505" s="9">
        <v>-2.4103445404139502E-3</v>
      </c>
      <c r="M3505" s="10">
        <v>0.21396451383012299</v>
      </c>
    </row>
    <row r="3506" spans="12:13" x14ac:dyDescent="0.55000000000000004">
      <c r="L3506" s="9">
        <v>-5.1315652133368103E-3</v>
      </c>
      <c r="M3506" s="10">
        <v>0.19940912628621599</v>
      </c>
    </row>
    <row r="3507" spans="12:13" x14ac:dyDescent="0.55000000000000004">
      <c r="L3507" s="9">
        <v>-6.56755354466003E-3</v>
      </c>
      <c r="M3507" s="10">
        <v>0.134910486019517</v>
      </c>
    </row>
    <row r="3508" spans="12:13" x14ac:dyDescent="0.55000000000000004">
      <c r="L3508" s="9">
        <v>-6.3586573485788101E-3</v>
      </c>
      <c r="M3508" s="10">
        <v>3.6622677605335101E-2</v>
      </c>
    </row>
    <row r="3509" spans="12:13" x14ac:dyDescent="0.55000000000000004">
      <c r="L3509" s="9">
        <v>-4.5571959732996397E-3</v>
      </c>
      <c r="M3509" s="10">
        <v>-7.0837507605701303E-2</v>
      </c>
    </row>
    <row r="3510" spans="12:13" x14ac:dyDescent="0.55000000000000004">
      <c r="L3510" s="9">
        <v>-1.6143565957162001E-3</v>
      </c>
      <c r="M3510" s="10">
        <v>-0.16055599959289599</v>
      </c>
    </row>
    <row r="3511" spans="12:13" x14ac:dyDescent="0.55000000000000004">
      <c r="L3511" s="9">
        <v>1.73280840600559E-3</v>
      </c>
      <c r="M3511" s="10">
        <v>-0.21006224546493901</v>
      </c>
    </row>
    <row r="3512" spans="12:13" x14ac:dyDescent="0.55000000000000004">
      <c r="L3512" s="9">
        <v>4.6459807928803699E-3</v>
      </c>
      <c r="M3512" s="10">
        <v>-0.20695709882872401</v>
      </c>
    </row>
    <row r="3513" spans="12:13" x14ac:dyDescent="0.55000000000000004">
      <c r="L3513" s="9">
        <v>6.3955384686058504E-3</v>
      </c>
      <c r="M3513" s="10">
        <v>-0.15201826292222301</v>
      </c>
    </row>
    <row r="3514" spans="12:13" x14ac:dyDescent="0.55000000000000004">
      <c r="L3514" s="9">
        <v>6.5432938598287398E-3</v>
      </c>
      <c r="M3514" s="10">
        <v>-5.9005510014013898E-2</v>
      </c>
    </row>
    <row r="3515" spans="12:13" x14ac:dyDescent="0.55000000000000004">
      <c r="L3515" s="9">
        <v>5.05224071220937E-3</v>
      </c>
      <c r="M3515" s="10">
        <v>4.8785538920814997E-2</v>
      </c>
    </row>
    <row r="3516" spans="12:13" x14ac:dyDescent="0.55000000000000004">
      <c r="L3516" s="9">
        <v>2.2958225363911801E-3</v>
      </c>
      <c r="M3516" s="10">
        <v>0.14435794698941401</v>
      </c>
    </row>
    <row r="3517" spans="12:13" x14ac:dyDescent="0.55000000000000004">
      <c r="L3517" s="9">
        <v>-1.0355986359151901E-3</v>
      </c>
      <c r="M3517" s="10">
        <v>0.203775011702827</v>
      </c>
    </row>
    <row r="3518" spans="12:13" x14ac:dyDescent="0.55000000000000004">
      <c r="L3518" s="9">
        <v>-4.1076477054690901E-3</v>
      </c>
      <c r="M3518" s="10">
        <v>0.21215536060686899</v>
      </c>
    </row>
    <row r="3519" spans="12:13" x14ac:dyDescent="0.55000000000000004">
      <c r="L3519" s="9">
        <v>-6.1509109251918796E-3</v>
      </c>
      <c r="M3519" s="10">
        <v>0.16740008333061401</v>
      </c>
    </row>
    <row r="3520" spans="12:13" x14ac:dyDescent="0.55000000000000004">
      <c r="L3520" s="9">
        <v>-6.6536403462191997E-3</v>
      </c>
      <c r="M3520" s="10">
        <v>8.0718416709482904E-2</v>
      </c>
    </row>
    <row r="3521" spans="12:13" x14ac:dyDescent="0.55000000000000004">
      <c r="L3521" s="9">
        <v>-5.4899242663478702E-3</v>
      </c>
      <c r="M3521" s="10">
        <v>-2.6179678117241999E-2</v>
      </c>
    </row>
    <row r="3522" spans="12:13" x14ac:dyDescent="0.55000000000000004">
      <c r="L3522" s="9">
        <v>-2.9512225969520901E-3</v>
      </c>
      <c r="M3522" s="10">
        <v>-0.126520910152571</v>
      </c>
    </row>
    <row r="3523" spans="12:13" x14ac:dyDescent="0.55000000000000004">
      <c r="L3523" s="9">
        <v>3.2663107990616298E-4</v>
      </c>
      <c r="M3523" s="10">
        <v>-0.19517419536144501</v>
      </c>
    </row>
    <row r="3524" spans="12:13" x14ac:dyDescent="0.55000000000000004">
      <c r="L3524" s="9">
        <v>3.5226779765297998E-3</v>
      </c>
      <c r="M3524" s="10">
        <v>-0.21494489256923799</v>
      </c>
    </row>
    <row r="3525" spans="12:13" x14ac:dyDescent="0.55000000000000004">
      <c r="L3525" s="9">
        <v>5.8364483208239301E-3</v>
      </c>
      <c r="M3525" s="10">
        <v>-0.180881308011758</v>
      </c>
    </row>
    <row r="3526" spans="12:13" x14ac:dyDescent="0.55000000000000004">
      <c r="L3526" s="9">
        <v>6.6884439764709099E-3</v>
      </c>
      <c r="M3526" s="10">
        <v>-0.101514877756563</v>
      </c>
    </row>
    <row r="3527" spans="12:13" x14ac:dyDescent="0.55000000000000004">
      <c r="L3527" s="9">
        <v>5.8652773461166496E-3</v>
      </c>
      <c r="M3527" s="10">
        <v>3.2765833853440401E-3</v>
      </c>
    </row>
    <row r="3528" spans="12:13" x14ac:dyDescent="0.55000000000000004">
      <c r="L3528" s="9">
        <v>3.5731156188883902E-3</v>
      </c>
      <c r="M3528" s="10">
        <v>0.107247403891944</v>
      </c>
    </row>
    <row r="3529" spans="12:13" x14ac:dyDescent="0.55000000000000004">
      <c r="L3529" s="9">
        <v>3.8604491890949699E-4</v>
      </c>
      <c r="M3529" s="10">
        <v>0.18435744677921601</v>
      </c>
    </row>
    <row r="3530" spans="12:13" x14ac:dyDescent="0.55000000000000004">
      <c r="L3530" s="9">
        <v>-2.8977131258590902E-3</v>
      </c>
      <c r="M3530" s="10">
        <v>0.21529402345006299</v>
      </c>
    </row>
    <row r="3531" spans="12:13" x14ac:dyDescent="0.55000000000000004">
      <c r="L3531" s="9">
        <v>-5.4557209421491103E-3</v>
      </c>
      <c r="M3531" s="10">
        <v>0.192308876360683</v>
      </c>
    </row>
    <row r="3532" spans="12:13" x14ac:dyDescent="0.55000000000000004">
      <c r="L3532" s="9">
        <v>-6.6473096036422904E-3</v>
      </c>
      <c r="M3532" s="10">
        <v>0.121158778189113</v>
      </c>
    </row>
    <row r="3533" spans="12:13" x14ac:dyDescent="0.55000000000000004">
      <c r="L3533" s="9">
        <v>-6.1740383379882604E-3</v>
      </c>
      <c r="M3533" s="10">
        <v>1.9663712405587199E-2</v>
      </c>
    </row>
    <row r="3534" spans="12:13" x14ac:dyDescent="0.55000000000000004">
      <c r="L3534" s="9">
        <v>-4.1544408696318697E-3</v>
      </c>
      <c r="M3534" s="10">
        <v>-8.6756252134734202E-2</v>
      </c>
    </row>
    <row r="3535" spans="12:13" x14ac:dyDescent="0.55000000000000004">
      <c r="L3535" s="9">
        <v>-1.0943379131960801E-3</v>
      </c>
      <c r="M3535" s="10">
        <v>-0.17144757513119599</v>
      </c>
    </row>
    <row r="3536" spans="12:13" x14ac:dyDescent="0.55000000000000004">
      <c r="L3536" s="9">
        <v>2.2398487623792001E-3</v>
      </c>
      <c r="M3536" s="10">
        <v>-0.21319878935250999</v>
      </c>
    </row>
    <row r="3537" spans="12:13" x14ac:dyDescent="0.55000000000000004">
      <c r="L3537" s="9">
        <v>5.0130514204036799E-3</v>
      </c>
      <c r="M3537" s="10">
        <v>-0.201553044191218</v>
      </c>
    </row>
    <row r="3538" spans="12:13" x14ac:dyDescent="0.55000000000000004">
      <c r="L3538" s="9">
        <v>6.5307042514748002E-3</v>
      </c>
      <c r="M3538" s="10">
        <v>-0.13942708876792401</v>
      </c>
    </row>
    <row r="3539" spans="12:13" x14ac:dyDescent="0.55000000000000004">
      <c r="L3539" s="9">
        <v>6.4127016892161597E-3</v>
      </c>
      <c r="M3539" s="10">
        <v>-4.2380754019840303E-2</v>
      </c>
    </row>
    <row r="3540" spans="12:13" x14ac:dyDescent="0.55000000000000004">
      <c r="L3540" s="9">
        <v>4.6885982073801803E-3</v>
      </c>
      <c r="M3540" s="10">
        <v>6.52801034836238E-2</v>
      </c>
    </row>
    <row r="3541" spans="12:13" x14ac:dyDescent="0.55000000000000004">
      <c r="L3541" s="9">
        <v>1.7902062185541901E-3</v>
      </c>
      <c r="M3541" s="10">
        <v>0.15659115410125199</v>
      </c>
    </row>
    <row r="3542" spans="12:13" x14ac:dyDescent="0.55000000000000004">
      <c r="L3542" s="9">
        <v>-1.55655402334179E-3</v>
      </c>
      <c r="M3542" s="10">
        <v>0.208682978753228</v>
      </c>
    </row>
    <row r="3543" spans="12:13" x14ac:dyDescent="0.55000000000000004">
      <c r="L3543" s="9">
        <v>-4.5134656539317199E-3</v>
      </c>
      <c r="M3543" s="10">
        <v>0.20850885680124301</v>
      </c>
    </row>
    <row r="3544" spans="12:13" x14ac:dyDescent="0.55000000000000004">
      <c r="L3544" s="9">
        <v>-6.3399518119862802E-3</v>
      </c>
      <c r="M3544" s="10">
        <v>0.15611239816834599</v>
      </c>
    </row>
    <row r="3545" spans="12:13" x14ac:dyDescent="0.55000000000000004">
      <c r="L3545" s="9">
        <v>-6.5785577085232102E-3</v>
      </c>
      <c r="M3545" s="10">
        <v>6.4616620963179106E-2</v>
      </c>
    </row>
    <row r="3546" spans="12:13" x14ac:dyDescent="0.55000000000000004">
      <c r="L3546" s="9">
        <v>-5.1695230165512999E-3</v>
      </c>
      <c r="M3546" s="10">
        <v>-4.3062789814631401E-2</v>
      </c>
    </row>
    <row r="3547" spans="12:13" x14ac:dyDescent="0.55000000000000004">
      <c r="L3547" s="9">
        <v>-2.4657492156915498E-3</v>
      </c>
      <c r="M3547" s="10">
        <v>-0.139956857741214</v>
      </c>
    </row>
    <row r="3548" spans="12:13" x14ac:dyDescent="0.55000000000000004">
      <c r="L3548" s="9">
        <v>8.5558677263575602E-4</v>
      </c>
      <c r="M3548" s="10">
        <v>-0.20179786241719699</v>
      </c>
    </row>
    <row r="3549" spans="12:13" x14ac:dyDescent="0.55000000000000004">
      <c r="L3549" s="9">
        <v>3.9626357460814396E-3</v>
      </c>
      <c r="M3549" s="10">
        <v>-0.21309734058773999</v>
      </c>
    </row>
    <row r="3550" spans="12:13" x14ac:dyDescent="0.55000000000000004">
      <c r="L3550" s="9">
        <v>6.0772180145135402E-3</v>
      </c>
      <c r="M3550" s="10">
        <v>-0.171025267848156</v>
      </c>
    </row>
    <row r="3551" spans="12:13" x14ac:dyDescent="0.55000000000000004">
      <c r="L3551" s="9">
        <v>6.6697233308871898E-3</v>
      </c>
      <c r="M3551" s="10">
        <v>-8.6118855812266498E-2</v>
      </c>
    </row>
    <row r="3552" spans="12:13" x14ac:dyDescent="0.55000000000000004">
      <c r="L3552" s="9">
        <v>5.5917550630805004E-3</v>
      </c>
      <c r="M3552" s="10">
        <v>2.0356557904401398E-2</v>
      </c>
    </row>
    <row r="3553" spans="12:13" x14ac:dyDescent="0.55000000000000004">
      <c r="L3553" s="9">
        <v>3.1132970509952702E-3</v>
      </c>
      <c r="M3553" s="10">
        <v>0.121733545410995</v>
      </c>
    </row>
    <row r="3554" spans="12:13" x14ac:dyDescent="0.55000000000000004">
      <c r="L3554" s="9">
        <v>-1.44905521004459E-4</v>
      </c>
      <c r="M3554" s="10">
        <v>0.19262161128931499</v>
      </c>
    </row>
    <row r="3555" spans="12:13" x14ac:dyDescent="0.55000000000000004">
      <c r="L3555" s="9">
        <v>-3.3668156063400398E-3</v>
      </c>
      <c r="M3555" s="10">
        <v>0.215266399682502</v>
      </c>
    </row>
    <row r="3556" spans="12:13" x14ac:dyDescent="0.55000000000000004">
      <c r="L3556" s="9">
        <v>-5.7454858368600698E-3</v>
      </c>
      <c r="M3556" s="10">
        <v>0.183996382859413</v>
      </c>
    </row>
    <row r="3557" spans="12:13" x14ac:dyDescent="0.55000000000000004">
      <c r="L3557" s="9">
        <v>-6.6851634971319997E-3</v>
      </c>
      <c r="M3557" s="10">
        <v>0.10664333051849301</v>
      </c>
    </row>
    <row r="3558" spans="12:13" x14ac:dyDescent="0.55000000000000004">
      <c r="L3558" s="9">
        <v>-5.9505004878037202E-3</v>
      </c>
      <c r="M3558" s="10">
        <v>2.5807944820239398E-3</v>
      </c>
    </row>
    <row r="3559" spans="12:13" x14ac:dyDescent="0.55000000000000004">
      <c r="L3559" s="9">
        <v>-3.7254977170799401E-3</v>
      </c>
      <c r="M3559" s="10">
        <v>-0.10212811754255501</v>
      </c>
    </row>
    <row r="3560" spans="12:13" x14ac:dyDescent="0.55000000000000004">
      <c r="L3560" s="9">
        <v>-5.6742093180353398E-4</v>
      </c>
      <c r="M3560" s="10">
        <v>-0.18125840897175599</v>
      </c>
    </row>
    <row r="3561" spans="12:13" x14ac:dyDescent="0.55000000000000004">
      <c r="L3561" s="9">
        <v>2.7327699458669702E-3</v>
      </c>
      <c r="M3561" s="10">
        <v>-0.214991407428446</v>
      </c>
    </row>
    <row r="3562" spans="12:13" x14ac:dyDescent="0.55000000000000004">
      <c r="L3562" s="9">
        <v>5.3485216377211304E-3</v>
      </c>
      <c r="M3562" s="10">
        <v>-0.19487847418481699</v>
      </c>
    </row>
    <row r="3563" spans="12:13" x14ac:dyDescent="0.55000000000000004">
      <c r="L3563" s="9">
        <v>6.6247029055886497E-3</v>
      </c>
      <c r="M3563" s="10">
        <v>-0.125957018143315</v>
      </c>
    </row>
    <row r="3564" spans="12:13" x14ac:dyDescent="0.55000000000000004">
      <c r="L3564" s="9">
        <v>6.24168623407826E-3</v>
      </c>
      <c r="M3564" s="10">
        <v>-2.5488845527208301E-2</v>
      </c>
    </row>
    <row r="3565" spans="12:13" x14ac:dyDescent="0.55000000000000004">
      <c r="L3565" s="9">
        <v>4.2954005246326902E-3</v>
      </c>
      <c r="M3565" s="10">
        <v>8.1363166572506598E-2</v>
      </c>
    </row>
    <row r="3566" spans="12:13" x14ac:dyDescent="0.55000000000000004">
      <c r="L3566" s="9">
        <v>1.27330510706256E-3</v>
      </c>
      <c r="M3566" s="10">
        <v>0.16783726886369499</v>
      </c>
    </row>
    <row r="3567" spans="12:13" x14ac:dyDescent="0.55000000000000004">
      <c r="L3567" s="9">
        <v>-2.0676974735828E-3</v>
      </c>
      <c r="M3567" s="10">
        <v>0.21227548598114601</v>
      </c>
    </row>
    <row r="3568" spans="12:13" x14ac:dyDescent="0.55000000000000004">
      <c r="L3568" s="9">
        <v>-4.8908323949054802E-3</v>
      </c>
      <c r="M3568" s="10">
        <v>0.20354799077310801</v>
      </c>
    </row>
    <row r="3569" spans="12:13" x14ac:dyDescent="0.55000000000000004">
      <c r="L3569" s="9">
        <v>-6.4890280024026198E-3</v>
      </c>
      <c r="M3569" s="10">
        <v>0.143840638555883</v>
      </c>
    </row>
    <row r="3570" spans="12:13" x14ac:dyDescent="0.55000000000000004">
      <c r="L3570" s="9">
        <v>-6.4620062916908002E-3</v>
      </c>
      <c r="M3570" s="10">
        <v>4.8107506089798101E-2</v>
      </c>
    </row>
    <row r="3571" spans="12:13" x14ac:dyDescent="0.55000000000000004">
      <c r="L3571" s="9">
        <v>-4.8165350178483203E-3</v>
      </c>
      <c r="M3571" s="10">
        <v>-5.9674449713777999E-2</v>
      </c>
    </row>
    <row r="3572" spans="12:13" x14ac:dyDescent="0.55000000000000004">
      <c r="L3572" s="9">
        <v>-1.96473266917173E-3</v>
      </c>
      <c r="M3572" s="10">
        <v>-0.15251056939312799</v>
      </c>
    </row>
    <row r="3573" spans="12:13" x14ac:dyDescent="0.55000000000000004">
      <c r="L3573" s="9">
        <v>1.3791491648155101E-3</v>
      </c>
      <c r="M3573" s="10">
        <v>-0.20714947086108401</v>
      </c>
    </row>
    <row r="3574" spans="12:13" x14ac:dyDescent="0.55000000000000004">
      <c r="L3574" s="9">
        <v>4.3776145348544404E-3</v>
      </c>
      <c r="M3574" s="10">
        <v>-0.20990650228985999</v>
      </c>
    </row>
    <row r="3575" spans="12:13" x14ac:dyDescent="0.55000000000000004">
      <c r="L3575" s="9">
        <v>6.27967918789008E-3</v>
      </c>
      <c r="M3575" s="10">
        <v>-0.16009114805473601</v>
      </c>
    </row>
    <row r="3576" spans="12:13" x14ac:dyDescent="0.55000000000000004">
      <c r="L3576" s="9">
        <v>6.6089592320171704E-3</v>
      </c>
      <c r="M3576" s="10">
        <v>-7.0179972655923697E-2</v>
      </c>
    </row>
    <row r="3577" spans="12:13" x14ac:dyDescent="0.55000000000000004">
      <c r="L3577" s="9">
        <v>5.2829844374790201E-3</v>
      </c>
      <c r="M3577" s="10">
        <v>3.7308212259508498E-2</v>
      </c>
    </row>
    <row r="3578" spans="12:13" x14ac:dyDescent="0.55000000000000004">
      <c r="L3578" s="9">
        <v>2.6338534173181299E-3</v>
      </c>
      <c r="M3578" s="10">
        <v>0.13545232397119999</v>
      </c>
    </row>
    <row r="3579" spans="12:13" x14ac:dyDescent="0.55000000000000004">
      <c r="L3579" s="9">
        <v>-6.7494253045046403E-4</v>
      </c>
      <c r="M3579" s="10">
        <v>0.19967156085909199</v>
      </c>
    </row>
    <row r="3580" spans="12:13" x14ac:dyDescent="0.55000000000000004">
      <c r="L3580" s="9">
        <v>-3.81469493442826E-3</v>
      </c>
      <c r="M3580" s="10">
        <v>0.21388181665738801</v>
      </c>
    </row>
    <row r="3581" spans="12:13" x14ac:dyDescent="0.55000000000000004">
      <c r="L3581" s="9">
        <v>-5.9990333274291697E-3</v>
      </c>
      <c r="M3581" s="10">
        <v>0.174524044647377</v>
      </c>
    </row>
    <row r="3582" spans="12:13" x14ac:dyDescent="0.55000000000000004">
      <c r="L3582" s="9">
        <v>-6.6808766082745103E-3</v>
      </c>
      <c r="M3582" s="10">
        <v>9.14556429868605E-2</v>
      </c>
    </row>
    <row r="3583" spans="12:13" x14ac:dyDescent="0.55000000000000004">
      <c r="L3583" s="9">
        <v>-5.6894528974279299E-3</v>
      </c>
      <c r="M3583" s="10">
        <v>-1.45183918093358E-2</v>
      </c>
    </row>
    <row r="3584" spans="12:13" x14ac:dyDescent="0.55000000000000004">
      <c r="L3584" s="9">
        <v>-3.27307041361715E-3</v>
      </c>
      <c r="M3584" s="10">
        <v>-0.116856205311319</v>
      </c>
    </row>
    <row r="3585" spans="12:13" x14ac:dyDescent="0.55000000000000004">
      <c r="L3585" s="9">
        <v>-3.6927140061220103E-5</v>
      </c>
      <c r="M3585" s="10">
        <v>-0.189926657269815</v>
      </c>
    </row>
    <row r="3586" spans="12:13" x14ac:dyDescent="0.55000000000000004">
      <c r="L3586" s="9">
        <v>3.2084647648023901E-3</v>
      </c>
      <c r="M3586" s="10">
        <v>-0.21542879969564199</v>
      </c>
    </row>
    <row r="3587" spans="12:13" x14ac:dyDescent="0.55000000000000004">
      <c r="L3587" s="9">
        <v>5.6502767654508504E-3</v>
      </c>
      <c r="M3587" s="10">
        <v>-0.18697546281444599</v>
      </c>
    </row>
    <row r="3588" spans="12:13" x14ac:dyDescent="0.55000000000000004">
      <c r="L3588" s="9">
        <v>6.6769418984198503E-3</v>
      </c>
      <c r="M3588" s="10">
        <v>-0.11169296135981099</v>
      </c>
    </row>
    <row r="3589" spans="12:13" x14ac:dyDescent="0.55000000000000004">
      <c r="L3589" s="9">
        <v>6.0313255121891996E-3</v>
      </c>
      <c r="M3589" s="10">
        <v>-8.4362648397821108E-3</v>
      </c>
    </row>
    <row r="3590" spans="12:13" x14ac:dyDescent="0.55000000000000004">
      <c r="L3590" s="9">
        <v>3.87512623580366E-3</v>
      </c>
      <c r="M3590" s="10">
        <v>9.6933346544157695E-2</v>
      </c>
    </row>
    <row r="3591" spans="12:13" x14ac:dyDescent="0.55000000000000004">
      <c r="L3591" s="9">
        <v>7.4837755412318499E-4</v>
      </c>
      <c r="M3591" s="10">
        <v>0.17802539995528799</v>
      </c>
    </row>
    <row r="3592" spans="12:13" x14ac:dyDescent="0.55000000000000004">
      <c r="L3592" s="9">
        <v>-2.5658069285847298E-3</v>
      </c>
      <c r="M3592" s="10">
        <v>0.21452988755821301</v>
      </c>
    </row>
    <row r="3593" spans="12:13" x14ac:dyDescent="0.55000000000000004">
      <c r="L3593" s="9">
        <v>-5.2373691489179999E-3</v>
      </c>
      <c r="M3593" s="10">
        <v>0.19730403397538099</v>
      </c>
    </row>
    <row r="3594" spans="12:13" x14ac:dyDescent="0.55000000000000004">
      <c r="L3594" s="9">
        <v>-6.5971997756253398E-3</v>
      </c>
      <c r="M3594" s="10">
        <v>0.13066216109804901</v>
      </c>
    </row>
    <row r="3595" spans="12:13" x14ac:dyDescent="0.55000000000000004">
      <c r="L3595" s="9">
        <v>-6.3047207924711302E-3</v>
      </c>
      <c r="M3595" s="10">
        <v>3.12951394045103E-2</v>
      </c>
    </row>
    <row r="3596" spans="12:13" x14ac:dyDescent="0.55000000000000004">
      <c r="L3596" s="9">
        <v>-4.4331853751942299E-3</v>
      </c>
      <c r="M3596" s="10">
        <v>-7.5909944093838194E-2</v>
      </c>
    </row>
    <row r="3597" spans="12:13" x14ac:dyDescent="0.55000000000000004">
      <c r="L3597" s="9">
        <v>-1.45133117921447E-3</v>
      </c>
      <c r="M3597" s="10">
        <v>-0.16410291118278</v>
      </c>
    </row>
    <row r="3598" spans="12:13" x14ac:dyDescent="0.55000000000000004">
      <c r="L3598" s="9">
        <v>1.89401791400454E-3</v>
      </c>
      <c r="M3598" s="10">
        <v>-0.211195286145441</v>
      </c>
    </row>
    <row r="3599" spans="12:13" x14ac:dyDescent="0.55000000000000004">
      <c r="L3599" s="9">
        <v>4.7649984710269998E-3</v>
      </c>
      <c r="M3599" s="10">
        <v>-0.205392491532539</v>
      </c>
    </row>
    <row r="3600" spans="12:13" x14ac:dyDescent="0.55000000000000004">
      <c r="L3600" s="9">
        <v>6.4425556010762799E-3</v>
      </c>
      <c r="M3600" s="10">
        <v>-0.14814787325279899</v>
      </c>
    </row>
    <row r="3601" spans="12:13" x14ac:dyDescent="0.55000000000000004">
      <c r="L3601" s="9">
        <v>6.5065347141226304E-3</v>
      </c>
      <c r="M3601" s="10">
        <v>-5.3798701074212599E-2</v>
      </c>
    </row>
    <row r="3602" spans="12:13" x14ac:dyDescent="0.55000000000000004">
      <c r="L3602" s="9">
        <v>4.9409118444060001E-3</v>
      </c>
      <c r="M3602" s="10">
        <v>5.4024689531322702E-2</v>
      </c>
    </row>
    <row r="3603" spans="12:13" x14ac:dyDescent="0.55000000000000004">
      <c r="L3603" s="9">
        <v>2.13780695206607E-3</v>
      </c>
      <c r="M3603" s="10">
        <v>0.14831726149889499</v>
      </c>
    </row>
    <row r="3604" spans="12:13" x14ac:dyDescent="0.55000000000000004">
      <c r="L3604" s="9">
        <v>-1.2007249534103099E-3</v>
      </c>
      <c r="M3604" s="10">
        <v>0.205462855230578</v>
      </c>
    </row>
    <row r="3605" spans="12:13" x14ac:dyDescent="0.55000000000000004">
      <c r="L3605" s="9">
        <v>-4.2385278455482596E-3</v>
      </c>
      <c r="M3605" s="10">
        <v>0.21114900227074501</v>
      </c>
    </row>
    <row r="3606" spans="12:13" x14ac:dyDescent="0.55000000000000004">
      <c r="L3606" s="9">
        <v>-6.2147651448508203E-3</v>
      </c>
      <c r="M3606" s="10">
        <v>0.163951571818889</v>
      </c>
    </row>
    <row r="3607" spans="12:13" x14ac:dyDescent="0.55000000000000004">
      <c r="L3607" s="9">
        <v>-6.6344759600215197E-3</v>
      </c>
      <c r="M3607" s="10">
        <v>7.5691453123282001E-2</v>
      </c>
    </row>
    <row r="3608" spans="12:13" x14ac:dyDescent="0.55000000000000004">
      <c r="L3608" s="9">
        <v>-5.3925411137039801E-3</v>
      </c>
      <c r="M3608" s="10">
        <v>-3.15260595627374E-2</v>
      </c>
    </row>
    <row r="3609" spans="12:13" x14ac:dyDescent="0.55000000000000004">
      <c r="L3609" s="9">
        <v>-2.8000108925628898E-3</v>
      </c>
      <c r="M3609" s="10">
        <v>-0.13084767505779399</v>
      </c>
    </row>
    <row r="3610" spans="12:13" x14ac:dyDescent="0.55000000000000004">
      <c r="L3610" s="9">
        <v>4.9379942662709005E-4</v>
      </c>
      <c r="M3610" s="10">
        <v>-0.19739767861458099</v>
      </c>
    </row>
    <row r="3611" spans="12:13" x14ac:dyDescent="0.55000000000000004">
      <c r="L3611" s="9">
        <v>3.6639346161090702E-3</v>
      </c>
      <c r="M3611" s="10">
        <v>-0.214508208996051</v>
      </c>
    </row>
    <row r="3612" spans="12:13" x14ac:dyDescent="0.55000000000000004">
      <c r="L3612" s="9">
        <v>5.9164146515863301E-3</v>
      </c>
      <c r="M3612" s="10">
        <v>-0.17789382772214099</v>
      </c>
    </row>
    <row r="3613" spans="12:13" x14ac:dyDescent="0.55000000000000004">
      <c r="L3613" s="9">
        <v>6.6870919348019104E-3</v>
      </c>
      <c r="M3613" s="10">
        <v>-9.6724833722033401E-2</v>
      </c>
    </row>
    <row r="3614" spans="12:13" x14ac:dyDescent="0.55000000000000004">
      <c r="L3614" s="9">
        <v>5.7829455592396904E-3</v>
      </c>
      <c r="M3614" s="10">
        <v>8.6694949210638708E-3</v>
      </c>
    </row>
    <row r="3615" spans="12:13" x14ac:dyDescent="0.55000000000000004">
      <c r="L3615" s="9">
        <v>3.4304245935761501E-3</v>
      </c>
      <c r="M3615" s="10">
        <v>0.111892494779538</v>
      </c>
    </row>
    <row r="3616" spans="12:13" x14ac:dyDescent="0.55000000000000004">
      <c r="L3616" s="9">
        <v>2.1873250764227101E-4</v>
      </c>
      <c r="M3616" s="10">
        <v>0.18709132518983401</v>
      </c>
    </row>
    <row r="3617" spans="12:13" x14ac:dyDescent="0.55000000000000004">
      <c r="L3617" s="9">
        <v>-3.0477424917485902E-3</v>
      </c>
      <c r="M3617" s="10">
        <v>0.21543197257601601</v>
      </c>
    </row>
    <row r="3618" spans="12:13" x14ac:dyDescent="0.55000000000000004">
      <c r="L3618" s="9">
        <v>-5.5508914772592196E-3</v>
      </c>
      <c r="M3618" s="10">
        <v>0.189816345987602</v>
      </c>
    </row>
    <row r="3619" spans="12:13" x14ac:dyDescent="0.55000000000000004">
      <c r="L3619" s="9">
        <v>-6.6637852570595501E-3</v>
      </c>
      <c r="M3619" s="10">
        <v>0.116660038011471</v>
      </c>
    </row>
    <row r="3620" spans="12:13" x14ac:dyDescent="0.55000000000000004">
      <c r="L3620" s="9">
        <v>-6.1076926801068004E-3</v>
      </c>
      <c r="M3620" s="10">
        <v>1.42854998090332E-2</v>
      </c>
    </row>
    <row r="3621" spans="12:13" x14ac:dyDescent="0.55000000000000004">
      <c r="L3621" s="9">
        <v>-4.0218905820466697E-3</v>
      </c>
      <c r="M3621" s="10">
        <v>-9.1666930441384603E-2</v>
      </c>
    </row>
    <row r="3622" spans="12:13" x14ac:dyDescent="0.55000000000000004">
      <c r="L3622" s="9">
        <v>-9.2878103771515299E-4</v>
      </c>
      <c r="M3622" s="10">
        <v>-0.17466080930240499</v>
      </c>
    </row>
    <row r="3623" spans="12:13" x14ac:dyDescent="0.55000000000000004">
      <c r="L3623" s="9">
        <v>2.3969474792513799E-3</v>
      </c>
      <c r="M3623" s="10">
        <v>-0.213909804956641</v>
      </c>
    </row>
    <row r="3624" spans="12:13" x14ac:dyDescent="0.55000000000000004">
      <c r="L3624" s="9">
        <v>5.12234563045678E-3</v>
      </c>
      <c r="M3624" s="10">
        <v>-0.199583762959396</v>
      </c>
    </row>
    <row r="3625" spans="12:13" x14ac:dyDescent="0.55000000000000004">
      <c r="L3625" s="9">
        <v>6.5648205417889703E-3</v>
      </c>
      <c r="M3625" s="10">
        <v>-0.135270729401193</v>
      </c>
    </row>
    <row r="3626" spans="12:13" x14ac:dyDescent="0.55000000000000004">
      <c r="L3626" s="9">
        <v>6.3630954232401097E-3</v>
      </c>
      <c r="M3626" s="10">
        <v>-3.70783025057786E-2</v>
      </c>
    </row>
    <row r="3627" spans="12:13" x14ac:dyDescent="0.55000000000000004">
      <c r="L3627" s="9">
        <v>4.5676935821625502E-3</v>
      </c>
      <c r="M3627" s="10">
        <v>7.0400615269297695E-2</v>
      </c>
    </row>
    <row r="3628" spans="12:13" x14ac:dyDescent="0.55000000000000004">
      <c r="L3628" s="9">
        <v>1.62828454751858E-3</v>
      </c>
      <c r="M3628" s="10">
        <v>0.16024726221646801</v>
      </c>
    </row>
    <row r="3629" spans="12:13" x14ac:dyDescent="0.55000000000000004">
      <c r="L3629" s="9">
        <v>-1.71893845319541E-3</v>
      </c>
      <c r="M3629" s="10">
        <v>0.20995898823968101</v>
      </c>
    </row>
    <row r="3630" spans="12:13" x14ac:dyDescent="0.55000000000000004">
      <c r="L3630" s="9">
        <v>-4.6356426547866196E-3</v>
      </c>
      <c r="M3630" s="10">
        <v>0.20708518316726299</v>
      </c>
    </row>
    <row r="3631" spans="12:13" x14ac:dyDescent="0.55000000000000004">
      <c r="L3631" s="9">
        <v>-6.3913213960472802E-3</v>
      </c>
      <c r="M3631" s="10">
        <v>0.15234560930739399</v>
      </c>
    </row>
    <row r="3632" spans="12:13" x14ac:dyDescent="0.55000000000000004">
      <c r="L3632" s="9">
        <v>-6.5462540447884503E-3</v>
      </c>
      <c r="M3632" s="10">
        <v>5.9450132512941699E-2</v>
      </c>
    </row>
    <row r="3633" spans="12:13" x14ac:dyDescent="0.55000000000000004">
      <c r="L3633" s="9">
        <v>-5.0616367580005499E-3</v>
      </c>
      <c r="M3633" s="10">
        <v>-4.8334998771224803E-2</v>
      </c>
    </row>
    <row r="3634" spans="12:13" x14ac:dyDescent="0.55000000000000004">
      <c r="L3634" s="9">
        <v>-2.3093011450566001E-3</v>
      </c>
      <c r="M3634" s="10">
        <v>-0.14401432976457401</v>
      </c>
    </row>
    <row r="3635" spans="12:13" x14ac:dyDescent="0.55000000000000004">
      <c r="L3635" s="9">
        <v>1.02141326553101E-3</v>
      </c>
      <c r="M3635" s="10">
        <v>-0.203624378468345</v>
      </c>
    </row>
    <row r="3636" spans="12:13" x14ac:dyDescent="0.55000000000000004">
      <c r="L3636" s="9">
        <v>4.0963083873785102E-3</v>
      </c>
      <c r="M3636" s="10">
        <v>-0.21223543839078299</v>
      </c>
    </row>
    <row r="3637" spans="12:13" x14ac:dyDescent="0.55000000000000004">
      <c r="L3637" s="9">
        <v>6.1452576619547101E-3</v>
      </c>
      <c r="M3637" s="10">
        <v>-0.167690816155175</v>
      </c>
    </row>
    <row r="3638" spans="12:13" x14ac:dyDescent="0.55000000000000004">
      <c r="L3638" s="9">
        <v>6.6550890326835003E-3</v>
      </c>
      <c r="M3638" s="10">
        <v>-8.1146988735203998E-2</v>
      </c>
    </row>
    <row r="3639" spans="12:13" x14ac:dyDescent="0.55000000000000004">
      <c r="L3639" s="9">
        <v>5.4981120700016298E-3</v>
      </c>
      <c r="M3639" s="10">
        <v>2.57206054128702E-2</v>
      </c>
    </row>
    <row r="3640" spans="12:13" x14ac:dyDescent="0.55000000000000004">
      <c r="L3640" s="9">
        <v>2.9640988315768001E-3</v>
      </c>
      <c r="M3640" s="10">
        <v>0.12614631437623799</v>
      </c>
    </row>
    <row r="3641" spans="12:13" x14ac:dyDescent="0.55000000000000004">
      <c r="L3641" s="9">
        <v>-3.1229134715062402E-4</v>
      </c>
      <c r="M3641" s="10">
        <v>0.19497789634915699</v>
      </c>
    </row>
    <row r="3642" spans="12:13" x14ac:dyDescent="0.55000000000000004">
      <c r="L3642" s="9">
        <v>-3.5104662206693099E-3</v>
      </c>
      <c r="M3642" s="10">
        <v>0.21497605462637401</v>
      </c>
    </row>
    <row r="3643" spans="12:13" x14ac:dyDescent="0.55000000000000004">
      <c r="L3643" s="9">
        <v>-5.8294230518699704E-3</v>
      </c>
      <c r="M3643" s="10">
        <v>0.181132126407792</v>
      </c>
    </row>
    <row r="3644" spans="12:13" x14ac:dyDescent="0.55000000000000004">
      <c r="L3644" s="9">
        <v>-6.6883647166146101E-3</v>
      </c>
      <c r="M3644" s="10">
        <v>0.10192253346824499</v>
      </c>
    </row>
    <row r="3645" spans="12:13" x14ac:dyDescent="0.55000000000000004">
      <c r="L3645" s="9">
        <v>-5.8721639464807103E-3</v>
      </c>
      <c r="M3645" s="10">
        <v>-2.8141902599186602E-3</v>
      </c>
    </row>
    <row r="3646" spans="12:13" x14ac:dyDescent="0.55000000000000004">
      <c r="L3646" s="9">
        <v>-3.5852432876902702E-3</v>
      </c>
      <c r="M3646" s="10">
        <v>-0.106846082579517</v>
      </c>
    </row>
    <row r="3647" spans="12:13" x14ac:dyDescent="0.55000000000000004">
      <c r="L3647" s="9">
        <v>-4.0037620626316798E-4</v>
      </c>
      <c r="M3647" s="10">
        <v>-0.18411771069210001</v>
      </c>
    </row>
    <row r="3648" spans="12:13" x14ac:dyDescent="0.55000000000000004">
      <c r="L3648" s="9">
        <v>2.88476757977622E-3</v>
      </c>
      <c r="M3648" s="10">
        <v>-0.21527591597849099</v>
      </c>
    </row>
    <row r="3649" spans="12:13" x14ac:dyDescent="0.55000000000000004">
      <c r="L3649" s="9">
        <v>5.44740342966182E-3</v>
      </c>
      <c r="M3649" s="10">
        <v>-0.19251693263324199</v>
      </c>
    </row>
    <row r="3650" spans="12:13" x14ac:dyDescent="0.55000000000000004">
      <c r="L3650" s="9">
        <v>6.6457032973511101E-3</v>
      </c>
      <c r="M3650" s="10">
        <v>-0.121540889221653</v>
      </c>
    </row>
    <row r="3651" spans="12:13" x14ac:dyDescent="0.55000000000000004">
      <c r="L3651" s="9">
        <v>6.1795455472686504E-3</v>
      </c>
      <c r="M3651" s="10">
        <v>-2.0124176119562999E-2</v>
      </c>
    </row>
    <row r="3652" spans="12:13" x14ac:dyDescent="0.55000000000000004">
      <c r="L3652" s="9">
        <v>4.1656822797552897E-3</v>
      </c>
      <c r="M3652" s="10">
        <v>8.6332761732996796E-2</v>
      </c>
    </row>
    <row r="3653" spans="12:13" x14ac:dyDescent="0.55000000000000004">
      <c r="L3653" s="9">
        <v>1.1084980432604799E-3</v>
      </c>
      <c r="M3653" s="10">
        <v>0.171167123839956</v>
      </c>
    </row>
    <row r="3654" spans="12:13" x14ac:dyDescent="0.55000000000000004">
      <c r="L3654" s="9">
        <v>-2.2263164047915201E-3</v>
      </c>
      <c r="M3654" s="10">
        <v>0.213131617937451</v>
      </c>
    </row>
    <row r="3655" spans="12:13" x14ac:dyDescent="0.55000000000000004">
      <c r="L3655" s="9">
        <v>-5.0035360981992103E-3</v>
      </c>
      <c r="M3655" s="10">
        <v>0.20171597614994399</v>
      </c>
    </row>
    <row r="3656" spans="12:13" x14ac:dyDescent="0.55000000000000004">
      <c r="L3656" s="9">
        <v>-6.5275891361284196E-3</v>
      </c>
      <c r="M3656" s="10">
        <v>0.139779316780615</v>
      </c>
    </row>
    <row r="3657" spans="12:13" x14ac:dyDescent="0.55000000000000004">
      <c r="L3657" s="9">
        <v>-6.4167669806911402E-3</v>
      </c>
      <c r="M3657" s="10">
        <v>4.2834060395653802E-2</v>
      </c>
    </row>
    <row r="3658" spans="12:13" x14ac:dyDescent="0.55000000000000004">
      <c r="L3658" s="9">
        <v>-4.69882572820738E-3</v>
      </c>
      <c r="M3658" s="10">
        <v>-6.48392521386187E-2</v>
      </c>
    </row>
    <row r="3659" spans="12:13" x14ac:dyDescent="0.55000000000000004">
      <c r="L3659" s="9">
        <v>-1.8040344226955001E-3</v>
      </c>
      <c r="M3659" s="10">
        <v>-0.15627317174125599</v>
      </c>
    </row>
    <row r="3660" spans="12:13" x14ac:dyDescent="0.55000000000000004">
      <c r="L3660" s="9">
        <v>1.54258849539752E-3</v>
      </c>
      <c r="M3660" s="10">
        <v>-0.20856750603292001</v>
      </c>
    </row>
    <row r="3661" spans="12:13" x14ac:dyDescent="0.55000000000000004">
      <c r="L3661" s="9">
        <v>4.5028605552939601E-3</v>
      </c>
      <c r="M3661" s="10">
        <v>-0.20862481457976501</v>
      </c>
    </row>
    <row r="3662" spans="12:13" x14ac:dyDescent="0.55000000000000004">
      <c r="L3662" s="9">
        <v>6.3353632553981298E-3</v>
      </c>
      <c r="M3662" s="10">
        <v>-0.156430744100719</v>
      </c>
    </row>
    <row r="3663" spans="12:13" x14ac:dyDescent="0.55000000000000004">
      <c r="L3663" s="9">
        <v>6.5811349264474897E-3</v>
      </c>
      <c r="M3663" s="10">
        <v>-6.5057623335763995E-2</v>
      </c>
    </row>
    <row r="3664" spans="12:13" x14ac:dyDescent="0.55000000000000004">
      <c r="L3664" s="9">
        <v>5.1786205287709898E-3</v>
      </c>
      <c r="M3664" s="10">
        <v>4.2609582781828102E-2</v>
      </c>
    </row>
    <row r="3665" spans="12:13" x14ac:dyDescent="0.55000000000000004">
      <c r="L3665" s="9">
        <v>2.47908849383437E-3</v>
      </c>
      <c r="M3665" s="10">
        <v>0.13960495456104999</v>
      </c>
    </row>
    <row r="3666" spans="12:13" x14ac:dyDescent="0.55000000000000004">
      <c r="L3666" s="9">
        <v>-8.41346633531568E-4</v>
      </c>
      <c r="M3666" s="10">
        <v>0.20163539942419401</v>
      </c>
    </row>
    <row r="3667" spans="12:13" x14ac:dyDescent="0.55000000000000004">
      <c r="L3667" s="9">
        <v>-3.9510612771939298E-3</v>
      </c>
      <c r="M3667" s="10">
        <v>0.213165007646342</v>
      </c>
    </row>
    <row r="3668" spans="12:13" x14ac:dyDescent="0.55000000000000004">
      <c r="L3668" s="9">
        <v>-6.0712081133783699E-3</v>
      </c>
      <c r="M3668" s="10">
        <v>0.171306117323761</v>
      </c>
    </row>
    <row r="3669" spans="12:13" x14ac:dyDescent="0.55000000000000004">
      <c r="L3669" s="9">
        <v>-6.6707832145263997E-3</v>
      </c>
      <c r="M3669" s="10">
        <v>8.6542547211444595E-2</v>
      </c>
    </row>
    <row r="3670" spans="12:13" x14ac:dyDescent="0.55000000000000004">
      <c r="L3670" s="9">
        <v>-5.5996192770615899E-3</v>
      </c>
      <c r="M3670" s="10">
        <v>-1.98961407209645E-2</v>
      </c>
    </row>
    <row r="3671" spans="12:13" x14ac:dyDescent="0.55000000000000004">
      <c r="L3671" s="9">
        <v>-3.1259959541406501E-3</v>
      </c>
      <c r="M3671" s="10">
        <v>-0.121351716783111</v>
      </c>
    </row>
    <row r="3672" spans="12:13" x14ac:dyDescent="0.55000000000000004">
      <c r="L3672" s="9">
        <v>1.3055244776583901E-4</v>
      </c>
      <c r="M3672" s="10">
        <v>-0.19241400256553101</v>
      </c>
    </row>
    <row r="3673" spans="12:13" x14ac:dyDescent="0.55000000000000004">
      <c r="L3673" s="9">
        <v>3.3544031792407899E-3</v>
      </c>
      <c r="M3673" s="10">
        <v>-0.215285007755601</v>
      </c>
    </row>
    <row r="3674" spans="12:13" x14ac:dyDescent="0.55000000000000004">
      <c r="L3674" s="9">
        <v>5.7381228252682999E-3</v>
      </c>
      <c r="M3674" s="10">
        <v>-0.18423654722205099</v>
      </c>
    </row>
    <row r="3675" spans="12:13" x14ac:dyDescent="0.55000000000000004">
      <c r="L3675" s="9">
        <v>6.6846940129776803E-3</v>
      </c>
      <c r="M3675" s="10">
        <v>-0.107044900516176</v>
      </c>
    </row>
    <row r="3676" spans="12:13" x14ac:dyDescent="0.55000000000000004">
      <c r="L3676" s="9">
        <v>5.9570421163057698E-3</v>
      </c>
      <c r="M3676" s="10">
        <v>-3.04319441767191E-3</v>
      </c>
    </row>
    <row r="3677" spans="12:13" x14ac:dyDescent="0.55000000000000004">
      <c r="L3677" s="9">
        <v>3.7374120667987001E-3</v>
      </c>
      <c r="M3677" s="10">
        <v>0.101720698601345</v>
      </c>
    </row>
    <row r="3678" spans="12:13" x14ac:dyDescent="0.55000000000000004">
      <c r="L3678" s="9">
        <v>5.8172397994068505E-4</v>
      </c>
      <c r="M3678" s="10">
        <v>0.18100801162625399</v>
      </c>
    </row>
    <row r="3679" spans="12:13" x14ac:dyDescent="0.55000000000000004">
      <c r="L3679" s="9">
        <v>-2.7196604864470498E-3</v>
      </c>
      <c r="M3679" s="10">
        <v>0.214960745247186</v>
      </c>
    </row>
    <row r="3680" spans="12:13" x14ac:dyDescent="0.55000000000000004">
      <c r="L3680" s="9">
        <v>-5.3398891124553502E-3</v>
      </c>
      <c r="M3680" s="10">
        <v>0.195075226701309</v>
      </c>
    </row>
    <row r="3681" spans="12:13" x14ac:dyDescent="0.55000000000000004">
      <c r="L3681" s="9">
        <v>-6.6227093839820996E-3</v>
      </c>
      <c r="M3681" s="10">
        <v>0.12633190746924</v>
      </c>
    </row>
    <row r="3682" spans="12:13" x14ac:dyDescent="0.55000000000000004">
      <c r="L3682" s="9">
        <v>-6.2468310059842396E-3</v>
      </c>
      <c r="M3682" s="10">
        <v>2.5947978305243501E-2</v>
      </c>
    </row>
    <row r="3683" spans="12:13" x14ac:dyDescent="0.55000000000000004">
      <c r="L3683" s="9">
        <v>-4.3063950500114899E-3</v>
      </c>
      <c r="M3683" s="10">
        <v>-8.0934782994872695E-2</v>
      </c>
    </row>
    <row r="3684" spans="12:13" x14ac:dyDescent="0.55000000000000004">
      <c r="L3684" s="9">
        <v>-1.28739573882796E-3</v>
      </c>
      <c r="M3684" s="10">
        <v>-0.16754692581097999</v>
      </c>
    </row>
    <row r="3685" spans="12:13" x14ac:dyDescent="0.55000000000000004">
      <c r="L3685" s="9">
        <v>2.0540398215683599E-3</v>
      </c>
      <c r="M3685" s="10">
        <v>-0.21219590167206001</v>
      </c>
    </row>
    <row r="3686" spans="12:13" x14ac:dyDescent="0.55000000000000004">
      <c r="L3686" s="9">
        <v>4.8810283663149401E-3</v>
      </c>
      <c r="M3686" s="10">
        <v>-0.20369909759156599</v>
      </c>
    </row>
    <row r="3687" spans="12:13" x14ac:dyDescent="0.55000000000000004">
      <c r="L3687" s="9">
        <v>6.4855330770162596E-3</v>
      </c>
      <c r="M3687" s="10">
        <v>-0.14418459086180399</v>
      </c>
    </row>
    <row r="3688" spans="12:13" x14ac:dyDescent="0.55000000000000004">
      <c r="L3688" s="9">
        <v>6.4656957952525804E-3</v>
      </c>
      <c r="M3688" s="10">
        <v>-4.8558158894439103E-2</v>
      </c>
    </row>
    <row r="3689" spans="12:13" x14ac:dyDescent="0.55000000000000004">
      <c r="L3689" s="9">
        <v>4.82648489130317E-3</v>
      </c>
      <c r="M3689" s="10">
        <v>5.9229965200986501E-2</v>
      </c>
    </row>
    <row r="3690" spans="12:13" x14ac:dyDescent="0.55000000000000004">
      <c r="L3690" s="9">
        <v>1.97845090498835E-3</v>
      </c>
      <c r="M3690" s="10">
        <v>0.15218357707579599</v>
      </c>
    </row>
    <row r="3691" spans="12:13" x14ac:dyDescent="0.55000000000000004">
      <c r="L3691" s="9">
        <v>-1.36509838389915E-3</v>
      </c>
      <c r="M3691" s="10">
        <v>0.20702186799360101</v>
      </c>
    </row>
    <row r="3692" spans="12:13" x14ac:dyDescent="0.55000000000000004">
      <c r="L3692" s="9">
        <v>-4.3667503140835499E-3</v>
      </c>
      <c r="M3692" s="10">
        <v>0.210010247801977</v>
      </c>
    </row>
    <row r="3693" spans="12:13" x14ac:dyDescent="0.55000000000000004">
      <c r="L3693" s="9">
        <v>-6.2747225387534697E-3</v>
      </c>
      <c r="M3693" s="10">
        <v>0.160400258239354</v>
      </c>
    </row>
    <row r="3694" spans="12:13" x14ac:dyDescent="0.55000000000000004">
      <c r="L3694" s="9">
        <v>-6.6111515780399302E-3</v>
      </c>
      <c r="M3694" s="10">
        <v>7.0617028949723798E-2</v>
      </c>
    </row>
    <row r="3695" spans="12:13" x14ac:dyDescent="0.55000000000000004">
      <c r="L3695" s="9">
        <v>-5.2917766919994098E-3</v>
      </c>
      <c r="M3695" s="10">
        <v>-3.68526733166087E-2</v>
      </c>
    </row>
    <row r="3696" spans="12:13" x14ac:dyDescent="0.55000000000000004">
      <c r="L3696" s="9">
        <v>-2.64704350564834E-3</v>
      </c>
      <c r="M3696" s="10">
        <v>-0.13509239493340799</v>
      </c>
    </row>
    <row r="3697" spans="12:13" x14ac:dyDescent="0.55000000000000004">
      <c r="L3697" s="9">
        <v>6.6065814775810995E-4</v>
      </c>
      <c r="M3697" s="10">
        <v>-0.19949738818676099</v>
      </c>
    </row>
    <row r="3698" spans="12:13" x14ac:dyDescent="0.55000000000000004">
      <c r="L3698" s="9">
        <v>3.8028938696329298E-3</v>
      </c>
      <c r="M3698" s="10">
        <v>-0.21393702297679101</v>
      </c>
    </row>
    <row r="3699" spans="12:13" x14ac:dyDescent="0.55000000000000004">
      <c r="L3699" s="9">
        <v>5.9926712304173603E-3</v>
      </c>
      <c r="M3699" s="10">
        <v>-0.174794803193346</v>
      </c>
    </row>
    <row r="3700" spans="12:13" x14ac:dyDescent="0.55000000000000004">
      <c r="L3700" s="9">
        <v>6.6815469057103904E-3</v>
      </c>
      <c r="M3700" s="10">
        <v>-9.1874140601892196E-2</v>
      </c>
    </row>
    <row r="3701" spans="12:13" x14ac:dyDescent="0.55000000000000004">
      <c r="L3701" s="9">
        <v>5.69698770916048E-3</v>
      </c>
      <c r="M3701" s="10">
        <v>1.4056970449096399E-2</v>
      </c>
    </row>
    <row r="3702" spans="12:13" x14ac:dyDescent="0.55000000000000004">
      <c r="L3702" s="9">
        <v>3.2855825993053601E-3</v>
      </c>
      <c r="M3702" s="10">
        <v>0.116467426047994</v>
      </c>
    </row>
    <row r="3703" spans="12:13" x14ac:dyDescent="0.55000000000000004">
      <c r="L3703" s="9">
        <v>5.1282945179521701E-5</v>
      </c>
      <c r="M3703" s="10">
        <v>0.189707892281716</v>
      </c>
    </row>
    <row r="3704" spans="12:13" x14ac:dyDescent="0.55000000000000004">
      <c r="L3704" s="9">
        <v>-3.1958608407028199E-3</v>
      </c>
      <c r="M3704" s="10">
        <v>0.21543484003115701</v>
      </c>
    </row>
    <row r="3705" spans="12:13" x14ac:dyDescent="0.55000000000000004">
      <c r="L3705" s="9">
        <v>-5.6425814533498401E-3</v>
      </c>
      <c r="M3705" s="10">
        <v>0.18720479563407499</v>
      </c>
    </row>
    <row r="3706" spans="12:13" x14ac:dyDescent="0.55000000000000004">
      <c r="L3706" s="9">
        <v>-6.6760825369713301E-3</v>
      </c>
      <c r="M3706" s="10">
        <v>0.112088148836199</v>
      </c>
    </row>
    <row r="3707" spans="12:13" x14ac:dyDescent="0.55000000000000004">
      <c r="L3707" s="9">
        <v>-6.0375173337990501E-3</v>
      </c>
      <c r="M3707" s="10">
        <v>8.8983298179036406E-3</v>
      </c>
    </row>
    <row r="3708" spans="12:13" x14ac:dyDescent="0.55000000000000004">
      <c r="L3708" s="9">
        <v>-3.88681846033841E-3</v>
      </c>
      <c r="M3708" s="10">
        <v>-9.6520131104516696E-2</v>
      </c>
    </row>
    <row r="3709" spans="12:13" x14ac:dyDescent="0.55000000000000004">
      <c r="L3709" s="9">
        <v>-7.62641791414827E-4</v>
      </c>
      <c r="M3709" s="10">
        <v>-0.177764526424387</v>
      </c>
    </row>
    <row r="3710" spans="12:13" x14ac:dyDescent="0.55000000000000004">
      <c r="L3710" s="9">
        <v>2.5525432452548E-3</v>
      </c>
      <c r="M3710" s="10">
        <v>-0.21448669333021</v>
      </c>
    </row>
    <row r="3711" spans="12:13" x14ac:dyDescent="0.55000000000000004">
      <c r="L3711" s="9">
        <v>5.22842799132168E-3</v>
      </c>
      <c r="M3711" s="10">
        <v>-0.19748933731263499</v>
      </c>
    </row>
    <row r="3712" spans="12:13" x14ac:dyDescent="0.55000000000000004">
      <c r="L3712" s="9">
        <v>6.5948205121495402E-3</v>
      </c>
      <c r="M3712" s="10">
        <v>-0.13102955163020699</v>
      </c>
    </row>
    <row r="3713" spans="12:13" x14ac:dyDescent="0.55000000000000004">
      <c r="L3713" s="9">
        <v>6.3094993244132503E-3</v>
      </c>
      <c r="M3713" s="10">
        <v>-3.17526018936682E-2</v>
      </c>
    </row>
    <row r="3714" spans="12:13" x14ac:dyDescent="0.55000000000000004">
      <c r="L3714" s="9">
        <v>4.4439248895855104E-3</v>
      </c>
      <c r="M3714" s="10">
        <v>7.5476983965981598E-2</v>
      </c>
    </row>
    <row r="3715" spans="12:13" x14ac:dyDescent="0.55000000000000004">
      <c r="L3715" s="9">
        <v>1.46534189805249E-3</v>
      </c>
      <c r="M3715" s="10">
        <v>0.16380289096613601</v>
      </c>
    </row>
    <row r="3716" spans="12:13" x14ac:dyDescent="0.55000000000000004">
      <c r="L3716" s="9">
        <v>-1.8802450621689399E-3</v>
      </c>
      <c r="M3716" s="10">
        <v>0.21110334776445899</v>
      </c>
    </row>
    <row r="3717" spans="12:13" x14ac:dyDescent="0.55000000000000004">
      <c r="L3717" s="9">
        <v>-4.7549129823766202E-3</v>
      </c>
      <c r="M3717" s="10">
        <v>0.20553166152508001</v>
      </c>
    </row>
    <row r="3718" spans="12:13" x14ac:dyDescent="0.55000000000000004">
      <c r="L3718" s="9">
        <v>-6.4386834488094399E-3</v>
      </c>
      <c r="M3718" s="10">
        <v>0.148483295630883</v>
      </c>
    </row>
    <row r="3719" spans="12:13" x14ac:dyDescent="0.55000000000000004">
      <c r="L3719" s="9">
        <v>-6.5098457027956396E-3</v>
      </c>
      <c r="M3719" s="10">
        <v>5.42463672224388E-2</v>
      </c>
    </row>
    <row r="3720" spans="12:13" x14ac:dyDescent="0.55000000000000004">
      <c r="L3720" s="9">
        <v>-4.9505767163658199E-3</v>
      </c>
      <c r="M3720" s="10">
        <v>-5.3576900376896198E-2</v>
      </c>
    </row>
    <row r="3721" spans="12:13" x14ac:dyDescent="0.55000000000000004">
      <c r="L3721" s="9">
        <v>-2.1514050801738601E-3</v>
      </c>
      <c r="M3721" s="10">
        <v>-0.147981500909877</v>
      </c>
    </row>
    <row r="3722" spans="12:13" x14ac:dyDescent="0.55000000000000004">
      <c r="L3722" s="9">
        <v>1.18659930469582E-3</v>
      </c>
      <c r="M3722" s="10">
        <v>-0.205323216529395</v>
      </c>
    </row>
    <row r="3723" spans="12:13" x14ac:dyDescent="0.55000000000000004">
      <c r="L3723" s="9">
        <v>4.2274125325767603E-3</v>
      </c>
      <c r="M3723" s="10">
        <v>-0.211240458836364</v>
      </c>
    </row>
    <row r="3724" spans="12:13" x14ac:dyDescent="0.55000000000000004">
      <c r="L3724" s="9">
        <v>6.2094440667104303E-3</v>
      </c>
      <c r="M3724" s="10">
        <v>-0.164251217787096</v>
      </c>
    </row>
    <row r="3725" spans="12:13" x14ac:dyDescent="0.55000000000000004">
      <c r="L3725" s="9">
        <v>6.6362818137420702E-3</v>
      </c>
      <c r="M3725" s="10">
        <v>-7.61242403024701E-2</v>
      </c>
    </row>
    <row r="3726" spans="12:13" x14ac:dyDescent="0.55000000000000004">
      <c r="L3726" s="9">
        <v>5.4010216120184704E-3</v>
      </c>
      <c r="M3726" s="10">
        <v>3.10685254064119E-2</v>
      </c>
    </row>
    <row r="3727" spans="12:13" x14ac:dyDescent="0.55000000000000004">
      <c r="L3727" s="9">
        <v>2.8130420420592402E-3</v>
      </c>
      <c r="M3727" s="10">
        <v>0.13047998619211901</v>
      </c>
    </row>
    <row r="3728" spans="12:13" x14ac:dyDescent="0.55000000000000004">
      <c r="L3728" s="9">
        <v>-4.79481358179613E-4</v>
      </c>
      <c r="M3728" s="10">
        <v>0.19721192499694101</v>
      </c>
    </row>
    <row r="3729" spans="12:13" x14ac:dyDescent="0.55000000000000004">
      <c r="L3729" s="9">
        <v>-3.6519156777759798E-3</v>
      </c>
      <c r="M3729" s="10">
        <v>0.214550913772315</v>
      </c>
    </row>
    <row r="3730" spans="12:13" x14ac:dyDescent="0.55000000000000004">
      <c r="L3730" s="9">
        <v>-5.90970506103323E-3</v>
      </c>
      <c r="M3730" s="10">
        <v>0.17815429521617299</v>
      </c>
    </row>
    <row r="3731" spans="12:13" x14ac:dyDescent="0.55000000000000004">
      <c r="L3731" s="9">
        <v>-6.6873721506061096E-3</v>
      </c>
      <c r="M3731" s="10">
        <v>9.7137828234130294E-2</v>
      </c>
    </row>
    <row r="3732" spans="12:13" x14ac:dyDescent="0.55000000000000004">
      <c r="L3732" s="9">
        <v>-5.7901453996146999E-3</v>
      </c>
      <c r="M3732" s="10">
        <v>-8.2074104284891192E-3</v>
      </c>
    </row>
    <row r="3733" spans="12:13" x14ac:dyDescent="0.55000000000000004">
      <c r="L3733" s="9">
        <v>-3.4427408138354701E-3</v>
      </c>
      <c r="M3733" s="10">
        <v>-0.11149705223421499</v>
      </c>
    </row>
    <row r="3734" spans="12:13" x14ac:dyDescent="0.55000000000000004">
      <c r="L3734" s="9">
        <v>-2.3308043401767199E-4</v>
      </c>
      <c r="M3734" s="10">
        <v>-0.186861565630386</v>
      </c>
    </row>
    <row r="3735" spans="12:13" x14ac:dyDescent="0.55000000000000004">
      <c r="L3735" s="9">
        <v>3.0349563864258901E-3</v>
      </c>
      <c r="M3735" s="10">
        <v>-0.21542544070943101</v>
      </c>
    </row>
    <row r="3736" spans="12:13" x14ac:dyDescent="0.55000000000000004">
      <c r="L3736" s="9">
        <v>5.5428695523865399E-3</v>
      </c>
      <c r="M3736" s="10">
        <v>-0.19003467776038799</v>
      </c>
    </row>
    <row r="3737" spans="12:13" x14ac:dyDescent="0.55000000000000004">
      <c r="L3737" s="9">
        <v>6.6625366534856598E-3</v>
      </c>
      <c r="M3737" s="10">
        <v>-0.117048550876702</v>
      </c>
    </row>
    <row r="3738" spans="12:13" x14ac:dyDescent="0.55000000000000004">
      <c r="L3738" s="9">
        <v>6.11353011834255E-3</v>
      </c>
      <c r="M3738" s="10">
        <v>-1.47468883094523E-2</v>
      </c>
    </row>
    <row r="3739" spans="12:13" x14ac:dyDescent="0.55000000000000004">
      <c r="L3739" s="9">
        <v>4.0333520394730798E-3</v>
      </c>
      <c r="M3739" s="10">
        <v>9.1248223917953397E-2</v>
      </c>
    </row>
    <row r="3740" spans="12:13" x14ac:dyDescent="0.55000000000000004">
      <c r="L3740" s="9">
        <v>9.4299592121805504E-4</v>
      </c>
      <c r="M3740" s="10">
        <v>0.17438965240222201</v>
      </c>
    </row>
    <row r="3741" spans="12:13" x14ac:dyDescent="0.55000000000000004">
      <c r="L3741" s="9">
        <v>-2.3835393754280199E-3</v>
      </c>
      <c r="M3741" s="10">
        <v>0.21385411060749199</v>
      </c>
    </row>
    <row r="3742" spans="12:13" x14ac:dyDescent="0.55000000000000004">
      <c r="L3742" s="9">
        <v>-5.1131024490933602E-3</v>
      </c>
      <c r="M3742" s="10">
        <v>0.199757480156528</v>
      </c>
    </row>
    <row r="3743" spans="12:13" x14ac:dyDescent="0.55000000000000004">
      <c r="L3743" s="9">
        <v>-6.5620572949984897E-3</v>
      </c>
      <c r="M3743" s="10">
        <v>0.13563034959492101</v>
      </c>
    </row>
    <row r="3744" spans="12:13" x14ac:dyDescent="0.55000000000000004">
      <c r="L3744" s="9">
        <v>-6.3675041833231904E-3</v>
      </c>
      <c r="M3744" s="10">
        <v>3.7533756587662101E-2</v>
      </c>
    </row>
    <row r="3745" spans="12:13" x14ac:dyDescent="0.55000000000000004">
      <c r="L3745" s="9">
        <v>-4.5781701478064202E-3</v>
      </c>
      <c r="M3745" s="10">
        <v>-6.9963398599498905E-2</v>
      </c>
    </row>
    <row r="3746" spans="12:13" x14ac:dyDescent="0.55000000000000004">
      <c r="L3746" s="9">
        <v>-1.6422049978658301E-3</v>
      </c>
      <c r="M3746" s="10">
        <v>-0.159937786586</v>
      </c>
    </row>
    <row r="3747" spans="12:13" x14ac:dyDescent="0.55000000000000004">
      <c r="L3747" s="9">
        <v>1.70506058129044E-3</v>
      </c>
      <c r="M3747" s="10">
        <v>-0.209854763740042</v>
      </c>
    </row>
    <row r="3748" spans="12:13" x14ac:dyDescent="0.55000000000000004">
      <c r="L3748" s="9">
        <v>4.6252831604345996E-3</v>
      </c>
      <c r="M3748" s="10">
        <v>-0.20721231347095001</v>
      </c>
    </row>
    <row r="3749" spans="12:13" x14ac:dyDescent="0.55000000000000004">
      <c r="L3749" s="9">
        <v>6.3870748788743097E-3</v>
      </c>
      <c r="M3749" s="10">
        <v>-0.15267225384118899</v>
      </c>
    </row>
    <row r="3750" spans="12:13" x14ac:dyDescent="0.55000000000000004">
      <c r="L3750" s="9">
        <v>6.5491840713639898E-3</v>
      </c>
      <c r="M3750" s="10">
        <v>-5.9894481126999903E-2</v>
      </c>
    </row>
    <row r="3751" spans="12:13" x14ac:dyDescent="0.55000000000000004">
      <c r="L3751" s="9">
        <v>5.0710094849921701E-3</v>
      </c>
      <c r="M3751" s="10">
        <v>4.78842359438326E-2</v>
      </c>
    </row>
    <row r="3752" spans="12:13" x14ac:dyDescent="0.55000000000000004">
      <c r="L3752" s="9">
        <v>2.3227691148450902E-3</v>
      </c>
      <c r="M3752" s="10">
        <v>0.14367004907029801</v>
      </c>
    </row>
    <row r="3753" spans="12:13" x14ac:dyDescent="0.55000000000000004">
      <c r="L3753" s="9">
        <v>-1.0072231895284099E-3</v>
      </c>
      <c r="M3753" s="10">
        <v>0.203472807142828</v>
      </c>
    </row>
    <row r="3754" spans="12:13" x14ac:dyDescent="0.55000000000000004">
      <c r="L3754" s="9">
        <v>-4.08495019772549E-3</v>
      </c>
      <c r="M3754" s="10">
        <v>0.212314538412782</v>
      </c>
    </row>
    <row r="3755" spans="12:13" x14ac:dyDescent="0.55000000000000004">
      <c r="L3755" s="9">
        <v>-6.1395760877109599E-3</v>
      </c>
      <c r="M3755" s="10">
        <v>0.167980776433479</v>
      </c>
    </row>
    <row r="3756" spans="12:13" x14ac:dyDescent="0.55000000000000004">
      <c r="L3756" s="9">
        <v>-6.6565070593642799E-3</v>
      </c>
      <c r="M3756" s="10">
        <v>8.1575186919328802E-2</v>
      </c>
    </row>
    <row r="3757" spans="12:13" x14ac:dyDescent="0.55000000000000004">
      <c r="L3757" s="9">
        <v>-5.5062745440279696E-3</v>
      </c>
      <c r="M3757" s="10">
        <v>-2.5261414214487202E-2</v>
      </c>
    </row>
    <row r="3758" spans="12:13" x14ac:dyDescent="0.55000000000000004">
      <c r="L3758" s="9">
        <v>-2.9769614106924802E-3</v>
      </c>
      <c r="M3758" s="10">
        <v>-0.12577113744784801</v>
      </c>
    </row>
    <row r="3759" spans="12:13" x14ac:dyDescent="0.55000000000000004">
      <c r="L3759" s="9">
        <v>2.97950175678785E-4</v>
      </c>
      <c r="M3759" s="10">
        <v>-0.194780699079903</v>
      </c>
    </row>
    <row r="3760" spans="12:13" x14ac:dyDescent="0.55000000000000004">
      <c r="L3760" s="9">
        <v>3.4982382922025901E-3</v>
      </c>
      <c r="M3760" s="10">
        <v>-0.21500622629566399</v>
      </c>
    </row>
    <row r="3761" spans="12:13" x14ac:dyDescent="0.55000000000000004">
      <c r="L3761" s="9">
        <v>5.8223709269494299E-3</v>
      </c>
      <c r="M3761" s="10">
        <v>-0.18138211033388199</v>
      </c>
    </row>
    <row r="3762" spans="12:13" x14ac:dyDescent="0.55000000000000004">
      <c r="L3762" s="9">
        <v>6.6882546436748003E-3</v>
      </c>
      <c r="M3762" s="10">
        <v>-0.102329719626056</v>
      </c>
    </row>
    <row r="3763" spans="12:13" x14ac:dyDescent="0.55000000000000004">
      <c r="L3763" s="9">
        <v>5.87902349397225E-3</v>
      </c>
      <c r="M3763" s="10">
        <v>2.3517841696082198E-3</v>
      </c>
    </row>
    <row r="3764" spans="12:13" x14ac:dyDescent="0.55000000000000004">
      <c r="L3764" s="9">
        <v>3.5973544393903601E-3</v>
      </c>
      <c r="M3764" s="10">
        <v>0.106444269030585</v>
      </c>
    </row>
    <row r="3765" spans="12:13" x14ac:dyDescent="0.55000000000000004">
      <c r="L3765" s="9">
        <v>4.1470564909638701E-4</v>
      </c>
      <c r="M3765" s="10">
        <v>0.18387712638054601</v>
      </c>
    </row>
    <row r="3766" spans="12:13" x14ac:dyDescent="0.55000000000000004">
      <c r="L3766" s="9">
        <v>-2.8718087436608499E-3</v>
      </c>
      <c r="M3766" s="10">
        <v>0.21525681673762201</v>
      </c>
    </row>
    <row r="3767" spans="12:13" x14ac:dyDescent="0.55000000000000004">
      <c r="L3767" s="9">
        <v>-5.4390608211601901E-3</v>
      </c>
      <c r="M3767" s="10">
        <v>0.19272410198641601</v>
      </c>
    </row>
    <row r="3768" spans="12:13" x14ac:dyDescent="0.55000000000000004">
      <c r="L3768" s="9">
        <v>-6.6440663745162398E-3</v>
      </c>
      <c r="M3768" s="10">
        <v>0.12192244031918099</v>
      </c>
    </row>
    <row r="3769" spans="12:13" x14ac:dyDescent="0.55000000000000004">
      <c r="L3769" s="9">
        <v>-6.1850242875792502E-3</v>
      </c>
      <c r="M3769" s="10">
        <v>2.0584547122099499E-2</v>
      </c>
    </row>
    <row r="3770" spans="12:13" x14ac:dyDescent="0.55000000000000004">
      <c r="L3770" s="9">
        <v>-4.1769044987129402E-3</v>
      </c>
      <c r="M3770" s="10">
        <v>-8.5908873598971897E-2</v>
      </c>
    </row>
    <row r="3771" spans="12:13" x14ac:dyDescent="0.55000000000000004">
      <c r="L3771" s="9">
        <v>-1.1226530665096499E-3</v>
      </c>
      <c r="M3771" s="10">
        <v>-0.17088588398721999</v>
      </c>
    </row>
    <row r="3772" spans="12:13" x14ac:dyDescent="0.55000000000000004">
      <c r="L3772" s="9">
        <v>2.2127737906349801E-3</v>
      </c>
      <c r="M3772" s="10">
        <v>-0.213063464631808</v>
      </c>
    </row>
    <row r="3773" spans="12:13" x14ac:dyDescent="0.55000000000000004">
      <c r="L3773" s="9">
        <v>4.9939977248630802E-3</v>
      </c>
      <c r="M3773" s="10">
        <v>-0.201877978809584</v>
      </c>
    </row>
    <row r="3774" spans="12:13" x14ac:dyDescent="0.55000000000000004">
      <c r="L3774" s="9">
        <v>6.5244439483865104E-3</v>
      </c>
      <c r="M3774" s="10">
        <v>-0.14013090083443999</v>
      </c>
    </row>
    <row r="3775" spans="12:13" x14ac:dyDescent="0.55000000000000004">
      <c r="L3775" s="9">
        <v>6.4208027103247398E-3</v>
      </c>
      <c r="M3775" s="10">
        <v>-4.32871694363135E-2</v>
      </c>
    </row>
    <row r="3776" spans="12:13" x14ac:dyDescent="0.55000000000000004">
      <c r="L3776" s="9">
        <v>4.7090316016939002E-3</v>
      </c>
      <c r="M3776" s="10">
        <v>6.4398102081241401E-2</v>
      </c>
    </row>
    <row r="3777" spans="12:13" x14ac:dyDescent="0.55000000000000004">
      <c r="L3777" s="9">
        <v>1.8178543157076101E-3</v>
      </c>
      <c r="M3777" s="10">
        <v>0.15595446943572699</v>
      </c>
    </row>
    <row r="3778" spans="12:13" x14ac:dyDescent="0.55000000000000004">
      <c r="L3778" s="9">
        <v>-1.5286158607970999E-3</v>
      </c>
      <c r="M3778" s="10">
        <v>0.208451072448745</v>
      </c>
    </row>
    <row r="3779" spans="12:13" x14ac:dyDescent="0.55000000000000004">
      <c r="L3779" s="9">
        <v>-4.4922347121208401E-3</v>
      </c>
      <c r="M3779" s="10">
        <v>0.208739811230403</v>
      </c>
    </row>
    <row r="3780" spans="12:13" x14ac:dyDescent="0.55000000000000004">
      <c r="L3780" s="9">
        <v>-6.3307455119929598E-3</v>
      </c>
      <c r="M3780" s="10">
        <v>0.156748369361629</v>
      </c>
    </row>
    <row r="3781" spans="12:13" x14ac:dyDescent="0.55000000000000004">
      <c r="L3781" s="9">
        <v>-6.5836818252925002E-3</v>
      </c>
      <c r="M3781" s="10">
        <v>6.5498325989947495E-2</v>
      </c>
    </row>
    <row r="3782" spans="12:13" x14ac:dyDescent="0.55000000000000004">
      <c r="L3782" s="9">
        <v>-5.1876941832506296E-3</v>
      </c>
      <c r="M3782" s="10">
        <v>-4.2156179448032197E-2</v>
      </c>
    </row>
    <row r="3783" spans="12:13" x14ac:dyDescent="0.55000000000000004">
      <c r="L3783" s="9">
        <v>-2.49241635089534E-3</v>
      </c>
      <c r="M3783" s="10">
        <v>-0.13925240822530099</v>
      </c>
    </row>
    <row r="3784" spans="12:13" x14ac:dyDescent="0.55000000000000004">
      <c r="L3784" s="9">
        <v>8.2710261837020305E-4</v>
      </c>
      <c r="M3784" s="10">
        <v>-0.20147200750331901</v>
      </c>
    </row>
    <row r="3785" spans="12:13" x14ac:dyDescent="0.55000000000000004">
      <c r="L3785" s="9">
        <v>3.9394686058927897E-3</v>
      </c>
      <c r="M3785" s="10">
        <v>-0.21323169266053399</v>
      </c>
    </row>
    <row r="3786" spans="12:13" x14ac:dyDescent="0.55000000000000004">
      <c r="L3786" s="9">
        <v>6.0651702423805401E-3</v>
      </c>
      <c r="M3786" s="10">
        <v>-0.171586177597531</v>
      </c>
    </row>
    <row r="3787" spans="12:13" x14ac:dyDescent="0.55000000000000004">
      <c r="L3787" s="9">
        <v>6.6718123660795201E-3</v>
      </c>
      <c r="M3787" s="10">
        <v>-8.6965839911860396E-2</v>
      </c>
    </row>
    <row r="3788" spans="12:13" x14ac:dyDescent="0.55000000000000004">
      <c r="L3788" s="9">
        <v>5.6074576937747899E-3</v>
      </c>
      <c r="M3788" s="10">
        <v>1.9435631876639901E-2</v>
      </c>
    </row>
    <row r="3789" spans="12:13" x14ac:dyDescent="0.55000000000000004">
      <c r="L3789" s="9">
        <v>3.13868045592209E-3</v>
      </c>
      <c r="M3789" s="10">
        <v>0.120969329091729</v>
      </c>
    </row>
    <row r="3790" spans="12:13" x14ac:dyDescent="0.55000000000000004">
      <c r="L3790" s="9">
        <v>-1.16198773076241E-4</v>
      </c>
      <c r="M3790" s="10">
        <v>0.19220550739655801</v>
      </c>
    </row>
    <row r="3791" spans="12:13" x14ac:dyDescent="0.55000000000000004">
      <c r="L3791" s="9">
        <v>-3.3419752985127801E-3</v>
      </c>
      <c r="M3791" s="10">
        <v>0.21530262401751701</v>
      </c>
    </row>
    <row r="3792" spans="12:13" x14ac:dyDescent="0.55000000000000004">
      <c r="L3792" s="9">
        <v>-5.7307333783271899E-3</v>
      </c>
      <c r="M3792" s="10">
        <v>0.184475862812776</v>
      </c>
    </row>
    <row r="3793" spans="12:13" x14ac:dyDescent="0.55000000000000004">
      <c r="L3793" s="9">
        <v>-6.6841937326506604E-3</v>
      </c>
      <c r="M3793" s="10">
        <v>0.107445977361406</v>
      </c>
    </row>
    <row r="3794" spans="12:13" x14ac:dyDescent="0.55000000000000004">
      <c r="L3794" s="9">
        <v>-5.9635563009042703E-3</v>
      </c>
      <c r="M3794" s="10">
        <v>3.5055803334200601E-3</v>
      </c>
    </row>
    <row r="3795" spans="12:13" x14ac:dyDescent="0.55000000000000004">
      <c r="L3795" s="9">
        <v>-3.7493091983789501E-3</v>
      </c>
      <c r="M3795" s="10">
        <v>-0.101312811036113</v>
      </c>
    </row>
    <row r="3796" spans="12:13" x14ac:dyDescent="0.55000000000000004">
      <c r="L3796" s="9">
        <v>-5.9602434809396599E-4</v>
      </c>
      <c r="M3796" s="10">
        <v>-0.18075678038260101</v>
      </c>
    </row>
    <row r="3797" spans="12:13" x14ac:dyDescent="0.55000000000000004">
      <c r="L3797" s="9">
        <v>2.70653849763778E-3</v>
      </c>
      <c r="M3797" s="10">
        <v>-0.214929092748609</v>
      </c>
    </row>
    <row r="3798" spans="12:13" x14ac:dyDescent="0.55000000000000004">
      <c r="L3798" s="9">
        <v>5.3312319864902502E-3</v>
      </c>
      <c r="M3798" s="10">
        <v>-0.195271080512436</v>
      </c>
    </row>
    <row r="3799" spans="12:13" x14ac:dyDescent="0.55000000000000004">
      <c r="L3799" s="9">
        <v>6.62068535176408E-3</v>
      </c>
      <c r="M3799" s="10">
        <v>-0.126706214788085</v>
      </c>
    </row>
    <row r="3800" spans="12:13" x14ac:dyDescent="0.55000000000000004">
      <c r="L3800" s="9">
        <v>6.2519469989384601E-3</v>
      </c>
      <c r="M3800" s="10">
        <v>-2.6406991541768E-2</v>
      </c>
    </row>
    <row r="3801" spans="12:13" x14ac:dyDescent="0.55000000000000004">
      <c r="L3801" s="9">
        <v>4.3173697359652503E-3</v>
      </c>
      <c r="M3801" s="10">
        <v>8.0506026553268106E-2</v>
      </c>
    </row>
    <row r="3802" spans="12:13" x14ac:dyDescent="0.55000000000000004">
      <c r="L3802" s="9">
        <v>1.3014804396021501E-3</v>
      </c>
      <c r="M3802" s="10">
        <v>0.16725581087490701</v>
      </c>
    </row>
    <row r="3803" spans="12:13" x14ac:dyDescent="0.55000000000000004">
      <c r="L3803" s="9">
        <v>-2.0403727066577899E-3</v>
      </c>
      <c r="M3803" s="10">
        <v>0.21211533978320299</v>
      </c>
    </row>
    <row r="3804" spans="12:13" x14ac:dyDescent="0.55000000000000004">
      <c r="L3804" s="9">
        <v>-4.8712018509819597E-3</v>
      </c>
      <c r="M3804" s="10">
        <v>0.20384926597476</v>
      </c>
    </row>
    <row r="3805" spans="12:13" x14ac:dyDescent="0.55000000000000004">
      <c r="L3805" s="9">
        <v>-6.4820082729853002E-3</v>
      </c>
      <c r="M3805" s="10">
        <v>0.14452787891390101</v>
      </c>
    </row>
    <row r="3806" spans="12:13" x14ac:dyDescent="0.55000000000000004">
      <c r="L3806" s="9">
        <v>-6.4693555115594801E-3</v>
      </c>
      <c r="M3806" s="10">
        <v>4.9008587993186699E-2</v>
      </c>
    </row>
    <row r="3807" spans="12:13" x14ac:dyDescent="0.55000000000000004">
      <c r="L3807" s="9">
        <v>-4.8364125292956403E-3</v>
      </c>
      <c r="M3807" s="10">
        <v>-5.8785207817628998E-2</v>
      </c>
    </row>
    <row r="3808" spans="12:13" x14ac:dyDescent="0.55000000000000004">
      <c r="L3808" s="9">
        <v>-1.9921600261445802E-3</v>
      </c>
      <c r="M3808" s="10">
        <v>-0.151855883653565</v>
      </c>
    </row>
    <row r="3809" spans="12:13" x14ac:dyDescent="0.55000000000000004">
      <c r="L3809" s="9">
        <v>1.3510413140179599E-3</v>
      </c>
      <c r="M3809" s="10">
        <v>-0.206893311382957</v>
      </c>
    </row>
    <row r="3810" spans="12:13" x14ac:dyDescent="0.55000000000000004">
      <c r="L3810" s="9">
        <v>4.3558659758328698E-3</v>
      </c>
      <c r="M3810" s="10">
        <v>-0.210113025803563</v>
      </c>
    </row>
    <row r="3811" spans="12:13" x14ac:dyDescent="0.55000000000000004">
      <c r="L3811" s="9">
        <v>6.2697369821697099E-3</v>
      </c>
      <c r="M3811" s="10">
        <v>-0.16070862946508399</v>
      </c>
    </row>
    <row r="3812" spans="12:13" x14ac:dyDescent="0.55000000000000004">
      <c r="L3812" s="9">
        <v>6.6133134666976501E-3</v>
      </c>
      <c r="M3812" s="10">
        <v>-7.1053759913117603E-2</v>
      </c>
    </row>
    <row r="3813" spans="12:13" x14ac:dyDescent="0.55000000000000004">
      <c r="L3813" s="9">
        <v>5.3005445674728898E-3</v>
      </c>
      <c r="M3813" s="10">
        <v>3.6396964594615E-2</v>
      </c>
    </row>
    <row r="3814" spans="12:13" x14ac:dyDescent="0.55000000000000004">
      <c r="L3814" s="9">
        <v>2.6602213991333001E-3</v>
      </c>
      <c r="M3814" s="10">
        <v>0.13473184352924999</v>
      </c>
    </row>
    <row r="3815" spans="12:13" x14ac:dyDescent="0.55000000000000004">
      <c r="L3815" s="9">
        <v>-6.4637072143468701E-4</v>
      </c>
      <c r="M3815" s="10">
        <v>0.199322296436307</v>
      </c>
    </row>
    <row r="3816" spans="12:13" x14ac:dyDescent="0.55000000000000004">
      <c r="L3816" s="9">
        <v>-3.7910752850265099E-3</v>
      </c>
      <c r="M3816" s="10">
        <v>0.213991243695134</v>
      </c>
    </row>
    <row r="3817" spans="12:13" x14ac:dyDescent="0.55000000000000004">
      <c r="L3817" s="9">
        <v>-5.9862815253597899E-3</v>
      </c>
      <c r="M3817" s="10">
        <v>0.17506475646521599</v>
      </c>
    </row>
    <row r="3818" spans="12:13" x14ac:dyDescent="0.55000000000000004">
      <c r="L3818" s="9">
        <v>-6.6821864214722101E-3</v>
      </c>
      <c r="M3818" s="10">
        <v>9.2292214955680102E-2</v>
      </c>
    </row>
    <row r="3819" spans="12:13" x14ac:dyDescent="0.55000000000000004">
      <c r="L3819" s="9">
        <v>-5.7044962750518501E-3</v>
      </c>
      <c r="M3819" s="10">
        <v>-1.35954843288414E-2</v>
      </c>
    </row>
    <row r="3820" spans="12:13" x14ac:dyDescent="0.55000000000000004">
      <c r="L3820" s="9">
        <v>-3.29807964841904E-3</v>
      </c>
      <c r="M3820" s="10">
        <v>-0.116078110222942</v>
      </c>
    </row>
    <row r="3821" spans="12:13" x14ac:dyDescent="0.55000000000000004">
      <c r="L3821" s="9">
        <v>-6.5638514038925897E-5</v>
      </c>
      <c r="M3821" s="10">
        <v>-0.18948825331539099</v>
      </c>
    </row>
    <row r="3822" spans="12:13" x14ac:dyDescent="0.55000000000000004">
      <c r="L3822" s="9">
        <v>3.1832421933740201E-3</v>
      </c>
      <c r="M3822" s="10">
        <v>-0.21543988786521701</v>
      </c>
    </row>
    <row r="3823" spans="12:13" x14ac:dyDescent="0.55000000000000004">
      <c r="L3823" s="9">
        <v>5.6348601460555299E-3</v>
      </c>
      <c r="M3823" s="10">
        <v>-0.18743326600716401</v>
      </c>
    </row>
    <row r="3824" spans="12:13" x14ac:dyDescent="0.55000000000000004">
      <c r="L3824" s="9">
        <v>6.6751924190229101E-3</v>
      </c>
      <c r="M3824" s="10">
        <v>-0.112482819926051</v>
      </c>
    </row>
    <row r="3825" spans="12:13" x14ac:dyDescent="0.55000000000000004">
      <c r="L3825" s="9">
        <v>6.0436813407585702E-3</v>
      </c>
      <c r="M3825" s="10">
        <v>-9.3603538017027303E-3</v>
      </c>
    </row>
    <row r="3826" spans="12:13" x14ac:dyDescent="0.55000000000000004">
      <c r="L3826" s="9">
        <v>3.8984927784241502E-3</v>
      </c>
      <c r="M3826" s="10">
        <v>9.6106470999701502E-2</v>
      </c>
    </row>
    <row r="3827" spans="12:13" x14ac:dyDescent="0.55000000000000004">
      <c r="L3827" s="9">
        <v>7.7690251523999303E-4</v>
      </c>
      <c r="M3827" s="10">
        <v>0.17750283393796801</v>
      </c>
    </row>
    <row r="3828" spans="12:13" x14ac:dyDescent="0.55000000000000004">
      <c r="L3828" s="9">
        <v>-2.5392678024393298E-3</v>
      </c>
      <c r="M3828" s="10">
        <v>0.21444251096883199</v>
      </c>
    </row>
    <row r="3829" spans="12:13" x14ac:dyDescent="0.55000000000000004">
      <c r="L3829" s="9">
        <v>-5.2194627465239002E-3</v>
      </c>
      <c r="M3829" s="10">
        <v>0.19767373082279399</v>
      </c>
    </row>
    <row r="3830" spans="12:13" x14ac:dyDescent="0.55000000000000004">
      <c r="L3830" s="9">
        <v>-6.5924108665453996E-3</v>
      </c>
      <c r="M3830" s="10">
        <v>0.131396338513389</v>
      </c>
    </row>
    <row r="3831" spans="12:13" x14ac:dyDescent="0.55000000000000004">
      <c r="L3831" s="9">
        <v>-6.3142487886926604E-3</v>
      </c>
      <c r="M3831" s="10">
        <v>3.2209918099599097E-2</v>
      </c>
    </row>
    <row r="3832" spans="12:13" x14ac:dyDescent="0.55000000000000004">
      <c r="L3832" s="9">
        <v>-4.4546439309561502E-3</v>
      </c>
      <c r="M3832" s="10">
        <v>-7.5043676118060704E-2</v>
      </c>
    </row>
    <row r="3833" spans="12:13" x14ac:dyDescent="0.55000000000000004">
      <c r="L3833" s="9">
        <v>-1.4793458661069899E-3</v>
      </c>
      <c r="M3833" s="10">
        <v>-0.16350211611478299</v>
      </c>
    </row>
    <row r="3834" spans="12:13" x14ac:dyDescent="0.55000000000000004">
      <c r="L3834" s="9">
        <v>1.86646354810415E-3</v>
      </c>
      <c r="M3834" s="10">
        <v>-0.21101043683706799</v>
      </c>
    </row>
    <row r="3835" spans="12:13" x14ac:dyDescent="0.55000000000000004">
      <c r="L3835" s="9">
        <v>4.7448055879933696E-3</v>
      </c>
      <c r="M3835" s="10">
        <v>-0.20566988463979199</v>
      </c>
    </row>
    <row r="3836" spans="12:13" x14ac:dyDescent="0.55000000000000004">
      <c r="L3836" s="9">
        <v>6.43478163373273E-3</v>
      </c>
      <c r="M3836" s="10">
        <v>-0.14881803395114601</v>
      </c>
    </row>
    <row r="3837" spans="12:13" x14ac:dyDescent="0.55000000000000004">
      <c r="L3837" s="9">
        <v>6.5131267008165603E-3</v>
      </c>
      <c r="M3837" s="10">
        <v>-5.4693783459376498E-2</v>
      </c>
    </row>
    <row r="3838" spans="12:13" x14ac:dyDescent="0.55000000000000004">
      <c r="L3838" s="9">
        <v>4.9602187811761704E-3</v>
      </c>
      <c r="M3838" s="10">
        <v>5.3128864395393799E-2</v>
      </c>
    </row>
    <row r="3839" spans="12:13" x14ac:dyDescent="0.55000000000000004">
      <c r="L3839" s="9">
        <v>2.16499329682687E-3</v>
      </c>
      <c r="M3839" s="10">
        <v>0.14764505857479099</v>
      </c>
    </row>
    <row r="3840" spans="12:13" x14ac:dyDescent="0.55000000000000004">
      <c r="L3840" s="9">
        <v>-1.17246818935607E-3</v>
      </c>
      <c r="M3840" s="10">
        <v>0.205182631910684</v>
      </c>
    </row>
    <row r="3841" spans="12:13" x14ac:dyDescent="0.55000000000000004">
      <c r="L3841" s="9">
        <v>-4.2162777440501904E-3</v>
      </c>
      <c r="M3841" s="10">
        <v>0.211330942223908</v>
      </c>
    </row>
    <row r="3842" spans="12:13" x14ac:dyDescent="0.55000000000000004">
      <c r="L3842" s="9">
        <v>-6.2040943818587402E-3</v>
      </c>
      <c r="M3842" s="10">
        <v>0.16455010705516601</v>
      </c>
    </row>
    <row r="3843" spans="12:13" x14ac:dyDescent="0.55000000000000004">
      <c r="L3843" s="9">
        <v>-6.6380570943233904E-3</v>
      </c>
      <c r="M3843" s="10">
        <v>7.6556676779704305E-2</v>
      </c>
    </row>
    <row r="3844" spans="12:13" x14ac:dyDescent="0.55000000000000004">
      <c r="L3844" s="9">
        <v>-5.4094772279981596E-3</v>
      </c>
      <c r="M3844" s="10">
        <v>-3.06108481183784E-2</v>
      </c>
    </row>
    <row r="3845" spans="12:13" x14ac:dyDescent="0.55000000000000004">
      <c r="L3845" s="9">
        <v>-2.8260602319603802E-3</v>
      </c>
      <c r="M3845" s="10">
        <v>-0.13011169620929799</v>
      </c>
    </row>
    <row r="3846" spans="12:13" x14ac:dyDescent="0.55000000000000004">
      <c r="L3846" s="9">
        <v>4.6516108077676799E-4</v>
      </c>
      <c r="M3846" s="10">
        <v>-0.197025262830234</v>
      </c>
    </row>
    <row r="3847" spans="12:13" x14ac:dyDescent="0.55000000000000004">
      <c r="L3847" s="9">
        <v>3.63987991518353E-3</v>
      </c>
      <c r="M3847" s="10">
        <v>-0.21459263011934401</v>
      </c>
    </row>
    <row r="3848" spans="12:13" x14ac:dyDescent="0.55000000000000004">
      <c r="L3848" s="9">
        <v>5.9029682446569004E-3</v>
      </c>
      <c r="M3848" s="10">
        <v>-0.17841394195903401</v>
      </c>
    </row>
    <row r="3849" spans="12:13" x14ac:dyDescent="0.55000000000000004">
      <c r="L3849" s="9">
        <v>6.6876215578995099E-3</v>
      </c>
      <c r="M3849" s="10">
        <v>-9.7550375235341796E-2</v>
      </c>
    </row>
    <row r="3850" spans="12:13" x14ac:dyDescent="0.55000000000000004">
      <c r="L3850" s="9">
        <v>5.797318564974E-3</v>
      </c>
      <c r="M3850" s="10">
        <v>7.7452881246356103E-3</v>
      </c>
    </row>
    <row r="3851" spans="12:13" x14ac:dyDescent="0.55000000000000004">
      <c r="L3851" s="9">
        <v>3.45504117349735E-3</v>
      </c>
      <c r="M3851" s="10">
        <v>0.111101096025518</v>
      </c>
    </row>
    <row r="3852" spans="12:13" x14ac:dyDescent="0.55000000000000004">
      <c r="L3852" s="9">
        <v>2.4742728659891999E-4</v>
      </c>
      <c r="M3852" s="10">
        <v>0.18663094520564799</v>
      </c>
    </row>
    <row r="3853" spans="12:13" x14ac:dyDescent="0.55000000000000004">
      <c r="L3853" s="9">
        <v>-3.0221562991556601E-3</v>
      </c>
      <c r="M3853" s="10">
        <v>0.21541791638469299</v>
      </c>
    </row>
    <row r="3854" spans="12:13" x14ac:dyDescent="0.55000000000000004">
      <c r="L3854" s="9">
        <v>-5.5348220916901399E-3</v>
      </c>
      <c r="M3854" s="10">
        <v>0.19025213404945801</v>
      </c>
    </row>
    <row r="3855" spans="12:13" x14ac:dyDescent="0.55000000000000004">
      <c r="L3855" s="9">
        <v>-6.6612573558173203E-3</v>
      </c>
      <c r="M3855" s="10">
        <v>0.117436524502981</v>
      </c>
    </row>
    <row r="3856" spans="12:13" x14ac:dyDescent="0.55000000000000004">
      <c r="L3856" s="9">
        <v>-6.1193393917394904E-3</v>
      </c>
      <c r="M3856" s="10">
        <v>1.52082088714257E-2</v>
      </c>
    </row>
    <row r="3857" spans="12:13" x14ac:dyDescent="0.55000000000000004">
      <c r="L3857" s="9">
        <v>-4.0447949153749304E-3</v>
      </c>
      <c r="M3857" s="10">
        <v>-9.0829097016857097E-2</v>
      </c>
    </row>
    <row r="3858" spans="12:13" x14ac:dyDescent="0.55000000000000004">
      <c r="L3858" s="9">
        <v>-9.5720646036874296E-4</v>
      </c>
      <c r="M3858" s="10">
        <v>-0.17411769209445699</v>
      </c>
    </row>
    <row r="3859" spans="12:13" x14ac:dyDescent="0.55000000000000004">
      <c r="L3859" s="9">
        <v>2.3701202907145699E-3</v>
      </c>
      <c r="M3859" s="10">
        <v>-0.213797431039257</v>
      </c>
    </row>
    <row r="3860" spans="12:13" x14ac:dyDescent="0.55000000000000004">
      <c r="L3860" s="9">
        <v>5.1038357118295798E-3</v>
      </c>
      <c r="M3860" s="10">
        <v>-0.19993027707730299</v>
      </c>
    </row>
    <row r="3861" spans="12:13" x14ac:dyDescent="0.55000000000000004">
      <c r="L3861" s="9">
        <v>6.5592638170187704E-3</v>
      </c>
      <c r="M3861" s="10">
        <v>-0.13598934494394199</v>
      </c>
    </row>
    <row r="3862" spans="12:13" x14ac:dyDescent="0.55000000000000004">
      <c r="L3862" s="9">
        <v>6.3718836085170198E-3</v>
      </c>
      <c r="M3862" s="10">
        <v>-3.7989037752722499E-2</v>
      </c>
    </row>
    <row r="3863" spans="12:13" x14ac:dyDescent="0.55000000000000004">
      <c r="L3863" s="9">
        <v>4.5886256219660297E-3</v>
      </c>
      <c r="M3863" s="10">
        <v>6.9525859610547996E-2</v>
      </c>
    </row>
    <row r="3864" spans="12:13" x14ac:dyDescent="0.55000000000000004">
      <c r="L3864" s="9">
        <v>1.6561178826268899E-3</v>
      </c>
      <c r="M3864" s="10">
        <v>0.15962757412723599</v>
      </c>
    </row>
    <row r="3865" spans="12:13" x14ac:dyDescent="0.55000000000000004">
      <c r="L3865" s="9">
        <v>-1.6911748542256101E-3</v>
      </c>
      <c r="M3865" s="10">
        <v>0.209749572446181</v>
      </c>
    </row>
    <row r="3866" spans="12:13" x14ac:dyDescent="0.55000000000000004">
      <c r="L3866" s="9">
        <v>-4.6149023575501802E-3</v>
      </c>
      <c r="M3866" s="10">
        <v>0.207338489154099</v>
      </c>
    </row>
    <row r="3867" spans="12:13" x14ac:dyDescent="0.55000000000000004">
      <c r="L3867" s="9">
        <v>-6.38279893665053E-3</v>
      </c>
      <c r="M3867" s="10">
        <v>0.15299819501876599</v>
      </c>
    </row>
    <row r="3868" spans="12:13" x14ac:dyDescent="0.55000000000000004">
      <c r="L3868" s="9">
        <v>-6.55208392605682E-3</v>
      </c>
      <c r="M3868" s="10">
        <v>6.0338553809088299E-2</v>
      </c>
    </row>
    <row r="3869" spans="12:13" x14ac:dyDescent="0.55000000000000004">
      <c r="L3869" s="9">
        <v>-5.0803588500044003E-3</v>
      </c>
      <c r="M3869" s="10">
        <v>-4.7433252515288397E-2</v>
      </c>
    </row>
    <row r="3870" spans="12:13" x14ac:dyDescent="0.55000000000000004">
      <c r="L3870" s="9">
        <v>-2.3362263837101399E-3</v>
      </c>
      <c r="M3870" s="10">
        <v>-0.14332510649267499</v>
      </c>
    </row>
    <row r="3871" spans="12:13" x14ac:dyDescent="0.55000000000000004">
      <c r="L3871" s="9">
        <v>9.9302847328061302E-4</v>
      </c>
      <c r="M3871" s="10">
        <v>-0.20332029842456101</v>
      </c>
    </row>
    <row r="3872" spans="12:13" x14ac:dyDescent="0.55000000000000004">
      <c r="L3872" s="9">
        <v>4.0735731888368303E-3</v>
      </c>
      <c r="M3872" s="10">
        <v>-0.21239266030845499</v>
      </c>
    </row>
    <row r="3873" spans="12:13" x14ac:dyDescent="0.55000000000000004">
      <c r="L3873" s="9">
        <v>6.1338662286354404E-3</v>
      </c>
      <c r="M3873" s="10">
        <v>-0.16826996282968901</v>
      </c>
    </row>
    <row r="3874" spans="12:13" x14ac:dyDescent="0.55000000000000004">
      <c r="L3874" s="9">
        <v>6.6578944197287796E-3</v>
      </c>
      <c r="M3874" s="10">
        <v>-8.2003009289162307E-2</v>
      </c>
    </row>
    <row r="3875" spans="12:13" x14ac:dyDescent="0.55000000000000004">
      <c r="L3875" s="9">
        <v>5.5144116508226201E-3</v>
      </c>
      <c r="M3875" s="10">
        <v>2.4802106637572499E-2</v>
      </c>
    </row>
    <row r="3876" spans="12:13" x14ac:dyDescent="0.55000000000000004">
      <c r="L3876" s="9">
        <v>2.98981027504162E-3</v>
      </c>
      <c r="M3876" s="10">
        <v>0.12539538109582701</v>
      </c>
    </row>
    <row r="3877" spans="12:13" x14ac:dyDescent="0.55000000000000004">
      <c r="L3877" s="9">
        <v>-2.8360763155996297E-4</v>
      </c>
      <c r="M3877" s="10">
        <v>0.19458260446216399</v>
      </c>
    </row>
    <row r="3878" spans="12:13" x14ac:dyDescent="0.55000000000000004">
      <c r="L3878" s="9">
        <v>-3.4859942474633298E-3</v>
      </c>
      <c r="M3878" s="10">
        <v>0.21503540743810801</v>
      </c>
    </row>
    <row r="3879" spans="12:13" x14ac:dyDescent="0.55000000000000004">
      <c r="L3879" s="9">
        <v>-5.8152919785512099E-3</v>
      </c>
      <c r="M3879" s="10">
        <v>0.181631258638358</v>
      </c>
    </row>
    <row r="3880" spans="12:13" x14ac:dyDescent="0.55000000000000004">
      <c r="L3880" s="9">
        <v>-6.6881137581585801E-3</v>
      </c>
      <c r="M3880" s="10">
        <v>0.102736434354104</v>
      </c>
    </row>
    <row r="3881" spans="12:13" x14ac:dyDescent="0.55000000000000004">
      <c r="L3881" s="9">
        <v>-5.8858559569895403E-3</v>
      </c>
      <c r="M3881" s="10">
        <v>-1.88936724470298E-3</v>
      </c>
    </row>
    <row r="3882" spans="12:13" x14ac:dyDescent="0.55000000000000004">
      <c r="L3882" s="9">
        <v>-3.60944901819297E-3</v>
      </c>
      <c r="M3882" s="10">
        <v>-0.106041965096291</v>
      </c>
    </row>
    <row r="3883" spans="12:13" x14ac:dyDescent="0.55000000000000004">
      <c r="L3883" s="9">
        <v>-4.2903318139387301E-4</v>
      </c>
      <c r="M3883" s="10">
        <v>-0.18363569495292001</v>
      </c>
    </row>
    <row r="3884" spans="12:13" x14ac:dyDescent="0.55000000000000004">
      <c r="L3884" s="9">
        <v>2.8588366772139499E-3</v>
      </c>
      <c r="M3884" s="10">
        <v>-0.21523672581544501</v>
      </c>
    </row>
    <row r="3885" spans="12:13" x14ac:dyDescent="0.55000000000000004">
      <c r="L3885" s="9">
        <v>5.4306931550783498E-3</v>
      </c>
      <c r="M3885" s="10">
        <v>-0.19293038346578101</v>
      </c>
    </row>
    <row r="3886" spans="12:13" x14ac:dyDescent="0.55000000000000004">
      <c r="L3886" s="9">
        <v>6.6423988426788996E-3</v>
      </c>
      <c r="M3886" s="10">
        <v>-0.122303429723905</v>
      </c>
    </row>
    <row r="3887" spans="12:13" x14ac:dyDescent="0.55000000000000004">
      <c r="L3887" s="9">
        <v>6.1904745336796799E-3</v>
      </c>
      <c r="M3887" s="10">
        <v>-2.1044823292282199E-2</v>
      </c>
    </row>
    <row r="3888" spans="12:13" x14ac:dyDescent="0.55000000000000004">
      <c r="L3888" s="9">
        <v>4.1881074748044197E-3</v>
      </c>
      <c r="M3888" s="10">
        <v>8.5484589685499004E-2</v>
      </c>
    </row>
    <row r="3889" spans="12:13" x14ac:dyDescent="0.55000000000000004">
      <c r="L3889" s="9">
        <v>1.1368029177318501E-3</v>
      </c>
      <c r="M3889" s="10">
        <v>0.17060385686865301</v>
      </c>
    </row>
    <row r="3890" spans="12:13" x14ac:dyDescent="0.55000000000000004">
      <c r="L3890" s="9">
        <v>-2.1992209822999701E-3</v>
      </c>
      <c r="M3890" s="10">
        <v>0.21299432974956001</v>
      </c>
    </row>
    <row r="3891" spans="12:13" x14ac:dyDescent="0.55000000000000004">
      <c r="L3891" s="9">
        <v>-4.9844363443382698E-3</v>
      </c>
      <c r="M3891" s="10">
        <v>0.202039051423796</v>
      </c>
    </row>
    <row r="3892" spans="12:13" x14ac:dyDescent="0.55000000000000004">
      <c r="L3892" s="9">
        <v>-6.52126870273885E-3</v>
      </c>
      <c r="M3892" s="10">
        <v>0.14048183930966099</v>
      </c>
    </row>
    <row r="3893" spans="12:13" x14ac:dyDescent="0.55000000000000004">
      <c r="L3893" s="9">
        <v>-6.4248088595244704E-3</v>
      </c>
      <c r="M3893" s="10">
        <v>4.3740079054360503E-2</v>
      </c>
    </row>
    <row r="3894" spans="12:13" x14ac:dyDescent="0.55000000000000004">
      <c r="L3894" s="9">
        <v>-4.7192157808216102E-3</v>
      </c>
      <c r="M3894" s="10">
        <v>-6.3956655343856098E-2</v>
      </c>
    </row>
    <row r="3895" spans="12:13" x14ac:dyDescent="0.55000000000000004">
      <c r="L3895" s="9">
        <v>-1.8316658339227001E-3</v>
      </c>
      <c r="M3895" s="10">
        <v>-0.15563504865291899</v>
      </c>
    </row>
    <row r="3896" spans="12:13" x14ac:dyDescent="0.55000000000000004">
      <c r="L3896" s="9">
        <v>1.5146361839120401E-3</v>
      </c>
      <c r="M3896" s="10">
        <v>-0.20833367853710999</v>
      </c>
    </row>
    <row r="3897" spans="12:13" x14ac:dyDescent="0.55000000000000004">
      <c r="L3897" s="9">
        <v>4.4815881733652899E-3</v>
      </c>
      <c r="M3897" s="10">
        <v>-0.20885384622337</v>
      </c>
    </row>
    <row r="3898" spans="12:13" x14ac:dyDescent="0.55000000000000004">
      <c r="L3898" s="9">
        <v>6.32609860304458E-3</v>
      </c>
      <c r="M3898" s="10">
        <v>-0.15706527248778701</v>
      </c>
    </row>
    <row r="3899" spans="12:13" x14ac:dyDescent="0.55000000000000004">
      <c r="L3899" s="9">
        <v>6.5861983933247397E-3</v>
      </c>
      <c r="M3899" s="10">
        <v>-6.5938726895426306E-2</v>
      </c>
    </row>
    <row r="3900" spans="12:13" x14ac:dyDescent="0.55000000000000004">
      <c r="L3900" s="9">
        <v>5.1967439381881602E-3</v>
      </c>
      <c r="M3900" s="10">
        <v>4.1702581902058597E-2</v>
      </c>
    </row>
    <row r="3901" spans="12:13" x14ac:dyDescent="0.55000000000000004">
      <c r="L3901" s="9">
        <v>2.50573272547346E-3</v>
      </c>
      <c r="M3901" s="10">
        <v>0.13889922035813601</v>
      </c>
    </row>
    <row r="3902" spans="12:13" x14ac:dyDescent="0.55000000000000004">
      <c r="L3902" s="9">
        <v>-8.1285479277337701E-4</v>
      </c>
      <c r="M3902" s="10">
        <v>0.201307687407313</v>
      </c>
    </row>
    <row r="3903" spans="12:13" x14ac:dyDescent="0.55000000000000004">
      <c r="L3903" s="9">
        <v>-3.9278577855850804E-3</v>
      </c>
      <c r="M3903" s="10">
        <v>0.21329739532309999</v>
      </c>
    </row>
    <row r="3904" spans="12:13" x14ac:dyDescent="0.55000000000000004">
      <c r="L3904" s="9">
        <v>-6.0591044293363096E-3</v>
      </c>
      <c r="M3904" s="10">
        <v>0.17186544737924001</v>
      </c>
    </row>
    <row r="3905" spans="12:13" x14ac:dyDescent="0.55000000000000004">
      <c r="L3905" s="9">
        <v>-6.6728107808052698E-3</v>
      </c>
      <c r="M3905" s="10">
        <v>8.7388731963417801E-2</v>
      </c>
    </row>
    <row r="3906" spans="12:13" x14ac:dyDescent="0.55000000000000004">
      <c r="L3906" s="9">
        <v>-5.6152702771087304E-3</v>
      </c>
      <c r="M3906" s="10">
        <v>-1.8975033492977599E-2</v>
      </c>
    </row>
    <row r="3907" spans="12:13" x14ac:dyDescent="0.55000000000000004">
      <c r="L3907" s="9">
        <v>-3.1513504979025098E-3</v>
      </c>
      <c r="M3907" s="10">
        <v>-0.120586384098494</v>
      </c>
    </row>
    <row r="3908" spans="12:13" x14ac:dyDescent="0.55000000000000004">
      <c r="L3908" s="9">
        <v>1.01844563062594E-4</v>
      </c>
      <c r="M3908" s="10">
        <v>-0.19199612674292599</v>
      </c>
    </row>
    <row r="3909" spans="12:13" x14ac:dyDescent="0.55000000000000004">
      <c r="L3909" s="9">
        <v>3.3295320214108701E-3</v>
      </c>
      <c r="M3909" s="10">
        <v>-0.21531924838709199</v>
      </c>
    </row>
    <row r="3910" spans="12:13" x14ac:dyDescent="0.55000000000000004">
      <c r="L3910" s="9">
        <v>5.7233175300796697E-3</v>
      </c>
      <c r="M3910" s="10">
        <v>-0.18471432852906799</v>
      </c>
    </row>
    <row r="3911" spans="12:13" x14ac:dyDescent="0.55000000000000004">
      <c r="L3911" s="9">
        <v>6.6836626584557196E-3</v>
      </c>
      <c r="M3911" s="10">
        <v>-0.107846559206436</v>
      </c>
    </row>
    <row r="3912" spans="12:13" x14ac:dyDescent="0.55000000000000004">
      <c r="L3912" s="9">
        <v>5.9700430115885604E-3</v>
      </c>
      <c r="M3912" s="10">
        <v>-3.9679500990707798E-3</v>
      </c>
    </row>
    <row r="3913" spans="12:13" x14ac:dyDescent="0.55000000000000004">
      <c r="L3913" s="9">
        <v>3.76118905701097E-3</v>
      </c>
      <c r="M3913" s="10">
        <v>0.100904456725982</v>
      </c>
    </row>
    <row r="3914" spans="12:13" x14ac:dyDescent="0.55000000000000004">
      <c r="L3914" s="9">
        <v>6.1032197038202597E-4</v>
      </c>
      <c r="M3914" s="10">
        <v>0.180504716398209</v>
      </c>
    </row>
    <row r="3915" spans="12:13" x14ac:dyDescent="0.55000000000000004">
      <c r="L3915" s="9">
        <v>-2.6934040398917201E-3</v>
      </c>
      <c r="M3915" s="10">
        <v>0.214896450078539</v>
      </c>
    </row>
    <row r="3916" spans="12:13" x14ac:dyDescent="0.55000000000000004">
      <c r="L3916" s="9">
        <v>-5.3225502997089804E-3</v>
      </c>
      <c r="M3916" s="10">
        <v>0.19546603471590601</v>
      </c>
    </row>
    <row r="3917" spans="12:13" x14ac:dyDescent="0.55000000000000004">
      <c r="L3917" s="9">
        <v>-6.6186308182592099E-3</v>
      </c>
      <c r="M3917" s="10">
        <v>0.127079938375429</v>
      </c>
    </row>
    <row r="3918" spans="12:13" x14ac:dyDescent="0.55000000000000004">
      <c r="L3918" s="9">
        <v>-6.25703418937171E-3</v>
      </c>
      <c r="M3918" s="10">
        <v>2.6865883122122201E-2</v>
      </c>
    </row>
    <row r="3919" spans="12:13" x14ac:dyDescent="0.55000000000000004">
      <c r="L3919" s="9">
        <v>-4.3283245319339601E-3</v>
      </c>
      <c r="M3919" s="10">
        <v>-8.0076899222959699E-2</v>
      </c>
    </row>
    <row r="3920" spans="12:13" x14ac:dyDescent="0.55000000000000004">
      <c r="L3920" s="9">
        <v>-1.3155591444973401E-3</v>
      </c>
      <c r="M3920" s="10">
        <v>-0.16696392539663299</v>
      </c>
    </row>
    <row r="3921" spans="12:13" x14ac:dyDescent="0.55000000000000004">
      <c r="L3921" s="9">
        <v>2.02669619181507E-3</v>
      </c>
      <c r="M3921" s="10">
        <v>-0.212033800685723</v>
      </c>
    </row>
    <row r="3922" spans="12:13" x14ac:dyDescent="0.55000000000000004">
      <c r="L3922" s="9">
        <v>4.861352894177E-3</v>
      </c>
      <c r="M3922" s="10">
        <v>-0.20399849523086999</v>
      </c>
    </row>
    <row r="3923" spans="12:13" x14ac:dyDescent="0.55000000000000004">
      <c r="L3923" s="9">
        <v>6.47845360654839E-3</v>
      </c>
      <c r="M3923" s="10">
        <v>-0.144870501130657</v>
      </c>
    </row>
    <row r="3924" spans="12:13" x14ac:dyDescent="0.55000000000000004">
      <c r="L3924" s="9">
        <v>6.4729854237513002E-3</v>
      </c>
      <c r="M3924" s="10">
        <v>-4.9458791310928001E-2</v>
      </c>
    </row>
    <row r="3925" spans="12:13" x14ac:dyDescent="0.55000000000000004">
      <c r="L3925" s="9">
        <v>4.8463178860894199E-3</v>
      </c>
      <c r="M3925" s="10">
        <v>5.83401796126891E-2</v>
      </c>
    </row>
    <row r="3926" spans="12:13" x14ac:dyDescent="0.55000000000000004">
      <c r="L3926" s="9">
        <v>2.0058599694829302E-3</v>
      </c>
      <c r="M3926" s="10">
        <v>0.15152749063610799</v>
      </c>
    </row>
    <row r="3927" spans="12:13" x14ac:dyDescent="0.55000000000000004">
      <c r="L3927" s="9">
        <v>-1.3369780199324001E-3</v>
      </c>
      <c r="M3927" s="10">
        <v>0.20676380162140801</v>
      </c>
    </row>
    <row r="3928" spans="12:13" x14ac:dyDescent="0.55000000000000004">
      <c r="L3928" s="9">
        <v>-4.3449615702461798E-3</v>
      </c>
      <c r="M3928" s="10">
        <v>0.21021483582112099</v>
      </c>
    </row>
    <row r="3929" spans="12:13" x14ac:dyDescent="0.55000000000000004">
      <c r="L3929" s="9">
        <v>-6.26472254110709E-3</v>
      </c>
      <c r="M3929" s="10">
        <v>0.161016260311269</v>
      </c>
    </row>
    <row r="3930" spans="12:13" x14ac:dyDescent="0.55000000000000004">
      <c r="L3930" s="9">
        <v>-6.6154448880305604E-3</v>
      </c>
      <c r="M3930" s="10">
        <v>7.1490163534099399E-2</v>
      </c>
    </row>
    <row r="3931" spans="12:13" x14ac:dyDescent="0.55000000000000004">
      <c r="L3931" s="9">
        <v>-5.3092880235061498E-3</v>
      </c>
      <c r="M3931" s="10">
        <v>-3.59410881929631E-2</v>
      </c>
    </row>
    <row r="3932" spans="12:13" x14ac:dyDescent="0.55000000000000004">
      <c r="L3932" s="9">
        <v>-2.6733870370628898E-3</v>
      </c>
      <c r="M3932" s="10">
        <v>-0.13437067141977399</v>
      </c>
    </row>
    <row r="3933" spans="12:13" x14ac:dyDescent="0.55000000000000004">
      <c r="L3933" s="9">
        <v>6.3208031730190299E-4</v>
      </c>
      <c r="M3933" s="10">
        <v>-0.19914628641437401</v>
      </c>
    </row>
    <row r="3934" spans="12:13" x14ac:dyDescent="0.55000000000000004">
      <c r="L3934" s="9">
        <v>3.7792392350568301E-3</v>
      </c>
      <c r="M3934" s="10">
        <v>-0.21404447856262401</v>
      </c>
    </row>
    <row r="3935" spans="12:13" x14ac:dyDescent="0.55000000000000004">
      <c r="L3935" s="9">
        <v>5.9798642416936396E-3</v>
      </c>
      <c r="M3935" s="10">
        <v>-0.17533390321932099</v>
      </c>
    </row>
    <row r="3936" spans="12:13" x14ac:dyDescent="0.55000000000000004">
      <c r="L3936" s="9">
        <v>6.6827951526137099E-3</v>
      </c>
      <c r="M3936" s="10">
        <v>-9.27098641221695E-2</v>
      </c>
    </row>
    <row r="3937" spans="12:13" x14ac:dyDescent="0.55000000000000004">
      <c r="L3937" s="9">
        <v>5.7119785605103304E-3</v>
      </c>
      <c r="M3937" s="10">
        <v>1.3133935574622099E-2</v>
      </c>
    </row>
    <row r="3938" spans="12:13" x14ac:dyDescent="0.55000000000000004">
      <c r="L3938" s="9">
        <v>3.3105615033846799E-3</v>
      </c>
      <c r="M3938" s="10">
        <v>0.11568825962972799</v>
      </c>
    </row>
    <row r="3939" spans="12:13" x14ac:dyDescent="0.55000000000000004">
      <c r="L3939" s="9">
        <v>7.9993780503786105E-5</v>
      </c>
      <c r="M3939" s="10">
        <v>0.18926774138270999</v>
      </c>
    </row>
    <row r="3940" spans="12:13" x14ac:dyDescent="0.55000000000000004">
      <c r="L3940" s="9">
        <v>-3.1706088809496801E-3</v>
      </c>
      <c r="M3940" s="10">
        <v>0.215443943174566</v>
      </c>
    </row>
    <row r="3941" spans="12:13" x14ac:dyDescent="0.55000000000000004">
      <c r="L3941" s="9">
        <v>-5.6271128791397697E-3</v>
      </c>
      <c r="M3941" s="10">
        <v>0.18766087288115901</v>
      </c>
    </row>
    <row r="3942" spans="12:13" x14ac:dyDescent="0.55000000000000004">
      <c r="L3942" s="9">
        <v>-6.6742715486753203E-3</v>
      </c>
      <c r="M3942" s="10">
        <v>0.112876972811129</v>
      </c>
    </row>
    <row r="3943" spans="12:13" x14ac:dyDescent="0.55000000000000004">
      <c r="L3943" s="9">
        <v>-6.04981750467038E-3</v>
      </c>
      <c r="M3943" s="10">
        <v>9.8223346626493697E-3</v>
      </c>
    </row>
    <row r="3944" spans="12:13" x14ac:dyDescent="0.55000000000000004">
      <c r="L3944" s="9">
        <v>-3.9101491362776497E-3</v>
      </c>
      <c r="M3944" s="10">
        <v>-9.5692368135431305E-2</v>
      </c>
    </row>
    <row r="3945" spans="12:13" x14ac:dyDescent="0.55000000000000004">
      <c r="L3945" s="9">
        <v>-7.9115965989997802E-4</v>
      </c>
      <c r="M3945" s="10">
        <v>-0.177240323701639</v>
      </c>
    </row>
    <row r="3946" spans="12:13" x14ac:dyDescent="0.55000000000000004">
      <c r="L3946" s="9">
        <v>2.52598066129785E-3</v>
      </c>
      <c r="M3946" s="10">
        <v>-0.214397340677628</v>
      </c>
    </row>
    <row r="3947" spans="12:13" x14ac:dyDescent="0.55000000000000004">
      <c r="L3947" s="9">
        <v>5.2104734558272598E-3</v>
      </c>
      <c r="M3947" s="10">
        <v>-0.197857213656362</v>
      </c>
    </row>
    <row r="3948" spans="12:13" x14ac:dyDescent="0.55000000000000004">
      <c r="L3948" s="9">
        <v>6.5899708499140798E-3</v>
      </c>
      <c r="M3948" s="10">
        <v>-0.13176252005781799</v>
      </c>
    </row>
    <row r="3949" spans="12:13" x14ac:dyDescent="0.55000000000000004">
      <c r="L3949" s="9">
        <v>6.31896916342874E-3</v>
      </c>
      <c r="M3949" s="10">
        <v>-3.2667085915461802E-2</v>
      </c>
    </row>
    <row r="3950" spans="12:13" x14ac:dyDescent="0.55000000000000004">
      <c r="L3950" s="9">
        <v>4.4653424499239E-3</v>
      </c>
      <c r="M3950" s="10">
        <v>7.4610022546310703E-2</v>
      </c>
    </row>
    <row r="3951" spans="12:13" x14ac:dyDescent="0.55000000000000004">
      <c r="L3951" s="9">
        <v>1.49334301886214E-3</v>
      </c>
      <c r="M3951" s="10">
        <v>0.163200588014382</v>
      </c>
    </row>
    <row r="3952" spans="12:13" x14ac:dyDescent="0.55000000000000004">
      <c r="L3952" s="9">
        <v>-1.8526734353011599E-3</v>
      </c>
      <c r="M3952" s="10">
        <v>0.210916553791306</v>
      </c>
    </row>
    <row r="3953" spans="12:13" x14ac:dyDescent="0.55000000000000004">
      <c r="L3953" s="9">
        <v>-4.7346763344416898E-3</v>
      </c>
      <c r="M3953" s="10">
        <v>0.20580716023988899</v>
      </c>
    </row>
    <row r="3954" spans="12:13" x14ac:dyDescent="0.55000000000000004">
      <c r="L3954" s="9">
        <v>-6.4308501738217201E-3</v>
      </c>
      <c r="M3954" s="10">
        <v>0.14915208667145999</v>
      </c>
    </row>
    <row r="3955" spans="12:13" x14ac:dyDescent="0.55000000000000004">
      <c r="L3955" s="9">
        <v>-6.5163776930699203E-3</v>
      </c>
      <c r="M3955" s="10">
        <v>5.51409477237935E-2</v>
      </c>
    </row>
    <row r="3956" spans="12:13" x14ac:dyDescent="0.55000000000000004">
      <c r="L3956" s="9">
        <v>-4.9698379944163699E-3</v>
      </c>
      <c r="M3956" s="10">
        <v>-5.2680583650902897E-2</v>
      </c>
    </row>
    <row r="3957" spans="12:13" x14ac:dyDescent="0.55000000000000004">
      <c r="L3957" s="9">
        <v>-2.1785715394246302E-3</v>
      </c>
      <c r="M3957" s="10">
        <v>-0.147307936043616</v>
      </c>
    </row>
    <row r="3958" spans="12:13" x14ac:dyDescent="0.55000000000000004">
      <c r="L3958" s="9">
        <v>1.1583316724926599E-3</v>
      </c>
      <c r="M3958" s="10">
        <v>-0.20504110202211401</v>
      </c>
    </row>
    <row r="3959" spans="12:13" x14ac:dyDescent="0.55000000000000004">
      <c r="L3959" s="9">
        <v>4.2051235312661603E-3</v>
      </c>
      <c r="M3959" s="10">
        <v>-0.21142045201652199</v>
      </c>
    </row>
    <row r="3960" spans="12:13" x14ac:dyDescent="0.55000000000000004">
      <c r="L3960" s="9">
        <v>6.1987161149415501E-3</v>
      </c>
      <c r="M3960" s="10">
        <v>-0.16484823824612699</v>
      </c>
    </row>
    <row r="3961" spans="12:13" x14ac:dyDescent="0.55000000000000004">
      <c r="L3961" s="9">
        <v>6.6398017935868003E-3</v>
      </c>
      <c r="M3961" s="10">
        <v>-7.69887605627637E-2</v>
      </c>
    </row>
    <row r="3962" spans="12:13" x14ac:dyDescent="0.55000000000000004">
      <c r="L3962" s="9">
        <v>5.4179079226883298E-3</v>
      </c>
      <c r="M3962" s="10">
        <v>3.0153029807141001E-2</v>
      </c>
    </row>
    <row r="3963" spans="12:13" x14ac:dyDescent="0.55000000000000004">
      <c r="L3963" s="9">
        <v>2.8390654022919098E-3</v>
      </c>
      <c r="M3963" s="10">
        <v>0.12974280680603001</v>
      </c>
    </row>
    <row r="3964" spans="12:13" x14ac:dyDescent="0.55000000000000004">
      <c r="L3964" s="9">
        <v>-4.5083866039162301E-4</v>
      </c>
      <c r="M3964" s="10">
        <v>0.19683769297440901</v>
      </c>
    </row>
    <row r="3965" spans="12:13" x14ac:dyDescent="0.55000000000000004">
      <c r="L3965" s="9">
        <v>-3.6278273837800699E-3</v>
      </c>
      <c r="M3965" s="10">
        <v>0.21463335784495099</v>
      </c>
    </row>
    <row r="3966" spans="12:13" x14ac:dyDescent="0.55000000000000004">
      <c r="L3966" s="9">
        <v>-5.8962042334935998E-3</v>
      </c>
      <c r="M3966" s="10">
        <v>0.178672766754539</v>
      </c>
    </row>
    <row r="3967" spans="12:13" x14ac:dyDescent="0.55000000000000004">
      <c r="L3967" s="9">
        <v>-6.6878401555331103E-3</v>
      </c>
      <c r="M3967" s="10">
        <v>9.7962472825077404E-2</v>
      </c>
    </row>
    <row r="3968" spans="12:13" x14ac:dyDescent="0.55000000000000004">
      <c r="L3968" s="9">
        <v>-5.8044650222710704E-3</v>
      </c>
      <c r="M3968" s="10">
        <v>-7.2831301384860296E-3</v>
      </c>
    </row>
    <row r="3969" spans="12:13" x14ac:dyDescent="0.55000000000000004">
      <c r="L3969" s="9">
        <v>-3.4673256158944399E-3</v>
      </c>
      <c r="M3969" s="10">
        <v>-0.110704627977606</v>
      </c>
    </row>
    <row r="3970" spans="12:13" x14ac:dyDescent="0.55000000000000004">
      <c r="L3970" s="9">
        <v>-2.6177299929052702E-4</v>
      </c>
      <c r="M3970" s="10">
        <v>-0.18639946497808199</v>
      </c>
    </row>
    <row r="3971" spans="12:13" x14ac:dyDescent="0.55000000000000004">
      <c r="L3971" s="9">
        <v>3.0093422889074799E-3</v>
      </c>
      <c r="M3971" s="10">
        <v>-0.21540939963646599</v>
      </c>
    </row>
    <row r="3972" spans="12:13" x14ac:dyDescent="0.55000000000000004">
      <c r="L3972" s="9">
        <v>5.5267491322444004E-3</v>
      </c>
      <c r="M3972" s="10">
        <v>-0.19046871385299799</v>
      </c>
    </row>
    <row r="3973" spans="12:13" x14ac:dyDescent="0.55000000000000004">
      <c r="L3973" s="9">
        <v>6.6599473699481999E-3</v>
      </c>
      <c r="M3973" s="10">
        <v>-0.11782395710292699</v>
      </c>
    </row>
    <row r="3974" spans="12:13" x14ac:dyDescent="0.55000000000000004">
      <c r="L3974" s="9">
        <v>6.1251204735344898E-3</v>
      </c>
      <c r="M3974" s="10">
        <v>-1.5669459369664601E-2</v>
      </c>
    </row>
    <row r="3975" spans="12:13" x14ac:dyDescent="0.55000000000000004">
      <c r="L3975" s="9">
        <v>4.0562191570352501E-3</v>
      </c>
      <c r="M3975" s="10">
        <v>9.0409551668999805E-2</v>
      </c>
    </row>
    <row r="3976" spans="12:13" x14ac:dyDescent="0.55000000000000004">
      <c r="L3976" s="9">
        <v>9.7141258969970796E-4</v>
      </c>
      <c r="M3976" s="10">
        <v>0.173844929632023</v>
      </c>
    </row>
    <row r="3977" spans="12:13" x14ac:dyDescent="0.55000000000000004">
      <c r="L3977" s="9">
        <v>-2.3566902869323202E-3</v>
      </c>
      <c r="M3977" s="10">
        <v>0.21373976651305801</v>
      </c>
    </row>
    <row r="3978" spans="12:13" x14ac:dyDescent="0.55000000000000004">
      <c r="L3978" s="9">
        <v>-5.0945454613570201E-3</v>
      </c>
      <c r="M3978" s="10">
        <v>0.20010215292565001</v>
      </c>
    </row>
    <row r="3979" spans="12:13" x14ac:dyDescent="0.55000000000000004">
      <c r="L3979" s="9">
        <v>-6.5564401207192698E-3</v>
      </c>
      <c r="M3979" s="10">
        <v>0.13634771379437699</v>
      </c>
    </row>
    <row r="3980" spans="12:13" x14ac:dyDescent="0.55000000000000004">
      <c r="L3980" s="9">
        <v>-6.3762336786457397E-3</v>
      </c>
      <c r="M3980" s="10">
        <v>3.8444143903494502E-2</v>
      </c>
    </row>
    <row r="3981" spans="12:13" x14ac:dyDescent="0.55000000000000004">
      <c r="L3981" s="9">
        <v>-4.5990599564733501E-3</v>
      </c>
      <c r="M3981" s="10">
        <v>-6.9088000318173096E-2</v>
      </c>
    </row>
    <row r="3982" spans="12:13" x14ac:dyDescent="0.55000000000000004">
      <c r="L3982" s="9">
        <v>-1.67002313770554E-3</v>
      </c>
      <c r="M3982" s="10">
        <v>-0.159316626269316</v>
      </c>
    </row>
    <row r="3983" spans="12:13" x14ac:dyDescent="0.55000000000000004">
      <c r="L3983" s="9">
        <v>1.67728133597202E-3</v>
      </c>
      <c r="M3983" s="10">
        <v>-0.20964341484271101</v>
      </c>
    </row>
    <row r="3984" spans="12:13" x14ac:dyDescent="0.55000000000000004">
      <c r="L3984" s="9">
        <v>4.6045002939573802E-3</v>
      </c>
      <c r="M3984" s="10">
        <v>-0.20746370963542299</v>
      </c>
    </row>
    <row r="3985" spans="12:13" x14ac:dyDescent="0.55000000000000004">
      <c r="L3985" s="9">
        <v>6.3784935890750698E-3</v>
      </c>
      <c r="M3985" s="10">
        <v>-0.153323431338525</v>
      </c>
    </row>
    <row r="3986" spans="12:13" x14ac:dyDescent="0.55000000000000004">
      <c r="L3986" s="9">
        <v>6.5549535955073896E-3</v>
      </c>
      <c r="M3986" s="10">
        <v>-6.0782348513378701E-2</v>
      </c>
    </row>
    <row r="3987" spans="12:13" x14ac:dyDescent="0.55000000000000004">
      <c r="L3987" s="9">
        <v>5.0896848099649802E-3</v>
      </c>
      <c r="M3987" s="10">
        <v>4.69820505632585E-2</v>
      </c>
    </row>
    <row r="3988" spans="12:13" x14ac:dyDescent="0.55000000000000004">
      <c r="L3988" s="9">
        <v>2.3496728896545598E-3</v>
      </c>
      <c r="M3988" s="10">
        <v>0.14297950362084499</v>
      </c>
    </row>
    <row r="3989" spans="12:13" x14ac:dyDescent="0.55000000000000004">
      <c r="L3989" s="9">
        <v>-9.7882918218222099E-4</v>
      </c>
      <c r="M3989" s="10">
        <v>0.20316685301614601</v>
      </c>
    </row>
    <row r="3990" spans="12:13" x14ac:dyDescent="0.55000000000000004">
      <c r="L3990" s="9">
        <v>-4.0621774131260604E-3</v>
      </c>
      <c r="M3990" s="10">
        <v>0.212469803717898</v>
      </c>
    </row>
    <row r="3991" spans="12:13" x14ac:dyDescent="0.55000000000000004">
      <c r="L3991" s="9">
        <v>-6.1281281110333102E-3</v>
      </c>
      <c r="M3991" s="10">
        <v>0.16855837401153201</v>
      </c>
    </row>
    <row r="3992" spans="12:13" x14ac:dyDescent="0.55000000000000004">
      <c r="L3992" s="9">
        <v>-6.6592511073854397E-3</v>
      </c>
      <c r="M3992" s="10">
        <v>8.2430453873739998E-2</v>
      </c>
    </row>
    <row r="3993" spans="12:13" x14ac:dyDescent="0.55000000000000004">
      <c r="L3993" s="9">
        <v>-5.52252335289818E-3</v>
      </c>
      <c r="M3993" s="10">
        <v>-2.4342684798141199E-2</v>
      </c>
    </row>
    <row r="3994" spans="12:13" x14ac:dyDescent="0.55000000000000004">
      <c r="L3994" s="9">
        <v>-3.0026453654299098E-3</v>
      </c>
      <c r="M3994" s="10">
        <v>-0.12501904705127501</v>
      </c>
    </row>
    <row r="3995" spans="12:13" x14ac:dyDescent="0.55000000000000004">
      <c r="L3995" s="9">
        <v>2.6926378086980599E-4</v>
      </c>
      <c r="M3995" s="10">
        <v>-0.19438361340855501</v>
      </c>
    </row>
    <row r="3996" spans="12:13" x14ac:dyDescent="0.55000000000000004">
      <c r="L3996" s="9">
        <v>3.47373414285945E-3</v>
      </c>
      <c r="M3996" s="10">
        <v>-0.21506359791926999</v>
      </c>
    </row>
    <row r="3997" spans="12:13" x14ac:dyDescent="0.55000000000000004">
      <c r="L3997" s="9">
        <v>5.8081862392878204E-3</v>
      </c>
      <c r="M3997" s="10">
        <v>-0.18187957017340201</v>
      </c>
    </row>
    <row r="3998" spans="12:13" x14ac:dyDescent="0.55000000000000004">
      <c r="L3998" s="9">
        <v>6.6879420607150004E-3</v>
      </c>
      <c r="M3998" s="10">
        <v>-0.103142675778667</v>
      </c>
    </row>
    <row r="3999" spans="12:13" x14ac:dyDescent="0.55000000000000004">
      <c r="L3999" s="9">
        <v>5.89266130405565E-3</v>
      </c>
      <c r="M3999" s="10">
        <v>1.42694161554297E-3</v>
      </c>
    </row>
    <row r="4000" spans="12:13" x14ac:dyDescent="0.55000000000000004">
      <c r="L4000" s="9">
        <v>3.6215269683787499E-3</v>
      </c>
      <c r="M4000" s="10">
        <v>0.105639172630037</v>
      </c>
    </row>
    <row r="4001" spans="12:13" x14ac:dyDescent="0.55000000000000004">
      <c r="L4001" s="9">
        <v>4.4335873714913501E-4</v>
      </c>
      <c r="M4001" s="10">
        <v>0.18339341752148799</v>
      </c>
    </row>
    <row r="4002" spans="12:13" x14ac:dyDescent="0.55000000000000004">
      <c r="L4002" s="9">
        <v>-2.8458514401974002E-3</v>
      </c>
      <c r="M4002" s="10">
        <v>0.21521564330451701</v>
      </c>
    </row>
    <row r="4003" spans="12:13" x14ac:dyDescent="0.55000000000000004">
      <c r="L4003" s="9">
        <v>-5.4223004699658801E-3</v>
      </c>
      <c r="M4003" s="10">
        <v>0.19313577612100699</v>
      </c>
    </row>
    <row r="4004" spans="12:13" x14ac:dyDescent="0.55000000000000004">
      <c r="L4004" s="9">
        <v>-6.6407007095213603E-3</v>
      </c>
      <c r="M4004" s="10">
        <v>0.122683855680619</v>
      </c>
    </row>
    <row r="4005" spans="12:13" x14ac:dyDescent="0.55000000000000004">
      <c r="L4005" s="9">
        <v>-6.1958962604608302E-3</v>
      </c>
      <c r="M4005" s="10">
        <v>2.1505002509633199E-2</v>
      </c>
    </row>
    <row r="4006" spans="12:13" x14ac:dyDescent="0.55000000000000004">
      <c r="L4006" s="9">
        <v>-4.1992911564179697E-3</v>
      </c>
      <c r="M4006" s="10">
        <v>-8.5059911947240399E-2</v>
      </c>
    </row>
    <row r="4007" spans="12:13" x14ac:dyDescent="0.55000000000000004">
      <c r="L4007" s="9">
        <v>-1.1509475317391599E-3</v>
      </c>
      <c r="M4007" s="10">
        <v>-0.17032104378354301</v>
      </c>
    </row>
    <row r="4008" spans="12:13" x14ac:dyDescent="0.55000000000000004">
      <c r="L4008" s="9">
        <v>2.1856580422238399E-3</v>
      </c>
      <c r="M4008" s="10">
        <v>-0.21292421360920999</v>
      </c>
    </row>
    <row r="4009" spans="12:13" x14ac:dyDescent="0.55000000000000004">
      <c r="L4009" s="9">
        <v>4.9748520006737702E-3</v>
      </c>
      <c r="M4009" s="10">
        <v>-0.20219919325052499</v>
      </c>
    </row>
    <row r="4010" spans="12:13" x14ac:dyDescent="0.55000000000000004">
      <c r="L4010" s="9">
        <v>6.5180634138136901E-3</v>
      </c>
      <c r="M4010" s="10">
        <v>-0.14083213058951699</v>
      </c>
    </row>
    <row r="4011" spans="12:13" x14ac:dyDescent="0.55000000000000004">
      <c r="L4011" s="9">
        <v>6.4287854098341399E-3</v>
      </c>
      <c r="M4011" s="10">
        <v>-4.4192787163254497E-2</v>
      </c>
    </row>
    <row r="4012" spans="12:13" x14ac:dyDescent="0.55000000000000004">
      <c r="L4012" s="9">
        <v>4.7293782186723201E-3</v>
      </c>
      <c r="M4012" s="10">
        <v>6.3514913960193903E-2</v>
      </c>
    </row>
    <row r="4013" spans="12:13" x14ac:dyDescent="0.55000000000000004">
      <c r="L4013" s="9">
        <v>1.8454689137115501E-3</v>
      </c>
      <c r="M4013" s="10">
        <v>0.155314910864391</v>
      </c>
    </row>
    <row r="4014" spans="12:13" x14ac:dyDescent="0.55000000000000004">
      <c r="L4014" s="9">
        <v>-1.50064952914625E-3</v>
      </c>
      <c r="M4014" s="10">
        <v>0.208215324838845</v>
      </c>
    </row>
    <row r="4015" spans="12:13" x14ac:dyDescent="0.55000000000000004">
      <c r="L4015" s="9">
        <v>-4.4709209880755699E-3</v>
      </c>
      <c r="M4015" s="10">
        <v>0.20896691903330999</v>
      </c>
    </row>
    <row r="4016" spans="12:13" x14ac:dyDescent="0.55000000000000004">
      <c r="L4016" s="9">
        <v>-6.3214225499611401E-3</v>
      </c>
      <c r="M4016" s="10">
        <v>0.15738145201923001</v>
      </c>
    </row>
    <row r="4017" spans="12:13" x14ac:dyDescent="0.55000000000000004">
      <c r="L4017" s="9">
        <v>-6.5886846189504699E-3</v>
      </c>
      <c r="M4017" s="10">
        <v>6.6378824023287805E-2</v>
      </c>
    </row>
    <row r="4018" spans="12:13" x14ac:dyDescent="0.55000000000000004">
      <c r="L4018" s="9">
        <v>-5.2057697518916703E-3</v>
      </c>
      <c r="M4018" s="10">
        <v>-4.1248792233616403E-2</v>
      </c>
    </row>
    <row r="4019" spans="12:13" x14ac:dyDescent="0.55000000000000004">
      <c r="L4019" s="9">
        <v>-2.5190375562206099E-3</v>
      </c>
      <c r="M4019" s="10">
        <v>-0.138545392586682</v>
      </c>
    </row>
    <row r="4020" spans="12:13" x14ac:dyDescent="0.55000000000000004">
      <c r="L4020" s="9">
        <v>7.9860322238037805E-4</v>
      </c>
      <c r="M4020" s="10">
        <v>-0.201142439893194</v>
      </c>
    </row>
    <row r="4021" spans="12:13" x14ac:dyDescent="0.55000000000000004">
      <c r="L4021" s="9">
        <v>3.9162288697614797E-3</v>
      </c>
      <c r="M4021" s="10">
        <v>-0.21336211533134999</v>
      </c>
    </row>
    <row r="4022" spans="12:13" x14ac:dyDescent="0.55000000000000004">
      <c r="L4022" s="9">
        <v>6.0530107021906903E-3</v>
      </c>
      <c r="M4022" s="10">
        <v>-0.172143925382298</v>
      </c>
    </row>
    <row r="4023" spans="12:13" x14ac:dyDescent="0.55000000000000004">
      <c r="L4023" s="9">
        <v>6.6737784541039897E-3</v>
      </c>
      <c r="M4023" s="10">
        <v>-8.7811221417866403E-2</v>
      </c>
    </row>
    <row r="4024" spans="12:13" x14ac:dyDescent="0.55000000000000004">
      <c r="L4024" s="9">
        <v>5.6230569910711197E-3</v>
      </c>
      <c r="M4024" s="10">
        <v>1.8514347691939499E-2</v>
      </c>
    </row>
    <row r="4025" spans="12:13" x14ac:dyDescent="0.55000000000000004">
      <c r="L4025" s="9">
        <v>3.16400602171141E-3</v>
      </c>
      <c r="M4025" s="10">
        <v>0.120202883567624</v>
      </c>
    </row>
    <row r="4026" spans="12:13" x14ac:dyDescent="0.55000000000000004">
      <c r="L4026" s="9">
        <v>-8.7489883854284699E-5</v>
      </c>
      <c r="M4026" s="10">
        <v>0.19178586156924499</v>
      </c>
    </row>
    <row r="4027" spans="12:13" x14ac:dyDescent="0.55000000000000004">
      <c r="L4027" s="9">
        <v>-3.3170734052608299E-3</v>
      </c>
      <c r="M4027" s="10">
        <v>0.21533488078773799</v>
      </c>
    </row>
    <row r="4028" spans="12:13" x14ac:dyDescent="0.55000000000000004">
      <c r="L4028" s="9">
        <v>-5.7158753146903402E-3</v>
      </c>
      <c r="M4028" s="10">
        <v>0.184951943272324</v>
      </c>
    </row>
    <row r="4029" spans="12:13" x14ac:dyDescent="0.55000000000000004">
      <c r="L4029" s="9">
        <v>-6.6831007928394902E-3</v>
      </c>
      <c r="M4029" s="10">
        <v>0.10824664420579901</v>
      </c>
    </row>
    <row r="4030" spans="12:13" x14ac:dyDescent="0.55000000000000004">
      <c r="L4030" s="9">
        <v>-5.9765022184745898E-3</v>
      </c>
      <c r="M4030" s="10">
        <v>4.430301584502E-3</v>
      </c>
    </row>
    <row r="4031" spans="12:13" x14ac:dyDescent="0.55000000000000004">
      <c r="L4031" s="9">
        <v>-3.77305158796463E-3</v>
      </c>
      <c r="M4031" s="10">
        <v>-0.100495637552229</v>
      </c>
    </row>
    <row r="4032" spans="12:13" x14ac:dyDescent="0.55000000000000004">
      <c r="L4032" s="9">
        <v>-6.2461678093618804E-4</v>
      </c>
      <c r="M4032" s="10">
        <v>-0.18025182083433</v>
      </c>
    </row>
    <row r="4033" spans="12:13" x14ac:dyDescent="0.55000000000000004">
      <c r="L4033" s="9">
        <v>2.68025717371892E-3</v>
      </c>
      <c r="M4033" s="10">
        <v>-0.21486281738735699</v>
      </c>
    </row>
    <row r="4034" spans="12:13" x14ac:dyDescent="0.55000000000000004">
      <c r="L4034" s="9">
        <v>5.3138440921077596E-3</v>
      </c>
      <c r="M4034" s="10">
        <v>-0.19566008841357199</v>
      </c>
    </row>
    <row r="4035" spans="12:13" x14ac:dyDescent="0.55000000000000004">
      <c r="L4035" s="9">
        <v>6.6165457929326802E-3</v>
      </c>
      <c r="M4035" s="10">
        <v>-0.12745307650953899</v>
      </c>
    </row>
    <row r="4036" spans="12:13" x14ac:dyDescent="0.55000000000000004">
      <c r="L4036" s="9">
        <v>6.2620925538474596E-3</v>
      </c>
      <c r="M4036" s="10">
        <v>-2.73246509322074E-2</v>
      </c>
    </row>
    <row r="4037" spans="12:13" x14ac:dyDescent="0.55000000000000004">
      <c r="L4037" s="9">
        <v>4.3392593874492296E-3</v>
      </c>
      <c r="M4037" s="10">
        <v>7.9647402980923501E-2</v>
      </c>
    </row>
    <row r="4038" spans="12:13" x14ac:dyDescent="0.55000000000000004">
      <c r="L4038" s="9">
        <v>1.3296317886533999E-3</v>
      </c>
      <c r="M4038" s="10">
        <v>0.16667127072086499</v>
      </c>
    </row>
    <row r="4039" spans="12:13" x14ac:dyDescent="0.55000000000000004">
      <c r="L4039" s="9">
        <v>-2.0130103400474398E-3</v>
      </c>
      <c r="M4039" s="10">
        <v>0.211951284755268</v>
      </c>
    </row>
    <row r="4040" spans="12:13" x14ac:dyDescent="0.55000000000000004">
      <c r="L4040" s="9">
        <v>-4.8514815412738803E-3</v>
      </c>
      <c r="M4040" s="10">
        <v>0.20414678467240099</v>
      </c>
    </row>
    <row r="4041" spans="12:13" x14ac:dyDescent="0.55000000000000004">
      <c r="L4041" s="9">
        <v>-6.47486909408178E-3</v>
      </c>
      <c r="M4041" s="10">
        <v>0.145212455933622</v>
      </c>
    </row>
    <row r="4042" spans="12:13" x14ac:dyDescent="0.55000000000000004">
      <c r="L4042" s="9">
        <v>-6.4765855151051703E-3</v>
      </c>
      <c r="M4042" s="10">
        <v>4.99087667735909E-2</v>
      </c>
    </row>
    <row r="4043" spans="12:13" x14ac:dyDescent="0.55000000000000004">
      <c r="L4043" s="9">
        <v>-4.85620091605084E-3</v>
      </c>
      <c r="M4043" s="10">
        <v>-5.7894882636397201E-2</v>
      </c>
    </row>
    <row r="4044" spans="12:13" x14ac:dyDescent="0.55000000000000004">
      <c r="L4044" s="9">
        <v>-2.0195506718882102E-3</v>
      </c>
      <c r="M4044" s="10">
        <v>-0.151198399536322</v>
      </c>
    </row>
    <row r="4045" spans="12:13" x14ac:dyDescent="0.55000000000000004">
      <c r="L4045" s="9">
        <v>1.32290856643162E-3</v>
      </c>
      <c r="M4045" s="10">
        <v>-0.20663333930560099</v>
      </c>
    </row>
    <row r="4046" spans="12:13" x14ac:dyDescent="0.55000000000000004">
      <c r="L4046" s="9">
        <v>4.3340371475597203E-3</v>
      </c>
      <c r="M4046" s="10">
        <v>-0.21031567738561699</v>
      </c>
    </row>
    <row r="4047" spans="12:13" x14ac:dyDescent="0.55000000000000004">
      <c r="L4047" s="9">
        <v>6.25967923866698E-3</v>
      </c>
      <c r="M4047" s="10">
        <v>-0.161323149360665</v>
      </c>
    </row>
    <row r="4048" spans="12:13" x14ac:dyDescent="0.55000000000000004">
      <c r="L4048" s="9">
        <v>6.6175458322193003E-3</v>
      </c>
      <c r="M4048" s="10">
        <v>-7.1926237802171805E-2</v>
      </c>
    </row>
    <row r="4049" spans="12:13" x14ac:dyDescent="0.55000000000000004">
      <c r="L4049" s="9">
        <v>5.3180070198183497E-3</v>
      </c>
      <c r="M4049" s="10">
        <v>3.5485046211860903E-2</v>
      </c>
    </row>
    <row r="4050" spans="12:13" x14ac:dyDescent="0.55000000000000004">
      <c r="L4050" s="9">
        <v>2.6865403587834399E-3</v>
      </c>
      <c r="M4050" s="10">
        <v>0.13400888026888799</v>
      </c>
    </row>
    <row r="4051" spans="12:13" x14ac:dyDescent="0.55000000000000004">
      <c r="L4051" s="9">
        <v>-6.1778700119520698E-4</v>
      </c>
      <c r="M4051" s="10">
        <v>0.19896935893183301</v>
      </c>
    </row>
    <row r="4052" spans="12:13" x14ac:dyDescent="0.55000000000000004">
      <c r="L4052" s="9">
        <v>-3.76738577425219E-3</v>
      </c>
      <c r="M4052" s="10">
        <v>0.214096727334009</v>
      </c>
    </row>
    <row r="4053" spans="12:13" x14ac:dyDescent="0.55000000000000004">
      <c r="L4053" s="9">
        <v>-5.9734194089831197E-3</v>
      </c>
      <c r="M4053" s="10">
        <v>0.17560224221571</v>
      </c>
    </row>
    <row r="4054" spans="12:13" x14ac:dyDescent="0.55000000000000004">
      <c r="L4054" s="9">
        <v>-6.6833730963305003E-3</v>
      </c>
      <c r="M4054" s="10">
        <v>9.3127086177263493E-2</v>
      </c>
    </row>
    <row r="4055" spans="12:13" x14ac:dyDescent="0.55000000000000004">
      <c r="L4055" s="9">
        <v>-5.7194345310652497E-3</v>
      </c>
      <c r="M4055" s="10">
        <v>-1.26723263127796E-2</v>
      </c>
    </row>
    <row r="4056" spans="12:13" x14ac:dyDescent="0.55000000000000004">
      <c r="L4056" s="9">
        <v>-3.32302810669878E-3</v>
      </c>
      <c r="M4056" s="10">
        <v>-0.11529787606438199</v>
      </c>
    </row>
    <row r="4057" spans="12:13" x14ac:dyDescent="0.55000000000000004">
      <c r="L4057" s="9">
        <v>-9.43486784398401E-5</v>
      </c>
      <c r="M4057" s="10">
        <v>-0.189046357499564</v>
      </c>
    </row>
    <row r="4058" spans="12:13" x14ac:dyDescent="0.55000000000000004">
      <c r="L4058" s="9">
        <v>3.1579609616310699E-3</v>
      </c>
      <c r="M4058" s="10">
        <v>-0.21544700594051999</v>
      </c>
    </row>
    <row r="4059" spans="12:13" x14ac:dyDescent="0.55000000000000004">
      <c r="L4059" s="9">
        <v>5.6193396882939497E-3</v>
      </c>
      <c r="M4059" s="10">
        <v>-0.18788761520748101</v>
      </c>
    </row>
    <row r="4060" spans="12:13" x14ac:dyDescent="0.55000000000000004">
      <c r="L4060" s="9">
        <v>6.6733199301709997E-3</v>
      </c>
      <c r="M4060" s="10">
        <v>-0.113270605675583</v>
      </c>
    </row>
    <row r="4061" spans="12:13" x14ac:dyDescent="0.55000000000000004">
      <c r="L4061" s="9">
        <v>6.0559257972653798E-3</v>
      </c>
      <c r="M4061" s="10">
        <v>-1.0284270272413E-2</v>
      </c>
    </row>
    <row r="4062" spans="12:13" x14ac:dyDescent="0.55000000000000004">
      <c r="L4062" s="9">
        <v>3.9217874801984499E-3</v>
      </c>
      <c r="M4062" s="10">
        <v>9.5277824419464696E-2</v>
      </c>
    </row>
    <row r="4063" spans="12:13" x14ac:dyDescent="0.55000000000000004">
      <c r="L4063" s="9">
        <v>8.0541315971257796E-4</v>
      </c>
      <c r="M4063" s="10">
        <v>0.176976996924775</v>
      </c>
    </row>
    <row r="4064" spans="12:13" x14ac:dyDescent="0.55000000000000004">
      <c r="L4064" s="9">
        <v>-2.5126818830438101E-3</v>
      </c>
      <c r="M4064" s="10">
        <v>0.214351182664694</v>
      </c>
    </row>
    <row r="4065" spans="12:13" x14ac:dyDescent="0.55000000000000004">
      <c r="L4065" s="9">
        <v>-5.2014601606451298E-3</v>
      </c>
      <c r="M4065" s="10">
        <v>0.198039784968041</v>
      </c>
    </row>
    <row r="4066" spans="12:13" x14ac:dyDescent="0.55000000000000004">
      <c r="L4066" s="9">
        <v>-6.5875004734966599E-3</v>
      </c>
      <c r="M4066" s="10">
        <v>0.13212809457650801</v>
      </c>
    </row>
    <row r="4067" spans="12:13" x14ac:dyDescent="0.55000000000000004">
      <c r="L4067" s="9">
        <v>-6.3236604268748602E-3</v>
      </c>
      <c r="M4067" s="10">
        <v>3.3124103235098797E-2</v>
      </c>
    </row>
    <row r="4068" spans="12:13" x14ac:dyDescent="0.55000000000000004">
      <c r="L4068" s="9">
        <v>-4.4760203972010002E-3</v>
      </c>
      <c r="M4068" s="10">
        <v>-7.4176025248559901E-2</v>
      </c>
    </row>
    <row r="4069" spans="12:13" x14ac:dyDescent="0.55000000000000004">
      <c r="L4069" s="9">
        <v>-1.5073332918335001E-3</v>
      </c>
      <c r="M4069" s="10">
        <v>-0.162898308054063</v>
      </c>
    </row>
    <row r="4070" spans="12:13" x14ac:dyDescent="0.55000000000000004">
      <c r="L4070" s="9">
        <v>1.8388747872905801E-3</v>
      </c>
      <c r="M4070" s="10">
        <v>-0.21082169905968901</v>
      </c>
    </row>
    <row r="4071" spans="12:13" x14ac:dyDescent="0.55000000000000004">
      <c r="L4071" s="9">
        <v>4.7245252683867402E-3</v>
      </c>
      <c r="M4071" s="10">
        <v>-0.20594348769294399</v>
      </c>
    </row>
    <row r="4072" spans="12:13" x14ac:dyDescent="0.55000000000000004">
      <c r="L4072" s="9">
        <v>6.4268890871884898E-3</v>
      </c>
      <c r="M4072" s="10">
        <v>-0.14948545225285501</v>
      </c>
    </row>
    <row r="4073" spans="12:13" x14ac:dyDescent="0.55000000000000004">
      <c r="L4073" s="9">
        <v>6.51959866457851E-3</v>
      </c>
      <c r="M4073" s="10">
        <v>-5.5587857955618297E-2</v>
      </c>
    </row>
    <row r="4074" spans="12:13" x14ac:dyDescent="0.55000000000000004">
      <c r="L4074" s="9">
        <v>4.9794343117710001E-3</v>
      </c>
      <c r="M4074" s="10">
        <v>5.2232060208638798E-2</v>
      </c>
    </row>
    <row r="4075" spans="12:13" x14ac:dyDescent="0.55000000000000004">
      <c r="L4075" s="9">
        <v>2.1921397454125898E-3</v>
      </c>
      <c r="M4075" s="10">
        <v>0.146970134869464</v>
      </c>
    </row>
    <row r="4076" spans="12:13" x14ac:dyDescent="0.55000000000000004">
      <c r="L4076" s="9">
        <v>-1.1441898192320801E-3</v>
      </c>
      <c r="M4076" s="10">
        <v>0.204898627515708</v>
      </c>
    </row>
    <row r="4077" spans="12:13" x14ac:dyDescent="0.55000000000000004">
      <c r="L4077" s="9">
        <v>-4.1939499456117597E-3</v>
      </c>
      <c r="M4077" s="10">
        <v>0.21150898780183899</v>
      </c>
    </row>
    <row r="4078" spans="12:13" x14ac:dyDescent="0.55000000000000004">
      <c r="L4078" s="9">
        <v>-6.1933092907363804E-3</v>
      </c>
      <c r="M4078" s="10">
        <v>0.16514560998649799</v>
      </c>
    </row>
    <row r="4079" spans="12:13" x14ac:dyDescent="0.55000000000000004">
      <c r="L4079" s="9">
        <v>-6.6415159034945498E-3</v>
      </c>
      <c r="M4079" s="10">
        <v>7.7420489661051903E-2</v>
      </c>
    </row>
    <row r="4080" spans="12:13" x14ac:dyDescent="0.55000000000000004">
      <c r="L4080" s="9">
        <v>-5.4263136572490203E-3</v>
      </c>
      <c r="M4080" s="10">
        <v>-2.9695072581854502E-2</v>
      </c>
    </row>
    <row r="4081" spans="12:13" x14ac:dyDescent="0.55000000000000004">
      <c r="L4081" s="9">
        <v>-2.8520574931394302E-3</v>
      </c>
      <c r="M4081" s="10">
        <v>-0.12937331968177901</v>
      </c>
    </row>
    <row r="4082" spans="12:13" x14ac:dyDescent="0.55000000000000004">
      <c r="L4082" s="9">
        <v>4.3651416300710601E-4</v>
      </c>
      <c r="M4082" s="10">
        <v>-0.196649216293593</v>
      </c>
    </row>
    <row r="4083" spans="12:13" x14ac:dyDescent="0.55000000000000004">
      <c r="L4083" s="9">
        <v>3.61575813909125E-3</v>
      </c>
      <c r="M4083" s="10">
        <v>-0.21467309676150501</v>
      </c>
    </row>
    <row r="4084" spans="12:13" x14ac:dyDescent="0.55000000000000004">
      <c r="L4084" s="9">
        <v>5.8894130587049502E-3</v>
      </c>
      <c r="M4084" s="10">
        <v>-0.17893076841028999</v>
      </c>
    </row>
    <row r="4085" spans="12:13" x14ac:dyDescent="0.55000000000000004">
      <c r="L4085" s="9">
        <v>6.68802794249983E-3</v>
      </c>
      <c r="M4085" s="10">
        <v>-9.8374119104816707E-2</v>
      </c>
    </row>
    <row r="4086" spans="12:13" x14ac:dyDescent="0.55000000000000004">
      <c r="L4086" s="9">
        <v>5.8115847385823999E-3</v>
      </c>
      <c r="M4086" s="10">
        <v>6.8209385991876799E-3</v>
      </c>
    </row>
    <row r="4087" spans="12:13" x14ac:dyDescent="0.55000000000000004">
      <c r="L4087" s="9">
        <v>3.4795940844326999E-3</v>
      </c>
      <c r="M4087" s="10">
        <v>0.110307649916994</v>
      </c>
    </row>
    <row r="4088" spans="12:13" x14ac:dyDescent="0.55000000000000004">
      <c r="L4088" s="9">
        <v>2.7611750600226199E-4</v>
      </c>
      <c r="M4088" s="10">
        <v>0.18616712601410901</v>
      </c>
    </row>
    <row r="4089" spans="12:13" x14ac:dyDescent="0.55000000000000004">
      <c r="L4089" s="9">
        <v>-2.9965144147151E-3</v>
      </c>
      <c r="M4089" s="10">
        <v>0.215399890503987</v>
      </c>
    </row>
    <row r="4090" spans="12:13" x14ac:dyDescent="0.55000000000000004">
      <c r="L4090" s="9">
        <v>-5.51865071124119E-3</v>
      </c>
      <c r="M4090" s="10">
        <v>0.19068441617323101</v>
      </c>
    </row>
    <row r="4091" spans="12:13" x14ac:dyDescent="0.55000000000000004">
      <c r="L4091" s="9">
        <v>-6.6586067019133903E-3</v>
      </c>
      <c r="M4091" s="10">
        <v>0.118210846891651</v>
      </c>
    </row>
    <row r="4092" spans="12:13" x14ac:dyDescent="0.55000000000000004">
      <c r="L4092" s="9">
        <v>-6.1308733370942798E-3</v>
      </c>
      <c r="M4092" s="10">
        <v>1.61306376792026E-2</v>
      </c>
    </row>
    <row r="4093" spans="12:13" x14ac:dyDescent="0.55000000000000004">
      <c r="L4093" s="9">
        <v>-4.0676247118229302E-3</v>
      </c>
      <c r="M4093" s="10">
        <v>-8.9989589807213499E-2</v>
      </c>
    </row>
    <row r="4094" spans="12:13" x14ac:dyDescent="0.55000000000000004">
      <c r="L4094" s="9">
        <v>-9.8561424376377295E-4</v>
      </c>
      <c r="M4094" s="10">
        <v>-0.173571366271527</v>
      </c>
    </row>
    <row r="4095" spans="12:13" x14ac:dyDescent="0.55000000000000004">
      <c r="L4095" s="9">
        <v>2.3432494259528801E-3</v>
      </c>
      <c r="M4095" s="10">
        <v>-0.213681117294553</v>
      </c>
    </row>
    <row r="4096" spans="12:13" x14ac:dyDescent="0.55000000000000004">
      <c r="L4096" s="9">
        <v>5.0852317404755602E-3</v>
      </c>
      <c r="M4096" s="10">
        <v>-0.20027310690974301</v>
      </c>
    </row>
    <row r="4097" spans="12:13" x14ac:dyDescent="0.55000000000000004">
      <c r="L4097" s="9">
        <v>6.5535862191086801E-3</v>
      </c>
      <c r="M4097" s="10">
        <v>-0.136705454495231</v>
      </c>
    </row>
    <row r="4098" spans="12:13" x14ac:dyDescent="0.55000000000000004">
      <c r="L4098" s="9">
        <v>6.3805543736687002E-3</v>
      </c>
      <c r="M4098" s="10">
        <v>-3.8899072943318201E-2</v>
      </c>
    </row>
    <row r="4099" spans="12:13" x14ac:dyDescent="0.55000000000000004">
      <c r="L4099" s="9">
        <v>4.6094731032577203E-3</v>
      </c>
      <c r="M4099" s="10">
        <v>6.8649822739578495E-2</v>
      </c>
    </row>
    <row r="4100" spans="12:13" x14ac:dyDescent="0.55000000000000004">
      <c r="L4100" s="9">
        <v>1.6839206990407101E-3</v>
      </c>
      <c r="M4100" s="10">
        <v>0.15900494444476501</v>
      </c>
    </row>
    <row r="4101" spans="12:13" x14ac:dyDescent="0.55000000000000004">
      <c r="L4101" s="9">
        <v>-1.6633800905366601E-3</v>
      </c>
      <c r="M4101" s="10">
        <v>0.20953629141869801</v>
      </c>
    </row>
    <row r="4102" spans="12:13" x14ac:dyDescent="0.55000000000000004">
      <c r="L4102" s="9">
        <v>-4.59407701757819E-3</v>
      </c>
      <c r="M4102" s="10">
        <v>0.207587974338035</v>
      </c>
    </row>
    <row r="4103" spans="12:13" x14ac:dyDescent="0.55000000000000004">
      <c r="L4103" s="9">
        <v>-6.3741588559825197E-3</v>
      </c>
      <c r="M4103" s="10">
        <v>0.153647961302112</v>
      </c>
    </row>
    <row r="4104" spans="12:13" x14ac:dyDescent="0.55000000000000004">
      <c r="L4104" s="9">
        <v>-6.5577930664952504E-3</v>
      </c>
      <c r="M4104" s="10">
        <v>6.1225863195322798E-2</v>
      </c>
    </row>
    <row r="4105" spans="12:13" x14ac:dyDescent="0.55000000000000004">
      <c r="L4105" s="9">
        <v>-5.09898732190954E-3</v>
      </c>
      <c r="M4105" s="10">
        <v>-4.6530632166416203E-2</v>
      </c>
    </row>
    <row r="4106" spans="12:13" x14ac:dyDescent="0.55000000000000004">
      <c r="L4106" s="9">
        <v>-2.3631085707307002E-3</v>
      </c>
      <c r="M4106" s="10">
        <v>-0.14263324204698999</v>
      </c>
    </row>
    <row r="4107" spans="12:13" x14ac:dyDescent="0.55000000000000004">
      <c r="L4107" s="9">
        <v>9.6462538164891504E-4</v>
      </c>
      <c r="M4107" s="10">
        <v>-0.20301247162450101</v>
      </c>
    </row>
    <row r="4108" spans="12:13" x14ac:dyDescent="0.55000000000000004">
      <c r="L4108" s="9">
        <v>4.0507629230931499E-3</v>
      </c>
      <c r="M4108" s="10">
        <v>-0.21254596828571301</v>
      </c>
    </row>
    <row r="4109" spans="12:13" x14ac:dyDescent="0.55000000000000004">
      <c r="L4109" s="9">
        <v>6.1223617613398902E-3</v>
      </c>
      <c r="M4109" s="10">
        <v>-0.16884600865030699</v>
      </c>
    </row>
    <row r="4110" spans="12:13" x14ac:dyDescent="0.55000000000000004">
      <c r="L4110" s="9">
        <v>6.6605771160840599E-3</v>
      </c>
      <c r="M4110" s="10">
        <v>-8.2857518703838604E-2</v>
      </c>
    </row>
    <row r="4111" spans="12:13" x14ac:dyDescent="0.55000000000000004">
      <c r="L4111" s="9">
        <v>5.5306096128843203E-3</v>
      </c>
      <c r="M4111" s="10">
        <v>2.38831508127356E-2</v>
      </c>
    </row>
    <row r="4112" spans="12:13" x14ac:dyDescent="0.55000000000000004">
      <c r="L4112" s="9">
        <v>3.0154666227265202E-3</v>
      </c>
      <c r="M4112" s="10">
        <v>0.12464213704794901</v>
      </c>
    </row>
    <row r="4113" spans="12:13" x14ac:dyDescent="0.55000000000000004">
      <c r="L4113" s="9">
        <v>-2.5491868968996798E-4</v>
      </c>
      <c r="M4113" s="10">
        <v>0.194183726835821</v>
      </c>
    </row>
    <row r="4114" spans="12:13" x14ac:dyDescent="0.55000000000000004">
      <c r="L4114" s="9">
        <v>-3.46145803487286E-3</v>
      </c>
      <c r="M4114" s="10">
        <v>0.21509079760927599</v>
      </c>
    </row>
    <row r="4115" spans="12:13" x14ac:dyDescent="0.55000000000000004">
      <c r="L4115" s="9">
        <v>-5.8010537418951603E-3</v>
      </c>
      <c r="M4115" s="10">
        <v>0.18212704379505201</v>
      </c>
    </row>
    <row r="4116" spans="12:13" x14ac:dyDescent="0.55000000000000004">
      <c r="L4116" s="9">
        <v>-6.6877395521350597E-3</v>
      </c>
      <c r="M4116" s="10">
        <v>0.103548442028202</v>
      </c>
    </row>
    <row r="4117" spans="12:13" x14ac:dyDescent="0.55000000000000004">
      <c r="L4117" s="9">
        <v>-5.8994395038185496E-3</v>
      </c>
      <c r="M4117" s="10">
        <v>-9.64509412508107E-4</v>
      </c>
    </row>
    <row r="4118" spans="12:13" x14ac:dyDescent="0.55000000000000004">
      <c r="L4118" s="9">
        <v>-3.63358823430498E-3</v>
      </c>
      <c r="M4118" s="10">
        <v>-0.105235893487474</v>
      </c>
    </row>
    <row r="4119" spans="12:13" x14ac:dyDescent="0.55000000000000004">
      <c r="L4119" s="9">
        <v>-4.5768225036480202E-4</v>
      </c>
      <c r="M4119" s="10">
        <v>-0.18315029520241499</v>
      </c>
    </row>
    <row r="4120" spans="12:13" x14ac:dyDescent="0.55000000000000004">
      <c r="L4120" s="9">
        <v>2.83285309243379E-3</v>
      </c>
      <c r="M4120" s="10">
        <v>-0.21519356930196601</v>
      </c>
    </row>
    <row r="4121" spans="12:13" x14ac:dyDescent="0.55000000000000004">
      <c r="L4121" s="9">
        <v>5.4138828044876103E-3</v>
      </c>
      <c r="M4121" s="10">
        <v>-0.19334027900585399</v>
      </c>
    </row>
    <row r="4122" spans="12:13" x14ac:dyDescent="0.55000000000000004">
      <c r="L4122" s="9">
        <v>6.6389719828668699E-3</v>
      </c>
      <c r="M4122" s="10">
        <v>-0.123063716436711</v>
      </c>
    </row>
    <row r="4123" spans="12:13" x14ac:dyDescent="0.55000000000000004">
      <c r="L4123" s="9">
        <v>6.2012894429449798E-3</v>
      </c>
      <c r="M4123" s="10">
        <v>-2.1965082654121702E-2</v>
      </c>
    </row>
    <row r="4124" spans="12:13" x14ac:dyDescent="0.55000000000000004">
      <c r="L4124" s="9">
        <v>4.2104554920307296E-3</v>
      </c>
      <c r="M4124" s="10">
        <v>8.4634842340672894E-2</v>
      </c>
    </row>
    <row r="4125" spans="12:13" x14ac:dyDescent="0.55000000000000004">
      <c r="L4125" s="9">
        <v>1.1650868433677999E-3</v>
      </c>
      <c r="M4125" s="10">
        <v>0.170037446034801</v>
      </c>
    </row>
    <row r="4126" spans="12:13" x14ac:dyDescent="0.55000000000000004">
      <c r="L4126" s="9">
        <v>-2.1720850328906301E-3</v>
      </c>
      <c r="M4126" s="10">
        <v>0.21285311653378</v>
      </c>
    </row>
    <row r="4127" spans="12:13" x14ac:dyDescent="0.55000000000000004">
      <c r="L4127" s="9">
        <v>-4.9652447380243298E-3</v>
      </c>
      <c r="M4127" s="10">
        <v>0.20235840355200199</v>
      </c>
    </row>
    <row r="4128" spans="12:13" x14ac:dyDescent="0.55000000000000004">
      <c r="L4128" s="9">
        <v>-6.5148280963777099E-3</v>
      </c>
      <c r="M4128" s="10">
        <v>0.141181773060227</v>
      </c>
    </row>
    <row r="4129" spans="12:13" x14ac:dyDescent="0.55000000000000004">
      <c r="L4129" s="9">
        <v>-6.4327323429339096E-3</v>
      </c>
      <c r="M4129" s="10">
        <v>4.4645291677383597E-2</v>
      </c>
    </row>
    <row r="4130" spans="12:13" x14ac:dyDescent="0.55000000000000004">
      <c r="L4130" s="9">
        <v>-4.7395188684280004E-3</v>
      </c>
      <c r="M4130" s="10">
        <v>-6.3072879965343401E-2</v>
      </c>
    </row>
    <row r="4131" spans="12:13" x14ac:dyDescent="0.55000000000000004">
      <c r="L4131" s="9">
        <v>-1.8592634914838199E-3</v>
      </c>
      <c r="M4131" s="10">
        <v>-0.154994057545009</v>
      </c>
    </row>
    <row r="4132" spans="12:13" x14ac:dyDescent="0.55000000000000004">
      <c r="L4132" s="9">
        <v>1.48665596093582E-3</v>
      </c>
      <c r="M4132" s="10">
        <v>-0.20809601189919999</v>
      </c>
    </row>
    <row r="4133" spans="12:13" x14ac:dyDescent="0.55000000000000004">
      <c r="L4133" s="9">
        <v>4.4602332053950604E-3</v>
      </c>
      <c r="M4133" s="10">
        <v>-0.20907902913929999</v>
      </c>
    </row>
    <row r="4134" spans="12:13" x14ac:dyDescent="0.55000000000000004">
      <c r="L4134" s="9">
        <v>6.3167173742850798E-3</v>
      </c>
      <c r="M4134" s="10">
        <v>-0.15769690649932999</v>
      </c>
    </row>
    <row r="4135" spans="12:13" x14ac:dyDescent="0.55000000000000004">
      <c r="L4135" s="9">
        <v>6.5911404907157203E-3</v>
      </c>
      <c r="M4135" s="10">
        <v>-6.6818615346018004E-2</v>
      </c>
    </row>
    <row r="4136" spans="12:13" x14ac:dyDescent="0.55000000000000004">
      <c r="L4136" s="9">
        <v>5.2147715827795E-3</v>
      </c>
      <c r="M4136" s="10">
        <v>4.0794812533300702E-2</v>
      </c>
    </row>
    <row r="4137" spans="12:13" x14ac:dyDescent="0.55000000000000004">
      <c r="L4137" s="9">
        <v>2.5323307818418601E-3</v>
      </c>
      <c r="M4137" s="10">
        <v>0.13819092654101001</v>
      </c>
    </row>
    <row r="4138" spans="12:13" x14ac:dyDescent="0.55000000000000004">
      <c r="L4138" s="9">
        <v>-7.8434797284773598E-4</v>
      </c>
      <c r="M4138" s="10">
        <v>0.20097626572225299</v>
      </c>
    </row>
    <row r="4139" spans="12:13" x14ac:dyDescent="0.55000000000000004">
      <c r="L4139" s="9">
        <v>-3.9045819119960501E-3</v>
      </c>
      <c r="M4139" s="10">
        <v>0.21342585238712</v>
      </c>
    </row>
    <row r="4140" spans="12:13" x14ac:dyDescent="0.55000000000000004">
      <c r="L4140" s="9">
        <v>-6.0468890890173002E-3</v>
      </c>
      <c r="M4140" s="10">
        <v>0.17242161032376699</v>
      </c>
    </row>
    <row r="4141" spans="12:13" x14ac:dyDescent="0.55000000000000004">
      <c r="L4141" s="9">
        <v>-6.6747153815176399E-3</v>
      </c>
      <c r="M4141" s="10">
        <v>8.8233306328811198E-2</v>
      </c>
    </row>
    <row r="4142" spans="12:13" x14ac:dyDescent="0.55000000000000004">
      <c r="L4142" s="9">
        <v>-5.6308177997887897E-3</v>
      </c>
      <c r="M4142" s="10">
        <v>-1.8053576595890401E-2</v>
      </c>
    </row>
    <row r="4143" spans="12:13" x14ac:dyDescent="0.55000000000000004">
      <c r="L4143" s="9">
        <v>-3.1766469690452099E-3</v>
      </c>
      <c r="M4143" s="10">
        <v>-0.119818829265892</v>
      </c>
    </row>
    <row r="4144" spans="12:13" x14ac:dyDescent="0.55000000000000004">
      <c r="L4144" s="9">
        <v>7.3134801582861199E-5</v>
      </c>
      <c r="M4144" s="10">
        <v>-0.191574712844199</v>
      </c>
    </row>
    <row r="4145" spans="12:13" x14ac:dyDescent="0.55000000000000004">
      <c r="L4145" s="9">
        <v>3.3045995074591299E-3</v>
      </c>
      <c r="M4145" s="10">
        <v>-0.21534952114743799</v>
      </c>
    </row>
    <row r="4146" spans="12:13" x14ac:dyDescent="0.55000000000000004">
      <c r="L4146" s="9">
        <v>5.7084067664452303E-3</v>
      </c>
      <c r="M4146" s="10">
        <v>-0.18518870594785999</v>
      </c>
    </row>
    <row r="4147" spans="12:13" x14ac:dyDescent="0.55000000000000004">
      <c r="L4147" s="9">
        <v>6.6825081383904703E-3</v>
      </c>
      <c r="M4147" s="10">
        <v>-0.108646230516314</v>
      </c>
    </row>
    <row r="4148" spans="12:13" x14ac:dyDescent="0.55000000000000004">
      <c r="L4148" s="9">
        <v>5.9829338918049903E-3</v>
      </c>
      <c r="M4148" s="10">
        <v>-4.8926326596745798E-3</v>
      </c>
    </row>
    <row r="4149" spans="12:13" x14ac:dyDescent="0.55000000000000004">
      <c r="L4149" s="9">
        <v>3.7848967365896398E-3</v>
      </c>
      <c r="M4149" s="10">
        <v>0.10008635539827</v>
      </c>
    </row>
    <row r="4150" spans="12:13" x14ac:dyDescent="0.55000000000000004">
      <c r="L4150" s="9">
        <v>6.3890871390069799E-4</v>
      </c>
      <c r="M4150" s="10">
        <v>0.17999809485604501</v>
      </c>
    </row>
    <row r="4151" spans="12:13" x14ac:dyDescent="0.55000000000000004">
      <c r="L4151" s="9">
        <v>-2.66709795968658E-3</v>
      </c>
      <c r="M4151" s="10">
        <v>0.214828194830011</v>
      </c>
    </row>
    <row r="4152" spans="12:13" x14ac:dyDescent="0.55000000000000004">
      <c r="L4152" s="9">
        <v>-5.3051134037958199E-3</v>
      </c>
      <c r="M4152" s="10">
        <v>0.19585324071143301</v>
      </c>
    </row>
    <row r="4153" spans="12:13" x14ac:dyDescent="0.55000000000000004">
      <c r="L4153" s="9">
        <v>-6.6144302853901396E-3</v>
      </c>
      <c r="M4153" s="10">
        <v>0.12782562747137899</v>
      </c>
    </row>
    <row r="4154" spans="12:13" x14ac:dyDescent="0.55000000000000004">
      <c r="L4154" s="9">
        <v>-6.2671220690619896E-3</v>
      </c>
      <c r="M4154" s="10">
        <v>2.7783292858494998E-2</v>
      </c>
    </row>
    <row r="4155" spans="12:13" x14ac:dyDescent="0.55000000000000004">
      <c r="L4155" s="9">
        <v>-4.3501742521345104E-3</v>
      </c>
      <c r="M4155" s="10">
        <v>-7.9217539805835194E-2</v>
      </c>
    </row>
    <row r="4156" spans="12:13" x14ac:dyDescent="0.55000000000000004">
      <c r="L4156" s="9">
        <v>-1.3436983072380999E-3</v>
      </c>
      <c r="M4156" s="10">
        <v>-0.16637784819585399</v>
      </c>
    </row>
    <row r="4157" spans="12:13" x14ac:dyDescent="0.55000000000000004">
      <c r="L4157" s="9">
        <v>1.9993152144052099E-3</v>
      </c>
      <c r="M4157" s="10">
        <v>-0.211867792371984</v>
      </c>
    </row>
    <row r="4158" spans="12:13" x14ac:dyDescent="0.55000000000000004">
      <c r="L4158" s="9">
        <v>4.8415878377496002E-3</v>
      </c>
      <c r="M4158" s="10">
        <v>-0.20429413361618801</v>
      </c>
    </row>
    <row r="4159" spans="12:13" x14ac:dyDescent="0.55000000000000004">
      <c r="L4159" s="9">
        <v>6.4712547520991903E-3</v>
      </c>
      <c r="M4159" s="10">
        <v>-0.145553741747421</v>
      </c>
    </row>
    <row r="4160" spans="12:13" x14ac:dyDescent="0.55000000000000004">
      <c r="L4160" s="9">
        <v>6.4801557690355701E-3</v>
      </c>
      <c r="M4160" s="10">
        <v>-5.0358512308152803E-2</v>
      </c>
    </row>
    <row r="4161" spans="12:13" x14ac:dyDescent="0.55000000000000004">
      <c r="L4161" s="9">
        <v>4.8660615736491001E-3</v>
      </c>
      <c r="M4161" s="10">
        <v>5.7449318940222302E-2</v>
      </c>
    </row>
    <row r="4162" spans="12:13" x14ac:dyDescent="0.55000000000000004">
      <c r="L4162" s="9">
        <v>2.0332320702877698E-3</v>
      </c>
      <c r="M4162" s="10">
        <v>0.150868611870317</v>
      </c>
    </row>
    <row r="4163" spans="12:13" x14ac:dyDescent="0.55000000000000004">
      <c r="L4163" s="9">
        <v>-1.30883301833317E-3</v>
      </c>
      <c r="M4163" s="10">
        <v>0.206501925036572</v>
      </c>
    </row>
    <row r="4164" spans="12:13" x14ac:dyDescent="0.55000000000000004">
      <c r="L4164" s="9">
        <v>-4.3230927581019898E-3</v>
      </c>
      <c r="M4164" s="10">
        <v>0.210415550032477</v>
      </c>
    </row>
    <row r="4165" spans="12:13" x14ac:dyDescent="0.55000000000000004">
      <c r="L4165" s="9">
        <v>-6.2546070980837101E-3</v>
      </c>
      <c r="M4165" s="10">
        <v>0.161629295199442</v>
      </c>
    </row>
    <row r="4166" spans="12:13" x14ac:dyDescent="0.55000000000000004">
      <c r="L4166" s="9">
        <v>-6.61961628958487E-3</v>
      </c>
      <c r="M4166" s="10">
        <v>7.2361980708354201E-2</v>
      </c>
    </row>
    <row r="4167" spans="12:13" x14ac:dyDescent="0.55000000000000004">
      <c r="L4167" s="9">
        <v>-5.3267015162413601E-3</v>
      </c>
      <c r="M4167" s="10">
        <v>-3.5028840752279702E-2</v>
      </c>
    </row>
    <row r="4168" spans="12:13" x14ac:dyDescent="0.55000000000000004">
      <c r="L4168" s="9">
        <v>-2.6996813036980001E-3</v>
      </c>
      <c r="M4168" s="10">
        <v>-0.13364647174335301</v>
      </c>
    </row>
    <row r="4169" spans="12:13" x14ac:dyDescent="0.55000000000000004">
      <c r="L4169" s="9">
        <v>6.0349083896343999E-4</v>
      </c>
      <c r="M4169" s="10">
        <v>-0.19879151480378399</v>
      </c>
    </row>
    <row r="4170" spans="12:13" x14ac:dyDescent="0.55000000000000004">
      <c r="L4170" s="9">
        <v>3.7555149572211302E-3</v>
      </c>
      <c r="M4170" s="10">
        <v>-0.21414798976858099</v>
      </c>
    </row>
    <row r="4171" spans="12:13" x14ac:dyDescent="0.55000000000000004">
      <c r="L4171" s="9">
        <v>5.9669470569193904E-3</v>
      </c>
      <c r="M4171" s="10">
        <v>-0.175869772218155</v>
      </c>
    </row>
    <row r="4172" spans="12:13" x14ac:dyDescent="0.55000000000000004">
      <c r="L4172" s="9">
        <v>6.68392024996002E-3</v>
      </c>
      <c r="M4172" s="10">
        <v>-9.3543879198833696E-2</v>
      </c>
    </row>
    <row r="4173" spans="12:13" x14ac:dyDescent="0.55000000000000004">
      <c r="L4173" s="9">
        <v>5.7268641523672099E-3</v>
      </c>
      <c r="M4173" s="10">
        <v>1.2210658669932799E-2</v>
      </c>
    </row>
    <row r="4174" spans="12:13" x14ac:dyDescent="0.55000000000000004">
      <c r="L4174" s="9">
        <v>3.3354794009280799E-3</v>
      </c>
      <c r="M4174" s="10">
        <v>0.114906961325387</v>
      </c>
    </row>
    <row r="4175" spans="12:13" x14ac:dyDescent="0.55000000000000004">
      <c r="L4175" s="9">
        <v>1.0870314171453801E-4</v>
      </c>
      <c r="M4175" s="10">
        <v>0.188824102685862</v>
      </c>
    </row>
    <row r="4176" spans="12:13" x14ac:dyDescent="0.55000000000000004">
      <c r="L4176" s="9">
        <v>-3.1452984936867498E-3</v>
      </c>
      <c r="M4176" s="10">
        <v>0.21544907614897199</v>
      </c>
    </row>
    <row r="4177" spans="12:13" x14ac:dyDescent="0.55000000000000004">
      <c r="L4177" s="9">
        <v>-5.6115406093289102E-3</v>
      </c>
      <c r="M4177" s="10">
        <v>0.18811349194153601</v>
      </c>
    </row>
    <row r="4178" spans="12:13" x14ac:dyDescent="0.55000000000000004">
      <c r="L4178" s="9">
        <v>-6.6723375678939996E-3</v>
      </c>
      <c r="M4178" s="10">
        <v>0.11366371670596</v>
      </c>
    </row>
    <row r="4179" spans="12:13" x14ac:dyDescent="0.55000000000000004">
      <c r="L4179" s="9">
        <v>-6.0620061904028402E-3</v>
      </c>
      <c r="M4179" s="10">
        <v>1.07461585028703E-2</v>
      </c>
    </row>
    <row r="4180" spans="12:13" x14ac:dyDescent="0.55000000000000004">
      <c r="L4180" s="9">
        <v>-3.9334077565690703E-3</v>
      </c>
      <c r="M4180" s="10">
        <v>-9.4862841761591501E-2</v>
      </c>
    </row>
    <row r="4181" spans="12:13" x14ac:dyDescent="0.55000000000000004">
      <c r="L4181" s="9">
        <v>-8.1966294901236899E-4</v>
      </c>
      <c r="M4181" s="10">
        <v>-0.17671285482051599</v>
      </c>
    </row>
    <row r="4182" spans="12:13" x14ac:dyDescent="0.55000000000000004">
      <c r="L4182" s="9">
        <v>2.4993715289442602E-3</v>
      </c>
      <c r="M4182" s="10">
        <v>-0.21430403714267901</v>
      </c>
    </row>
    <row r="4183" spans="12:13" x14ac:dyDescent="0.55000000000000004">
      <c r="L4183" s="9">
        <v>5.1924229025014897E-3</v>
      </c>
      <c r="M4183" s="10">
        <v>-0.198221443916729</v>
      </c>
    </row>
    <row r="4184" spans="12:13" x14ac:dyDescent="0.55000000000000004">
      <c r="L4184" s="9">
        <v>6.5849997486740804E-3</v>
      </c>
      <c r="M4184" s="10">
        <v>-0.13249306038527001</v>
      </c>
    </row>
    <row r="4185" spans="12:13" x14ac:dyDescent="0.55000000000000004">
      <c r="L4185" s="9">
        <v>6.3283225574185401E-3</v>
      </c>
      <c r="M4185" s="10">
        <v>-3.3580967953045701E-2</v>
      </c>
    </row>
    <row r="4186" spans="12:13" x14ac:dyDescent="0.55000000000000004">
      <c r="L4186" s="9">
        <v>4.4866777235945E-3</v>
      </c>
      <c r="M4186" s="10">
        <v>7.3741686224220102E-2</v>
      </c>
    </row>
    <row r="4187" spans="12:13" x14ac:dyDescent="0.55000000000000004">
      <c r="L4187" s="9">
        <v>1.52131662056833E-3</v>
      </c>
      <c r="M4187" s="10">
        <v>0.16259527762642001</v>
      </c>
    </row>
    <row r="4188" spans="12:13" x14ac:dyDescent="0.55000000000000004">
      <c r="L4188" s="9">
        <v>-1.82506766764233E-3</v>
      </c>
      <c r="M4188" s="10">
        <v>0.21072587307921001</v>
      </c>
    </row>
    <row r="4189" spans="12:13" x14ac:dyDescent="0.55000000000000004">
      <c r="L4189" s="9">
        <v>-4.71435243659414E-3</v>
      </c>
      <c r="M4189" s="10">
        <v>0.206078866370901</v>
      </c>
    </row>
    <row r="4190" spans="12:13" x14ac:dyDescent="0.55000000000000004">
      <c r="L4190" s="9">
        <v>-6.4228983920816499E-3</v>
      </c>
      <c r="M4190" s="10">
        <v>0.149818129159526</v>
      </c>
    </row>
    <row r="4191" spans="12:13" x14ac:dyDescent="0.55000000000000004">
      <c r="L4191" s="9">
        <v>-6.5227896005034198E-3</v>
      </c>
      <c r="M4191" s="10">
        <v>5.60345120959495E-2</v>
      </c>
    </row>
    <row r="4192" spans="12:13" x14ac:dyDescent="0.55000000000000004">
      <c r="L4192" s="9">
        <v>-4.98900768903013E-3</v>
      </c>
      <c r="M4192" s="10">
        <v>-5.1783296134934598E-2</v>
      </c>
    </row>
    <row r="4193" spans="12:13" x14ac:dyDescent="0.55000000000000004">
      <c r="L4193" s="9">
        <v>-2.2056978522824798E-3</v>
      </c>
      <c r="M4193" s="10">
        <v>-0.14663165660857599</v>
      </c>
    </row>
    <row r="4194" spans="12:13" x14ac:dyDescent="0.55000000000000004">
      <c r="L4194" s="9">
        <v>1.13004269472539E-3</v>
      </c>
      <c r="M4194" s="10">
        <v>-0.204755209047843</v>
      </c>
    </row>
    <row r="4195" spans="12:13" x14ac:dyDescent="0.55000000000000004">
      <c r="L4195" s="9">
        <v>4.18275703856337E-3</v>
      </c>
      <c r="M4195" s="10">
        <v>-0.21159654917197701</v>
      </c>
    </row>
    <row r="4196" spans="12:13" x14ac:dyDescent="0.55000000000000004">
      <c r="L4196" s="9">
        <v>6.1878739341522998E-3</v>
      </c>
      <c r="M4196" s="10">
        <v>-0.16544222090629601</v>
      </c>
    </row>
    <row r="4197" spans="12:13" x14ac:dyDescent="0.55000000000000004">
      <c r="L4197" s="9">
        <v>6.6431994161497603E-3</v>
      </c>
      <c r="M4197" s="10">
        <v>-7.7851862085606599E-2</v>
      </c>
    </row>
    <row r="4198" spans="12:13" x14ac:dyDescent="0.55000000000000004">
      <c r="L4198" s="9">
        <v>5.4346943929552902E-3</v>
      </c>
      <c r="M4198" s="10">
        <v>2.9236978552313001E-2</v>
      </c>
    </row>
    <row r="4199" spans="12:13" x14ac:dyDescent="0.55000000000000004">
      <c r="L4199" s="9">
        <v>2.86503644464881E-3</v>
      </c>
      <c r="M4199" s="10">
        <v>0.129003236538758</v>
      </c>
    </row>
    <row r="4200" spans="12:13" x14ac:dyDescent="0.55000000000000004">
      <c r="L4200" s="9">
        <v>-4.2218765461572201E-4</v>
      </c>
      <c r="M4200" s="10">
        <v>0.19645983365609199</v>
      </c>
    </row>
    <row r="4201" spans="12:13" x14ac:dyDescent="0.55000000000000004">
      <c r="L4201" s="9">
        <v>-3.6036722367196799E-3</v>
      </c>
      <c r="M4201" s="10">
        <v>0.21471184668593099</v>
      </c>
    </row>
    <row r="4202" spans="12:13" x14ac:dyDescent="0.55000000000000004">
      <c r="L4202" s="9">
        <v>-5.8825947515776496E-3</v>
      </c>
      <c r="M4202" s="10">
        <v>0.17918794573768199</v>
      </c>
    </row>
    <row r="4203" spans="12:13" x14ac:dyDescent="0.55000000000000004">
      <c r="L4203" s="9">
        <v>-6.6881849179345398E-3</v>
      </c>
      <c r="M4203" s="10">
        <v>9.8785312178118298E-2</v>
      </c>
    </row>
    <row r="4204" spans="12:13" x14ac:dyDescent="0.55000000000000004">
      <c r="L4204" s="9">
        <v>-5.8186776811076897E-3</v>
      </c>
      <c r="M4204" s="10">
        <v>-6.3587156360419899E-3</v>
      </c>
    </row>
    <row r="4205" spans="12:13" x14ac:dyDescent="0.55000000000000004">
      <c r="L4205" s="9">
        <v>-3.4918465225916898E-3</v>
      </c>
      <c r="M4205" s="10">
        <v>-0.109910163672547</v>
      </c>
    </row>
    <row r="4206" spans="12:13" x14ac:dyDescent="0.55000000000000004">
      <c r="L4206" s="9">
        <v>-2.9046074064942399E-4</v>
      </c>
      <c r="M4206" s="10">
        <v>-0.18593392938410899</v>
      </c>
    </row>
    <row r="4207" spans="12:13" x14ac:dyDescent="0.55000000000000004">
      <c r="L4207" s="9">
        <v>2.98367273567611E-3</v>
      </c>
      <c r="M4207" s="10">
        <v>-0.215389389031063</v>
      </c>
    </row>
    <row r="4208" spans="12:13" x14ac:dyDescent="0.55000000000000004">
      <c r="L4208" s="9">
        <v>5.5105268659897001E-3</v>
      </c>
      <c r="M4208" s="10">
        <v>-0.190899240016424</v>
      </c>
    </row>
    <row r="4209" spans="12:13" x14ac:dyDescent="0.55000000000000004">
      <c r="L4209" s="9">
        <v>6.6572353578892903E-3</v>
      </c>
      <c r="M4209" s="10">
        <v>-0.118597192086763</v>
      </c>
    </row>
    <row r="4210" spans="12:13" x14ac:dyDescent="0.55000000000000004">
      <c r="L4210" s="9">
        <v>6.1365979559156198E-3</v>
      </c>
      <c r="M4210" s="10">
        <v>-1.6591741675405999E-2</v>
      </c>
    </row>
    <row r="4211" spans="12:13" x14ac:dyDescent="0.55000000000000004">
      <c r="L4211" s="9">
        <v>4.0790115271929399E-3</v>
      </c>
      <c r="M4211" s="10">
        <v>8.9569213366249206E-2</v>
      </c>
    </row>
    <row r="4212" spans="12:13" x14ac:dyDescent="0.55000000000000004">
      <c r="L4212" s="9">
        <v>9.9981135713436893E-4</v>
      </c>
      <c r="M4212" s="10">
        <v>0.173297003273267</v>
      </c>
    </row>
    <row r="4213" spans="12:13" x14ac:dyDescent="0.55000000000000004">
      <c r="L4213" s="9">
        <v>-2.3297977696978699E-3</v>
      </c>
      <c r="M4213" s="10">
        <v>0.21362148365393599</v>
      </c>
    </row>
    <row r="4214" spans="12:13" x14ac:dyDescent="0.55000000000000004">
      <c r="L4214" s="9">
        <v>-5.0758945920932001E-3</v>
      </c>
      <c r="M4214" s="10">
        <v>0.20044313824200199</v>
      </c>
    </row>
    <row r="4215" spans="12:13" x14ac:dyDescent="0.55000000000000004">
      <c r="L4215" s="9">
        <v>-6.5507021253348096E-3</v>
      </c>
      <c r="M4215" s="10">
        <v>0.137062565398404</v>
      </c>
    </row>
    <row r="4216" spans="12:13" x14ac:dyDescent="0.55000000000000004">
      <c r="L4216" s="9">
        <v>-6.3848456736806097E-3</v>
      </c>
      <c r="M4216" s="10">
        <v>3.9353822776350099E-2</v>
      </c>
    </row>
    <row r="4217" spans="12:13" x14ac:dyDescent="0.55000000000000004">
      <c r="L4217" s="9">
        <v>-4.6198650143461301E-3</v>
      </c>
      <c r="M4217" s="10">
        <v>-6.8211328893433704E-2</v>
      </c>
    </row>
    <row r="4218" spans="12:13" x14ac:dyDescent="0.55000000000000004">
      <c r="L4218" s="9">
        <v>-1.6978105026067801E-3</v>
      </c>
      <c r="M4218" s="10">
        <v>-0.15869253008949299</v>
      </c>
    </row>
    <row r="4219" spans="12:13" x14ac:dyDescent="0.55000000000000004">
      <c r="L4219" s="9">
        <v>1.6494711819621201E-3</v>
      </c>
      <c r="M4219" s="10">
        <v>-0.209428202667654</v>
      </c>
    </row>
    <row r="4220" spans="12:13" x14ac:dyDescent="0.55000000000000004">
      <c r="L4220" s="9">
        <v>4.5836325764322897E-3</v>
      </c>
      <c r="M4220" s="10">
        <v>-0.20771128268945299</v>
      </c>
    </row>
    <row r="4221" spans="12:13" x14ac:dyDescent="0.55000000000000004">
      <c r="L4221" s="9">
        <v>6.3697947573428601E-3</v>
      </c>
      <c r="M4221" s="10">
        <v>-0.15397178341442899</v>
      </c>
    </row>
    <row r="4222" spans="12:13" x14ac:dyDescent="0.55000000000000004">
      <c r="L4222" s="9">
        <v>6.5606023259390297E-3</v>
      </c>
      <c r="M4222" s="10">
        <v>-6.1669095811662501E-2</v>
      </c>
    </row>
    <row r="4223" spans="12:13" x14ac:dyDescent="0.55000000000000004">
      <c r="L4223" s="9">
        <v>5.1082663429816797E-3</v>
      </c>
      <c r="M4223" s="10">
        <v>4.6078999404431199E-2</v>
      </c>
    </row>
    <row r="4224" spans="12:13" x14ac:dyDescent="0.55000000000000004">
      <c r="L4224" s="9">
        <v>2.3765333650408301E-3</v>
      </c>
      <c r="M4224" s="10">
        <v>0.14228632336632499</v>
      </c>
    </row>
    <row r="4225" spans="12:13" x14ac:dyDescent="0.55000000000000004">
      <c r="L4225" s="9">
        <v>-9.50417137117161E-4</v>
      </c>
      <c r="M4225" s="10">
        <v>0.20285715496085599</v>
      </c>
    </row>
    <row r="4226" spans="12:13" x14ac:dyDescent="0.55000000000000004">
      <c r="L4226" s="9">
        <v>-4.0393297713242904E-3</v>
      </c>
      <c r="M4226" s="10">
        <v>0.212621153661013</v>
      </c>
    </row>
    <row r="4227" spans="12:13" x14ac:dyDescent="0.55000000000000004">
      <c r="L4227" s="9">
        <v>-6.1165672061205597E-3</v>
      </c>
      <c r="M4227" s="10">
        <v>0.16913286542089101</v>
      </c>
    </row>
    <row r="4228" spans="12:13" x14ac:dyDescent="0.55000000000000004">
      <c r="L4228" s="9">
        <v>-6.6618724397157596E-3</v>
      </c>
      <c r="M4228" s="10">
        <v>8.3284201811984093E-2</v>
      </c>
    </row>
    <row r="4229" spans="12:13" x14ac:dyDescent="0.55000000000000004">
      <c r="L4229" s="9">
        <v>-5.5386703935278803E-3</v>
      </c>
      <c r="M4229" s="10">
        <v>-2.3423506798413599E-2</v>
      </c>
    </row>
    <row r="4230" spans="12:13" x14ac:dyDescent="0.55000000000000004">
      <c r="L4230" s="9">
        <v>-3.0282739878643001E-3</v>
      </c>
      <c r="M4230" s="10">
        <v>-0.124264652822262</v>
      </c>
    </row>
    <row r="4231" spans="12:13" x14ac:dyDescent="0.55000000000000004">
      <c r="L4231" s="9">
        <v>2.4057242410783599E-4</v>
      </c>
      <c r="M4231" s="10">
        <v>-0.19398294566483401</v>
      </c>
    </row>
    <row r="4232" spans="12:13" x14ac:dyDescent="0.55000000000000004">
      <c r="L4232" s="9">
        <v>3.4491659800592002E-3</v>
      </c>
      <c r="M4232" s="10">
        <v>-0.215117006382819</v>
      </c>
    </row>
    <row r="4233" spans="12:13" x14ac:dyDescent="0.55000000000000004">
      <c r="L4233" s="9">
        <v>5.79389451923242E-3</v>
      </c>
      <c r="M4233" s="10">
        <v>-0.18237367836320401</v>
      </c>
    </row>
    <row r="4234" spans="12:13" x14ac:dyDescent="0.55000000000000004">
      <c r="L4234" s="9">
        <v>6.6875062333517201E-3</v>
      </c>
      <c r="M4234" s="10">
        <v>-0.10395373123335901</v>
      </c>
    </row>
    <row r="4235" spans="12:13" x14ac:dyDescent="0.55000000000000004">
      <c r="L4235" s="9">
        <v>5.9061905250513101E-3</v>
      </c>
      <c r="M4235" s="10">
        <v>5.0207276600923196E-4</v>
      </c>
    </row>
    <row r="4236" spans="12:13" x14ac:dyDescent="0.55000000000000004">
      <c r="L4236" s="9">
        <v>3.6456327604057798E-3</v>
      </c>
      <c r="M4236" s="10">
        <v>0.10483212952649799</v>
      </c>
    </row>
    <row r="4237" spans="12:13" x14ac:dyDescent="0.55000000000000004">
      <c r="L4237" s="9">
        <v>4.7200365505289601E-4</v>
      </c>
      <c r="M4237" s="10">
        <v>0.18290632911575799</v>
      </c>
    </row>
    <row r="4238" spans="12:13" x14ac:dyDescent="0.55000000000000004">
      <c r="L4238" s="9">
        <v>-2.8198416938060799E-3</v>
      </c>
      <c r="M4238" s="10">
        <v>0.215170503909487</v>
      </c>
    </row>
    <row r="4239" spans="12:13" x14ac:dyDescent="0.55000000000000004">
      <c r="L4239" s="9">
        <v>-5.4054401974234596E-3</v>
      </c>
      <c r="M4239" s="10">
        <v>0.19354389117818599</v>
      </c>
    </row>
    <row r="4240" spans="12:13" x14ac:dyDescent="0.55000000000000004">
      <c r="L4240" s="9">
        <v>-6.6372126706796203E-3</v>
      </c>
      <c r="M4240" s="10">
        <v>0.12344301024217599</v>
      </c>
    </row>
    <row r="4241" spans="12:13" x14ac:dyDescent="0.55000000000000004">
      <c r="L4241" s="9">
        <v>-6.2066540562859098E-3</v>
      </c>
      <c r="M4241" s="10">
        <v>2.2425061606173E-2</v>
      </c>
    </row>
    <row r="4242" spans="12:13" x14ac:dyDescent="0.55000000000000004">
      <c r="L4242" s="9">
        <v>-4.2216004302089603E-3</v>
      </c>
      <c r="M4242" s="10">
        <v>-8.4209382824078499E-2</v>
      </c>
    </row>
    <row r="4243" spans="12:13" x14ac:dyDescent="0.55000000000000004">
      <c r="L4243" s="9">
        <v>-1.1792207874784201E-3</v>
      </c>
      <c r="M4243" s="10">
        <v>-0.16975306492895401</v>
      </c>
    </row>
    <row r="4244" spans="12:13" x14ac:dyDescent="0.55000000000000004">
      <c r="L4244" s="9">
        <v>2.15850201683076E-3</v>
      </c>
      <c r="M4244" s="10">
        <v>-0.21278103885081201</v>
      </c>
    </row>
    <row r="4245" spans="12:13" x14ac:dyDescent="0.55000000000000004">
      <c r="L4245" s="9">
        <v>4.9556146006503104E-3</v>
      </c>
      <c r="M4245" s="10">
        <v>-0.20251668159475</v>
      </c>
    </row>
    <row r="4246" spans="12:13" x14ac:dyDescent="0.55000000000000004">
      <c r="L4246" s="9">
        <v>6.5115627653358999E-3</v>
      </c>
      <c r="M4246" s="10">
        <v>-0.14153076511099899</v>
      </c>
    </row>
    <row r="4247" spans="12:13" x14ac:dyDescent="0.55000000000000004">
      <c r="L4247" s="9">
        <v>6.4366496406403802E-3</v>
      </c>
      <c r="M4247" s="10">
        <v>-4.5097590512074098E-2</v>
      </c>
    </row>
    <row r="4248" spans="12:13" x14ac:dyDescent="0.55000000000000004">
      <c r="L4248" s="9">
        <v>4.7496376833710101E-3</v>
      </c>
      <c r="M4248" s="10">
        <v>6.2630555395740806E-2</v>
      </c>
    </row>
    <row r="4249" spans="12:13" x14ac:dyDescent="0.55000000000000004">
      <c r="L4249" s="9">
        <v>1.8730495036883099E-3</v>
      </c>
      <c r="M4249" s="10">
        <v>0.154672490172934</v>
      </c>
    </row>
    <row r="4250" spans="12:13" x14ac:dyDescent="0.55000000000000004">
      <c r="L4250" s="9">
        <v>-1.47265554374866E-3</v>
      </c>
      <c r="M4250" s="10">
        <v>0.20797574026784699</v>
      </c>
    </row>
    <row r="4251" spans="12:13" x14ac:dyDescent="0.55000000000000004">
      <c r="L4251" s="9">
        <v>-4.4495248745620398E-3</v>
      </c>
      <c r="M4251" s="10">
        <v>0.20919017602485299</v>
      </c>
    </row>
    <row r="4252" spans="12:13" x14ac:dyDescent="0.55000000000000004">
      <c r="L4252" s="9">
        <v>-6.3119830976929997E-3</v>
      </c>
      <c r="M4252" s="10">
        <v>0.15801163447479699</v>
      </c>
    </row>
    <row r="4253" spans="12:13" x14ac:dyDescent="0.55000000000000004">
      <c r="L4253" s="9">
        <v>-6.5935659973063703E-3</v>
      </c>
      <c r="M4253" s="10">
        <v>6.7258098837512895E-2</v>
      </c>
    </row>
    <row r="4254" spans="12:13" x14ac:dyDescent="0.55000000000000004">
      <c r="L4254" s="9">
        <v>-5.2237493893805102E-3</v>
      </c>
      <c r="M4254" s="10">
        <v>-4.0340644892580803E-2</v>
      </c>
    </row>
    <row r="4255" spans="12:13" x14ac:dyDescent="0.55000000000000004">
      <c r="L4255" s="9">
        <v>-2.5456123410957498E-3</v>
      </c>
      <c r="M4255" s="10">
        <v>-0.13783582385413501</v>
      </c>
    </row>
    <row r="4256" spans="12:13" x14ac:dyDescent="0.55000000000000004">
      <c r="L4256" s="9">
        <v>7.7008910984893101E-4</v>
      </c>
      <c r="M4256" s="10">
        <v>-0.200809165660048</v>
      </c>
    </row>
    <row r="4257" spans="12:13" x14ac:dyDescent="0.55000000000000004">
      <c r="L4257" s="9">
        <v>3.8929169659459302E-3</v>
      </c>
      <c r="M4257" s="10">
        <v>-0.21348860619677801</v>
      </c>
    </row>
    <row r="4258" spans="12:13" x14ac:dyDescent="0.55000000000000004">
      <c r="L4258" s="9">
        <v>6.0407396180181998E-3</v>
      </c>
      <c r="M4258" s="10">
        <v>-0.17269850092436201</v>
      </c>
    </row>
    <row r="4259" spans="12:13" x14ac:dyDescent="0.55000000000000004">
      <c r="L4259" s="9">
        <v>6.6756215587298303E-3</v>
      </c>
      <c r="M4259" s="10">
        <v>-8.8654984751719901E-2</v>
      </c>
    </row>
    <row r="4260" spans="12:13" x14ac:dyDescent="0.55000000000000004">
      <c r="L4260" s="9">
        <v>5.6385526675079697E-3</v>
      </c>
      <c r="M4260" s="10">
        <v>1.7592722327588201E-2</v>
      </c>
    </row>
    <row r="4261" spans="12:13" x14ac:dyDescent="0.55000000000000004">
      <c r="L4261" s="9">
        <v>3.18927328166746E-3</v>
      </c>
      <c r="M4261" s="10">
        <v>0.119434222962625</v>
      </c>
    </row>
    <row r="4262" spans="12:13" x14ac:dyDescent="0.55000000000000004">
      <c r="L4262" s="9">
        <v>-5.8779382381734303E-5</v>
      </c>
      <c r="M4262" s="10">
        <v>0.191362681540545</v>
      </c>
    </row>
    <row r="4263" spans="12:13" x14ac:dyDescent="0.55000000000000004">
      <c r="L4263" s="9">
        <v>-3.2921103854726E-3</v>
      </c>
      <c r="M4263" s="10">
        <v>0.215363169398743</v>
      </c>
    </row>
    <row r="4264" spans="12:13" x14ac:dyDescent="0.55000000000000004">
      <c r="L4264" s="9">
        <v>-5.7009119197517196E-3</v>
      </c>
      <c r="M4264" s="10">
        <v>0.18542461546491801</v>
      </c>
    </row>
    <row r="4265" spans="12:13" x14ac:dyDescent="0.55000000000000004">
      <c r="L4265" s="9">
        <v>-6.68188469783902E-3</v>
      </c>
      <c r="M4265" s="10">
        <v>0.109045316297101</v>
      </c>
    </row>
    <row r="4266" spans="12:13" x14ac:dyDescent="0.55000000000000004">
      <c r="L4266" s="9">
        <v>-5.9893380019492397E-3</v>
      </c>
      <c r="M4266" s="10">
        <v>5.3549411946441899E-3</v>
      </c>
    </row>
    <row r="4267" spans="12:13" x14ac:dyDescent="0.55000000000000004">
      <c r="L4267" s="9">
        <v>-3.7967244483157699E-3</v>
      </c>
      <c r="M4267" s="10">
        <v>-9.9676612149655203E-2</v>
      </c>
    </row>
    <row r="4268" spans="12:13" x14ac:dyDescent="0.55000000000000004">
      <c r="L4268" s="9">
        <v>-6.5319770343309498E-4</v>
      </c>
      <c r="M4268" s="10">
        <v>-0.179743539632263</v>
      </c>
    </row>
    <row r="4269" spans="12:13" x14ac:dyDescent="0.55000000000000004">
      <c r="L4269" s="9">
        <v>2.65392645841877E-3</v>
      </c>
      <c r="M4269" s="10">
        <v>-0.214792582566003</v>
      </c>
    </row>
    <row r="4270" spans="12:13" x14ac:dyDescent="0.55000000000000004">
      <c r="L4270" s="9">
        <v>5.29635827499517E-3</v>
      </c>
      <c r="M4270" s="10">
        <v>-0.196045490719644</v>
      </c>
    </row>
    <row r="4271" spans="12:13" x14ac:dyDescent="0.55000000000000004">
      <c r="L4271" s="9">
        <v>6.6122843053776498E-3</v>
      </c>
      <c r="M4271" s="10">
        <v>-0.12819758954461899</v>
      </c>
    </row>
    <row r="4272" spans="12:13" x14ac:dyDescent="0.55000000000000004">
      <c r="L4272" s="9">
        <v>6.2721227118444798E-3</v>
      </c>
      <c r="M4272" s="10">
        <v>-2.8241806788035902E-2</v>
      </c>
    </row>
    <row r="4273" spans="12:13" x14ac:dyDescent="0.55000000000000004">
      <c r="L4273" s="9">
        <v>4.3610690757053799E-3</v>
      </c>
      <c r="M4273" s="10">
        <v>7.8787311678060606E-2</v>
      </c>
    </row>
    <row r="4274" spans="12:13" x14ac:dyDescent="0.55000000000000004">
      <c r="L4274" s="9">
        <v>1.35775863544744E-3</v>
      </c>
      <c r="M4274" s="10">
        <v>0.16608365917338899</v>
      </c>
    </row>
    <row r="4275" spans="12:13" x14ac:dyDescent="0.55000000000000004">
      <c r="L4275" s="9">
        <v>-1.9856108779813799E-3</v>
      </c>
      <c r="M4275" s="10">
        <v>0.21178332392052099</v>
      </c>
    </row>
    <row r="4276" spans="12:13" x14ac:dyDescent="0.55000000000000004">
      <c r="L4276" s="9">
        <v>-4.8316718291841502E-3</v>
      </c>
      <c r="M4276" s="10">
        <v>0.20444054138339901</v>
      </c>
    </row>
    <row r="4277" spans="12:13" x14ac:dyDescent="0.55000000000000004">
      <c r="L4277" s="9">
        <v>-6.4676105972517901E-3</v>
      </c>
      <c r="M4277" s="10">
        <v>0.145894356999761</v>
      </c>
    </row>
    <row r="4278" spans="12:13" x14ac:dyDescent="0.55000000000000004">
      <c r="L4278" s="9">
        <v>-6.4836961690944396E-3</v>
      </c>
      <c r="M4278" s="10">
        <v>5.0808025842650102E-2</v>
      </c>
    </row>
    <row r="4279" spans="12:13" x14ac:dyDescent="0.55000000000000004">
      <c r="L4279" s="9">
        <v>-4.8758998134564597E-3</v>
      </c>
      <c r="M4279" s="10">
        <v>-5.7003490576862402E-2</v>
      </c>
    </row>
    <row r="4280" spans="12:13" x14ac:dyDescent="0.55000000000000004">
      <c r="L4280" s="9">
        <v>-2.0469041016518601E-3</v>
      </c>
      <c r="M4280" s="10">
        <v>-0.15053812915741699</v>
      </c>
    </row>
    <row r="4281" spans="12:13" x14ac:dyDescent="0.55000000000000004">
      <c r="L4281" s="9">
        <v>1.29475144048262E-3</v>
      </c>
      <c r="M4281" s="10">
        <v>-0.206369559419742</v>
      </c>
    </row>
    <row r="4282" spans="12:13" x14ac:dyDescent="0.55000000000000004">
      <c r="L4282" s="9">
        <v>4.3121284522934199E-3</v>
      </c>
      <c r="M4282" s="10">
        <v>-0.21051445330159099</v>
      </c>
    </row>
    <row r="4283" spans="12:13" x14ac:dyDescent="0.55000000000000004">
      <c r="L4283" s="9">
        <v>6.2495061427244904E-3</v>
      </c>
      <c r="M4283" s="10">
        <v>-0.16193469641719799</v>
      </c>
    </row>
    <row r="4284" spans="12:13" x14ac:dyDescent="0.55000000000000004">
      <c r="L4284" s="9">
        <v>6.6216562505887399E-3</v>
      </c>
      <c r="M4284" s="10">
        <v>-7.2797390245193105E-2</v>
      </c>
    </row>
    <row r="4285" spans="12:13" x14ac:dyDescent="0.55000000000000004">
      <c r="L4285" s="9">
        <v>5.3353714727198999E-3</v>
      </c>
      <c r="M4285" s="10">
        <v>3.4572473915943203E-2</v>
      </c>
    </row>
    <row r="4286" spans="12:13" x14ac:dyDescent="0.55000000000000004">
      <c r="L4286" s="9">
        <v>2.7128098112666702E-3</v>
      </c>
      <c r="M4286" s="10">
        <v>0.13328344751277399</v>
      </c>
    </row>
    <row r="4287" spans="12:13" x14ac:dyDescent="0.55000000000000004">
      <c r="L4287" s="9">
        <v>-5.8919189646858099E-4</v>
      </c>
      <c r="M4287" s="10">
        <v>0.19861275484954999</v>
      </c>
    </row>
    <row r="4288" spans="12:13" x14ac:dyDescent="0.55000000000000004">
      <c r="L4288" s="9">
        <v>-3.7436268386520999E-3</v>
      </c>
      <c r="M4288" s="10">
        <v>0.21419826563017599</v>
      </c>
    </row>
    <row r="4289" spans="12:13" x14ac:dyDescent="0.55000000000000004">
      <c r="L4289" s="9">
        <v>-5.9604472153203499E-3</v>
      </c>
      <c r="M4289" s="10">
        <v>0.17613649199415399</v>
      </c>
    </row>
    <row r="4290" spans="12:13" x14ac:dyDescent="0.55000000000000004">
      <c r="L4290" s="9">
        <v>-6.6844366109815303E-3</v>
      </c>
      <c r="M4290" s="10">
        <v>9.3960241266727598E-2</v>
      </c>
    </row>
    <row r="4291" spans="12:13" x14ac:dyDescent="0.55000000000000004">
      <c r="L4291" s="9">
        <v>-5.7342673901881703E-3</v>
      </c>
      <c r="M4291" s="10">
        <v>-1.174893477297E-2</v>
      </c>
    </row>
    <row r="4292" spans="12:13" x14ac:dyDescent="0.55000000000000004">
      <c r="L4292" s="9">
        <v>-3.34791532870987E-3</v>
      </c>
      <c r="M4292" s="10">
        <v>-0.114515517213677</v>
      </c>
    </row>
    <row r="4293" spans="12:13" x14ac:dyDescent="0.55000000000000004">
      <c r="L4293" s="9">
        <v>-1.2305710419731301E-4</v>
      </c>
      <c r="M4293" s="10">
        <v>-0.188600977965525</v>
      </c>
    </row>
    <row r="4294" spans="12:13" x14ac:dyDescent="0.55000000000000004">
      <c r="L4294" s="9">
        <v>3.13262153545231E-3</v>
      </c>
      <c r="M4294" s="10">
        <v>-0.21545015379038199</v>
      </c>
    </row>
    <row r="4295" spans="12:13" x14ac:dyDescent="0.55000000000000004">
      <c r="L4295" s="9">
        <v>5.6037156781747702E-3</v>
      </c>
      <c r="M4295" s="10">
        <v>-0.18833850204271699</v>
      </c>
    </row>
    <row r="4296" spans="12:13" x14ac:dyDescent="0.55000000000000004">
      <c r="L4296" s="9">
        <v>6.6713244663700703E-3</v>
      </c>
      <c r="M4296" s="10">
        <v>-0.11405630409121</v>
      </c>
    </row>
    <row r="4297" spans="12:13" x14ac:dyDescent="0.55000000000000004">
      <c r="L4297" s="9">
        <v>6.0680586560706001E-3</v>
      </c>
      <c r="M4297" s="10">
        <v>-1.1207997226117299E-2</v>
      </c>
    </row>
    <row r="4298" spans="12:13" x14ac:dyDescent="0.55000000000000004">
      <c r="L4298" s="9">
        <v>3.9450099118552599E-3</v>
      </c>
      <c r="M4298" s="10">
        <v>9.4447422073623499E-2</v>
      </c>
    </row>
    <row r="4299" spans="12:13" x14ac:dyDescent="0.55000000000000004">
      <c r="L4299" s="9">
        <v>8.3390896215101897E-4</v>
      </c>
      <c r="M4299" s="10">
        <v>0.17644789860575499</v>
      </c>
    </row>
    <row r="4300" spans="12:13" x14ac:dyDescent="0.55000000000000004">
      <c r="L4300" s="9">
        <v>-2.48604966031957E-3</v>
      </c>
      <c r="M4300" s="10">
        <v>0.214255904328781</v>
      </c>
    </row>
    <row r="4301" spans="12:13" x14ac:dyDescent="0.55000000000000004">
      <c r="L4301" s="9">
        <v>-5.1833617230306901E-3</v>
      </c>
      <c r="M4301" s="10">
        <v>0.198402189665529</v>
      </c>
    </row>
    <row r="4302" spans="12:13" x14ac:dyDescent="0.55000000000000004">
      <c r="L4302" s="9">
        <v>-6.5824686869671101E-3</v>
      </c>
      <c r="M4302" s="10">
        <v>0.13285741580271601</v>
      </c>
    </row>
    <row r="4303" spans="12:13" x14ac:dyDescent="0.55000000000000004">
      <c r="L4303" s="9">
        <v>-6.3329555335814702E-3</v>
      </c>
      <c r="M4303" s="10">
        <v>3.4037677964541303E-2</v>
      </c>
    </row>
    <row r="4304" spans="12:13" x14ac:dyDescent="0.55000000000000004">
      <c r="L4304" s="9">
        <v>-4.49731438000644E-3</v>
      </c>
      <c r="M4304" s="10">
        <v>-7.33070074742775E-2</v>
      </c>
    </row>
    <row r="4305" spans="12:13" x14ac:dyDescent="0.55000000000000004">
      <c r="L4305" s="9">
        <v>-1.53529294064587E-3</v>
      </c>
      <c r="M4305" s="10">
        <v>-0.16229149812750401</v>
      </c>
    </row>
    <row r="4306" spans="12:13" x14ac:dyDescent="0.55000000000000004">
      <c r="L4306" s="9">
        <v>1.8112521399653999E-3</v>
      </c>
      <c r="M4306" s="10">
        <v>-0.21062907629133601</v>
      </c>
    </row>
    <row r="4307" spans="12:13" x14ac:dyDescent="0.55000000000000004">
      <c r="L4307" s="9">
        <v>4.70415788592981E-3</v>
      </c>
      <c r="M4307" s="10">
        <v>-0.20621329565007601</v>
      </c>
    </row>
    <row r="4308" spans="12:13" x14ac:dyDescent="0.55000000000000004">
      <c r="L4308" s="9">
        <v>6.4188781068862198E-3</v>
      </c>
      <c r="M4308" s="10">
        <v>-0.150150115858841</v>
      </c>
    </row>
    <row r="4309" spans="12:13" x14ac:dyDescent="0.55000000000000004">
      <c r="L4309" s="9">
        <v>6.5259504861441102E-3</v>
      </c>
      <c r="M4309" s="10">
        <v>-5.6480908087065698E-2</v>
      </c>
    </row>
    <row r="4310" spans="12:13" x14ac:dyDescent="0.55000000000000004">
      <c r="L4310" s="9">
        <v>4.9985580820895298E-3</v>
      </c>
      <c r="M4310" s="10">
        <v>5.1334293497232099E-2</v>
      </c>
    </row>
    <row r="4311" spans="12:13" x14ac:dyDescent="0.55000000000000004">
      <c r="L4311" s="9">
        <v>2.2192457975725101E-3</v>
      </c>
      <c r="M4311" s="10">
        <v>0.146292502820311</v>
      </c>
    </row>
    <row r="4312" spans="12:13" x14ac:dyDescent="0.55000000000000004">
      <c r="L4312" s="9">
        <v>-1.1158903641479601E-3</v>
      </c>
      <c r="M4312" s="10">
        <v>0.204610847279242</v>
      </c>
    </row>
    <row r="4313" spans="12:13" x14ac:dyDescent="0.55000000000000004">
      <c r="L4313" s="9">
        <v>-4.17154486168633E-3</v>
      </c>
      <c r="M4313" s="10">
        <v>0.211683135723542</v>
      </c>
    </row>
    <row r="4314" spans="12:13" x14ac:dyDescent="0.55000000000000004">
      <c r="L4314" s="9">
        <v>-6.18241007022981E-3</v>
      </c>
      <c r="M4314" s="10">
        <v>0.165738069639044</v>
      </c>
    </row>
    <row r="4315" spans="12:13" x14ac:dyDescent="0.55000000000000004">
      <c r="L4315" s="9">
        <v>-6.64485232379657E-3</v>
      </c>
      <c r="M4315" s="10">
        <v>7.8282875849108993E-2</v>
      </c>
    </row>
    <row r="4316" spans="12:13" x14ac:dyDescent="0.55000000000000004">
      <c r="L4316" s="9">
        <v>-5.4430500911973401E-3</v>
      </c>
      <c r="M4316" s="10">
        <v>-2.87787498289413E-2</v>
      </c>
    </row>
    <row r="4317" spans="12:13" x14ac:dyDescent="0.55000000000000004">
      <c r="L4317" s="9">
        <v>-2.8780021970264001E-3</v>
      </c>
      <c r="M4317" s="10">
        <v>-0.12863255908193</v>
      </c>
    </row>
    <row r="4318" spans="12:13" x14ac:dyDescent="0.55000000000000004">
      <c r="L4318" s="9">
        <v>4.0785920121924602E-4</v>
      </c>
      <c r="M4318" s="10">
        <v>-0.196269545934387</v>
      </c>
    </row>
    <row r="4319" spans="12:13" x14ac:dyDescent="0.55000000000000004">
      <c r="L4319" s="9">
        <v>3.5915697323447402E-3</v>
      </c>
      <c r="M4319" s="10">
        <v>-0.214749607439708</v>
      </c>
    </row>
    <row r="4320" spans="12:13" x14ac:dyDescent="0.55000000000000004">
      <c r="L4320" s="9">
        <v>5.8757493435234402E-3</v>
      </c>
      <c r="M4320" s="10">
        <v>-0.17944429755190799</v>
      </c>
    </row>
    <row r="4321" spans="12:13" x14ac:dyDescent="0.55000000000000004">
      <c r="L4321" s="9">
        <v>6.6883110811140596E-3</v>
      </c>
      <c r="M4321" s="10">
        <v>-9.9196050150628601E-2</v>
      </c>
    </row>
    <row r="4322" spans="12:13" x14ac:dyDescent="0.55000000000000004">
      <c r="L4322" s="9">
        <v>5.8257438171699797E-3</v>
      </c>
      <c r="M4322" s="10">
        <v>5.8964633784956396E-3</v>
      </c>
    </row>
    <row r="4323" spans="12:13" x14ac:dyDescent="0.55000000000000004">
      <c r="L4323" s="9">
        <v>3.50408287392482E-3</v>
      </c>
      <c r="M4323" s="10">
        <v>0.109512171075472</v>
      </c>
    </row>
    <row r="4324" spans="12:13" x14ac:dyDescent="0.55000000000000004">
      <c r="L4324" s="9">
        <v>3.04802637153187E-4</v>
      </c>
      <c r="M4324" s="10">
        <v>0.18569987616240899</v>
      </c>
    </row>
    <row r="4325" spans="12:13" x14ac:dyDescent="0.55000000000000004">
      <c r="L4325" s="9">
        <v>-2.9708173109517402E-3</v>
      </c>
      <c r="M4325" s="10">
        <v>0.21537789526607401</v>
      </c>
    </row>
    <row r="4326" spans="12:13" x14ac:dyDescent="0.55000000000000004">
      <c r="L4326" s="9">
        <v>-5.5023776339161896E-3</v>
      </c>
      <c r="M4326" s="10">
        <v>0.19111318439288999</v>
      </c>
    </row>
    <row r="4327" spans="12:13" x14ac:dyDescent="0.55000000000000004">
      <c r="L4327" s="9">
        <v>-6.6558333441936396E-3</v>
      </c>
      <c r="M4327" s="10">
        <v>0.118982990908383</v>
      </c>
    </row>
    <row r="4328" spans="12:13" x14ac:dyDescent="0.55000000000000004">
      <c r="L4328" s="9">
        <v>-6.1422943036253501E-3</v>
      </c>
      <c r="M4328" s="10">
        <v>1.7052769233982999E-2</v>
      </c>
    </row>
    <row r="4329" spans="12:13" x14ac:dyDescent="0.55000000000000004">
      <c r="L4329" s="9">
        <v>-4.0903795506865804E-3</v>
      </c>
      <c r="M4329" s="10">
        <v>-8.9148424282767993E-2</v>
      </c>
    </row>
    <row r="4330" spans="12:13" x14ac:dyDescent="0.55000000000000004">
      <c r="L4330" s="9">
        <v>-1.01400386440584E-3</v>
      </c>
      <c r="M4330" s="10">
        <v>-0.17302184190122499</v>
      </c>
    </row>
    <row r="4331" spans="12:13" x14ac:dyDescent="0.55000000000000004">
      <c r="L4331" s="9">
        <v>2.3163353801386299E-3</v>
      </c>
      <c r="M4331" s="10">
        <v>-0.213560865865939</v>
      </c>
    </row>
    <row r="4332" spans="12:13" x14ac:dyDescent="0.55000000000000004">
      <c r="L4332" s="9">
        <v>5.0665340592259203E-3</v>
      </c>
      <c r="M4332" s="10">
        <v>-0.2006122461391</v>
      </c>
    </row>
    <row r="4333" spans="12:13" x14ac:dyDescent="0.55000000000000004">
      <c r="L4333" s="9">
        <v>6.5477878526846202E-3</v>
      </c>
      <c r="M4333" s="10">
        <v>-0.13741904485869799</v>
      </c>
    </row>
    <row r="4334" spans="12:13" x14ac:dyDescent="0.55000000000000004">
      <c r="L4334" s="9">
        <v>6.38910755891158E-3</v>
      </c>
      <c r="M4334" s="10">
        <v>-3.9808391307572202E-2</v>
      </c>
    </row>
    <row r="4335" spans="12:13" x14ac:dyDescent="0.55000000000000004">
      <c r="L4335" s="9">
        <v>4.6302356418633497E-3</v>
      </c>
      <c r="M4335" s="10">
        <v>6.7772520799866495E-2</v>
      </c>
    </row>
    <row r="4336" spans="12:13" x14ac:dyDescent="0.55000000000000004">
      <c r="L4336" s="9">
        <v>1.71169248441387E-3</v>
      </c>
      <c r="M4336" s="10">
        <v>0.15837938464278301</v>
      </c>
    </row>
    <row r="4337" spans="12:13" x14ac:dyDescent="0.55000000000000004">
      <c r="L4337" s="9">
        <v>-1.63555467432632E-3</v>
      </c>
      <c r="M4337" s="10">
        <v>0.20931914908754201</v>
      </c>
    </row>
    <row r="4338" spans="12:13" x14ac:dyDescent="0.55000000000000004">
      <c r="L4338" s="9">
        <v>-4.5731670186369101E-3</v>
      </c>
      <c r="M4338" s="10">
        <v>0.207833634121598</v>
      </c>
    </row>
    <row r="4339" spans="12:13" x14ac:dyDescent="0.55000000000000004">
      <c r="L4339" s="9">
        <v>-6.3654013132613497E-3</v>
      </c>
      <c r="M4339" s="10">
        <v>0.15429489618363701</v>
      </c>
    </row>
    <row r="4340" spans="12:13" x14ac:dyDescent="0.55000000000000004">
      <c r="L4340" s="9">
        <v>-6.5633813608965696E-3</v>
      </c>
      <c r="M4340" s="10">
        <v>6.2112044320439298E-2</v>
      </c>
    </row>
    <row r="4341" spans="12:13" x14ac:dyDescent="0.55000000000000004">
      <c r="L4341" s="9">
        <v>-5.1175218304332698E-3</v>
      </c>
      <c r="M4341" s="10">
        <v>-4.5627154357961899E-2</v>
      </c>
    </row>
    <row r="4342" spans="12:13" x14ac:dyDescent="0.55000000000000004">
      <c r="L4342" s="9">
        <v>-2.3899472107373298E-3</v>
      </c>
      <c r="M4342" s="10">
        <v>-0.14193874917709501</v>
      </c>
    </row>
    <row r="4343" spans="12:13" x14ac:dyDescent="0.55000000000000004">
      <c r="L4343" s="9">
        <v>9.3620451404388704E-4</v>
      </c>
      <c r="M4343" s="10">
        <v>-0.202700903740751</v>
      </c>
    </row>
    <row r="4344" spans="12:13" x14ac:dyDescent="0.55000000000000004">
      <c r="L4344" s="9">
        <v>4.0278780104916496E-3</v>
      </c>
      <c r="M4344" s="10">
        <v>-0.21269535949742099</v>
      </c>
    </row>
    <row r="4345" spans="12:13" x14ac:dyDescent="0.55000000000000004">
      <c r="L4345" s="9">
        <v>6.1107444720706703E-3</v>
      </c>
      <c r="M4345" s="10">
        <v>-0.16941894300174401</v>
      </c>
    </row>
    <row r="4346" spans="12:13" x14ac:dyDescent="0.55000000000000004">
      <c r="L4346" s="9">
        <v>6.6631370723130197E-3</v>
      </c>
      <c r="M4346" s="10">
        <v>-8.3710501232460696E-2</v>
      </c>
    </row>
    <row r="4347" spans="12:13" x14ac:dyDescent="0.55000000000000004">
      <c r="L4347" s="9">
        <v>5.5467056576931004E-3</v>
      </c>
      <c r="M4347" s="10">
        <v>2.2963754872740799E-2</v>
      </c>
    </row>
    <row r="4348" spans="12:13" x14ac:dyDescent="0.55000000000000004">
      <c r="L4348" s="9">
        <v>3.0410674018401399E-3</v>
      </c>
      <c r="M4348" s="10">
        <v>0.12388659611327101</v>
      </c>
    </row>
    <row r="4349" spans="12:13" x14ac:dyDescent="0.55000000000000004">
      <c r="L4349" s="9">
        <v>-2.26225050216201E-4</v>
      </c>
      <c r="M4349" s="10">
        <v>0.19378127082058699</v>
      </c>
    </row>
    <row r="4350" spans="12:13" x14ac:dyDescent="0.55000000000000004">
      <c r="L4350" s="9">
        <v>-3.43685803504758E-3</v>
      </c>
      <c r="M4350" s="10">
        <v>0.21514222411915601</v>
      </c>
    </row>
    <row r="4351" spans="12:13" x14ac:dyDescent="0.55000000000000004">
      <c r="L4351" s="9">
        <v>-5.7867086042819203E-3</v>
      </c>
      <c r="M4351" s="10">
        <v>0.18261947274161999</v>
      </c>
    </row>
    <row r="4352" spans="12:13" x14ac:dyDescent="0.55000000000000004">
      <c r="L4352" s="9">
        <v>-6.6872421054398803E-3</v>
      </c>
      <c r="M4352" s="10">
        <v>0.104358541526983</v>
      </c>
    </row>
    <row r="4353" spans="12:13" x14ac:dyDescent="0.55000000000000004">
      <c r="L4353" s="9">
        <v>-5.9129143366521697E-3</v>
      </c>
      <c r="M4353" s="10">
        <v>-3.9633806477133798E-5</v>
      </c>
    </row>
    <row r="4354" spans="12:13" x14ac:dyDescent="0.55000000000000004">
      <c r="L4354" s="9">
        <v>-3.6576604911924102E-3</v>
      </c>
      <c r="M4354" s="10">
        <v>-0.104427882607235</v>
      </c>
    </row>
    <row r="4355" spans="12:13" x14ac:dyDescent="0.55000000000000004">
      <c r="L4355" s="9">
        <v>-4.8632288523516699E-4</v>
      </c>
      <c r="M4355" s="10">
        <v>-0.18266152038545899</v>
      </c>
    </row>
    <row r="4356" spans="12:13" x14ac:dyDescent="0.55000000000000004">
      <c r="L4356" s="9">
        <v>2.8068173042573798E-3</v>
      </c>
      <c r="M4356" s="10">
        <v>-0.21514644723333901</v>
      </c>
    </row>
    <row r="4357" spans="12:13" x14ac:dyDescent="0.55000000000000004">
      <c r="L4357" s="9">
        <v>5.3969726876682399E-3</v>
      </c>
      <c r="M4357" s="10">
        <v>-0.19374661169996699</v>
      </c>
    </row>
    <row r="4358" spans="12:13" x14ac:dyDescent="0.55000000000000004">
      <c r="L4358" s="9">
        <v>6.6354227810647096E-3</v>
      </c>
      <c r="M4358" s="10">
        <v>-0.123821735349619</v>
      </c>
    </row>
    <row r="4359" spans="12:13" x14ac:dyDescent="0.55000000000000004">
      <c r="L4359" s="9">
        <v>6.2119900757690201E-3</v>
      </c>
      <c r="M4359" s="10">
        <v>-2.28849372466788E-2</v>
      </c>
    </row>
    <row r="4360" spans="12:13" x14ac:dyDescent="0.55000000000000004">
      <c r="L4360" s="9">
        <v>4.2327259196082798E-3</v>
      </c>
      <c r="M4360" s="10">
        <v>8.3783535357535993E-2</v>
      </c>
    </row>
    <row r="4361" spans="12:13" x14ac:dyDescent="0.55000000000000004">
      <c r="L4361" s="9">
        <v>1.1933492989563701E-3</v>
      </c>
      <c r="M4361" s="10">
        <v>0.16946790177613699</v>
      </c>
    </row>
    <row r="4362" spans="12:13" x14ac:dyDescent="0.55000000000000004">
      <c r="L4362" s="9">
        <v>-2.1449090566207502E-3</v>
      </c>
      <c r="M4362" s="10">
        <v>0.21270798089236601</v>
      </c>
    </row>
    <row r="4363" spans="12:13" x14ac:dyDescent="0.55000000000000004">
      <c r="L4363" s="9">
        <v>-4.9459616329174403E-3</v>
      </c>
      <c r="M4363" s="10">
        <v>0.202674026649587</v>
      </c>
    </row>
    <row r="4364" spans="12:13" x14ac:dyDescent="0.55000000000000004">
      <c r="L4364" s="9">
        <v>-6.5082674357315401E-3</v>
      </c>
      <c r="M4364" s="10">
        <v>0.14187910513403701</v>
      </c>
    </row>
    <row r="4365" spans="12:13" x14ac:dyDescent="0.55000000000000004">
      <c r="L4365" s="9">
        <v>-6.44053728490667E-3</v>
      </c>
      <c r="M4365" s="10">
        <v>4.5549681583599302E-2</v>
      </c>
    </row>
    <row r="4366" spans="12:13" x14ac:dyDescent="0.55000000000000004">
      <c r="L4366" s="9">
        <v>-4.7597346168842796E-3</v>
      </c>
      <c r="M4366" s="10">
        <v>-6.21879422891616E-2</v>
      </c>
    </row>
    <row r="4367" spans="12:13" x14ac:dyDescent="0.55000000000000004">
      <c r="L4367" s="9">
        <v>-1.8868268868133301E-3</v>
      </c>
      <c r="M4367" s="10">
        <v>-0.15435021022961601</v>
      </c>
    </row>
    <row r="4368" spans="12:13" x14ac:dyDescent="0.55000000000000004">
      <c r="L4368" s="9">
        <v>1.4586483420842399E-3</v>
      </c>
      <c r="M4368" s="10">
        <v>-0.20785451049887399</v>
      </c>
    </row>
    <row r="4369" spans="12:13" x14ac:dyDescent="0.55000000000000004">
      <c r="L4369" s="9">
        <v>4.4387960449094399E-3</v>
      </c>
      <c r="M4369" s="10">
        <v>-0.20930035917792</v>
      </c>
    </row>
    <row r="4370" spans="12:13" x14ac:dyDescent="0.55000000000000004">
      <c r="L4370" s="9">
        <v>6.3072197419955399E-3</v>
      </c>
      <c r="M4370" s="10">
        <v>-0.15832563449569001</v>
      </c>
    </row>
    <row r="4371" spans="12:13" x14ac:dyDescent="0.55000000000000004">
      <c r="L4371" s="9">
        <v>6.5959611275482003E-3</v>
      </c>
      <c r="M4371" s="10">
        <v>-6.7697272473085504E-2</v>
      </c>
    </row>
    <row r="4372" spans="12:13" x14ac:dyDescent="0.55000000000000004">
      <c r="L4372" s="9">
        <v>5.2327031303342399E-3</v>
      </c>
      <c r="M4372" s="10">
        <v>3.9886291403793003E-2</v>
      </c>
    </row>
    <row r="4373" spans="12:13" x14ac:dyDescent="0.55000000000000004">
      <c r="L4373" s="9">
        <v>2.5588821727945401E-3</v>
      </c>
      <c r="M4373" s="10">
        <v>0.137480086162003</v>
      </c>
    </row>
    <row r="4374" spans="12:13" x14ac:dyDescent="0.55000000000000004">
      <c r="L4374" s="9">
        <v>-7.5582669907408705E-4</v>
      </c>
      <c r="M4374" s="10">
        <v>0.200641140476403</v>
      </c>
    </row>
    <row r="4375" spans="12:13" x14ac:dyDescent="0.55000000000000004">
      <c r="L4375" s="9">
        <v>-3.88123408535118E-3</v>
      </c>
      <c r="M4375" s="10">
        <v>0.213550376471217</v>
      </c>
    </row>
    <row r="4376" spans="12:13" x14ac:dyDescent="0.55000000000000004">
      <c r="L4376" s="9">
        <v>-6.03456231752382E-3</v>
      </c>
      <c r="M4376" s="10">
        <v>0.17297459590845601</v>
      </c>
    </row>
    <row r="4377" spans="12:13" x14ac:dyDescent="0.55000000000000004">
      <c r="L4377" s="9">
        <v>-6.67649698156583E-3</v>
      </c>
      <c r="M4377" s="10">
        <v>8.9076254743933797E-2</v>
      </c>
    </row>
    <row r="4378" spans="12:13" x14ac:dyDescent="0.55000000000000004">
      <c r="L4378" s="9">
        <v>-5.6462615585943397E-3</v>
      </c>
      <c r="M4378" s="10">
        <v>-1.7131787010173601E-2</v>
      </c>
    </row>
    <row r="4379" spans="12:13" x14ac:dyDescent="0.55000000000000004">
      <c r="L4379" s="9">
        <v>-3.2018849014091399E-3</v>
      </c>
      <c r="M4379" s="10">
        <v>-0.119049066429692</v>
      </c>
    </row>
    <row r="4380" spans="12:13" x14ac:dyDescent="0.55000000000000004">
      <c r="L4380" s="9">
        <v>4.4423692385860402E-5</v>
      </c>
      <c r="M4380" s="10">
        <v>-0.191149768635103</v>
      </c>
    </row>
    <row r="4381" spans="12:13" x14ac:dyDescent="0.55000000000000004">
      <c r="L4381" s="9">
        <v>3.2796060968382302E-3</v>
      </c>
      <c r="M4381" s="10">
        <v>-0.21537582547877701</v>
      </c>
    </row>
    <row r="4382" spans="12:13" x14ac:dyDescent="0.55000000000000004">
      <c r="L4382" s="9">
        <v>5.6933908091383097E-3</v>
      </c>
      <c r="M4382" s="10">
        <v>-0.18565967073667</v>
      </c>
    </row>
    <row r="4383" spans="12:13" x14ac:dyDescent="0.55000000000000004">
      <c r="L4383" s="9">
        <v>6.6812304740572898E-3</v>
      </c>
      <c r="M4383" s="10">
        <v>-0.109443899709584</v>
      </c>
    </row>
    <row r="4384" spans="12:13" x14ac:dyDescent="0.55000000000000004">
      <c r="L4384" s="9">
        <v>5.9957145194038204E-3</v>
      </c>
      <c r="M4384" s="10">
        <v>-5.81722505956984E-3</v>
      </c>
    </row>
    <row r="4385" spans="12:13" x14ac:dyDescent="0.55000000000000004">
      <c r="L4385" s="9">
        <v>3.80853466865313E-3</v>
      </c>
      <c r="M4385" s="10">
        <v>9.9266409694058297E-2</v>
      </c>
    </row>
    <row r="4386" spans="12:13" x14ac:dyDescent="0.55000000000000004">
      <c r="L4386" s="9">
        <v>6.6748368370444101E-4</v>
      </c>
      <c r="M4386" s="10">
        <v>0.179488156335711</v>
      </c>
    </row>
    <row r="4387" spans="12:13" x14ac:dyDescent="0.55000000000000004">
      <c r="L4387" s="9">
        <v>-2.6407427305961701E-3</v>
      </c>
      <c r="M4387" s="10">
        <v>0.2147559807594</v>
      </c>
    </row>
    <row r="4388" spans="12:13" x14ac:dyDescent="0.55000000000000004">
      <c r="L4388" s="9">
        <v>-5.2875787460404102E-3</v>
      </c>
      <c r="M4388" s="10">
        <v>0.196236837552514</v>
      </c>
    </row>
    <row r="4389" spans="12:13" x14ac:dyDescent="0.55000000000000004">
      <c r="L4389" s="9">
        <v>-6.6101078627816799E-3</v>
      </c>
      <c r="M4389" s="10">
        <v>0.128568961015641</v>
      </c>
    </row>
    <row r="4390" spans="12:13" x14ac:dyDescent="0.55000000000000004">
      <c r="L4390" s="9">
        <v>-6.2770944591571398E-3</v>
      </c>
      <c r="M4390" s="10">
        <v>2.8700190608471499E-2</v>
      </c>
    </row>
    <row r="4391" spans="12:13" x14ac:dyDescent="0.55000000000000004">
      <c r="L4391" s="9">
        <v>-4.3719438079697203E-3</v>
      </c>
      <c r="M4391" s="10">
        <v>-7.8356720579647002E-2</v>
      </c>
    </row>
    <row r="4392" spans="12:13" x14ac:dyDescent="0.55000000000000004">
      <c r="L4392" s="9">
        <v>-1.37181270850593E-3</v>
      </c>
      <c r="M4392" s="10">
        <v>-0.16578870500878801</v>
      </c>
    </row>
    <row r="4393" spans="12:13" x14ac:dyDescent="0.55000000000000004">
      <c r="L4393" s="9">
        <v>1.9718973939113799E-3</v>
      </c>
      <c r="M4393" s="10">
        <v>-0.21169787979002</v>
      </c>
    </row>
    <row r="4394" spans="12:13" x14ac:dyDescent="0.55000000000000004">
      <c r="L4394" s="9">
        <v>4.8217335612602604E-3</v>
      </c>
      <c r="M4394" s="10">
        <v>-0.20458600729953899</v>
      </c>
    </row>
    <row r="4395" spans="12:13" x14ac:dyDescent="0.55000000000000004">
      <c r="L4395" s="9">
        <v>6.4639366463280796E-3</v>
      </c>
      <c r="M4395" s="10">
        <v>-0.14623430012143901</v>
      </c>
    </row>
    <row r="4396" spans="12:13" x14ac:dyDescent="0.55000000000000004">
      <c r="L4396" s="9">
        <v>6.4872066989712903E-3</v>
      </c>
      <c r="M4396" s="10">
        <v>-5.1257305306188598E-2</v>
      </c>
    </row>
    <row r="4397" spans="12:13" x14ac:dyDescent="0.55000000000000004">
      <c r="L4397" s="9">
        <v>4.8857155901484697E-3</v>
      </c>
      <c r="M4397" s="10">
        <v>5.6557399600234502E-2</v>
      </c>
    </row>
    <row r="4398" spans="12:13" x14ac:dyDescent="0.55000000000000004">
      <c r="L4398" s="9">
        <v>2.06056670299385E-3</v>
      </c>
      <c r="M4398" s="10">
        <v>0.15020695292014399</v>
      </c>
    </row>
    <row r="4399" spans="12:13" x14ac:dyDescent="0.55000000000000004">
      <c r="L4399" s="9">
        <v>-1.2806638977533699E-3</v>
      </c>
      <c r="M4399" s="10">
        <v>0.206236243064917</v>
      </c>
    </row>
    <row r="4400" spans="12:13" x14ac:dyDescent="0.55000000000000004">
      <c r="L4400" s="9">
        <v>-4.3011442806462196E-3</v>
      </c>
      <c r="M4400" s="10">
        <v>0.210612386737314</v>
      </c>
    </row>
    <row r="4401" spans="12:13" x14ac:dyDescent="0.55000000000000004">
      <c r="L4401" s="9">
        <v>-6.2443763960892398E-3</v>
      </c>
      <c r="M4401" s="10">
        <v>0.16223935160695699</v>
      </c>
    </row>
    <row r="4402" spans="12:13" x14ac:dyDescent="0.55000000000000004">
      <c r="L4402" s="9">
        <v>-6.6236657058328704E-3</v>
      </c>
      <c r="M4402" s="10">
        <v>7.3232464406770795E-2</v>
      </c>
    </row>
    <row r="4403" spans="12:13" x14ac:dyDescent="0.55000000000000004">
      <c r="L4403" s="9">
        <v>-5.3440168493117703E-3</v>
      </c>
      <c r="M4403" s="10">
        <v>-3.4115947805319097E-2</v>
      </c>
    </row>
    <row r="4404" spans="12:13" x14ac:dyDescent="0.55000000000000004">
      <c r="L4404" s="9">
        <v>-2.72592582100681E-3</v>
      </c>
      <c r="M4404" s="10">
        <v>-0.13291980924959099</v>
      </c>
    </row>
    <row r="4405" spans="12:13" x14ac:dyDescent="0.55000000000000004">
      <c r="L4405" s="9">
        <v>5.7489023958538798E-4</v>
      </c>
      <c r="M4405" s="10">
        <v>-0.198433079892671</v>
      </c>
    </row>
    <row r="4406" spans="12:13" x14ac:dyDescent="0.55000000000000004">
      <c r="L4406" s="9">
        <v>3.7317214733133099E-3</v>
      </c>
      <c r="M4406" s="10">
        <v>-0.21424755468717299</v>
      </c>
    </row>
    <row r="4407" spans="12:13" x14ac:dyDescent="0.55000000000000004">
      <c r="L4407" s="9">
        <v>5.9539199141305701E-3</v>
      </c>
      <c r="M4407" s="10">
        <v>-0.17640240031493501</v>
      </c>
    </row>
    <row r="4408" spans="12:13" x14ac:dyDescent="0.55000000000000004">
      <c r="L4408" s="9">
        <v>6.6849221770161902E-3</v>
      </c>
      <c r="M4408" s="10">
        <v>-9.4376170462778602E-2</v>
      </c>
    </row>
    <row r="4409" spans="12:13" x14ac:dyDescent="0.55000000000000004">
      <c r="L4409" s="9">
        <v>5.7416442104216503E-3</v>
      </c>
      <c r="M4409" s="10">
        <v>1.12871567490383E-2</v>
      </c>
    </row>
    <row r="4410" spans="12:13" x14ac:dyDescent="0.55000000000000004">
      <c r="L4410" s="9">
        <v>3.3603358327522299E-3</v>
      </c>
      <c r="M4410" s="10">
        <v>0.114123545532621</v>
      </c>
    </row>
    <row r="4411" spans="12:13" x14ac:dyDescent="0.55000000000000004">
      <c r="L4411" s="9">
        <v>1.3741049975992799E-4</v>
      </c>
      <c r="M4411" s="10">
        <v>0.18837698436648201</v>
      </c>
    </row>
    <row r="4412" spans="12:13" x14ac:dyDescent="0.55000000000000004">
      <c r="L4412" s="9">
        <v>-3.1199301453300999E-3</v>
      </c>
      <c r="M4412" s="10">
        <v>0.21545023885978601</v>
      </c>
    </row>
    <row r="4413" spans="12:13" x14ac:dyDescent="0.55000000000000004">
      <c r="L4413" s="9">
        <v>-5.59586493088073E-3</v>
      </c>
      <c r="M4413" s="10">
        <v>0.18856264447440901</v>
      </c>
    </row>
    <row r="4414" spans="12:13" x14ac:dyDescent="0.55000000000000004">
      <c r="L4414" s="9">
        <v>-6.6702806302665002E-3</v>
      </c>
      <c r="M4414" s="10">
        <v>0.114448366022694</v>
      </c>
    </row>
    <row r="4415" spans="12:13" x14ac:dyDescent="0.55000000000000004">
      <c r="L4415" s="9">
        <v>-6.0740831663851297E-3</v>
      </c>
      <c r="M4415" s="10">
        <v>1.16697843144775E-2</v>
      </c>
    </row>
    <row r="4416" spans="12:13" x14ac:dyDescent="0.55000000000000004">
      <c r="L4416" s="9">
        <v>-3.9565938926062602E-3</v>
      </c>
      <c r="M4416" s="10">
        <v>-9.4031567269386204E-2</v>
      </c>
    </row>
    <row r="4417" spans="12:13" x14ac:dyDescent="0.55000000000000004">
      <c r="L4417" s="9">
        <v>-8.4815113349760902E-4</v>
      </c>
      <c r="M4417" s="10">
        <v>-0.17618212950113801</v>
      </c>
    </row>
    <row r="4418" spans="12:13" x14ac:dyDescent="0.55000000000000004">
      <c r="L4418" s="9">
        <v>2.4727163385431599E-3</v>
      </c>
      <c r="M4418" s="10">
        <v>-0.214206784444747</v>
      </c>
    </row>
    <row r="4419" spans="12:13" x14ac:dyDescent="0.55000000000000004">
      <c r="L4419" s="9">
        <v>5.1742766639772996E-3</v>
      </c>
      <c r="M4419" s="10">
        <v>-0.19858202138175199</v>
      </c>
    </row>
    <row r="4420" spans="12:13" x14ac:dyDescent="0.55000000000000004">
      <c r="L4420" s="9">
        <v>6.57990730003626E-3</v>
      </c>
      <c r="M4420" s="10">
        <v>-0.13322115915027299</v>
      </c>
    </row>
    <row r="4421" spans="12:13" x14ac:dyDescent="0.55000000000000004">
      <c r="L4421" s="9">
        <v>6.3375593340197003E-3</v>
      </c>
      <c r="M4421" s="10">
        <v>-3.4494231165537202E-2</v>
      </c>
    </row>
    <row r="4422" spans="12:13" x14ac:dyDescent="0.55000000000000004">
      <c r="L4422" s="9">
        <v>4.5079303174340698E-3</v>
      </c>
      <c r="M4422" s="10">
        <v>7.2871991001282804E-2</v>
      </c>
    </row>
    <row r="4423" spans="12:13" x14ac:dyDescent="0.55000000000000004">
      <c r="L4423" s="9">
        <v>1.5492621876776599E-3</v>
      </c>
      <c r="M4423" s="10">
        <v>0.16198697095681899</v>
      </c>
    </row>
    <row r="4424" spans="12:13" x14ac:dyDescent="0.55000000000000004">
      <c r="L4424" s="9">
        <v>-1.7974282679074701E-3</v>
      </c>
      <c r="M4424" s="10">
        <v>0.21053130914200699</v>
      </c>
    </row>
    <row r="4425" spans="12:13" x14ac:dyDescent="0.55000000000000004">
      <c r="L4425" s="9">
        <v>-4.6939416633597301E-3</v>
      </c>
      <c r="M4425" s="10">
        <v>0.20634677491115599</v>
      </c>
    </row>
    <row r="4426" spans="12:13" x14ac:dyDescent="0.55000000000000004">
      <c r="L4426" s="9">
        <v>-6.4148282501235096E-3</v>
      </c>
      <c r="M4426" s="10">
        <v>0.150481410821348</v>
      </c>
    </row>
    <row r="4427" spans="12:13" x14ac:dyDescent="0.55000000000000004">
      <c r="L4427" s="9">
        <v>-6.5290813069384798E-3</v>
      </c>
      <c r="M4427" s="10">
        <v>5.6927043872434697E-2</v>
      </c>
    </row>
    <row r="4428" spans="12:13" x14ac:dyDescent="0.55000000000000004">
      <c r="L4428" s="9">
        <v>-5.0080854469508199E-3</v>
      </c>
      <c r="M4428" s="10">
        <v>-5.0885054364072202E-2</v>
      </c>
    </row>
    <row r="4429" spans="12:13" x14ac:dyDescent="0.55000000000000004">
      <c r="L4429" s="9">
        <v>-2.2327835188677499E-3</v>
      </c>
      <c r="M4429" s="10">
        <v>-0.14595267506713699</v>
      </c>
    </row>
    <row r="4430" spans="12:13" x14ac:dyDescent="0.55000000000000004">
      <c r="L4430" s="9">
        <v>1.10173289269911E-3</v>
      </c>
      <c r="M4430" s="10">
        <v>-0.20446554287497501</v>
      </c>
    </row>
    <row r="4431" spans="12:13" x14ac:dyDescent="0.55000000000000004">
      <c r="L4431" s="9">
        <v>4.1603134666348103E-3</v>
      </c>
      <c r="M4431" s="10">
        <v>-0.21176874705763399</v>
      </c>
    </row>
    <row r="4432" spans="12:13" x14ac:dyDescent="0.55000000000000004">
      <c r="L4432" s="9">
        <v>6.17691772414078E-3</v>
      </c>
      <c r="M4432" s="10">
        <v>-0.166033154821778</v>
      </c>
    </row>
    <row r="4433" spans="12:13" x14ac:dyDescent="0.55000000000000004">
      <c r="L4433" s="9">
        <v>6.6464746188200701E-3</v>
      </c>
      <c r="M4433" s="10">
        <v>-7.8713528965892204E-2</v>
      </c>
    </row>
    <row r="4434" spans="12:13" x14ac:dyDescent="0.55000000000000004">
      <c r="L4434" s="9">
        <v>5.4513807134807602E-3</v>
      </c>
      <c r="M4434" s="10">
        <v>2.8320388522784401E-2</v>
      </c>
    </row>
    <row r="4435" spans="12:13" x14ac:dyDescent="0.55000000000000004">
      <c r="L4435" s="9">
        <v>2.8909546905394202E-3</v>
      </c>
      <c r="M4435" s="10">
        <v>0.128261289018994</v>
      </c>
    </row>
    <row r="4436" spans="12:13" x14ac:dyDescent="0.55000000000000004">
      <c r="L4436" s="9">
        <v>-3.9352886882839901E-4</v>
      </c>
      <c r="M4436" s="10">
        <v>0.19607835400512499</v>
      </c>
    </row>
    <row r="4437" spans="12:13" x14ac:dyDescent="0.55000000000000004">
      <c r="L4437" s="9">
        <v>-3.5794506817222699E-3</v>
      </c>
      <c r="M4437" s="10">
        <v>0.214786378848874</v>
      </c>
    </row>
    <row r="4438" spans="12:13" x14ac:dyDescent="0.55000000000000004">
      <c r="L4438" s="9">
        <v>-5.8688768660788903E-3</v>
      </c>
      <c r="M4438" s="10">
        <v>0.179699822671962</v>
      </c>
    </row>
    <row r="4439" spans="12:13" x14ac:dyDescent="0.55000000000000004">
      <c r="L4439" s="9">
        <v>-6.68840643145716E-3</v>
      </c>
      <c r="M4439" s="10">
        <v>9.9606331130090903E-2</v>
      </c>
    </row>
    <row r="4440" spans="12:13" x14ac:dyDescent="0.55000000000000004">
      <c r="L4440" s="9">
        <v>-5.8327831142157898E-3</v>
      </c>
      <c r="M4440" s="10">
        <v>-5.4341839561301303E-3</v>
      </c>
    </row>
    <row r="4441" spans="12:13" x14ac:dyDescent="0.55000000000000004">
      <c r="L4441" s="9">
        <v>-3.5163030820595902E-3</v>
      </c>
      <c r="M4441" s="10">
        <v>-0.109113673959308</v>
      </c>
    </row>
    <row r="4442" spans="12:13" x14ac:dyDescent="0.55000000000000004">
      <c r="L4442" s="9">
        <v>-3.1914312944089998E-4</v>
      </c>
      <c r="M4442" s="10">
        <v>-0.18546496742728699</v>
      </c>
    </row>
    <row r="4443" spans="12:13" x14ac:dyDescent="0.55000000000000004">
      <c r="L4443" s="9">
        <v>2.9579481997665E-3</v>
      </c>
      <c r="M4443" s="10">
        <v>-0.21536540926197301</v>
      </c>
    </row>
    <row r="4444" spans="12:13" x14ac:dyDescent="0.55000000000000004">
      <c r="L4444" s="9">
        <v>5.4942030525639398E-3</v>
      </c>
      <c r="M4444" s="10">
        <v>-0.19132624831699399</v>
      </c>
    </row>
    <row r="4445" spans="12:13" x14ac:dyDescent="0.55000000000000004">
      <c r="L4445" s="9">
        <v>6.6544006672854704E-3</v>
      </c>
      <c r="M4445" s="10">
        <v>-0.11936824157914799</v>
      </c>
    </row>
    <row r="4446" spans="12:13" x14ac:dyDescent="0.55000000000000004">
      <c r="L4446" s="9">
        <v>6.1479623539805999E-3</v>
      </c>
      <c r="M4446" s="10">
        <v>-1.7513718230994801E-2</v>
      </c>
    </row>
    <row r="4447" spans="12:13" x14ac:dyDescent="0.55000000000000004">
      <c r="L4447" s="9">
        <v>4.1017287299317398E-3</v>
      </c>
      <c r="M4447" s="10">
        <v>8.8727224495331602E-2</v>
      </c>
    </row>
    <row r="4448" spans="12:13" x14ac:dyDescent="0.55000000000000004">
      <c r="L4448" s="9">
        <v>1.0281917001937499E-3</v>
      </c>
      <c r="M4448" s="10">
        <v>0.17274588342306099</v>
      </c>
    </row>
    <row r="4449" spans="12:13" x14ac:dyDescent="0.55000000000000004">
      <c r="L4449" s="9">
        <v>-2.30286231929598E-3</v>
      </c>
      <c r="M4449" s="10">
        <v>0.21349926420982601</v>
      </c>
    </row>
    <row r="4450" spans="12:13" x14ac:dyDescent="0.55000000000000004">
      <c r="L4450" s="9">
        <v>-5.0571501849973697E-3</v>
      </c>
      <c r="M4450" s="10">
        <v>0.20078042982195901</v>
      </c>
    </row>
    <row r="4451" spans="12:13" x14ac:dyDescent="0.55000000000000004">
      <c r="L4451" s="9">
        <v>-6.5448434145840397E-3</v>
      </c>
      <c r="M4451" s="10">
        <v>0.137774891233823</v>
      </c>
    </row>
    <row r="4452" spans="12:13" x14ac:dyDescent="0.55000000000000004">
      <c r="L4452" s="9">
        <v>-6.3933400097272398E-3</v>
      </c>
      <c r="M4452" s="10">
        <v>4.0262776442801698E-2</v>
      </c>
    </row>
    <row r="4453" spans="12:13" x14ac:dyDescent="0.55000000000000004">
      <c r="L4453" s="9">
        <v>-4.6405849380322496E-3</v>
      </c>
      <c r="M4453" s="10">
        <v>-6.7333400480451597E-2</v>
      </c>
    </row>
    <row r="4454" spans="12:13" x14ac:dyDescent="0.55000000000000004">
      <c r="L4454" s="9">
        <v>-1.7255665805081301E-3</v>
      </c>
      <c r="M4454" s="10">
        <v>-0.15806550954728399</v>
      </c>
    </row>
    <row r="4455" spans="12:13" x14ac:dyDescent="0.55000000000000004">
      <c r="L4455" s="9">
        <v>1.6216306317421601E-3</v>
      </c>
      <c r="M4455" s="10">
        <v>-0.209209131180768</v>
      </c>
    </row>
    <row r="4456" spans="12:13" x14ac:dyDescent="0.55000000000000004">
      <c r="L4456" s="9">
        <v>4.5626803924065304E-3</v>
      </c>
      <c r="M4456" s="10">
        <v>-0.20795502807080099</v>
      </c>
    </row>
    <row r="4457" spans="12:13" x14ac:dyDescent="0.55000000000000004">
      <c r="L4457" s="9">
        <v>6.3609785439784601E-3</v>
      </c>
      <c r="M4457" s="10">
        <v>-0.15461729812116601</v>
      </c>
    </row>
    <row r="4458" spans="12:13" x14ac:dyDescent="0.55000000000000004">
      <c r="L4458" s="9">
        <v>6.5661301585649302E-3</v>
      </c>
      <c r="M4458" s="10">
        <v>-6.2554706681003394E-2</v>
      </c>
    </row>
    <row r="4459" spans="12:13" x14ac:dyDescent="0.55000000000000004">
      <c r="L4459" s="9">
        <v>5.1267537416245399E-3</v>
      </c>
      <c r="M4459" s="10">
        <v>4.5175099108643403E-2</v>
      </c>
    </row>
    <row r="4460" spans="12:13" x14ac:dyDescent="0.55000000000000004">
      <c r="L4460" s="9">
        <v>2.4033500460230398E-3</v>
      </c>
      <c r="M4460" s="10">
        <v>0.141590521080561</v>
      </c>
    </row>
    <row r="4461" spans="12:13" x14ac:dyDescent="0.55000000000000004">
      <c r="L4461" s="9">
        <v>-9.2198757790619098E-4</v>
      </c>
      <c r="M4461" s="10">
        <v>0.20254371868402901</v>
      </c>
    </row>
    <row r="4462" spans="12:13" x14ac:dyDescent="0.55000000000000004">
      <c r="L4462" s="9">
        <v>-4.0164076933531297E-3</v>
      </c>
      <c r="M4462" s="10">
        <v>0.21276858545307201</v>
      </c>
    </row>
    <row r="4463" spans="12:13" x14ac:dyDescent="0.55000000000000004">
      <c r="L4463" s="9">
        <v>-6.1048935860153501E-3</v>
      </c>
      <c r="M4463" s="10">
        <v>0.169704240074915</v>
      </c>
    </row>
    <row r="4464" spans="12:13" x14ac:dyDescent="0.55000000000000004">
      <c r="L4464" s="9">
        <v>-6.6643710080497099E-3</v>
      </c>
      <c r="M4464" s="10">
        <v>8.4136415001320602E-2</v>
      </c>
    </row>
    <row r="4465" spans="12:13" x14ac:dyDescent="0.55000000000000004">
      <c r="L4465" s="9">
        <v>-5.5547153683617699E-3</v>
      </c>
      <c r="M4465" s="10">
        <v>-2.25038971537798E-2</v>
      </c>
    </row>
    <row r="4466" spans="12:13" x14ac:dyDescent="0.55000000000000004">
      <c r="L4466" s="9">
        <v>-3.0538468057151901E-3</v>
      </c>
      <c r="M4466" s="10">
        <v>-0.123507968662673</v>
      </c>
    </row>
    <row r="4467" spans="12:13" x14ac:dyDescent="0.55000000000000004">
      <c r="L4467" s="9">
        <v>2.1187663411295499E-4</v>
      </c>
      <c r="M4467" s="10">
        <v>-0.19357870323218801</v>
      </c>
    </row>
    <row r="4468" spans="12:13" x14ac:dyDescent="0.55000000000000004">
      <c r="L4468" s="9">
        <v>3.4245342565403002E-3</v>
      </c>
      <c r="M4468" s="10">
        <v>-0.21516645070210999</v>
      </c>
    </row>
    <row r="4469" spans="12:13" x14ac:dyDescent="0.55000000000000004">
      <c r="L4469" s="9">
        <v>5.7794960301489401E-3</v>
      </c>
      <c r="M4469" s="10">
        <v>-0.18286442579793399</v>
      </c>
    </row>
    <row r="4470" spans="12:13" x14ac:dyDescent="0.55000000000000004">
      <c r="L4470" s="9">
        <v>6.6869471696163396E-3</v>
      </c>
      <c r="M4470" s="10">
        <v>-0.104762871044125</v>
      </c>
    </row>
    <row r="4471" spans="12:13" x14ac:dyDescent="0.55000000000000004">
      <c r="L4471" s="9">
        <v>5.9196109076447402E-3</v>
      </c>
      <c r="M4471" s="10">
        <v>-4.2280533564670498E-4</v>
      </c>
    </row>
    <row r="4472" spans="12:13" x14ac:dyDescent="0.55000000000000004">
      <c r="L4472" s="9">
        <v>3.6696713712534999E-3</v>
      </c>
      <c r="M4472" s="10">
        <v>0.10402315459203799</v>
      </c>
    </row>
    <row r="4473" spans="12:13" x14ac:dyDescent="0.55000000000000004">
      <c r="L4473" s="9">
        <v>5.00639874943371E-4</v>
      </c>
      <c r="M4473" s="10">
        <v>0.18241587013934599</v>
      </c>
    </row>
    <row r="4474" spans="12:13" x14ac:dyDescent="0.55000000000000004">
      <c r="L4474" s="9">
        <v>-2.7937799837906398E-3</v>
      </c>
      <c r="M4474" s="10">
        <v>0.21512139938435201</v>
      </c>
    </row>
    <row r="4475" spans="12:13" x14ac:dyDescent="0.55000000000000004">
      <c r="L4475" s="9">
        <v>-5.3884803142315203E-3</v>
      </c>
      <c r="M4475" s="10">
        <v>0.19394843963727099</v>
      </c>
    </row>
    <row r="4476" spans="12:13" x14ac:dyDescent="0.55000000000000004">
      <c r="L4476" s="9">
        <v>-6.6336023222680904E-3</v>
      </c>
      <c r="M4476" s="10">
        <v>0.124199890014265</v>
      </c>
    </row>
    <row r="4477" spans="12:13" x14ac:dyDescent="0.55000000000000004">
      <c r="L4477" s="9">
        <v>-6.2172974768114299E-3</v>
      </c>
      <c r="M4477" s="10">
        <v>2.3344707457006598E-2</v>
      </c>
    </row>
    <row r="4478" spans="12:13" x14ac:dyDescent="0.55000000000000004">
      <c r="L4478" s="9">
        <v>-4.24383190897393E-3</v>
      </c>
      <c r="M4478" s="10">
        <v>-8.3357301902911005E-2</v>
      </c>
    </row>
    <row r="4479" spans="12:13" x14ac:dyDescent="0.55000000000000004">
      <c r="L4479" s="9">
        <v>-1.20747231271206E-3</v>
      </c>
      <c r="M4479" s="10">
        <v>-0.169181957890085</v>
      </c>
    </row>
    <row r="4480" spans="12:13" x14ac:dyDescent="0.55000000000000004">
      <c r="L4480" s="9">
        <v>2.1313062148829399E-3</v>
      </c>
      <c r="M4480" s="10">
        <v>-0.21263394299501701</v>
      </c>
    </row>
    <row r="4481" spans="12:13" x14ac:dyDescent="0.55000000000000004">
      <c r="L4481" s="9">
        <v>4.9362858792966497E-3</v>
      </c>
      <c r="M4481" s="10">
        <v>-0.20283043799163</v>
      </c>
    </row>
    <row r="4482" spans="12:13" x14ac:dyDescent="0.55000000000000004">
      <c r="L4482" s="9">
        <v>6.5049421227461098E-3</v>
      </c>
      <c r="M4482" s="10">
        <v>-0.14222679152455101</v>
      </c>
    </row>
    <row r="4483" spans="12:13" x14ac:dyDescent="0.55000000000000004">
      <c r="L4483" s="9">
        <v>6.4443952578225501E-3</v>
      </c>
      <c r="M4483" s="10">
        <v>-4.6001562809190398E-2</v>
      </c>
    </row>
    <row r="4484" spans="12:13" x14ac:dyDescent="0.55000000000000004">
      <c r="L4484" s="9">
        <v>4.7698096224515502E-3</v>
      </c>
      <c r="M4484" s="10">
        <v>6.1745042684710302E-2</v>
      </c>
    </row>
    <row r="4485" spans="12:13" x14ac:dyDescent="0.55000000000000004">
      <c r="L4485" s="9">
        <v>1.90059557738687E-3</v>
      </c>
      <c r="M4485" s="10">
        <v>0.15402721919978901</v>
      </c>
    </row>
    <row r="4486" spans="12:13" x14ac:dyDescent="0.55000000000000004">
      <c r="L4486" s="9">
        <v>-1.44463442047331E-3</v>
      </c>
      <c r="M4486" s="10">
        <v>0.20773232315078299</v>
      </c>
    </row>
    <row r="4487" spans="12:13" x14ac:dyDescent="0.55000000000000004">
      <c r="L4487" s="9">
        <v>-4.4280467658646501E-3</v>
      </c>
      <c r="M4487" s="10">
        <v>0.209409578090888</v>
      </c>
    </row>
    <row r="4488" spans="12:13" x14ac:dyDescent="0.55000000000000004">
      <c r="L4488" s="9">
        <v>-6.30242732913734E-3</v>
      </c>
      <c r="M4488" s="10">
        <v>0.158638905115421</v>
      </c>
    </row>
    <row r="4489" spans="12:13" x14ac:dyDescent="0.55000000000000004">
      <c r="L4489" s="9">
        <v>-6.5983258704068997E-3</v>
      </c>
      <c r="M4489" s="10">
        <v>6.8136134229476994E-2</v>
      </c>
    </row>
    <row r="4490" spans="12:13" x14ac:dyDescent="0.55000000000000004">
      <c r="L4490" s="9">
        <v>-5.2416327643910804E-3</v>
      </c>
      <c r="M4490" s="10">
        <v>-3.9431754160129499E-2</v>
      </c>
    </row>
    <row r="4491" spans="12:13" x14ac:dyDescent="0.55000000000000004">
      <c r="L4491" s="9">
        <v>-2.5721402158045601E-3</v>
      </c>
      <c r="M4491" s="10">
        <v>-0.137123715103488</v>
      </c>
    </row>
    <row r="4492" spans="12:13" x14ac:dyDescent="0.55000000000000004">
      <c r="L4492" s="9">
        <v>7.4156080622968105E-4</v>
      </c>
      <c r="M4492" s="10">
        <v>-0.200472190945406</v>
      </c>
    </row>
    <row r="4493" spans="12:13" x14ac:dyDescent="0.55000000000000004">
      <c r="L4493" s="9">
        <v>3.86953332403444E-3</v>
      </c>
      <c r="M4493" s="10">
        <v>-0.21361116292586299</v>
      </c>
    </row>
    <row r="4494" spans="12:13" x14ac:dyDescent="0.55000000000000004">
      <c r="L4494" s="9">
        <v>6.0283572159927799E-3</v>
      </c>
      <c r="M4494" s="10">
        <v>-0.17324989400408899</v>
      </c>
    </row>
    <row r="4495" spans="12:13" x14ac:dyDescent="0.55000000000000004">
      <c r="L4495" s="9">
        <v>6.67734164599259E-3</v>
      </c>
      <c r="M4495" s="10">
        <v>-8.9497114364675306E-2</v>
      </c>
    </row>
    <row r="4496" spans="12:13" x14ac:dyDescent="0.55000000000000004">
      <c r="L4496" s="9">
        <v>5.6539444375332997E-3</v>
      </c>
      <c r="M4496" s="10">
        <v>1.6670772767161401E-2</v>
      </c>
    </row>
    <row r="4497" spans="12:13" x14ac:dyDescent="0.55000000000000004">
      <c r="L4497" s="9">
        <v>3.2144817701689099E-3</v>
      </c>
      <c r="M4497" s="10">
        <v>0.118663361441496</v>
      </c>
    </row>
    <row r="4498" spans="12:13" x14ac:dyDescent="0.55000000000000004">
      <c r="L4498" s="9">
        <v>-3.00677977314518E-5</v>
      </c>
      <c r="M4498" s="10">
        <v>0.19093597510875701</v>
      </c>
    </row>
    <row r="4499" spans="12:13" x14ac:dyDescent="0.55000000000000004">
      <c r="L4499" s="9">
        <v>-3.2670866991629001E-3</v>
      </c>
      <c r="M4499" s="10">
        <v>0.21538748932923299</v>
      </c>
    </row>
    <row r="4500" spans="12:13" x14ac:dyDescent="0.55000000000000004">
      <c r="L4500" s="9">
        <v>-5.6858434692545401E-3</v>
      </c>
      <c r="M4500" s="10">
        <v>0.185893870680225</v>
      </c>
    </row>
    <row r="4501" spans="12:13" x14ac:dyDescent="0.55000000000000004">
      <c r="L4501" s="9">
        <v>-6.6805454700592697E-3</v>
      </c>
      <c r="M4501" s="10">
        <v>0.109841978917502</v>
      </c>
    </row>
    <row r="4502" spans="12:13" x14ac:dyDescent="0.55000000000000004">
      <c r="L4502" s="9">
        <v>-6.0020634147923196E-3</v>
      </c>
      <c r="M4502" s="10">
        <v>6.2794821247248002E-3</v>
      </c>
    </row>
    <row r="4503" spans="12:13" x14ac:dyDescent="0.55000000000000004">
      <c r="L4503" s="9">
        <v>-3.82032734319239E-3</v>
      </c>
      <c r="M4503" s="10">
        <v>-9.8855749921269401E-2</v>
      </c>
    </row>
    <row r="4504" spans="12:13" x14ac:dyDescent="0.55000000000000004">
      <c r="L4504" s="9">
        <v>-6.8176658889968996E-4</v>
      </c>
      <c r="M4504" s="10">
        <v>-0.179231946142931</v>
      </c>
    </row>
    <row r="4505" spans="12:13" x14ac:dyDescent="0.55000000000000004">
      <c r="L4505" s="9">
        <v>2.6275468369558099E-3</v>
      </c>
      <c r="M4505" s="10">
        <v>-0.214718389578824</v>
      </c>
    </row>
    <row r="4506" spans="12:13" x14ac:dyDescent="0.55000000000000004">
      <c r="L4506" s="9">
        <v>5.2787748573785397E-3</v>
      </c>
      <c r="M4506" s="10">
        <v>-0.196427280328516</v>
      </c>
    </row>
    <row r="4507" spans="12:13" x14ac:dyDescent="0.55000000000000004">
      <c r="L4507" s="9">
        <v>6.6079009676290297E-3</v>
      </c>
      <c r="M4507" s="10">
        <v>-0.12893974017354901</v>
      </c>
    </row>
    <row r="4508" spans="12:13" x14ac:dyDescent="0.55000000000000004">
      <c r="L4508" s="9">
        <v>6.2820372880952801E-3</v>
      </c>
      <c r="M4508" s="10">
        <v>-2.91584422080415E-2</v>
      </c>
    </row>
    <row r="4509" spans="12:13" x14ac:dyDescent="0.55000000000000004">
      <c r="L4509" s="9">
        <v>4.3827983988280004E-3</v>
      </c>
      <c r="M4509" s="10">
        <v>7.7925768494313902E-2</v>
      </c>
    </row>
    <row r="4510" spans="12:13" x14ac:dyDescent="0.55000000000000004">
      <c r="L4510" s="9">
        <v>1.3858604616669001E-3</v>
      </c>
      <c r="M4510" s="10">
        <v>0.16549298706089599</v>
      </c>
    </row>
    <row r="4511" spans="12:13" x14ac:dyDescent="0.55000000000000004">
      <c r="L4511" s="9">
        <v>-1.9581748253728101E-3</v>
      </c>
      <c r="M4511" s="10">
        <v>0.21161146037411999</v>
      </c>
    </row>
    <row r="4512" spans="12:13" x14ac:dyDescent="0.55000000000000004">
      <c r="L4512" s="9">
        <v>-4.81177307976321E-3</v>
      </c>
      <c r="M4512" s="10">
        <v>0.20473053069444999</v>
      </c>
    </row>
    <row r="4513" spans="12:13" x14ac:dyDescent="0.55000000000000004">
      <c r="L4513" s="9">
        <v>-6.4602329162538399E-3</v>
      </c>
      <c r="M4513" s="10">
        <v>0.14657356954634801</v>
      </c>
    </row>
    <row r="4514" spans="12:13" x14ac:dyDescent="0.55000000000000004">
      <c r="L4514" s="9">
        <v>-6.4906873424932197E-3</v>
      </c>
      <c r="M4514" s="10">
        <v>5.1706348628951702E-2</v>
      </c>
    </row>
    <row r="4515" spans="12:13" x14ac:dyDescent="0.55000000000000004">
      <c r="L4515" s="9">
        <v>-4.8955088585041504E-3</v>
      </c>
      <c r="M4515" s="10">
        <v>-5.6111048065465602E-2</v>
      </c>
    </row>
    <row r="4516" spans="12:13" x14ac:dyDescent="0.55000000000000004">
      <c r="L4516" s="9">
        <v>-2.0742198113705801E-3</v>
      </c>
      <c r="M4516" s="10">
        <v>-0.14987508468421601</v>
      </c>
    </row>
    <row r="4517" spans="12:13" x14ac:dyDescent="0.55000000000000004">
      <c r="L4517" s="9">
        <v>1.26657045504627E-3</v>
      </c>
      <c r="M4517" s="10">
        <v>-0.20610197658627899</v>
      </c>
    </row>
    <row r="4518" spans="12:13" x14ac:dyDescent="0.55000000000000004">
      <c r="L4518" s="9">
        <v>4.2901402937641202E-3</v>
      </c>
      <c r="M4518" s="10">
        <v>-0.21070934988847001</v>
      </c>
    </row>
    <row r="4519" spans="12:13" x14ac:dyDescent="0.55000000000000004">
      <c r="L4519" s="9">
        <v>6.23921788181055E-3</v>
      </c>
      <c r="M4519" s="10">
        <v>-0.16254325936518499</v>
      </c>
    </row>
    <row r="4520" spans="12:13" x14ac:dyDescent="0.55000000000000004">
      <c r="L4520" s="9">
        <v>6.6256446460597803E-3</v>
      </c>
      <c r="M4520" s="10">
        <v>-7.3667201188714102E-2</v>
      </c>
    </row>
    <row r="4521" spans="12:13" x14ac:dyDescent="0.55000000000000004">
      <c r="L4521" s="9">
        <v>5.3526376061879899E-3</v>
      </c>
      <c r="M4521" s="10">
        <v>3.3659264523608401E-2</v>
      </c>
    </row>
    <row r="4522" spans="12:13" x14ac:dyDescent="0.55000000000000004">
      <c r="L4522" s="9">
        <v>2.7390292724934098E-3</v>
      </c>
      <c r="M4522" s="10">
        <v>0.132555558629075</v>
      </c>
    </row>
    <row r="4523" spans="12:13" x14ac:dyDescent="0.55000000000000004">
      <c r="L4523" s="9">
        <v>-5.6058593420114998E-4</v>
      </c>
      <c r="M4523" s="10">
        <v>0.19825249076090401</v>
      </c>
    </row>
    <row r="4524" spans="12:13" x14ac:dyDescent="0.55000000000000004">
      <c r="L4524" s="9">
        <v>-3.7197989160523701E-3</v>
      </c>
      <c r="M4524" s="10">
        <v>0.21429585671250101</v>
      </c>
    </row>
    <row r="4525" spans="12:13" x14ac:dyDescent="0.55000000000000004">
      <c r="L4525" s="9">
        <v>-5.9473651834211104E-3</v>
      </c>
      <c r="M4525" s="10">
        <v>0.17666749595546999</v>
      </c>
    </row>
    <row r="4526" spans="12:13" x14ac:dyDescent="0.55000000000000004">
      <c r="L4526" s="9">
        <v>-6.6853769458269999E-3</v>
      </c>
      <c r="M4526" s="10">
        <v>9.4791664870814002E-2</v>
      </c>
    </row>
    <row r="4527" spans="12:13" x14ac:dyDescent="0.55000000000000004">
      <c r="L4527" s="9">
        <v>-5.7489945790828801E-3</v>
      </c>
      <c r="M4527" s="10">
        <v>-1.08253267255345E-2</v>
      </c>
    </row>
    <row r="4528" spans="12:13" x14ac:dyDescent="0.55000000000000004">
      <c r="L4528" s="9">
        <v>-3.3727408558342801E-3</v>
      </c>
      <c r="M4528" s="10">
        <v>-0.11373104808802099</v>
      </c>
    </row>
    <row r="4529" spans="12:13" x14ac:dyDescent="0.55000000000000004">
      <c r="L4529" s="9">
        <v>-1.5176326227674E-4</v>
      </c>
      <c r="M4529" s="10">
        <v>-0.188152122920663</v>
      </c>
    </row>
    <row r="4530" spans="12:13" x14ac:dyDescent="0.55000000000000004">
      <c r="L4530" s="9">
        <v>3.1072243817889399E-3</v>
      </c>
      <c r="M4530" s="10">
        <v>-0.21544933135679301</v>
      </c>
    </row>
    <row r="4531" spans="12:13" x14ac:dyDescent="0.55000000000000004">
      <c r="L4531" s="9">
        <v>5.58798840361495E-3</v>
      </c>
      <c r="M4531" s="10">
        <v>-0.18878591820399601</v>
      </c>
    </row>
    <row r="4532" spans="12:13" x14ac:dyDescent="0.55000000000000004">
      <c r="L4532" s="9">
        <v>6.6692060643922298E-3</v>
      </c>
      <c r="M4532" s="10">
        <v>-0.114839900694196</v>
      </c>
    </row>
    <row r="4533" spans="12:13" x14ac:dyDescent="0.55000000000000004">
      <c r="L4533" s="9">
        <v>6.0800796935917096E-3</v>
      </c>
      <c r="M4533" s="10">
        <v>-1.21315176405124E-2</v>
      </c>
    </row>
    <row r="4534" spans="12:13" x14ac:dyDescent="0.55000000000000004">
      <c r="L4534" s="9">
        <v>3.9681596454550503E-3</v>
      </c>
      <c r="M4534" s="10">
        <v>9.3615279264709195E-2</v>
      </c>
    </row>
    <row r="4535" spans="12:13" x14ac:dyDescent="0.55000000000000004">
      <c r="L4535" s="9">
        <v>8.6238939743890695E-4</v>
      </c>
      <c r="M4535" s="10">
        <v>0.175915548731054</v>
      </c>
    </row>
    <row r="4536" spans="12:13" x14ac:dyDescent="0.55000000000000004">
      <c r="L4536" s="9">
        <v>-2.4593716250412298E-3</v>
      </c>
      <c r="M4536" s="10">
        <v>0.21415667771687</v>
      </c>
    </row>
    <row r="4537" spans="12:13" x14ac:dyDescent="0.55000000000000004">
      <c r="L4537" s="9">
        <v>-5.1651677671958902E-3</v>
      </c>
      <c r="M4537" s="10">
        <v>0.19876093823691901</v>
      </c>
    </row>
    <row r="4538" spans="12:13" x14ac:dyDescent="0.55000000000000004">
      <c r="L4538" s="9">
        <v>-6.5773155996817698E-3</v>
      </c>
      <c r="M4538" s="10">
        <v>0.133584288752188</v>
      </c>
    </row>
    <row r="4539" spans="12:13" x14ac:dyDescent="0.55000000000000004">
      <c r="L4539" s="9">
        <v>-6.3421339375236401E-3</v>
      </c>
      <c r="M4539" s="10">
        <v>3.4950625452707197E-2</v>
      </c>
    </row>
    <row r="4540" spans="12:13" x14ac:dyDescent="0.55000000000000004">
      <c r="L4540" s="9">
        <v>-4.5185254869701099E-3</v>
      </c>
      <c r="M4540" s="10">
        <v>-7.2436638809343507E-2</v>
      </c>
    </row>
    <row r="4541" spans="12:13" x14ac:dyDescent="0.55000000000000004">
      <c r="L4541" s="9">
        <v>-1.56322429730784E-3</v>
      </c>
      <c r="M4541" s="10">
        <v>-0.16168169751731001</v>
      </c>
    </row>
    <row r="4542" spans="12:13" x14ac:dyDescent="0.55000000000000004">
      <c r="L4542" s="9">
        <v>1.78359611515467E-3</v>
      </c>
      <c r="M4542" s="10">
        <v>-0.21043257208163399</v>
      </c>
    </row>
    <row r="4543" spans="12:13" x14ac:dyDescent="0.55000000000000004">
      <c r="L4543" s="9">
        <v>4.6837038159497002E-3</v>
      </c>
      <c r="M4543" s="10">
        <v>-0.20647930353920799</v>
      </c>
    </row>
    <row r="4544" spans="12:13" x14ac:dyDescent="0.55000000000000004">
      <c r="L4544" s="9">
        <v>6.4107488404510802E-3</v>
      </c>
      <c r="M4544" s="10">
        <v>-0.150812012520782</v>
      </c>
    </row>
    <row r="4545" spans="12:13" x14ac:dyDescent="0.55000000000000004">
      <c r="L4545" s="9">
        <v>6.5321820484629299E-3</v>
      </c>
      <c r="M4545" s="10">
        <v>-5.73729173967234E-2</v>
      </c>
    </row>
    <row r="4546" spans="12:13" x14ac:dyDescent="0.55000000000000004">
      <c r="L4546" s="9">
        <v>5.0175897397217598E-3</v>
      </c>
      <c r="M4546" s="10">
        <v>5.0435580805085402E-2</v>
      </c>
    </row>
    <row r="4547" spans="12:13" x14ac:dyDescent="0.55000000000000004">
      <c r="L4547" s="9">
        <v>2.24631095380032E-3</v>
      </c>
      <c r="M4547" s="10">
        <v>0.14561217491463199</v>
      </c>
    </row>
    <row r="4548" spans="12:13" x14ac:dyDescent="0.55000000000000004">
      <c r="L4548" s="9">
        <v>-1.08757034560186E-3</v>
      </c>
      <c r="M4548" s="10">
        <v>0.20431929650445599</v>
      </c>
    </row>
    <row r="4549" spans="12:13" x14ac:dyDescent="0.55000000000000004">
      <c r="L4549" s="9">
        <v>-4.1490629051514601E-3</v>
      </c>
      <c r="M4549" s="10">
        <v>0.211853382779845</v>
      </c>
    </row>
    <row r="4550" spans="12:13" x14ac:dyDescent="0.55000000000000004">
      <c r="L4550" s="9">
        <v>-6.1713969211882498E-3</v>
      </c>
      <c r="M4550" s="10">
        <v>0.166327475095048</v>
      </c>
    </row>
    <row r="4551" spans="12:13" x14ac:dyDescent="0.55000000000000004">
      <c r="L4551" s="9">
        <v>-6.6480662937463998E-3</v>
      </c>
      <c r="M4551" s="10">
        <v>7.9143819451951203E-2</v>
      </c>
    </row>
    <row r="4552" spans="12:13" x14ac:dyDescent="0.55000000000000004">
      <c r="L4552" s="9">
        <v>-5.4596862214266097E-3</v>
      </c>
      <c r="M4552" s="10">
        <v>-2.78618967454984E-2</v>
      </c>
    </row>
    <row r="4553" spans="12:13" x14ac:dyDescent="0.55000000000000004">
      <c r="L4553" s="9">
        <v>-2.90389386551612E-3</v>
      </c>
      <c r="M4553" s="10">
        <v>-0.12788942806037801</v>
      </c>
    </row>
    <row r="4554" spans="12:13" x14ac:dyDescent="0.55000000000000004">
      <c r="L4554" s="9">
        <v>3.7919672346257299E-4</v>
      </c>
      <c r="M4554" s="10">
        <v>-0.19588625874912399</v>
      </c>
    </row>
    <row r="4555" spans="12:13" x14ac:dyDescent="0.55000000000000004">
      <c r="L4555" s="9">
        <v>3.5673151406843701E-3</v>
      </c>
      <c r="M4555" s="10">
        <v>-0.21482216074402399</v>
      </c>
    </row>
    <row r="4556" spans="12:13" x14ac:dyDescent="0.55000000000000004">
      <c r="L4556" s="9">
        <v>5.8619773509052796E-3</v>
      </c>
      <c r="M4556" s="10">
        <v>-0.17995451992064901</v>
      </c>
    </row>
    <row r="4557" spans="12:13" x14ac:dyDescent="0.55000000000000004">
      <c r="L4557" s="9">
        <v>6.6884709685245698E-3</v>
      </c>
      <c r="M4557" s="10">
        <v>-0.100016153226353</v>
      </c>
    </row>
    <row r="4558" spans="12:13" x14ac:dyDescent="0.55000000000000004">
      <c r="L4558" s="9">
        <v>5.8397955398153296E-3</v>
      </c>
      <c r="M4558" s="10">
        <v>4.9718794986519802E-3</v>
      </c>
    </row>
    <row r="4559" spans="12:13" x14ac:dyDescent="0.55000000000000004">
      <c r="L4559" s="9">
        <v>3.5285070906979099E-3</v>
      </c>
      <c r="M4559" s="10">
        <v>0.10871467415991901</v>
      </c>
    </row>
    <row r="4560" spans="12:13" x14ac:dyDescent="0.55000000000000004">
      <c r="L4560" s="9">
        <v>3.3348215144636903E-4</v>
      </c>
      <c r="M4560" s="10">
        <v>0.18522920426095801</v>
      </c>
    </row>
    <row r="4561" spans="12:13" x14ac:dyDescent="0.55000000000000004">
      <c r="L4561" s="9">
        <v>-2.9450654614079901E-3</v>
      </c>
      <c r="M4561" s="10">
        <v>0.21535193107628101</v>
      </c>
    </row>
    <row r="4562" spans="12:13" x14ac:dyDescent="0.55000000000000004">
      <c r="L4562" s="9">
        <v>-5.48600315959298E-3</v>
      </c>
      <c r="M4562" s="10">
        <v>0.19153843080715699</v>
      </c>
    </row>
    <row r="4563" spans="12:13" x14ac:dyDescent="0.55000000000000004">
      <c r="L4563" s="9">
        <v>-6.6529373337650801E-3</v>
      </c>
      <c r="M4563" s="10">
        <v>0.119752942324221</v>
      </c>
    </row>
    <row r="4564" spans="12:13" x14ac:dyDescent="0.55000000000000004">
      <c r="L4564" s="9">
        <v>-6.1536020808688197E-3</v>
      </c>
      <c r="M4564" s="10">
        <v>1.7974586542863599E-2</v>
      </c>
    </row>
    <row r="4565" spans="12:13" x14ac:dyDescent="0.55000000000000004">
      <c r="L4565" s="9">
        <v>-4.1130590126430902E-3</v>
      </c>
      <c r="M4565" s="10">
        <v>-8.83056159443939E-2</v>
      </c>
    </row>
    <row r="4566" spans="12:13" x14ac:dyDescent="0.55000000000000004">
      <c r="L4566" s="9">
        <v>-1.04237479913522E-3</v>
      </c>
      <c r="M4566" s="10">
        <v>-0.17246912911010701</v>
      </c>
    </row>
    <row r="4567" spans="12:13" x14ac:dyDescent="0.55000000000000004">
      <c r="L4567" s="9">
        <v>2.2893786492398601E-3</v>
      </c>
      <c r="M4567" s="10">
        <v>-0.213436678969393</v>
      </c>
    </row>
    <row r="4568" spans="12:13" x14ac:dyDescent="0.55000000000000004">
      <c r="L4568" s="9">
        <v>5.0477430126387697E-3</v>
      </c>
      <c r="M4568" s="10">
        <v>-0.200947688515765</v>
      </c>
    </row>
    <row r="4569" spans="12:13" x14ac:dyDescent="0.55000000000000004">
      <c r="L4569" s="9">
        <v>6.5418688245980298E-3</v>
      </c>
      <c r="M4569" s="10">
        <v>-0.138130102884407</v>
      </c>
    </row>
    <row r="4570" spans="12:13" x14ac:dyDescent="0.55000000000000004">
      <c r="L4570" s="9">
        <v>6.3975430066288298E-3</v>
      </c>
      <c r="M4570" s="10">
        <v>-4.0716976088700702E-2</v>
      </c>
    </row>
    <row r="4571" spans="12:13" x14ac:dyDescent="0.55000000000000004">
      <c r="L4571" s="9">
        <v>4.65091285517393E-3</v>
      </c>
      <c r="M4571" s="10">
        <v>6.6893969958202196E-2</v>
      </c>
    </row>
    <row r="4572" spans="12:13" x14ac:dyDescent="0.55000000000000004">
      <c r="L4572" s="9">
        <v>1.7394327269720301E-3</v>
      </c>
      <c r="M4572" s="10">
        <v>0.157750906249011</v>
      </c>
    </row>
    <row r="4573" spans="12:13" x14ac:dyDescent="0.55000000000000004">
      <c r="L4573" s="9">
        <v>-1.60769911835725E-3</v>
      </c>
      <c r="M4573" s="10">
        <v>0.20909814945418001</v>
      </c>
    </row>
    <row r="4574" spans="12:13" x14ac:dyDescent="0.55000000000000004">
      <c r="L4574" s="9">
        <v>-4.5521727460526998E-3</v>
      </c>
      <c r="M4574" s="10">
        <v>0.20807546397780299</v>
      </c>
    </row>
    <row r="4575" spans="12:13" x14ac:dyDescent="0.55000000000000004">
      <c r="L4575" s="9">
        <v>-6.3565264698697303E-3</v>
      </c>
      <c r="M4575" s="10">
        <v>0.15493898774171999</v>
      </c>
    </row>
    <row r="4576" spans="12:13" x14ac:dyDescent="0.55000000000000004">
      <c r="L4576" s="9">
        <v>-6.5688487062804902E-3</v>
      </c>
      <c r="M4576" s="10">
        <v>6.2997080854023599E-2</v>
      </c>
    </row>
    <row r="4577" spans="12:13" x14ac:dyDescent="0.55000000000000004">
      <c r="L4577" s="9">
        <v>-5.1359620340243901E-3</v>
      </c>
      <c r="M4577" s="10">
        <v>-4.4722835739080501E-2</v>
      </c>
    </row>
    <row r="4578" spans="12:13" x14ac:dyDescent="0.55000000000000004">
      <c r="L4578" s="9">
        <v>-2.4167418091515401E-3</v>
      </c>
      <c r="M4578" s="10">
        <v>-0.14124164068100101</v>
      </c>
    </row>
    <row r="4579" spans="12:13" x14ac:dyDescent="0.55000000000000004">
      <c r="L4579" s="9">
        <v>9.0776639420105598E-4</v>
      </c>
      <c r="M4579" s="10">
        <v>-0.202385600514838</v>
      </c>
    </row>
    <row r="4580" spans="12:13" x14ac:dyDescent="0.55000000000000004">
      <c r="L4580" s="9">
        <v>4.0049188727521202E-3</v>
      </c>
      <c r="M4580" s="10">
        <v>-0.212840831190618</v>
      </c>
    </row>
    <row r="4581" spans="12:13" x14ac:dyDescent="0.55000000000000004">
      <c r="L4581" s="9">
        <v>6.0990145749094601E-3</v>
      </c>
      <c r="M4581" s="10">
        <v>-0.16998875532604901</v>
      </c>
    </row>
    <row r="4582" spans="12:13" x14ac:dyDescent="0.55000000000000004">
      <c r="L4582" s="9">
        <v>6.66557424124115E-3</v>
      </c>
      <c r="M4582" s="10">
        <v>-8.45619411563929E-2</v>
      </c>
    </row>
    <row r="4583" spans="12:13" x14ac:dyDescent="0.55000000000000004">
      <c r="L4583" s="9">
        <v>5.5626994886334297E-3</v>
      </c>
      <c r="M4583" s="10">
        <v>2.2043935760080499E-2</v>
      </c>
    </row>
    <row r="4584" spans="12:13" x14ac:dyDescent="0.55000000000000004">
      <c r="L4584" s="9">
        <v>3.06661214061513E-3</v>
      </c>
      <c r="M4584" s="10">
        <v>0.123128772214792</v>
      </c>
    </row>
    <row r="4585" spans="12:13" x14ac:dyDescent="0.55000000000000004">
      <c r="L4585" s="9">
        <v>-1.97527241900798E-4</v>
      </c>
      <c r="M4585" s="10">
        <v>0.193375243832861</v>
      </c>
    </row>
    <row r="4586" spans="12:13" x14ac:dyDescent="0.55000000000000004">
      <c r="L4586" s="9">
        <v>-3.4121947013126298E-3</v>
      </c>
      <c r="M4586" s="10">
        <v>0.21518968602006799</v>
      </c>
    </row>
    <row r="4587" spans="12:13" x14ac:dyDescent="0.55000000000000004">
      <c r="L4587" s="9">
        <v>-5.7722568300615602E-3</v>
      </c>
      <c r="M4587" s="10">
        <v>0.18310853640365399</v>
      </c>
    </row>
    <row r="4588" spans="12:13" x14ac:dyDescent="0.55000000000000004">
      <c r="L4588" s="9">
        <v>-6.6866214272398904E-3</v>
      </c>
      <c r="M4588" s="10">
        <v>0.105166717922052</v>
      </c>
    </row>
    <row r="4589" spans="12:13" x14ac:dyDescent="0.55000000000000004">
      <c r="L4589" s="9">
        <v>-5.9262802071781504E-3</v>
      </c>
      <c r="M4589" s="10">
        <v>8.8524252991985296E-4</v>
      </c>
    </row>
    <row r="4590" spans="12:13" x14ac:dyDescent="0.55000000000000004">
      <c r="L4590" s="9">
        <v>-3.6816653452552998E-3</v>
      </c>
      <c r="M4590" s="10">
        <v>-0.103617947345477</v>
      </c>
    </row>
    <row r="4591" spans="12:13" x14ac:dyDescent="0.55000000000000004">
      <c r="L4591" s="9">
        <v>-5.1495455821959401E-4</v>
      </c>
      <c r="M4591" s="10">
        <v>-0.18216937950912099</v>
      </c>
    </row>
    <row r="4592" spans="12:13" x14ac:dyDescent="0.55000000000000004">
      <c r="L4592" s="9">
        <v>2.78072979246837E-3</v>
      </c>
      <c r="M4592" s="10">
        <v>-0.21509536047792099</v>
      </c>
    </row>
    <row r="4593" spans="12:13" x14ac:dyDescent="0.55000000000000004">
      <c r="L4593" s="9">
        <v>5.3799631162373702E-3</v>
      </c>
      <c r="M4593" s="10">
        <v>-0.19414937406028199</v>
      </c>
    </row>
    <row r="4594" spans="12:13" x14ac:dyDescent="0.55000000000000004">
      <c r="L4594" s="9">
        <v>6.63175130267656E-3</v>
      </c>
      <c r="M4594" s="10">
        <v>-0.124577472493969</v>
      </c>
    </row>
    <row r="4595" spans="12:13" x14ac:dyDescent="0.55000000000000004">
      <c r="L4595" s="9">
        <v>6.2225762349621102E-3</v>
      </c>
      <c r="M4595" s="10">
        <v>-2.3804370119009599E-2</v>
      </c>
    </row>
    <row r="4596" spans="12:13" x14ac:dyDescent="0.55000000000000004">
      <c r="L4596" s="9">
        <v>4.25491834714094E-3</v>
      </c>
      <c r="M4596" s="10">
        <v>8.2930684423847406E-2</v>
      </c>
    </row>
    <row r="4597" spans="12:13" x14ac:dyDescent="0.55000000000000004">
      <c r="L4597" s="9">
        <v>1.22158976368121E-3</v>
      </c>
      <c r="M4597" s="10">
        <v>0.16889523458813499</v>
      </c>
    </row>
    <row r="4598" spans="12:13" x14ac:dyDescent="0.55000000000000004">
      <c r="L4598" s="9">
        <v>-2.1176935542851901E-3</v>
      </c>
      <c r="M4598" s="10">
        <v>0.212558925499856</v>
      </c>
    </row>
    <row r="4599" spans="12:13" x14ac:dyDescent="0.55000000000000004">
      <c r="L4599" s="9">
        <v>-4.9265873843638199E-3</v>
      </c>
      <c r="M4599" s="10">
        <v>0.20298591490029599</v>
      </c>
    </row>
    <row r="4600" spans="12:13" x14ac:dyDescent="0.55000000000000004">
      <c r="L4600" s="9">
        <v>-6.5015868416992096E-3</v>
      </c>
      <c r="M4600" s="10">
        <v>0.14257382268075999</v>
      </c>
    </row>
    <row r="4601" spans="12:13" x14ac:dyDescent="0.55000000000000004">
      <c r="L4601" s="9">
        <v>-6.4482235416144498E-3</v>
      </c>
      <c r="M4601" s="10">
        <v>4.6453232107044697E-2</v>
      </c>
    </row>
    <row r="4602" spans="12:13" x14ac:dyDescent="0.55000000000000004">
      <c r="L4602" s="9">
        <v>-4.77986265365761E-3</v>
      </c>
      <c r="M4602" s="10">
        <v>-6.1301858622811303E-2</v>
      </c>
    </row>
    <row r="4603" spans="12:13" x14ac:dyDescent="0.55000000000000004">
      <c r="L4603" s="9">
        <v>-1.9143555119770601E-3</v>
      </c>
      <c r="M4603" s="10">
        <v>-0.153703518571462</v>
      </c>
    </row>
    <row r="4604" spans="12:13" x14ac:dyDescent="0.55000000000000004">
      <c r="L4604" s="9">
        <v>1.43061384347755E-3</v>
      </c>
      <c r="M4604" s="10">
        <v>-0.20760917878648499</v>
      </c>
    </row>
    <row r="4605" spans="12:13" x14ac:dyDescent="0.55000000000000004">
      <c r="L4605" s="9">
        <v>4.4172770869492497E-3</v>
      </c>
      <c r="M4605" s="10">
        <v>-0.20951783226059101</v>
      </c>
    </row>
    <row r="4606" spans="12:13" x14ac:dyDescent="0.55000000000000004">
      <c r="L4606" s="9">
        <v>6.2976058811968997E-3</v>
      </c>
      <c r="M4606" s="10">
        <v>-0.15895144489076099</v>
      </c>
    </row>
    <row r="4607" spans="12:13" x14ac:dyDescent="0.55000000000000004">
      <c r="L4607" s="9">
        <v>6.60066021498819E-3</v>
      </c>
      <c r="M4607" s="10">
        <v>-6.8574682084865404E-2</v>
      </c>
    </row>
    <row r="4608" spans="12:13" x14ac:dyDescent="0.55000000000000004">
      <c r="L4608" s="9">
        <v>5.2505382504124997E-3</v>
      </c>
      <c r="M4608" s="10">
        <v>3.8977035255628803E-2</v>
      </c>
    </row>
    <row r="4609" spans="12:13" x14ac:dyDescent="0.55000000000000004">
      <c r="L4609" s="9">
        <v>2.5853864090464099E-3</v>
      </c>
      <c r="M4609" s="10">
        <v>0.13676671232037799</v>
      </c>
    </row>
    <row r="4610" spans="12:13" x14ac:dyDescent="0.55000000000000004">
      <c r="L4610" s="9">
        <v>-7.2729149703823102E-4</v>
      </c>
      <c r="M4610" s="10">
        <v>0.20030231784540201</v>
      </c>
    </row>
    <row r="4611" spans="12:13" x14ac:dyDescent="0.55000000000000004">
      <c r="L4611" s="9">
        <v>-3.8578147359007598E-3</v>
      </c>
      <c r="M4611" s="10">
        <v>0.213670965280677</v>
      </c>
    </row>
    <row r="4612" spans="12:13" x14ac:dyDescent="0.55000000000000004">
      <c r="L4612" s="9">
        <v>-6.0221243420117802E-3</v>
      </c>
      <c r="M4612" s="10">
        <v>0.17352439394297001</v>
      </c>
    </row>
    <row r="4613" spans="12:13" x14ac:dyDescent="0.55000000000000004">
      <c r="L4613" s="9">
        <v>-6.6781555481187698E-3</v>
      </c>
      <c r="M4613" s="10">
        <v>8.9917561675057406E-2</v>
      </c>
    </row>
    <row r="4614" spans="12:13" x14ac:dyDescent="0.55000000000000004">
      <c r="L4614" s="9">
        <v>-5.6616012689300697E-3</v>
      </c>
      <c r="M4614" s="10">
        <v>-1.62096817224293E-2</v>
      </c>
    </row>
    <row r="4615" spans="12:13" x14ac:dyDescent="0.55000000000000004">
      <c r="L4615" s="9">
        <v>-3.2270638299134202E-3</v>
      </c>
      <c r="M4615" s="10">
        <v>-0.118277109774968</v>
      </c>
    </row>
    <row r="4616" spans="12:13" x14ac:dyDescent="0.55000000000000004">
      <c r="L4616" s="9">
        <v>1.57117645556514E-5</v>
      </c>
      <c r="M4616" s="10">
        <v>-0.19072130194644701</v>
      </c>
    </row>
    <row r="4617" spans="12:13" x14ac:dyDescent="0.55000000000000004">
      <c r="L4617" s="9">
        <v>3.2545522501230498E-3</v>
      </c>
      <c r="M4617" s="10">
        <v>-0.21539816089637701</v>
      </c>
    </row>
    <row r="4618" spans="12:13" x14ac:dyDescent="0.55000000000000004">
      <c r="L4618" s="9">
        <v>5.6782699348707499E-3</v>
      </c>
      <c r="M4618" s="10">
        <v>-0.18612721421662901</v>
      </c>
    </row>
    <row r="4619" spans="12:13" x14ac:dyDescent="0.55000000000000004">
      <c r="L4619" s="9">
        <v>6.6798296890007497E-3</v>
      </c>
      <c r="M4619" s="10">
        <v>-0.11023955208691701</v>
      </c>
    </row>
    <row r="4620" spans="12:13" x14ac:dyDescent="0.55000000000000004">
      <c r="L4620" s="9">
        <v>6.0083846588655596E-3</v>
      </c>
      <c r="M4620" s="10">
        <v>-6.7417102605053696E-3</v>
      </c>
    </row>
    <row r="4621" spans="12:13" x14ac:dyDescent="0.55000000000000004">
      <c r="L4621" s="9">
        <v>3.8321024176051102E-3</v>
      </c>
      <c r="M4621" s="10">
        <v>9.8444634723184807E-2</v>
      </c>
    </row>
    <row r="4622" spans="12:13" x14ac:dyDescent="0.55000000000000004">
      <c r="L4622" s="9">
        <v>6.9604635321794705E-4</v>
      </c>
      <c r="M4622" s="10">
        <v>0.178974910234276</v>
      </c>
    </row>
    <row r="4623" spans="12:13" x14ac:dyDescent="0.55000000000000004">
      <c r="L4623" s="9">
        <v>-2.6143388382907401E-3</v>
      </c>
      <c r="M4623" s="10">
        <v>0.21467980919745699</v>
      </c>
    </row>
    <row r="4624" spans="12:13" x14ac:dyDescent="0.55000000000000004">
      <c r="L4624" s="9">
        <v>-5.2699466495688E-3</v>
      </c>
      <c r="M4624" s="10">
        <v>0.19661681817028401</v>
      </c>
    </row>
    <row r="4625" spans="12:13" x14ac:dyDescent="0.55000000000000004">
      <c r="L4625" s="9">
        <v>-6.6056636300867999E-3</v>
      </c>
      <c r="M4625" s="10">
        <v>0.12930992531017599</v>
      </c>
    </row>
    <row r="4626" spans="12:13" x14ac:dyDescent="0.55000000000000004">
      <c r="L4626" s="9">
        <v>-6.2869511758874399E-3</v>
      </c>
      <c r="M4626" s="10">
        <v>2.9616559475595799E-2</v>
      </c>
    </row>
    <row r="4627" spans="12:13" x14ac:dyDescent="0.55000000000000004">
      <c r="L4627" s="9">
        <v>-4.3936327982734601E-3</v>
      </c>
      <c r="M4627" s="10">
        <v>-7.7494457407443998E-2</v>
      </c>
    </row>
    <row r="4628" spans="12:13" x14ac:dyDescent="0.55000000000000004">
      <c r="L4628" s="9">
        <v>-1.39990183021281E-3</v>
      </c>
      <c r="M4628" s="10">
        <v>-0.165196506692077</v>
      </c>
    </row>
    <row r="4629" spans="12:13" x14ac:dyDescent="0.55000000000000004">
      <c r="L4629" s="9">
        <v>1.9444432355851099E-3</v>
      </c>
      <c r="M4629" s="10">
        <v>-0.211524066070953</v>
      </c>
    </row>
    <row r="4630" spans="12:13" x14ac:dyDescent="0.55000000000000004">
      <c r="L4630" s="9">
        <v>4.8017904305806399E-3</v>
      </c>
      <c r="M4630" s="10">
        <v>-0.204874110902318</v>
      </c>
    </row>
    <row r="4631" spans="12:13" x14ac:dyDescent="0.55000000000000004">
      <c r="L4631" s="9">
        <v>6.4564994240920298E-3</v>
      </c>
      <c r="M4631" s="10">
        <v>-0.146912163711484</v>
      </c>
    </row>
    <row r="4632" spans="12:13" x14ac:dyDescent="0.55000000000000004">
      <c r="L4632" s="9">
        <v>6.4941380836250001E-3</v>
      </c>
      <c r="M4632" s="10">
        <v>-5.2155153742211302E-2</v>
      </c>
    </row>
    <row r="4633" spans="12:13" x14ac:dyDescent="0.55000000000000004">
      <c r="L4633" s="9">
        <v>4.9052795734062299E-3</v>
      </c>
      <c r="M4633" s="10">
        <v>5.56644380288829E-2</v>
      </c>
    </row>
    <row r="4634" spans="12:13" x14ac:dyDescent="0.55000000000000004">
      <c r="L4634" s="9">
        <v>2.0878633638826199E-3</v>
      </c>
      <c r="M4634" s="10">
        <v>0.14954252597854001</v>
      </c>
    </row>
    <row r="4635" spans="12:13" x14ac:dyDescent="0.55000000000000004">
      <c r="L4635" s="9">
        <v>-1.25247117728938E-3</v>
      </c>
      <c r="M4635" s="10">
        <v>0.20596676060239</v>
      </c>
    </row>
    <row r="4636" spans="12:13" x14ac:dyDescent="0.55000000000000004">
      <c r="L4636" s="9">
        <v>-4.2791165423421498E-3</v>
      </c>
      <c r="M4636" s="10">
        <v>0.21080534230835199</v>
      </c>
    </row>
    <row r="4637" spans="12:13" x14ac:dyDescent="0.55000000000000004">
      <c r="L4637" s="9">
        <v>-6.2340306236535201E-3</v>
      </c>
      <c r="M4637" s="10">
        <v>0.162846418291786</v>
      </c>
    </row>
    <row r="4638" spans="12:13" x14ac:dyDescent="0.55000000000000004">
      <c r="L4638" s="9">
        <v>-6.6275930621525403E-3</v>
      </c>
      <c r="M4638" s="10">
        <v>7.4101598588204504E-2</v>
      </c>
    </row>
    <row r="4639" spans="12:13" x14ac:dyDescent="0.55000000000000004">
      <c r="L4639" s="9">
        <v>-5.3612337036330103E-3</v>
      </c>
      <c r="M4639" s="10">
        <v>-3.3202426174736802E-2</v>
      </c>
    </row>
    <row r="4640" spans="12:13" x14ac:dyDescent="0.55000000000000004">
      <c r="L4640" s="9">
        <v>-2.7521201053592702E-3</v>
      </c>
      <c r="M4640" s="10">
        <v>-0.13219069732931599</v>
      </c>
    </row>
    <row r="4641" spans="12:13" x14ac:dyDescent="0.55000000000000004">
      <c r="L4641" s="9">
        <v>5.4627904621534404E-4</v>
      </c>
      <c r="M4641" s="10">
        <v>-0.198070988286219</v>
      </c>
    </row>
    <row r="4642" spans="12:13" x14ac:dyDescent="0.55000000000000004">
      <c r="L4642" s="9">
        <v>3.70785922179615E-3</v>
      </c>
      <c r="M4642" s="10">
        <v>-0.21434317148363199</v>
      </c>
    </row>
    <row r="4643" spans="12:13" x14ac:dyDescent="0.55000000000000004">
      <c r="L4643" s="9">
        <v>5.9407830533894403E-3</v>
      </c>
      <c r="M4643" s="10">
        <v>-0.17693177769446999</v>
      </c>
    </row>
    <row r="4644" spans="12:13" x14ac:dyDescent="0.55000000000000004">
      <c r="L4644" s="9">
        <v>6.6858009153188602E-3</v>
      </c>
      <c r="M4644" s="10">
        <v>-9.5206722576664404E-2</v>
      </c>
    </row>
    <row r="4645" spans="12:13" x14ac:dyDescent="0.55000000000000004">
      <c r="L4645" s="9">
        <v>5.7563184623089297E-3</v>
      </c>
      <c r="M4645" s="10">
        <v>1.03634468300948E-2</v>
      </c>
    </row>
    <row r="4646" spans="12:13" x14ac:dyDescent="0.55000000000000004">
      <c r="L4646" s="9">
        <v>3.3851303408064899E-3</v>
      </c>
      <c r="M4646" s="10">
        <v>0.1133380266881</v>
      </c>
    </row>
    <row r="4647" spans="12:13" x14ac:dyDescent="0.55000000000000004">
      <c r="L4647" s="9">
        <v>1.6611532562502799E-4</v>
      </c>
      <c r="M4647" s="10">
        <v>0.18792639466399699</v>
      </c>
    </row>
    <row r="4648" spans="12:13" x14ac:dyDescent="0.55000000000000004">
      <c r="L4648" s="9">
        <v>-3.0945043033638901E-3</v>
      </c>
      <c r="M4648" s="10">
        <v>0.215447431285582</v>
      </c>
    </row>
    <row r="4649" spans="12:13" x14ac:dyDescent="0.55000000000000004">
      <c r="L4649" s="9">
        <v>-5.5800861326643202E-3</v>
      </c>
      <c r="M4649" s="10">
        <v>0.18900832220286201</v>
      </c>
    </row>
    <row r="4650" spans="12:13" x14ac:dyDescent="0.55000000000000004">
      <c r="L4650" s="9">
        <v>-6.6681007736977497E-3</v>
      </c>
      <c r="M4650" s="10">
        <v>0.115230906301928</v>
      </c>
    </row>
    <row r="4651" spans="12:13" x14ac:dyDescent="0.55000000000000004">
      <c r="L4651" s="9">
        <v>-6.0860482100645302E-3</v>
      </c>
      <c r="M4651" s="10">
        <v>1.25931950770317E-2</v>
      </c>
    </row>
    <row r="4652" spans="12:13" x14ac:dyDescent="0.55000000000000004">
      <c r="L4652" s="9">
        <v>-3.9797071171185699E-3</v>
      </c>
      <c r="M4652" s="10">
        <v>-9.3198559977418202E-2</v>
      </c>
    </row>
    <row r="4653" spans="12:13" x14ac:dyDescent="0.55000000000000004">
      <c r="L4653" s="9">
        <v>-8.7662368837967096E-4</v>
      </c>
      <c r="M4653" s="10">
        <v>-0.175648157523632</v>
      </c>
    </row>
    <row r="4654" spans="12:13" x14ac:dyDescent="0.55000000000000004">
      <c r="L4654" s="9">
        <v>2.4460155812924601E-3</v>
      </c>
      <c r="M4654" s="10">
        <v>-0.214105584375991</v>
      </c>
    </row>
    <row r="4655" spans="12:13" x14ac:dyDescent="0.55000000000000004">
      <c r="L4655" s="9">
        <v>5.1560350746508599E-3</v>
      </c>
      <c r="M4655" s="10">
        <v>-0.19893893940676499</v>
      </c>
    </row>
    <row r="4656" spans="12:13" x14ac:dyDescent="0.55000000000000004">
      <c r="L4656" s="9">
        <v>6.5746935978435103E-3</v>
      </c>
      <c r="M4656" s="10">
        <v>-0.13394680293553299</v>
      </c>
    </row>
    <row r="4657" spans="12:13" x14ac:dyDescent="0.55000000000000004">
      <c r="L4657" s="9">
        <v>6.3466793230182502E-3</v>
      </c>
      <c r="M4657" s="10">
        <v>-3.5406858723457599E-2</v>
      </c>
    </row>
    <row r="4658" spans="12:13" x14ac:dyDescent="0.55000000000000004">
      <c r="L4658" s="9">
        <v>4.5290998398029598E-3</v>
      </c>
      <c r="M4658" s="10">
        <v>7.2000952904113E-2</v>
      </c>
    </row>
    <row r="4659" spans="12:13" x14ac:dyDescent="0.55000000000000004">
      <c r="L4659" s="9">
        <v>1.5771792052134E-3</v>
      </c>
      <c r="M4659" s="10">
        <v>0.161375679215364</v>
      </c>
    </row>
    <row r="4660" spans="12:13" x14ac:dyDescent="0.55000000000000004">
      <c r="L4660" s="9">
        <v>-1.76975574543131E-3</v>
      </c>
      <c r="M4660" s="10">
        <v>0.21033286556509301</v>
      </c>
    </row>
    <row r="4661" spans="12:13" x14ac:dyDescent="0.55000000000000004">
      <c r="L4661" s="9">
        <v>-4.6734443908651698E-3</v>
      </c>
      <c r="M4661" s="10">
        <v>0.20661088092367599</v>
      </c>
    </row>
    <row r="4662" spans="12:13" x14ac:dyDescent="0.55000000000000004">
      <c r="L4662" s="9">
        <v>-6.4066398966626499E-3</v>
      </c>
      <c r="M4662" s="10">
        <v>0.15114191943407099</v>
      </c>
    </row>
    <row r="4663" spans="12:13" x14ac:dyDescent="0.55000000000000004">
      <c r="L4663" s="9">
        <v>-6.5352526964324604E-3</v>
      </c>
      <c r="M4663" s="10">
        <v>5.78185266058064E-2</v>
      </c>
    </row>
    <row r="4664" spans="12:13" x14ac:dyDescent="0.55000000000000004">
      <c r="L4664" s="9">
        <v>-5.0270709166163503E-3</v>
      </c>
      <c r="M4664" s="10">
        <v>-4.9985874890981899E-2</v>
      </c>
    </row>
    <row r="4665" spans="12:13" x14ac:dyDescent="0.55000000000000004">
      <c r="L4665" s="9">
        <v>-2.2598280400497801E-3</v>
      </c>
      <c r="M4665" s="10">
        <v>-0.145271003931468</v>
      </c>
    </row>
    <row r="4666" spans="12:13" x14ac:dyDescent="0.55000000000000004">
      <c r="L4666" s="9">
        <v>1.07340278810262E-3</v>
      </c>
      <c r="M4666" s="10">
        <v>-0.20417210884143699</v>
      </c>
    </row>
    <row r="4667" spans="12:13" x14ac:dyDescent="0.55000000000000004">
      <c r="L4667" s="9">
        <v>4.1377932290672798E-3</v>
      </c>
      <c r="M4667" s="10">
        <v>-0.21193704250025899</v>
      </c>
    </row>
    <row r="4668" spans="12:13" x14ac:dyDescent="0.55000000000000004">
      <c r="L4668" s="9">
        <v>6.1658476868064098E-3</v>
      </c>
      <c r="M4668" s="10">
        <v>-0.16662102910293</v>
      </c>
    </row>
    <row r="4669" spans="12:13" x14ac:dyDescent="0.55000000000000004">
      <c r="L4669" s="9">
        <v>6.6496273412427701E-3</v>
      </c>
      <c r="M4669" s="10">
        <v>-7.9573745324951095E-2</v>
      </c>
    </row>
    <row r="4670" spans="12:13" x14ac:dyDescent="0.55000000000000004">
      <c r="L4670" s="9">
        <v>5.4679665767717002E-3</v>
      </c>
      <c r="M4670" s="10">
        <v>2.7403276609340301E-2</v>
      </c>
    </row>
    <row r="4671" spans="12:13" x14ac:dyDescent="0.55000000000000004">
      <c r="L4671" s="9">
        <v>2.9168196623461499E-3</v>
      </c>
      <c r="M4671" s="10">
        <v>0.127516977919236</v>
      </c>
    </row>
    <row r="4672" spans="12:13" x14ac:dyDescent="0.55000000000000004">
      <c r="L4672" s="9">
        <v>-3.6486283114949897E-4</v>
      </c>
      <c r="M4672" s="10">
        <v>0.19569326105135901</v>
      </c>
    </row>
    <row r="4673" spans="12:13" x14ac:dyDescent="0.55000000000000004">
      <c r="L4673" s="9">
        <v>-3.55516316513908E-3</v>
      </c>
      <c r="M4673" s="10">
        <v>0.21485695296031301</v>
      </c>
    </row>
    <row r="4674" spans="12:13" x14ac:dyDescent="0.55000000000000004">
      <c r="L4674" s="9">
        <v>-5.8550508297884702E-3</v>
      </c>
      <c r="M4674" s="10">
        <v>0.180208388124587</v>
      </c>
    </row>
    <row r="4675" spans="12:13" x14ac:dyDescent="0.55000000000000004">
      <c r="L4675" s="9">
        <v>-6.6885046920189704E-3</v>
      </c>
      <c r="M4675" s="10">
        <v>0.10042551455138</v>
      </c>
    </row>
    <row r="4676" spans="12:13" x14ac:dyDescent="0.55000000000000004">
      <c r="L4676" s="9">
        <v>-5.8467810616625402E-3</v>
      </c>
      <c r="M4676" s="10">
        <v>-4.5095521358831303E-3</v>
      </c>
    </row>
    <row r="4677" spans="12:13" x14ac:dyDescent="0.55000000000000004">
      <c r="L4677" s="9">
        <v>-3.5406948436162902E-3</v>
      </c>
      <c r="M4677" s="10">
        <v>-0.108315173515483</v>
      </c>
    </row>
    <row r="4678" spans="12:13" x14ac:dyDescent="0.55000000000000004">
      <c r="L4678" s="9">
        <v>-3.47819637110174E-4</v>
      </c>
      <c r="M4678" s="10">
        <v>-0.184992587749577</v>
      </c>
    </row>
    <row r="4679" spans="12:13" x14ac:dyDescent="0.55000000000000004">
      <c r="L4679" s="9">
        <v>2.93216915522657E-3</v>
      </c>
      <c r="M4679" s="10">
        <v>-0.215337460771092</v>
      </c>
    </row>
    <row r="4680" spans="12:13" x14ac:dyDescent="0.55000000000000004">
      <c r="L4680" s="9">
        <v>5.4777779927799603E-3</v>
      </c>
      <c r="M4680" s="10">
        <v>-0.191749730885862</v>
      </c>
    </row>
    <row r="4681" spans="12:13" x14ac:dyDescent="0.55000000000000004">
      <c r="L4681" s="9">
        <v>6.6514433503739997E-3</v>
      </c>
      <c r="M4681" s="10">
        <v>-0.12013709137129799</v>
      </c>
    </row>
    <row r="4682" spans="12:13" x14ac:dyDescent="0.55000000000000004">
      <c r="L4682" s="9">
        <v>6.1592134583079898E-3</v>
      </c>
      <c r="M4682" s="10">
        <v>-1.8435372046383999E-2</v>
      </c>
    </row>
    <row r="4683" spans="12:13" x14ac:dyDescent="0.55000000000000004">
      <c r="L4683" s="9">
        <v>4.1243703466224101E-3</v>
      </c>
      <c r="M4683" s="10">
        <v>8.7883600572292303E-2</v>
      </c>
    </row>
    <row r="4684" spans="12:13" x14ac:dyDescent="0.55000000000000004">
      <c r="L4684" s="9">
        <v>1.05655309588914E-3</v>
      </c>
      <c r="M4684" s="10">
        <v>0.17219158023736</v>
      </c>
    </row>
    <row r="4685" spans="12:13" x14ac:dyDescent="0.55000000000000004">
      <c r="L4685" s="9">
        <v>-2.2758844320891298E-3</v>
      </c>
      <c r="M4685" s="10">
        <v>0.213373110432969</v>
      </c>
    </row>
    <row r="4686" spans="12:13" x14ac:dyDescent="0.55000000000000004">
      <c r="L4686" s="9">
        <v>-5.0383125854886598E-3</v>
      </c>
      <c r="M4686" s="10">
        <v>0.20111402144996199</v>
      </c>
    </row>
    <row r="4687" spans="12:13" x14ac:dyDescent="0.55000000000000004">
      <c r="L4687" s="9">
        <v>-6.5388640964304202E-3</v>
      </c>
      <c r="M4687" s="10">
        <v>0.13848467817399901</v>
      </c>
    </row>
    <row r="4688" spans="12:13" x14ac:dyDescent="0.55000000000000004">
      <c r="L4688" s="9">
        <v>-6.4017165302532701E-3</v>
      </c>
      <c r="M4688" s="10">
        <v>4.1170988152786102E-2</v>
      </c>
    </row>
    <row r="4689" spans="12:13" x14ac:dyDescent="0.55000000000000004">
      <c r="L4689" s="9">
        <v>-4.6612193457080198E-3</v>
      </c>
      <c r="M4689" s="10">
        <v>-6.6454231257560795E-2</v>
      </c>
    </row>
    <row r="4690" spans="12:13" x14ac:dyDescent="0.55000000000000004">
      <c r="L4690" s="9">
        <v>-1.7532908599246901E-3</v>
      </c>
      <c r="M4690" s="10">
        <v>-0.15743557619733001</v>
      </c>
    </row>
    <row r="4691" spans="12:13" x14ac:dyDescent="0.55000000000000004">
      <c r="L4691" s="9">
        <v>1.59376019835364E-3</v>
      </c>
      <c r="M4691" s="10">
        <v>-0.20898620441906901</v>
      </c>
    </row>
    <row r="4692" spans="12:13" x14ac:dyDescent="0.55000000000000004">
      <c r="L4692" s="9">
        <v>4.5416441279838198E-3</v>
      </c>
      <c r="M4692" s="10">
        <v>-0.208194941287762</v>
      </c>
    </row>
    <row r="4693" spans="12:13" x14ac:dyDescent="0.55000000000000004">
      <c r="L4693" s="9">
        <v>6.3520451114457404E-3</v>
      </c>
      <c r="M4693" s="10">
        <v>-0.155259963563286</v>
      </c>
    </row>
    <row r="4694" spans="12:13" x14ac:dyDescent="0.55000000000000004">
      <c r="L4694" s="9">
        <v>6.5715369915190103E-3</v>
      </c>
      <c r="M4694" s="10">
        <v>-6.3439164801496001E-2</v>
      </c>
    </row>
    <row r="4695" spans="12:13" x14ac:dyDescent="0.55000000000000004">
      <c r="L4695" s="9">
        <v>5.1451466652105201E-3</v>
      </c>
      <c r="M4695" s="10">
        <v>4.4270366332835501E-2</v>
      </c>
    </row>
    <row r="4696" spans="12:13" x14ac:dyDescent="0.55000000000000004">
      <c r="L4696" s="9">
        <v>2.4301224384273902E-3</v>
      </c>
      <c r="M4696" s="10">
        <v>0.14089210958569401</v>
      </c>
    </row>
    <row r="4697" spans="12:13" x14ac:dyDescent="0.55000000000000004">
      <c r="L4697" s="9">
        <v>-8.9354102844500804E-4</v>
      </c>
      <c r="M4697" s="10">
        <v>0.20222654996162201</v>
      </c>
    </row>
    <row r="4698" spans="12:13" x14ac:dyDescent="0.55000000000000004">
      <c r="L4698" s="9">
        <v>-3.9934116016172496E-3</v>
      </c>
      <c r="M4698" s="10">
        <v>0.212912096377224</v>
      </c>
    </row>
    <row r="4699" spans="12:13" x14ac:dyDescent="0.55000000000000004">
      <c r="L4699" s="9">
        <v>-6.0931074658374098E-3</v>
      </c>
      <c r="M4699" s="10">
        <v>0.17027248744439499</v>
      </c>
    </row>
    <row r="4700" spans="12:13" x14ac:dyDescent="0.55000000000000004">
      <c r="L4700" s="9">
        <v>-6.6667467663440701E-3</v>
      </c>
      <c r="M4700" s="10">
        <v>8.4987077737291902E-2</v>
      </c>
    </row>
    <row r="4701" spans="12:13" x14ac:dyDescent="0.55000000000000004">
      <c r="L4701" s="9">
        <v>-5.5706579817254602E-3</v>
      </c>
      <c r="M4701" s="10">
        <v>-2.1583872810670101E-2</v>
      </c>
    </row>
    <row r="4702" spans="12:13" x14ac:dyDescent="0.55000000000000004">
      <c r="L4702" s="9">
        <v>-3.0793633477304901E-3</v>
      </c>
      <c r="M4702" s="10">
        <v>-0.122749008516573</v>
      </c>
    </row>
    <row r="4703" spans="12:13" x14ac:dyDescent="0.55000000000000004">
      <c r="L4703" s="9">
        <v>1.8317693968691201E-4</v>
      </c>
      <c r="M4703" s="10">
        <v>-0.193170893559935</v>
      </c>
    </row>
    <row r="4704" spans="12:13" x14ac:dyDescent="0.55000000000000004">
      <c r="L4704" s="9">
        <v>3.3998394262124902E-3</v>
      </c>
      <c r="M4704" s="10">
        <v>-0.21521192996598801</v>
      </c>
    </row>
    <row r="4705" spans="12:13" x14ac:dyDescent="0.55000000000000004">
      <c r="L4705" s="9">
        <v>5.7649910373705699E-3</v>
      </c>
      <c r="M4705" s="10">
        <v>-0.18335180343417101</v>
      </c>
    </row>
    <row r="4706" spans="12:13" x14ac:dyDescent="0.55000000000000004">
      <c r="L4706" s="9">
        <v>6.6862648798112099E-3</v>
      </c>
      <c r="M4706" s="10">
        <v>-0.105570080300255</v>
      </c>
    </row>
    <row r="4707" spans="12:13" x14ac:dyDescent="0.55000000000000004">
      <c r="L4707" s="9">
        <v>5.9329222045271498E-3</v>
      </c>
      <c r="M4707" s="10">
        <v>-1.3476756459088299E-3</v>
      </c>
    </row>
    <row r="4708" spans="12:13" x14ac:dyDescent="0.55000000000000004">
      <c r="L4708" s="9">
        <v>3.6936423579419599E-3</v>
      </c>
      <c r="M4708" s="10">
        <v>0.103212262734328</v>
      </c>
    </row>
    <row r="4709" spans="12:13" x14ac:dyDescent="0.55000000000000004">
      <c r="L4709" s="9">
        <v>5.2926686911654796E-4</v>
      </c>
      <c r="M4709" s="10">
        <v>0.18192204963035899</v>
      </c>
    </row>
    <row r="4710" spans="12:13" x14ac:dyDescent="0.55000000000000004">
      <c r="L4710" s="9">
        <v>-2.7676667904123799E-3</v>
      </c>
      <c r="M4710" s="10">
        <v>0.21506833063400499</v>
      </c>
    </row>
    <row r="4711" spans="12:13" x14ac:dyDescent="0.55000000000000004">
      <c r="L4711" s="9">
        <v>-5.37142113292427E-3</v>
      </c>
      <c r="M4711" s="10">
        <v>0.194349414043302</v>
      </c>
    </row>
    <row r="4712" spans="12:13" x14ac:dyDescent="0.55000000000000004">
      <c r="L4712" s="9">
        <v>-6.6298697308177197E-3</v>
      </c>
      <c r="M4712" s="10">
        <v>0.12495448104922</v>
      </c>
    </row>
    <row r="4713" spans="12:13" x14ac:dyDescent="0.55000000000000004">
      <c r="L4713" s="9">
        <v>-6.2278263259020004E-3</v>
      </c>
      <c r="M4713" s="10">
        <v>2.4263923115036699E-2</v>
      </c>
    </row>
    <row r="4714" spans="12:13" x14ac:dyDescent="0.55000000000000004">
      <c r="L4714" s="9">
        <v>-4.2659851830344599E-3</v>
      </c>
      <c r="M4714" s="10">
        <v>-8.2503684885758405E-2</v>
      </c>
    </row>
    <row r="4715" spans="12:13" x14ac:dyDescent="0.55000000000000004">
      <c r="L4715" s="9">
        <v>-1.2357015868251699E-3</v>
      </c>
      <c r="M4715" s="10">
        <v>-0.168607733191212</v>
      </c>
    </row>
    <row r="4716" spans="12:13" x14ac:dyDescent="0.55000000000000004">
      <c r="L4716" s="9">
        <v>2.1040711375405899E-3</v>
      </c>
      <c r="M4716" s="10">
        <v>-0.212482928752487</v>
      </c>
    </row>
    <row r="4717" spans="12:13" x14ac:dyDescent="0.55000000000000004">
      <c r="L4717" s="9">
        <v>4.9168661927995998E-3</v>
      </c>
      <c r="M4717" s="10">
        <v>-0.20314045665930899</v>
      </c>
    </row>
    <row r="4718" spans="12:13" x14ac:dyDescent="0.55000000000000004">
      <c r="L4718" s="9">
        <v>6.4982016080485398E-3</v>
      </c>
      <c r="M4718" s="10">
        <v>-0.14292019700390299</v>
      </c>
    </row>
    <row r="4719" spans="12:13" x14ac:dyDescent="0.55000000000000004">
      <c r="L4719" s="9">
        <v>6.4520221186455803E-3</v>
      </c>
      <c r="M4719" s="10">
        <v>-4.6904687396336298E-2</v>
      </c>
    </row>
    <row r="4720" spans="12:13" x14ac:dyDescent="0.55000000000000004">
      <c r="L4720" s="9">
        <v>4.7898936641884498E-3</v>
      </c>
      <c r="M4720" s="10">
        <v>6.0858392145199301E-2</v>
      </c>
    </row>
    <row r="4721" spans="12:13" x14ac:dyDescent="0.55000000000000004">
      <c r="L4721" s="9">
        <v>1.9281066271922801E-3</v>
      </c>
      <c r="M4721" s="10">
        <v>0.15337910983591399</v>
      </c>
    </row>
    <row r="4722" spans="12:13" x14ac:dyDescent="0.55000000000000004">
      <c r="L4722" s="9">
        <v>-1.4165866756893201E-3</v>
      </c>
      <c r="M4722" s="10">
        <v>0.20748507797330501</v>
      </c>
    </row>
    <row r="4723" spans="12:13" x14ac:dyDescent="0.55000000000000004">
      <c r="L4723" s="9">
        <v>-4.4064870577788101E-3</v>
      </c>
      <c r="M4723" s="10">
        <v>0.20962512118830401</v>
      </c>
    </row>
    <row r="4724" spans="12:13" x14ac:dyDescent="0.55000000000000004">
      <c r="L4724" s="9">
        <v>-6.2927554203864597E-3</v>
      </c>
      <c r="M4724" s="10">
        <v>0.15926325238185099</v>
      </c>
    </row>
    <row r="4725" spans="12:13" x14ac:dyDescent="0.55000000000000004">
      <c r="L4725" s="9">
        <v>-6.6029641505378099E-3</v>
      </c>
      <c r="M4725" s="10">
        <v>6.9012914018874397E-2</v>
      </c>
    </row>
    <row r="4726" spans="12:13" x14ac:dyDescent="0.55000000000000004">
      <c r="L4726" s="9">
        <v>-5.2594195473711896E-3</v>
      </c>
      <c r="M4726" s="10">
        <v>-3.8522136785166403E-2</v>
      </c>
    </row>
    <row r="4727" spans="12:13" x14ac:dyDescent="0.55000000000000004">
      <c r="L4727" s="9">
        <v>-2.5986206914953101E-3</v>
      </c>
      <c r="M4727" s="10">
        <v>-0.13640907945737499</v>
      </c>
    </row>
    <row r="4728" spans="12:13" x14ac:dyDescent="0.55000000000000004">
      <c r="L4728" s="9">
        <v>7.1301883723798103E-4</v>
      </c>
      <c r="M4728" s="10">
        <v>-0.200131521958991</v>
      </c>
    </row>
    <row r="4729" spans="12:13" x14ac:dyDescent="0.55000000000000004">
      <c r="L4729" s="9">
        <v>3.8460783749372802E-3</v>
      </c>
      <c r="M4729" s="10">
        <v>-0.21372978326014899</v>
      </c>
    </row>
    <row r="4730" spans="12:13" x14ac:dyDescent="0.55000000000000004">
      <c r="L4730" s="9">
        <v>6.0158637242954897E-3</v>
      </c>
      <c r="M4730" s="10">
        <v>-0.173798094460487</v>
      </c>
    </row>
    <row r="4731" spans="12:13" x14ac:dyDescent="0.55000000000000004">
      <c r="L4731" s="9">
        <v>6.6789386841947501E-3</v>
      </c>
      <c r="M4731" s="10">
        <v>-9.0337594738092802E-2</v>
      </c>
    </row>
    <row r="4732" spans="12:13" x14ac:dyDescent="0.55000000000000004">
      <c r="L4732" s="9">
        <v>5.66923201750987E-3</v>
      </c>
      <c r="M4732" s="10">
        <v>1.5748516000209E-2</v>
      </c>
    </row>
    <row r="4733" spans="12:13" x14ac:dyDescent="0.55000000000000004">
      <c r="L4733" s="9">
        <v>3.2396310226774998E-3</v>
      </c>
      <c r="M4733" s="10">
        <v>0.11789031320955801</v>
      </c>
    </row>
    <row r="4734" spans="12:13" x14ac:dyDescent="0.55000000000000004">
      <c r="L4734" s="9">
        <v>-1.35565899625626E-6</v>
      </c>
      <c r="M4734" s="10">
        <v>0.190505750137165</v>
      </c>
    </row>
    <row r="4735" spans="12:13" x14ac:dyDescent="0.55000000000000004">
      <c r="L4735" s="9">
        <v>-3.2420028074645001E-3</v>
      </c>
      <c r="M4735" s="10">
        <v>0.215407840131044</v>
      </c>
    </row>
    <row r="4736" spans="12:13" x14ac:dyDescent="0.55000000000000004">
      <c r="L4736" s="9">
        <v>-5.6706702408779704E-3</v>
      </c>
      <c r="M4736" s="10">
        <v>0.186359700270878</v>
      </c>
    </row>
    <row r="4737" spans="12:13" x14ac:dyDescent="0.55000000000000004">
      <c r="L4737" s="9">
        <v>-6.6790831341793202E-3</v>
      </c>
      <c r="M4737" s="10">
        <v>0.11063661738622201</v>
      </c>
    </row>
    <row r="4738" spans="12:13" x14ac:dyDescent="0.55000000000000004">
      <c r="L4738" s="9">
        <v>-6.0146782225017998E-3</v>
      </c>
      <c r="M4738" s="10">
        <v>7.2039073374410602E-3</v>
      </c>
    </row>
    <row r="4739" spans="12:13" x14ac:dyDescent="0.55000000000000004">
      <c r="L4739" s="9">
        <v>-3.8438598376438699E-3</v>
      </c>
      <c r="M4739" s="10">
        <v>-9.8033065993799198E-2</v>
      </c>
    </row>
    <row r="4740" spans="12:13" x14ac:dyDescent="0.55000000000000004">
      <c r="L4740" s="9">
        <v>-7.1032291087279504E-4</v>
      </c>
      <c r="M4740" s="10">
        <v>-0.17871704979390299</v>
      </c>
    </row>
    <row r="4741" spans="12:13" x14ac:dyDescent="0.55000000000000004">
      <c r="L4741" s="9">
        <v>2.6011187954498001E-3</v>
      </c>
      <c r="M4741" s="10">
        <v>-0.21464023979303701</v>
      </c>
    </row>
    <row r="4742" spans="12:13" x14ac:dyDescent="0.55000000000000004">
      <c r="L4742" s="9">
        <v>5.26109416328247E-3</v>
      </c>
      <c r="M4742" s="10">
        <v>-0.196805450204625</v>
      </c>
    </row>
    <row r="4743" spans="12:13" x14ac:dyDescent="0.55000000000000004">
      <c r="L4743" s="9">
        <v>6.6033958604623296E-3</v>
      </c>
      <c r="M4743" s="10">
        <v>-0.12967951472008901</v>
      </c>
    </row>
    <row r="4744" spans="12:13" x14ac:dyDescent="0.55000000000000004">
      <c r="L4744" s="9">
        <v>6.2918360998955002E-3</v>
      </c>
      <c r="M4744" s="10">
        <v>-3.00745403006028E-2</v>
      </c>
    </row>
    <row r="4745" spans="12:13" x14ac:dyDescent="0.55000000000000004">
      <c r="L4745" s="9">
        <v>4.40444695639237E-3</v>
      </c>
      <c r="M4745" s="10">
        <v>7.7062789306073604E-2</v>
      </c>
    </row>
    <row r="4746" spans="12:13" x14ac:dyDescent="0.55000000000000004">
      <c r="L4746" s="9">
        <v>1.41393674945551E-3</v>
      </c>
      <c r="M4746" s="10">
        <v>0.164899265268206</v>
      </c>
    </row>
    <row r="4747" spans="12:13" x14ac:dyDescent="0.55000000000000004">
      <c r="L4747" s="9">
        <v>-1.9307026878092599E-3</v>
      </c>
      <c r="M4747" s="10">
        <v>0.21143569728314099</v>
      </c>
    </row>
    <row r="4748" spans="12:13" x14ac:dyDescent="0.55000000000000004">
      <c r="L4748" s="9">
        <v>-4.7917856597022796E-3</v>
      </c>
      <c r="M4748" s="10">
        <v>0.20501674726167399</v>
      </c>
    </row>
    <row r="4749" spans="12:13" x14ac:dyDescent="0.55000000000000004">
      <c r="L4749" s="9">
        <v>-6.4527361870427404E-3</v>
      </c>
      <c r="M4749" s="10">
        <v>0.147250081056955</v>
      </c>
    </row>
    <row r="4750" spans="12:13" x14ac:dyDescent="0.55000000000000004">
      <c r="L4750" s="9">
        <v>-6.4975589064691997E-3</v>
      </c>
      <c r="M4750" s="10">
        <v>5.2603718578336602E-2</v>
      </c>
    </row>
    <row r="4751" spans="12:13" x14ac:dyDescent="0.55000000000000004">
      <c r="L4751" s="9">
        <v>-4.9150276898413401E-3</v>
      </c>
      <c r="M4751" s="10">
        <v>-5.5217571548004697E-2</v>
      </c>
    </row>
    <row r="4752" spans="12:13" x14ac:dyDescent="0.55000000000000004">
      <c r="L4752" s="9">
        <v>-2.1014972976745499E-3</v>
      </c>
      <c r="M4752" s="10">
        <v>-0.149209278335203</v>
      </c>
    </row>
    <row r="4753" spans="12:13" x14ac:dyDescent="0.55000000000000004">
      <c r="L4753" s="9">
        <v>1.2383661294376E-3</v>
      </c>
      <c r="M4753" s="10">
        <v>-0.20583059573618701</v>
      </c>
    </row>
    <row r="4754" spans="12:13" x14ac:dyDescent="0.55000000000000004">
      <c r="L4754" s="9">
        <v>4.2680730771663703E-3</v>
      </c>
      <c r="M4754" s="10">
        <v>-0.21090036355472899</v>
      </c>
    </row>
    <row r="4755" spans="12:13" x14ac:dyDescent="0.55000000000000004">
      <c r="L4755" s="9">
        <v>6.2288146455156904E-3</v>
      </c>
      <c r="M4755" s="10">
        <v>-0.16314882699011701</v>
      </c>
    </row>
    <row r="4756" spans="12:13" x14ac:dyDescent="0.55000000000000004">
      <c r="L4756" s="9">
        <v>6.62951094513486E-3</v>
      </c>
      <c r="M4756" s="10">
        <v>-7.4535654603987297E-2</v>
      </c>
    </row>
    <row r="4757" spans="12:13" x14ac:dyDescent="0.55000000000000004">
      <c r="L4757" s="9">
        <v>5.3698051020448804E-3</v>
      </c>
      <c r="M4757" s="10">
        <v>3.2745434863343699E-2</v>
      </c>
    </row>
    <row r="4758" spans="12:13" x14ac:dyDescent="0.55000000000000004">
      <c r="L4758" s="9">
        <v>2.76519825929533E-3</v>
      </c>
      <c r="M4758" s="10">
        <v>0.13182522703121999</v>
      </c>
    </row>
    <row r="4759" spans="12:13" x14ac:dyDescent="0.55000000000000004">
      <c r="L4759" s="9">
        <v>-5.3196964153934799E-4</v>
      </c>
      <c r="M4759" s="10">
        <v>0.19788857330479001</v>
      </c>
    </row>
    <row r="4760" spans="12:13" x14ac:dyDescent="0.55000000000000004">
      <c r="L4760" s="9">
        <v>-3.69590244555042E-3</v>
      </c>
      <c r="M4760" s="10">
        <v>0.214389498782591</v>
      </c>
    </row>
    <row r="4761" spans="12:13" x14ac:dyDescent="0.55000000000000004">
      <c r="L4761" s="9">
        <v>-5.9341735543591697E-3</v>
      </c>
      <c r="M4761" s="10">
        <v>0.17719524431439701</v>
      </c>
    </row>
    <row r="4762" spans="12:13" x14ac:dyDescent="0.55000000000000004">
      <c r="L4762" s="9">
        <v>-6.6861940835385601E-3</v>
      </c>
      <c r="M4762" s="10">
        <v>9.5621341668172002E-2</v>
      </c>
    </row>
    <row r="4763" spans="12:13" x14ac:dyDescent="0.55000000000000004">
      <c r="L4763" s="9">
        <v>-5.7636158263589098E-3</v>
      </c>
      <c r="M4763" s="10">
        <v>-9.9015191905851806E-3</v>
      </c>
    </row>
    <row r="4764" spans="12:13" x14ac:dyDescent="0.55000000000000004">
      <c r="L4764" s="9">
        <v>-3.3975042305908901E-3</v>
      </c>
      <c r="M4764" s="10">
        <v>-0.11294448314349401</v>
      </c>
    </row>
    <row r="4765" spans="12:13" x14ac:dyDescent="0.55000000000000004">
      <c r="L4765" s="9">
        <v>-1.80466623685292E-4</v>
      </c>
      <c r="M4765" s="10">
        <v>-0.18769980063641001</v>
      </c>
    </row>
    <row r="4766" spans="12:13" x14ac:dyDescent="0.55000000000000004">
      <c r="L4766" s="9">
        <v>3.08176996865594E-3</v>
      </c>
      <c r="M4766" s="10">
        <v>-0.21544453865490901</v>
      </c>
    </row>
    <row r="4767" spans="12:13" x14ac:dyDescent="0.55000000000000004">
      <c r="L4767" s="9">
        <v>5.5721581544343696E-3</v>
      </c>
      <c r="M4767" s="10">
        <v>-0.189229855446399</v>
      </c>
    </row>
    <row r="4768" spans="12:13" x14ac:dyDescent="0.55000000000000004">
      <c r="L4768" s="9">
        <v>6.6669647632750899E-3</v>
      </c>
      <c r="M4768" s="10">
        <v>-0.11562138104454001</v>
      </c>
    </row>
    <row r="4769" spans="12:13" x14ac:dyDescent="0.55000000000000004">
      <c r="L4769" s="9">
        <v>6.09198868830682E-3</v>
      </c>
      <c r="M4769" s="10">
        <v>-1.30548144971017E-2</v>
      </c>
    </row>
    <row r="4770" spans="12:13" x14ac:dyDescent="0.55000000000000004">
      <c r="L4770" s="9">
        <v>3.9912362543979701E-3</v>
      </c>
      <c r="M4770" s="10">
        <v>9.27814113273258E-2</v>
      </c>
    </row>
    <row r="4771" spans="12:13" x14ac:dyDescent="0.55000000000000004">
      <c r="L4771" s="9">
        <v>8.9085394074299299E-4</v>
      </c>
      <c r="M4771" s="10">
        <v>0.17537995711073501</v>
      </c>
    </row>
    <row r="4772" spans="12:13" x14ac:dyDescent="0.55000000000000004">
      <c r="L4772" s="9">
        <v>-2.4326482688276901E-3</v>
      </c>
      <c r="M4772" s="10">
        <v>0.21405350465749401</v>
      </c>
    </row>
    <row r="4773" spans="12:13" x14ac:dyDescent="0.55000000000000004">
      <c r="L4773" s="9">
        <v>-5.1468786284162397E-3</v>
      </c>
      <c r="M4773" s="10">
        <v>0.19911602407124501</v>
      </c>
    </row>
    <row r="4774" spans="12:13" x14ac:dyDescent="0.55000000000000004">
      <c r="L4774" s="9">
        <v>-6.5720413066009597E-3</v>
      </c>
      <c r="M4774" s="10">
        <v>0.134308700030217</v>
      </c>
    </row>
    <row r="4775" spans="12:13" x14ac:dyDescent="0.55000000000000004">
      <c r="L4775" s="9">
        <v>-6.3511954695630903E-3</v>
      </c>
      <c r="M4775" s="10">
        <v>3.5862928875935902E-2</v>
      </c>
    </row>
    <row r="4776" spans="12:13" x14ac:dyDescent="0.55000000000000004">
      <c r="L4776" s="9">
        <v>-4.5396533272168901E-3</v>
      </c>
      <c r="M4776" s="10">
        <v>-7.1564935292782905E-2</v>
      </c>
    </row>
    <row r="4777" spans="12:13" x14ac:dyDescent="0.55000000000000004">
      <c r="L4777" s="9">
        <v>-1.59112684710453E-3</v>
      </c>
      <c r="M4777" s="10">
        <v>-0.16106891746079599</v>
      </c>
    </row>
    <row r="4778" spans="12:13" x14ac:dyDescent="0.55000000000000004">
      <c r="L4778" s="9">
        <v>1.75590722249951E-3</v>
      </c>
      <c r="M4778" s="10">
        <v>-0.21023219005173099</v>
      </c>
    </row>
    <row r="4779" spans="12:13" x14ac:dyDescent="0.55000000000000004">
      <c r="L4779" s="9">
        <v>4.6631634353709699E-3</v>
      </c>
      <c r="M4779" s="10">
        <v>-0.20674150645838699</v>
      </c>
    </row>
    <row r="4780" spans="12:13" x14ac:dyDescent="0.55000000000000004">
      <c r="L4780" s="9">
        <v>6.4025014376879897E-3</v>
      </c>
      <c r="M4780" s="10">
        <v>-0.15147113004134499</v>
      </c>
    </row>
    <row r="4781" spans="12:13" x14ac:dyDescent="0.55000000000000004">
      <c r="L4781" s="9">
        <v>6.5382932367006796E-3</v>
      </c>
      <c r="M4781" s="10">
        <v>-5.8263869446776403E-2</v>
      </c>
    </row>
    <row r="4782" spans="12:13" x14ac:dyDescent="0.55000000000000004">
      <c r="L4782" s="9">
        <v>5.03652893395512E-3</v>
      </c>
      <c r="M4782" s="10">
        <v>4.9535938693543002E-2</v>
      </c>
    </row>
    <row r="4783" spans="12:13" x14ac:dyDescent="0.55000000000000004">
      <c r="L4783" s="9">
        <v>2.2733347153433502E-3</v>
      </c>
      <c r="M4783" s="10">
        <v>0.14492916368941</v>
      </c>
    </row>
    <row r="4784" spans="12:13" x14ac:dyDescent="0.55000000000000004">
      <c r="L4784" s="9">
        <v>-1.05923028547088E-3</v>
      </c>
      <c r="M4784" s="10">
        <v>0.204023980564006</v>
      </c>
    </row>
    <row r="4785" spans="12:13" x14ac:dyDescent="0.55000000000000004">
      <c r="L4785" s="9">
        <v>-4.1265044903013E-3</v>
      </c>
      <c r="M4785" s="10">
        <v>0.21201972583345899</v>
      </c>
    </row>
    <row r="4786" spans="12:13" x14ac:dyDescent="0.55000000000000004">
      <c r="L4786" s="9">
        <v>-6.1602700465603804E-3</v>
      </c>
      <c r="M4786" s="10">
        <v>0.166913815493031</v>
      </c>
    </row>
    <row r="4787" spans="12:13" x14ac:dyDescent="0.55000000000000004">
      <c r="L4787" s="9">
        <v>-6.6511577541174902E-3</v>
      </c>
      <c r="M4787" s="10">
        <v>8.0003304604237394E-2</v>
      </c>
    </row>
    <row r="4788" spans="12:13" x14ac:dyDescent="0.55000000000000004">
      <c r="L4788" s="9">
        <v>-5.4762217413686799E-3</v>
      </c>
      <c r="M4788" s="10">
        <v>-2.6944530227158401E-2</v>
      </c>
    </row>
    <row r="4789" spans="12:13" x14ac:dyDescent="0.55000000000000004">
      <c r="L4789" s="9">
        <v>-2.9297320214807698E-3</v>
      </c>
      <c r="M4789" s="10">
        <v>-0.127143940311432</v>
      </c>
    </row>
    <row r="4790" spans="12:13" x14ac:dyDescent="0.55000000000000004">
      <c r="L4790" s="9">
        <v>3.5052725792497001E-4</v>
      </c>
      <c r="M4790" s="10">
        <v>-0.195499361800964</v>
      </c>
    </row>
    <row r="4791" spans="12:13" x14ac:dyDescent="0.55000000000000004">
      <c r="L4791" s="9">
        <v>3.5429948110701701E-3</v>
      </c>
      <c r="M4791" s="10">
        <v>-0.214890755337453</v>
      </c>
    </row>
    <row r="4792" spans="12:13" x14ac:dyDescent="0.55000000000000004">
      <c r="L4792" s="9">
        <v>5.8480973346387204E-3</v>
      </c>
      <c r="M4792" s="10">
        <v>-0.18046142611421201</v>
      </c>
    </row>
    <row r="4793" spans="12:13" x14ac:dyDescent="0.55000000000000004">
      <c r="L4793" s="9">
        <v>6.6885076017849801E-3</v>
      </c>
      <c r="M4793" s="10">
        <v>-0.100834413219255</v>
      </c>
    </row>
    <row r="4794" spans="12:13" x14ac:dyDescent="0.55000000000000004">
      <c r="L4794" s="9">
        <v>5.8537396475753798E-3</v>
      </c>
      <c r="M4794" s="10">
        <v>4.0472039977509696E-3</v>
      </c>
    </row>
    <row r="4795" spans="12:13" x14ac:dyDescent="0.55000000000000004">
      <c r="L4795" s="9">
        <v>3.5528662846661401E-3</v>
      </c>
      <c r="M4795" s="10">
        <v>0.10791517386648899</v>
      </c>
    </row>
    <row r="4796" spans="12:13" x14ac:dyDescent="0.55000000000000004">
      <c r="L4796" s="9">
        <v>3.6215552037996901E-4</v>
      </c>
      <c r="M4796" s="10">
        <v>0.18475511898322899</v>
      </c>
    </row>
    <row r="4797" spans="12:13" x14ac:dyDescent="0.55000000000000004">
      <c r="L4797" s="9">
        <v>-2.91925934063511E-3</v>
      </c>
      <c r="M4797" s="10">
        <v>0.21532199841307001</v>
      </c>
    </row>
    <row r="4798" spans="12:13" x14ac:dyDescent="0.55000000000000004">
      <c r="L4798" s="9">
        <v>-5.4695275900179504E-3</v>
      </c>
      <c r="M4798" s="10">
        <v>0.19196014757965599</v>
      </c>
    </row>
    <row r="4799" spans="12:13" x14ac:dyDescent="0.55000000000000004">
      <c r="L4799" s="9">
        <v>-6.6499187239949702E-3</v>
      </c>
      <c r="M4799" s="10">
        <v>0.120520686950616</v>
      </c>
    </row>
    <row r="4800" spans="12:13" x14ac:dyDescent="0.55000000000000004">
      <c r="L4800" s="9">
        <v>-6.1647964604466601E-3</v>
      </c>
      <c r="M4800" s="10">
        <v>1.8896072618731601E-2</v>
      </c>
    </row>
    <row r="4801" spans="12:13" x14ac:dyDescent="0.55000000000000004">
      <c r="L4801" s="9">
        <v>-4.1356626797587103E-3</v>
      </c>
      <c r="M4801" s="10">
        <v>-8.7461180323238102E-2</v>
      </c>
    </row>
    <row r="4802" spans="12:13" x14ac:dyDescent="0.55000000000000004">
      <c r="L4802" s="9">
        <v>-1.0707265251365401E-3</v>
      </c>
      <c r="M4802" s="10">
        <v>-0.17191323808348</v>
      </c>
    </row>
    <row r="4803" spans="12:13" x14ac:dyDescent="0.55000000000000004">
      <c r="L4803" s="9">
        <v>2.2623797300112001E-3</v>
      </c>
      <c r="M4803" s="10">
        <v>-0.21330855889341199</v>
      </c>
    </row>
    <row r="4804" spans="12:13" x14ac:dyDescent="0.55000000000000004">
      <c r="L4804" s="9">
        <v>5.0288589469927201E-3</v>
      </c>
      <c r="M4804" s="10">
        <v>-0.201279427858258</v>
      </c>
    </row>
    <row r="4805" spans="12:13" x14ac:dyDescent="0.55000000000000004">
      <c r="L4805" s="9">
        <v>6.5358292439238897E-3</v>
      </c>
      <c r="M4805" s="10">
        <v>-0.13883861546908499</v>
      </c>
    </row>
    <row r="4806" spans="12:13" x14ac:dyDescent="0.55000000000000004">
      <c r="L4806" s="9">
        <v>6.4058605613732701E-3</v>
      </c>
      <c r="M4806" s="10">
        <v>-4.1624810543438501E-2</v>
      </c>
    </row>
    <row r="4807" spans="12:13" x14ac:dyDescent="0.55000000000000004">
      <c r="L4807" s="9">
        <v>4.6715043621528502E-3</v>
      </c>
      <c r="M4807" s="10">
        <v>6.6014186404389899E-2</v>
      </c>
    </row>
    <row r="4808" spans="12:13" x14ac:dyDescent="0.55000000000000004">
      <c r="L4808" s="9">
        <v>1.7671409155221101E-3</v>
      </c>
      <c r="M4808" s="10">
        <v>0.15711952084495701</v>
      </c>
    </row>
    <row r="4809" spans="12:13" x14ac:dyDescent="0.55000000000000004">
      <c r="L4809" s="9">
        <v>-1.5798139359474799E-3</v>
      </c>
      <c r="M4809" s="10">
        <v>0.208873296591161</v>
      </c>
    </row>
    <row r="4810" spans="12:13" x14ac:dyDescent="0.55000000000000004">
      <c r="L4810" s="9">
        <v>-4.5310945867049002E-3</v>
      </c>
      <c r="M4810" s="10">
        <v>0.20831345945024801</v>
      </c>
    </row>
    <row r="4811" spans="12:13" x14ac:dyDescent="0.55000000000000004">
      <c r="L4811" s="9">
        <v>-6.3475344893519497E-3</v>
      </c>
      <c r="M4811" s="10">
        <v>0.15558022410713701</v>
      </c>
    </row>
    <row r="4812" spans="12:13" x14ac:dyDescent="0.55000000000000004">
      <c r="L4812" s="9">
        <v>-6.5741950018956196E-3</v>
      </c>
      <c r="M4812" s="10">
        <v>6.3880956486753904E-2</v>
      </c>
    </row>
    <row r="4813" spans="12:13" x14ac:dyDescent="0.55000000000000004">
      <c r="L4813" s="9">
        <v>-5.1543075928695897E-3</v>
      </c>
      <c r="M4813" s="10">
        <v>-4.3817692974421098E-2</v>
      </c>
    </row>
    <row r="4814" spans="12:13" x14ac:dyDescent="0.55000000000000004">
      <c r="L4814" s="9">
        <v>-2.4434918722064602E-3</v>
      </c>
      <c r="M4814" s="10">
        <v>-0.140541929404919</v>
      </c>
    </row>
    <row r="4815" spans="12:13" x14ac:dyDescent="0.55000000000000004">
      <c r="L4815" s="9">
        <v>8.7931154617386798E-4</v>
      </c>
      <c r="M4815" s="10">
        <v>-0.20206656775712201</v>
      </c>
    </row>
    <row r="4816" spans="12:13" x14ac:dyDescent="0.55000000000000004">
      <c r="L4816" s="9">
        <v>3.9818859329621304E-3</v>
      </c>
      <c r="M4816" s="10">
        <v>-0.21298238068457401</v>
      </c>
    </row>
    <row r="4817" spans="12:13" x14ac:dyDescent="0.55000000000000004">
      <c r="L4817" s="9">
        <v>6.0871722860130597E-3</v>
      </c>
      <c r="M4817" s="10">
        <v>-0.17055543512280599</v>
      </c>
    </row>
    <row r="4818" spans="12:13" x14ac:dyDescent="0.55000000000000004">
      <c r="L4818" s="9">
        <v>6.6678885779566802E-3</v>
      </c>
      <c r="M4818" s="10">
        <v>-8.5411822785426805E-2</v>
      </c>
    </row>
    <row r="4819" spans="12:13" x14ac:dyDescent="0.55000000000000004">
      <c r="L4819" s="9">
        <v>5.5785908109733601E-3</v>
      </c>
      <c r="M4819" s="10">
        <v>2.1123710425044202E-2</v>
      </c>
    </row>
    <row r="4820" spans="12:13" x14ac:dyDescent="0.55000000000000004">
      <c r="L4820" s="9">
        <v>3.0921003683168501E-3</v>
      </c>
      <c r="M4820" s="10">
        <v>0.122368679317577</v>
      </c>
    </row>
    <row r="4821" spans="12:13" x14ac:dyDescent="0.55000000000000004">
      <c r="L4821" s="9">
        <v>-1.6882579358269901E-4</v>
      </c>
      <c r="M4821" s="10">
        <v>0.192965653354848</v>
      </c>
    </row>
    <row r="4822" spans="12:13" x14ac:dyDescent="0.55000000000000004">
      <c r="L4822" s="9">
        <v>-3.3874684881602698E-3</v>
      </c>
      <c r="M4822" s="10">
        <v>0.21523318243739101</v>
      </c>
    </row>
    <row r="4823" spans="12:13" x14ac:dyDescent="0.55000000000000004">
      <c r="L4823" s="9">
        <v>-5.7576986855492297E-3</v>
      </c>
      <c r="M4823" s="10">
        <v>0.183594225768762</v>
      </c>
    </row>
    <row r="4824" spans="12:13" x14ac:dyDescent="0.55000000000000004">
      <c r="L4824" s="9">
        <v>-6.68587752897288E-3</v>
      </c>
      <c r="M4824" s="10">
        <v>0.105972956320456</v>
      </c>
    </row>
    <row r="4825" spans="12:13" x14ac:dyDescent="0.55000000000000004">
      <c r="L4825" s="9">
        <v>-5.93953686909225E-3</v>
      </c>
      <c r="M4825" s="10">
        <v>1.81010255319881E-3</v>
      </c>
    </row>
    <row r="4826" spans="12:13" x14ac:dyDescent="0.55000000000000004">
      <c r="L4826" s="9">
        <v>-3.7056023541357499E-3</v>
      </c>
      <c r="M4826" s="10">
        <v>-0.10280610262756799</v>
      </c>
    </row>
    <row r="4827" spans="12:13" x14ac:dyDescent="0.55000000000000004">
      <c r="L4827" s="9">
        <v>-5.43576741697872E-4</v>
      </c>
      <c r="M4827" s="10">
        <v>-0.18167388164250101</v>
      </c>
    </row>
    <row r="4828" spans="12:13" x14ac:dyDescent="0.55000000000000004">
      <c r="L4828" s="9">
        <v>2.7545910378035301E-3</v>
      </c>
      <c r="M4828" s="10">
        <v>-0.21504030997713</v>
      </c>
    </row>
    <row r="4829" spans="12:13" x14ac:dyDescent="0.55000000000000004">
      <c r="L4829" s="9">
        <v>5.3628544036448504E-3</v>
      </c>
      <c r="M4829" s="10">
        <v>-0.19454855866475301</v>
      </c>
    </row>
    <row r="4830" spans="12:13" x14ac:dyDescent="0.55000000000000004">
      <c r="L4830" s="9">
        <v>6.6279576153598996E-3</v>
      </c>
      <c r="M4830" s="10">
        <v>-0.12533091394314999</v>
      </c>
    </row>
    <row r="4831" spans="12:13" x14ac:dyDescent="0.55000000000000004">
      <c r="L4831" s="9">
        <v>6.2330477254440896E-3</v>
      </c>
      <c r="M4831" s="10">
        <v>-2.47233643279418E-2</v>
      </c>
    </row>
    <row r="4832" spans="12:13" x14ac:dyDescent="0.55000000000000004">
      <c r="L4832" s="9">
        <v>4.2770323656699397E-3</v>
      </c>
      <c r="M4832" s="10">
        <v>8.20763052558173E-2</v>
      </c>
    </row>
    <row r="4833" spans="12:13" x14ac:dyDescent="0.55000000000000004">
      <c r="L4833" s="9">
        <v>1.24980771713123E-3</v>
      </c>
      <c r="M4833" s="10">
        <v>0.16831945502382401</v>
      </c>
    </row>
    <row r="4834" spans="12:13" x14ac:dyDescent="0.55000000000000004">
      <c r="L4834" s="9">
        <v>-2.0904390274071802E-3</v>
      </c>
      <c r="M4834" s="10">
        <v>0.21240595310302299</v>
      </c>
    </row>
    <row r="4835" spans="12:13" x14ac:dyDescent="0.55000000000000004">
      <c r="L4835" s="9">
        <v>-4.9071223493892301E-3</v>
      </c>
      <c r="M4835" s="10">
        <v>0.20329406255669899</v>
      </c>
    </row>
    <row r="4836" spans="12:13" x14ac:dyDescent="0.55000000000000004">
      <c r="L4836" s="9">
        <v>-6.4947864373897397E-3</v>
      </c>
      <c r="M4836" s="10">
        <v>0.143265912898244</v>
      </c>
    </row>
    <row r="4837" spans="12:13" x14ac:dyDescent="0.55000000000000004">
      <c r="L4837" s="9">
        <v>-6.4557909714160399E-3</v>
      </c>
      <c r="M4837" s="10">
        <v>4.7355926597224797E-2</v>
      </c>
    </row>
    <row r="4838" spans="12:13" x14ac:dyDescent="0.55000000000000004">
      <c r="L4838" s="9">
        <v>-4.7999026078315299E-3</v>
      </c>
      <c r="M4838" s="10">
        <v>-6.0414645294910502E-2</v>
      </c>
    </row>
    <row r="4839" spans="12:13" x14ac:dyDescent="0.55000000000000004">
      <c r="L4839" s="9">
        <v>-1.9418488596816099E-3</v>
      </c>
      <c r="M4839" s="10">
        <v>-0.153053994487685</v>
      </c>
    </row>
    <row r="4840" spans="12:13" x14ac:dyDescent="0.55000000000000004">
      <c r="L4840" s="9">
        <v>1.40255298173133E-3</v>
      </c>
      <c r="M4840" s="10">
        <v>-0.20736002128296899</v>
      </c>
    </row>
    <row r="4841" spans="12:13" x14ac:dyDescent="0.55000000000000004">
      <c r="L4841" s="9">
        <v>4.39567672806264E-3</v>
      </c>
      <c r="M4841" s="10">
        <v>-0.209731444379752</v>
      </c>
    </row>
    <row r="4842" spans="12:13" x14ac:dyDescent="0.55000000000000004">
      <c r="L4842" s="9">
        <v>6.2878759690519603E-3</v>
      </c>
      <c r="M4842" s="10">
        <v>-0.15957432615220299</v>
      </c>
    </row>
    <row r="4843" spans="12:13" x14ac:dyDescent="0.55000000000000004">
      <c r="L4843" s="9">
        <v>6.6052376664416101E-3</v>
      </c>
      <c r="M4843" s="10">
        <v>-6.9450828012583898E-2</v>
      </c>
    </row>
    <row r="4844" spans="12:13" x14ac:dyDescent="0.55000000000000004">
      <c r="L4844" s="9">
        <v>5.2682766143513204E-3</v>
      </c>
      <c r="M4844" s="10">
        <v>3.8067060844445E-2</v>
      </c>
    </row>
    <row r="4845" spans="12:13" x14ac:dyDescent="0.55000000000000004">
      <c r="L4845" s="9">
        <v>2.6118430021813402E-3</v>
      </c>
      <c r="M4845" s="10">
        <v>0.13605081816208101</v>
      </c>
    </row>
    <row r="4846" spans="12:13" x14ac:dyDescent="0.55000000000000004">
      <c r="L4846" s="9">
        <v>-6.9874289258262904E-4</v>
      </c>
      <c r="M4846" s="10">
        <v>0.199959804073023</v>
      </c>
    </row>
    <row r="4847" spans="12:13" x14ac:dyDescent="0.55000000000000004">
      <c r="L4847" s="9">
        <v>-3.8343242952130702E-3</v>
      </c>
      <c r="M4847" s="10">
        <v>0.213787616593308</v>
      </c>
    </row>
    <row r="4848" spans="12:13" x14ac:dyDescent="0.55000000000000004">
      <c r="L4848" s="9">
        <v>-6.0095753916863601E-3</v>
      </c>
      <c r="M4848" s="10">
        <v>0.17407099429571199</v>
      </c>
    </row>
    <row r="4849" spans="12:13" x14ac:dyDescent="0.55000000000000004">
      <c r="L4849" s="9">
        <v>-6.6796910506126501E-3</v>
      </c>
      <c r="M4849" s="10">
        <v>9.0757211618702802E-2</v>
      </c>
    </row>
    <row r="4850" spans="12:13" x14ac:dyDescent="0.55000000000000004">
      <c r="L4850" s="9">
        <v>-5.6768366481180898E-3</v>
      </c>
      <c r="M4850" s="10">
        <v>-1.52872777250763E-2</v>
      </c>
    </row>
    <row r="4851" spans="12:13" x14ac:dyDescent="0.55000000000000004">
      <c r="L4851" s="9">
        <v>-3.25218329056451E-3</v>
      </c>
      <c r="M4851" s="10">
        <v>-0.117502973527224</v>
      </c>
    </row>
    <row r="4852" spans="12:13" x14ac:dyDescent="0.55000000000000004">
      <c r="L4852" s="9">
        <v>-1.30004528086251E-5</v>
      </c>
      <c r="M4852" s="10">
        <v>-0.19028932067395099</v>
      </c>
    </row>
    <row r="4853" spans="12:13" x14ac:dyDescent="0.55000000000000004">
      <c r="L4853" s="9">
        <v>3.2294384290021401E-3</v>
      </c>
      <c r="M4853" s="10">
        <v>-0.215416526988644</v>
      </c>
    </row>
    <row r="4854" spans="12:13" x14ac:dyDescent="0.55000000000000004">
      <c r="L4854" s="9">
        <v>5.6630444222877602E-3</v>
      </c>
      <c r="M4854" s="10">
        <v>-0.186591327771916</v>
      </c>
    </row>
    <row r="4855" spans="12:13" x14ac:dyDescent="0.55000000000000004">
      <c r="L4855" s="9">
        <v>6.6783058090343298E-3</v>
      </c>
      <c r="M4855" s="10">
        <v>-0.11103317298614999</v>
      </c>
    </row>
    <row r="4856" spans="12:13" x14ac:dyDescent="0.55000000000000004">
      <c r="L4856" s="9">
        <v>6.0209440767067602E-3</v>
      </c>
      <c r="M4856" s="10">
        <v>-7.6660712262050304E-3</v>
      </c>
    </row>
    <row r="4857" spans="12:13" x14ac:dyDescent="0.55000000000000004">
      <c r="L4857" s="9">
        <v>3.8555995491426202E-3</v>
      </c>
      <c r="M4857" s="10">
        <v>9.7621045629196698E-2</v>
      </c>
    </row>
    <row r="4858" spans="12:13" x14ac:dyDescent="0.55000000000000004">
      <c r="L4858" s="9">
        <v>7.2459619609258595E-4</v>
      </c>
      <c r="M4858" s="10">
        <v>0.178458366009765</v>
      </c>
    </row>
    <row r="4859" spans="12:13" x14ac:dyDescent="0.55000000000000004">
      <c r="L4859" s="9">
        <v>-2.5878867693373002E-3</v>
      </c>
      <c r="M4859" s="10">
        <v>0.21459968154785899</v>
      </c>
    </row>
    <row r="4860" spans="12:13" x14ac:dyDescent="0.55000000000000004">
      <c r="L4860" s="9">
        <v>-5.2522174393026602E-3</v>
      </c>
      <c r="M4860" s="10">
        <v>0.196993175562517</v>
      </c>
    </row>
    <row r="4861" spans="12:13" x14ac:dyDescent="0.55000000000000004">
      <c r="L4861" s="9">
        <v>-6.6010976692031601E-3</v>
      </c>
      <c r="M4861" s="10">
        <v>0.130048506700603</v>
      </c>
    </row>
    <row r="4862" spans="12:13" x14ac:dyDescent="0.55000000000000004">
      <c r="L4862" s="9">
        <v>-6.2966920376147702E-3</v>
      </c>
      <c r="M4862" s="10">
        <v>3.0532382573159E-2</v>
      </c>
    </row>
    <row r="4863" spans="12:13" x14ac:dyDescent="0.55000000000000004">
      <c r="L4863" s="9">
        <v>-4.4152408233642301E-3</v>
      </c>
      <c r="M4863" s="10">
        <v>-7.6630766178883994E-2</v>
      </c>
    </row>
    <row r="4864" spans="12:13" x14ac:dyDescent="0.55000000000000004">
      <c r="L4864" s="9">
        <v>-1.4279651547365799E-3</v>
      </c>
      <c r="M4864" s="10">
        <v>-0.164601264158664</v>
      </c>
    </row>
    <row r="4865" spans="12:13" x14ac:dyDescent="0.55000000000000004">
      <c r="L4865" s="9">
        <v>1.9169532453475399E-3</v>
      </c>
      <c r="M4865" s="10">
        <v>-0.21134635441779701</v>
      </c>
    </row>
    <row r="4866" spans="12:13" x14ac:dyDescent="0.55000000000000004">
      <c r="L4866" s="9">
        <v>4.7817588132197898E-3</v>
      </c>
      <c r="M4866" s="10">
        <v>-0.205158439115395</v>
      </c>
    </row>
    <row r="4867" spans="12:13" x14ac:dyDescent="0.55000000000000004">
      <c r="L4867" s="9">
        <v>6.44894322244306E-3</v>
      </c>
      <c r="M4867" s="10">
        <v>-0.14758732002598501</v>
      </c>
    </row>
    <row r="4868" spans="12:13" x14ac:dyDescent="0.55000000000000004">
      <c r="L4868" s="9">
        <v>6.5009497952661704E-3</v>
      </c>
      <c r="M4868" s="10">
        <v>-5.3052041070803302E-2</v>
      </c>
    </row>
    <row r="4869" spans="12:13" x14ac:dyDescent="0.55000000000000004">
      <c r="L4869" s="9">
        <v>4.9247531629002103E-3</v>
      </c>
      <c r="M4869" s="10">
        <v>5.4770450681530698E-2</v>
      </c>
    </row>
    <row r="4870" spans="12:13" x14ac:dyDescent="0.55000000000000004">
      <c r="L4870" s="9">
        <v>2.1151215499352598E-3</v>
      </c>
      <c r="M4870" s="10">
        <v>0.148875343289466</v>
      </c>
    </row>
    <row r="4871" spans="12:13" x14ac:dyDescent="0.55000000000000004">
      <c r="L4871" s="9">
        <v>-1.2242553764724501E-3</v>
      </c>
      <c r="M4871" s="10">
        <v>0.205693482614976</v>
      </c>
    </row>
    <row r="4872" spans="12:13" x14ac:dyDescent="0.55000000000000004">
      <c r="L4872" s="9">
        <v>-4.25700994911368E-3</v>
      </c>
      <c r="M4872" s="10">
        <v>0.210994413189838</v>
      </c>
    </row>
    <row r="4873" spans="12:13" x14ac:dyDescent="0.55000000000000004">
      <c r="L4873" s="9">
        <v>-6.2235699714269102E-3</v>
      </c>
      <c r="M4873" s="10">
        <v>0.163450484066992</v>
      </c>
    </row>
    <row r="4874" spans="12:13" x14ac:dyDescent="0.55000000000000004">
      <c r="L4874" s="9">
        <v>-6.6313982861711199E-3</v>
      </c>
      <c r="M4874" s="10">
        <v>7.4969367236379994E-2</v>
      </c>
    </row>
    <row r="4875" spans="12:13" x14ac:dyDescent="0.55000000000000004">
      <c r="L4875" s="9">
        <v>-5.3783517619354296E-3</v>
      </c>
      <c r="M4875" s="10">
        <v>-3.22882926947737E-2</v>
      </c>
    </row>
    <row r="4876" spans="12:13" x14ac:dyDescent="0.55000000000000004">
      <c r="L4876" s="9">
        <v>-2.77826367405097E-3</v>
      </c>
      <c r="M4876" s="10">
        <v>-0.13145914941849501</v>
      </c>
    </row>
    <row r="4877" spans="12:13" x14ac:dyDescent="0.55000000000000004">
      <c r="L4877" s="9">
        <v>5.1765778609613104E-4</v>
      </c>
      <c r="M4877" s="10">
        <v>-0.19770524665699801</v>
      </c>
    </row>
    <row r="4878" spans="12:13" x14ac:dyDescent="0.55000000000000004">
      <c r="L4878" s="9">
        <v>3.6839286423996898E-3</v>
      </c>
      <c r="M4878" s="10">
        <v>-0.21443483839594699</v>
      </c>
    </row>
    <row r="4879" spans="12:13" x14ac:dyDescent="0.55000000000000004">
      <c r="L4879" s="9">
        <v>5.9275367167801003E-3</v>
      </c>
      <c r="M4879" s="10">
        <v>-0.17745789460146999</v>
      </c>
    </row>
    <row r="4880" spans="12:13" x14ac:dyDescent="0.55000000000000004">
      <c r="L4880" s="9">
        <v>6.6865564486747802E-3</v>
      </c>
      <c r="M4880" s="10">
        <v>-9.6035520235200095E-2</v>
      </c>
    </row>
    <row r="4881" spans="12:13" x14ac:dyDescent="0.55000000000000004">
      <c r="L4881" s="9">
        <v>5.7708866376141102E-3</v>
      </c>
      <c r="M4881" s="10">
        <v>9.4395459350915499E-3</v>
      </c>
    </row>
    <row r="4882" spans="12:13" x14ac:dyDescent="0.55000000000000004">
      <c r="L4882" s="9">
        <v>3.40986246818137E-3</v>
      </c>
      <c r="M4882" s="10">
        <v>0.112550419267247</v>
      </c>
    </row>
    <row r="4883" spans="12:13" x14ac:dyDescent="0.55000000000000004">
      <c r="L4883" s="9">
        <v>1.9481709034156901E-4</v>
      </c>
      <c r="M4883" s="10">
        <v>0.18747234188181</v>
      </c>
    </row>
    <row r="4884" spans="12:13" x14ac:dyDescent="0.55000000000000004">
      <c r="L4884" s="9">
        <v>-3.0690214363317601E-3</v>
      </c>
      <c r="M4884" s="10">
        <v>0.21544065347809799</v>
      </c>
    </row>
    <row r="4885" spans="12:13" x14ac:dyDescent="0.55000000000000004">
      <c r="L4885" s="9">
        <v>-5.5642045054490304E-3</v>
      </c>
      <c r="M4885" s="10">
        <v>0.18945051691401099</v>
      </c>
    </row>
    <row r="4886" spans="12:13" x14ac:dyDescent="0.55000000000000004">
      <c r="L4886" s="9">
        <v>-6.6657980383578201E-3</v>
      </c>
      <c r="M4886" s="10">
        <v>0.11601132312312699</v>
      </c>
    </row>
    <row r="4887" spans="12:13" x14ac:dyDescent="0.55000000000000004">
      <c r="L4887" s="9">
        <v>-6.0979011009509899E-3</v>
      </c>
      <c r="M4887" s="10">
        <v>1.35163737740566E-2</v>
      </c>
    </row>
    <row r="4888" spans="12:13" x14ac:dyDescent="0.55000000000000004">
      <c r="L4888" s="9">
        <v>-4.0027470041789004E-3</v>
      </c>
      <c r="M4888" s="10">
        <v>-9.2363835236222394E-2</v>
      </c>
    </row>
    <row r="4889" spans="12:13" x14ac:dyDescent="0.55000000000000004">
      <c r="L4889" s="9">
        <v>-9.0508008897054204E-4</v>
      </c>
      <c r="M4889" s="10">
        <v>-0.17511094872795399</v>
      </c>
    </row>
    <row r="4890" spans="12:13" x14ac:dyDescent="0.55000000000000004">
      <c r="L4890" s="9">
        <v>2.4192697492297298E-3</v>
      </c>
      <c r="M4890" s="10">
        <v>-0.21400043880131001</v>
      </c>
    </row>
    <row r="4891" spans="12:13" x14ac:dyDescent="0.55000000000000004">
      <c r="L4891" s="9">
        <v>5.1376984706754903E-3</v>
      </c>
      <c r="M4891" s="10">
        <v>-0.199292191414536</v>
      </c>
    </row>
    <row r="4892" spans="12:13" x14ac:dyDescent="0.55000000000000004">
      <c r="L4892" s="9">
        <v>6.5693587381731502E-3</v>
      </c>
      <c r="M4892" s="10">
        <v>-0.134669978368992</v>
      </c>
    </row>
    <row r="4893" spans="12:13" x14ac:dyDescent="0.55000000000000004">
      <c r="L4893" s="9">
        <v>6.3556823563524203E-3</v>
      </c>
      <c r="M4893" s="10">
        <v>-3.6318833809041398E-2</v>
      </c>
    </row>
    <row r="4894" spans="12:13" x14ac:dyDescent="0.55000000000000004">
      <c r="L4894" s="9">
        <v>4.5501859005923403E-3</v>
      </c>
      <c r="M4894" s="10">
        <v>7.11285879840719E-2</v>
      </c>
    </row>
    <row r="4895" spans="12:13" x14ac:dyDescent="0.55000000000000004">
      <c r="L4895" s="9">
        <v>1.60506715872488E-3</v>
      </c>
      <c r="M4895" s="10">
        <v>0.16076141366684901</v>
      </c>
    </row>
    <row r="4896" spans="12:13" x14ac:dyDescent="0.55000000000000004">
      <c r="L4896" s="9">
        <v>-1.7420506101589899E-3</v>
      </c>
      <c r="M4896" s="10">
        <v>0.21013054600535699</v>
      </c>
    </row>
    <row r="4897" spans="12:13" x14ac:dyDescent="0.55000000000000004">
      <c r="L4897" s="9">
        <v>-4.6528609968311402E-3</v>
      </c>
      <c r="M4897" s="10">
        <v>0.20687117954155301</v>
      </c>
    </row>
    <row r="4898" spans="12:13" x14ac:dyDescent="0.55000000000000004">
      <c r="L4898" s="9">
        <v>-6.3983334825928502E-3</v>
      </c>
      <c r="M4898" s="10">
        <v>0.15179964282594</v>
      </c>
    </row>
    <row r="4899" spans="12:13" x14ac:dyDescent="0.55000000000000004">
      <c r="L4899" s="9">
        <v>-6.5413036552599097E-3</v>
      </c>
      <c r="M4899" s="10">
        <v>5.8708943867953001E-2</v>
      </c>
    </row>
    <row r="4900" spans="12:13" x14ac:dyDescent="0.55000000000000004">
      <c r="L4900" s="9">
        <v>-5.0459637481652898E-3</v>
      </c>
      <c r="M4900" s="10">
        <v>-4.9085774285609701E-2</v>
      </c>
    </row>
    <row r="4901" spans="12:13" x14ac:dyDescent="0.55000000000000004">
      <c r="L4901" s="9">
        <v>-2.2868309174561802E-3</v>
      </c>
      <c r="M4901" s="10">
        <v>-0.14458665576330401</v>
      </c>
    </row>
    <row r="4902" spans="12:13" x14ac:dyDescent="0.55000000000000004">
      <c r="L4902" s="9">
        <v>1.0450529029989099E-3</v>
      </c>
      <c r="M4902" s="10">
        <v>-0.20387491235458599</v>
      </c>
    </row>
    <row r="4903" spans="12:13" x14ac:dyDescent="0.55000000000000004">
      <c r="L4903" s="9">
        <v>4.1151967408603902E-3</v>
      </c>
      <c r="M4903" s="10">
        <v>-0.212101432398526</v>
      </c>
    </row>
    <row r="4904" spans="12:13" x14ac:dyDescent="0.55000000000000004">
      <c r="L4904" s="9">
        <v>6.15466402614619E-3</v>
      </c>
      <c r="M4904" s="10">
        <v>-0.16720583291649299</v>
      </c>
    </row>
    <row r="4905" spans="12:13" x14ac:dyDescent="0.55000000000000004">
      <c r="L4905" s="9">
        <v>6.65265752531997E-3</v>
      </c>
      <c r="M4905" s="10">
        <v>-8.0432495310843802E-2</v>
      </c>
    </row>
    <row r="4906" spans="12:13" x14ac:dyDescent="0.55000000000000004">
      <c r="L4906" s="9">
        <v>5.4844516771862797E-3</v>
      </c>
      <c r="M4906" s="10">
        <v>2.6485659712382901E-2</v>
      </c>
    </row>
    <row r="4907" spans="12:13" x14ac:dyDescent="0.55000000000000004">
      <c r="L4907" s="9">
        <v>2.9426308834331499E-3</v>
      </c>
      <c r="M4907" s="10">
        <v>0.126770316955539</v>
      </c>
    </row>
    <row r="4908" spans="12:13" x14ac:dyDescent="0.55000000000000004">
      <c r="L4908" s="9">
        <v>-3.3619006983251498E-4</v>
      </c>
      <c r="M4908" s="10">
        <v>0.195304561891228</v>
      </c>
    </row>
    <row r="4909" spans="12:13" x14ac:dyDescent="0.55000000000000004">
      <c r="L4909" s="9">
        <v>-3.5308101345368501E-3</v>
      </c>
      <c r="M4909" s="10">
        <v>0.21492356771971799</v>
      </c>
    </row>
    <row r="4910" spans="12:13" x14ac:dyDescent="0.55000000000000004">
      <c r="L4910" s="9">
        <v>-5.8411168974905501E-3</v>
      </c>
      <c r="M4910" s="10">
        <v>0.18071363272378699</v>
      </c>
    </row>
    <row r="4911" spans="12:13" x14ac:dyDescent="0.55000000000000004">
      <c r="L4911" s="9">
        <v>-6.6884796978092199E-3</v>
      </c>
      <c r="M4911" s="10">
        <v>0.101242847346195</v>
      </c>
    </row>
    <row r="4912" spans="12:13" x14ac:dyDescent="0.55000000000000004">
      <c r="L4912" s="9">
        <v>-5.8606712654958497E-3</v>
      </c>
      <c r="M4912" s="10">
        <v>-3.5848372142786101E-3</v>
      </c>
    </row>
    <row r="4913" spans="12:13" x14ac:dyDescent="0.55000000000000004">
      <c r="L4913" s="9">
        <v>-3.5650213577740298E-3</v>
      </c>
      <c r="M4913" s="10">
        <v>-0.107514677055721</v>
      </c>
    </row>
    <row r="4914" spans="12:13" x14ac:dyDescent="0.55000000000000004">
      <c r="L4914" s="9">
        <v>-3.76489735210804E-4</v>
      </c>
      <c r="M4914" s="10">
        <v>-0.184516799055923</v>
      </c>
    </row>
    <row r="4915" spans="12:13" x14ac:dyDescent="0.55000000000000004">
      <c r="L4915" s="9">
        <v>2.9063360771087198E-3</v>
      </c>
      <c r="M4915" s="10">
        <v>-0.21530554407345101</v>
      </c>
    </row>
    <row r="4916" spans="12:13" x14ac:dyDescent="0.55000000000000004">
      <c r="L4916" s="9">
        <v>5.4612519893163002E-3</v>
      </c>
      <c r="M4916" s="10">
        <v>-0.19216967991915501</v>
      </c>
    </row>
    <row r="4917" spans="12:13" x14ac:dyDescent="0.55000000000000004">
      <c r="L4917" s="9">
        <v>6.6483634616518799E-3</v>
      </c>
      <c r="M4917" s="10">
        <v>-0.120903727294962</v>
      </c>
    </row>
    <row r="4918" spans="12:13" x14ac:dyDescent="0.55000000000000004">
      <c r="L4918" s="9">
        <v>6.1703510615641003E-3</v>
      </c>
      <c r="M4918" s="10">
        <v>-1.9356686137473801E-2</v>
      </c>
    </row>
    <row r="4919" spans="12:13" x14ac:dyDescent="0.55000000000000004">
      <c r="L4919" s="9">
        <v>4.1469359600285896E-3</v>
      </c>
      <c r="M4919" s="10">
        <v>8.7038357143308098E-2</v>
      </c>
    </row>
    <row r="4920" spans="12:13" x14ac:dyDescent="0.55000000000000004">
      <c r="L4920" s="9">
        <v>1.08489502158091E-3</v>
      </c>
      <c r="M4920" s="10">
        <v>0.17163410393077999</v>
      </c>
    </row>
    <row r="4921" spans="12:13" x14ac:dyDescent="0.55000000000000004">
      <c r="L4921" s="9">
        <v>-2.2488646052218199E-3</v>
      </c>
      <c r="M4921" s="10">
        <v>0.21324302464810799</v>
      </c>
    </row>
    <row r="4922" spans="12:13" x14ac:dyDescent="0.55000000000000004">
      <c r="L4922" s="9">
        <v>-5.0193821407035601E-3</v>
      </c>
      <c r="M4922" s="10">
        <v>0.20144390697863199</v>
      </c>
    </row>
    <row r="4923" spans="12:13" x14ac:dyDescent="0.55000000000000004">
      <c r="L4923" s="9">
        <v>-6.5327642810599201E-3</v>
      </c>
      <c r="M4923" s="10">
        <v>0.13919191313908399</v>
      </c>
    </row>
    <row r="4924" spans="12:13" x14ac:dyDescent="0.55000000000000004">
      <c r="L4924" s="9">
        <v>-6.4099750808974199E-3</v>
      </c>
      <c r="M4924" s="10">
        <v>4.2078441169912599E-2</v>
      </c>
    </row>
    <row r="4925" spans="12:13" x14ac:dyDescent="0.55000000000000004">
      <c r="L4925" s="9">
        <v>-4.6817678571256603E-3</v>
      </c>
      <c r="M4925" s="10">
        <v>-6.5573837425961803E-2</v>
      </c>
    </row>
    <row r="4926" spans="12:13" x14ac:dyDescent="0.55000000000000004">
      <c r="L4926" s="9">
        <v>-1.7809828299575499E-3</v>
      </c>
      <c r="M4926" s="10">
        <v>-0.156802741647949</v>
      </c>
    </row>
    <row r="4927" spans="12:13" x14ac:dyDescent="0.55000000000000004">
      <c r="L4927" s="9">
        <v>1.56586039538878E-3</v>
      </c>
      <c r="M4927" s="10">
        <v>-0.20875942649061899</v>
      </c>
    </row>
    <row r="4928" spans="12:13" x14ac:dyDescent="0.55000000000000004">
      <c r="L4928" s="9">
        <v>4.5205241708173296E-3</v>
      </c>
      <c r="M4928" s="10">
        <v>-0.208431017919252</v>
      </c>
    </row>
    <row r="4929" spans="12:13" x14ac:dyDescent="0.55000000000000004">
      <c r="L4929" s="9">
        <v>6.3429946243686698E-3</v>
      </c>
      <c r="M4929" s="10">
        <v>-0.15589976789784499</v>
      </c>
    </row>
    <row r="4930" spans="12:13" x14ac:dyDescent="0.55000000000000004">
      <c r="L4930" s="9">
        <v>6.5768227251649502E-3</v>
      </c>
      <c r="M4930" s="10">
        <v>-6.4322453874477006E-2</v>
      </c>
    </row>
    <row r="4931" spans="12:13" x14ac:dyDescent="0.55000000000000004">
      <c r="L4931" s="9">
        <v>5.16344477479754E-3</v>
      </c>
      <c r="M4931" s="10">
        <v>4.3364817749288798E-2</v>
      </c>
    </row>
    <row r="4932" spans="12:13" x14ac:dyDescent="0.55000000000000004">
      <c r="L4932" s="9">
        <v>2.4568500488961901E-3</v>
      </c>
      <c r="M4932" s="10">
        <v>0.14019110175194599</v>
      </c>
    </row>
    <row r="4933" spans="12:13" x14ac:dyDescent="0.55000000000000004">
      <c r="L4933" s="9">
        <v>-8.6507801294239599E-4</v>
      </c>
      <c r="M4933" s="10">
        <v>0.20190565463837201</v>
      </c>
    </row>
    <row r="4934" spans="12:13" x14ac:dyDescent="0.55000000000000004">
      <c r="L4934" s="9">
        <v>-3.9703419198851902E-3</v>
      </c>
      <c r="M4934" s="10">
        <v>0.21305168378886999</v>
      </c>
    </row>
    <row r="4935" spans="12:13" x14ac:dyDescent="0.55000000000000004">
      <c r="L4935" s="9">
        <v>-6.0812090627796102E-3</v>
      </c>
      <c r="M4935" s="10">
        <v>0.170837597057753</v>
      </c>
    </row>
    <row r="4936" spans="12:13" x14ac:dyDescent="0.55000000000000004">
      <c r="L4936" s="9">
        <v>-6.6689996708186898E-3</v>
      </c>
      <c r="M4936" s="10">
        <v>8.5836174344010696E-2</v>
      </c>
    </row>
    <row r="4937" spans="12:13" x14ac:dyDescent="0.55000000000000004">
      <c r="L4937" s="9">
        <v>-5.5864979398308296E-3</v>
      </c>
      <c r="M4937" s="10">
        <v>-2.0663450723156299E-2</v>
      </c>
    </row>
    <row r="4938" spans="12:13" x14ac:dyDescent="0.55000000000000004">
      <c r="L4938" s="9">
        <v>-3.10482314369515E-3</v>
      </c>
      <c r="M4938" s="10">
        <v>-0.121987786369967</v>
      </c>
    </row>
    <row r="4939" spans="12:13" x14ac:dyDescent="0.55000000000000004">
      <c r="L4939" s="9">
        <v>1.54473869703417E-4</v>
      </c>
      <c r="M4939" s="10">
        <v>-0.19275952416313299</v>
      </c>
    </row>
    <row r="4940" spans="12:13" x14ac:dyDescent="0.55000000000000004">
      <c r="L4940" s="9">
        <v>3.3750819441484498E-3</v>
      </c>
      <c r="M4940" s="10">
        <v>-0.215253443336369</v>
      </c>
    </row>
    <row r="4941" spans="12:13" x14ac:dyDescent="0.55000000000000004">
      <c r="L4941" s="9">
        <v>5.7503798081931902E-3</v>
      </c>
      <c r="M4941" s="10">
        <v>-0.18383580229059401</v>
      </c>
    </row>
    <row r="4942" spans="12:13" x14ac:dyDescent="0.55000000000000004">
      <c r="L4942" s="9">
        <v>6.6854593765094403E-3</v>
      </c>
      <c r="M4942" s="10">
        <v>-0.106375344126618</v>
      </c>
    </row>
    <row r="4943" spans="12:13" x14ac:dyDescent="0.55000000000000004">
      <c r="L4943" s="9">
        <v>5.94612417039991E-3</v>
      </c>
      <c r="M4943" s="10">
        <v>-2.27252112140405E-3</v>
      </c>
    </row>
    <row r="4944" spans="12:13" x14ac:dyDescent="0.55000000000000004">
      <c r="L4944" s="9">
        <v>3.7175452787373601E-3</v>
      </c>
      <c r="M4944" s="10">
        <v>0.10239946889636301</v>
      </c>
    </row>
    <row r="4945" spans="12:13" x14ac:dyDescent="0.55000000000000004">
      <c r="L4945" s="9">
        <v>5.5788411003843304E-4</v>
      </c>
      <c r="M4945" s="10">
        <v>0.18142487668884899</v>
      </c>
    </row>
    <row r="4946" spans="12:13" x14ac:dyDescent="0.55000000000000004">
      <c r="L4946" s="9">
        <v>-2.7415025948813801E-3</v>
      </c>
      <c r="M4946" s="10">
        <v>0.21501129863638699</v>
      </c>
    </row>
    <row r="4947" spans="12:13" x14ac:dyDescent="0.55000000000000004">
      <c r="L4947" s="9">
        <v>-5.3542629678657704E-3</v>
      </c>
      <c r="M4947" s="10">
        <v>0.194746807007182</v>
      </c>
    </row>
    <row r="4948" spans="12:13" x14ac:dyDescent="0.55000000000000004">
      <c r="L4948" s="9">
        <v>-6.6260149651121598E-3</v>
      </c>
      <c r="M4948" s="10">
        <v>0.12570676944154599</v>
      </c>
    </row>
    <row r="4949" spans="12:13" x14ac:dyDescent="0.55000000000000004">
      <c r="L4949" s="9">
        <v>-6.2382404095335598E-3</v>
      </c>
      <c r="M4949" s="10">
        <v>2.5182691641093699E-2</v>
      </c>
    </row>
    <row r="4950" spans="12:13" x14ac:dyDescent="0.55000000000000004">
      <c r="L4950" s="9">
        <v>-4.2880598441533404E-3</v>
      </c>
      <c r="M4950" s="10">
        <v>-8.1648547502948393E-2</v>
      </c>
    </row>
    <row r="4951" spans="12:13" x14ac:dyDescent="0.55000000000000004">
      <c r="L4951" s="9">
        <v>-1.26390808961289E-3</v>
      </c>
      <c r="M4951" s="10">
        <v>-0.168030401414061</v>
      </c>
    </row>
    <row r="4952" spans="12:13" x14ac:dyDescent="0.55000000000000004">
      <c r="L4952" s="9">
        <v>2.0767972866876602E-3</v>
      </c>
      <c r="M4952" s="10">
        <v>-0.212327998906088</v>
      </c>
    </row>
    <row r="4953" spans="12:13" x14ac:dyDescent="0.55000000000000004">
      <c r="L4953" s="9">
        <v>4.8973558990222698E-3</v>
      </c>
      <c r="M4953" s="10">
        <v>-0.203446731884808</v>
      </c>
    </row>
    <row r="4954" spans="12:13" x14ac:dyDescent="0.55000000000000004">
      <c r="L4954" s="9">
        <v>6.4913413454563999E-3</v>
      </c>
      <c r="M4954" s="10">
        <v>-0.14361096877108101</v>
      </c>
    </row>
    <row r="4955" spans="12:13" x14ac:dyDescent="0.55000000000000004">
      <c r="L4955" s="9">
        <v>6.4595300825628201E-3</v>
      </c>
      <c r="M4955" s="10">
        <v>-4.7806947630865897E-2</v>
      </c>
    </row>
    <row r="4956" spans="12:13" x14ac:dyDescent="0.55000000000000004">
      <c r="L4956" s="9">
        <v>4.8098894384759703E-3</v>
      </c>
      <c r="M4956" s="10">
        <v>5.9970620116272397E-2</v>
      </c>
    </row>
    <row r="4957" spans="12:13" x14ac:dyDescent="0.55000000000000004">
      <c r="L4957" s="9">
        <v>1.9555821461349999E-3</v>
      </c>
      <c r="M4957" s="10">
        <v>0.15272817402457201</v>
      </c>
    </row>
    <row r="4958" spans="12:13" x14ac:dyDescent="0.55000000000000004">
      <c r="L4958" s="9">
        <v>-1.3885128262563599E-3</v>
      </c>
      <c r="M4958" s="10">
        <v>0.20723400929161101</v>
      </c>
    </row>
    <row r="4959" spans="12:13" x14ac:dyDescent="0.55000000000000004">
      <c r="L4959" s="9">
        <v>-4.3848461476036103E-3</v>
      </c>
      <c r="M4959" s="10">
        <v>0.20983680134510599</v>
      </c>
    </row>
    <row r="4960" spans="12:13" x14ac:dyDescent="0.55000000000000004">
      <c r="L4960" s="9">
        <v>-6.2829675496728597E-3</v>
      </c>
      <c r="M4960" s="10">
        <v>0.159884664768709</v>
      </c>
    </row>
    <row r="4961" spans="12:13" x14ac:dyDescent="0.55000000000000004">
      <c r="L4961" s="9">
        <v>-6.6074807522255698E-3</v>
      </c>
      <c r="M4961" s="10">
        <v>6.9888422048537499E-2</v>
      </c>
    </row>
    <row r="4962" spans="12:13" x14ac:dyDescent="0.55000000000000004">
      <c r="L4962" s="9">
        <v>-5.2771094105486501E-3</v>
      </c>
      <c r="M4962" s="10">
        <v>-3.76118095299851E-2</v>
      </c>
    </row>
    <row r="4963" spans="12:13" x14ac:dyDescent="0.55000000000000004">
      <c r="L4963" s="9">
        <v>-2.62505328018972E-3</v>
      </c>
      <c r="M4963" s="10">
        <v>-0.135691930084996</v>
      </c>
    </row>
    <row r="4964" spans="12:13" x14ac:dyDescent="0.55000000000000004">
      <c r="L4964" s="9">
        <v>6.8446372884100096E-4</v>
      </c>
      <c r="M4964" s="10">
        <v>-0.199787164978598</v>
      </c>
    </row>
    <row r="4965" spans="12:13" x14ac:dyDescent="0.55000000000000004">
      <c r="L4965" s="9">
        <v>3.82255255087879E-3</v>
      </c>
      <c r="M4965" s="10">
        <v>-0.21384446501371801</v>
      </c>
    </row>
    <row r="4966" spans="12:13" x14ac:dyDescent="0.55000000000000004">
      <c r="L4966" s="9">
        <v>6.0032593731545502E-3</v>
      </c>
      <c r="M4966" s="10">
        <v>-0.17434309219140201</v>
      </c>
    </row>
    <row r="4967" spans="12:13" x14ac:dyDescent="0.55000000000000004">
      <c r="L4967" s="9">
        <v>6.6804126439063303E-3</v>
      </c>
      <c r="M4967" s="10">
        <v>-9.1176410383725398E-2</v>
      </c>
    </row>
    <row r="4968" spans="12:13" x14ac:dyDescent="0.55000000000000004">
      <c r="L4968" s="9">
        <v>5.6844151257204297E-3</v>
      </c>
      <c r="M4968" s="10">
        <v>1.48259690219414E-2</v>
      </c>
    </row>
    <row r="4969" spans="12:13" x14ac:dyDescent="0.55000000000000004">
      <c r="L4969" s="9">
        <v>3.2647205757465299E-3</v>
      </c>
      <c r="M4969" s="10">
        <v>0.11711509251242801</v>
      </c>
    </row>
    <row r="4970" spans="12:13" x14ac:dyDescent="0.55000000000000004">
      <c r="L4970" s="9">
        <v>2.7356504720825501E-5</v>
      </c>
      <c r="M4970" s="10">
        <v>0.19007201455389</v>
      </c>
    </row>
    <row r="4971" spans="12:13" x14ac:dyDescent="0.55000000000000004">
      <c r="L4971" s="9">
        <v>-3.2168591726196502E-3</v>
      </c>
      <c r="M4971" s="10">
        <v>0.21542422142915499</v>
      </c>
    </row>
    <row r="4972" spans="12:13" x14ac:dyDescent="0.55000000000000004">
      <c r="L4972" s="9">
        <v>-5.6553925142320202E-3</v>
      </c>
      <c r="M4972" s="10">
        <v>0.18682209565264099</v>
      </c>
    </row>
    <row r="4973" spans="12:13" x14ac:dyDescent="0.55000000000000004">
      <c r="L4973" s="9">
        <v>-6.6774977171469001E-3</v>
      </c>
      <c r="M4973" s="10">
        <v>0.111429217059781</v>
      </c>
    </row>
    <row r="4974" spans="12:13" x14ac:dyDescent="0.55000000000000004">
      <c r="L4974" s="9">
        <v>-6.02718219261387E-3</v>
      </c>
      <c r="M4974" s="10">
        <v>8.1281997976224499E-3</v>
      </c>
    </row>
    <row r="4975" spans="12:13" x14ac:dyDescent="0.55000000000000004">
      <c r="L4975" s="9">
        <v>-3.8673214980168799E-3</v>
      </c>
      <c r="M4975" s="10">
        <v>-9.7208575527542002E-2</v>
      </c>
    </row>
    <row r="4976" spans="12:13" x14ac:dyDescent="0.55000000000000004">
      <c r="L4976" s="9">
        <v>-7.3886614312074705E-4</v>
      </c>
      <c r="M4976" s="10">
        <v>-0.17819886007361099</v>
      </c>
    </row>
    <row r="4977" spans="12:13" x14ac:dyDescent="0.55000000000000004">
      <c r="L4977" s="9">
        <v>2.5746428209127599E-3</v>
      </c>
      <c r="M4977" s="10">
        <v>-0.21455813464877299</v>
      </c>
    </row>
    <row r="4978" spans="12:13" x14ac:dyDescent="0.55000000000000004">
      <c r="L4978" s="9">
        <v>5.2433165185241703E-3</v>
      </c>
      <c r="M4978" s="10">
        <v>-0.19717999337911499</v>
      </c>
    </row>
    <row r="4979" spans="12:13" x14ac:dyDescent="0.55000000000000004">
      <c r="L4979" s="9">
        <v>6.5987690668969897E-3</v>
      </c>
      <c r="M4979" s="10">
        <v>-0.13041689955178301</v>
      </c>
    </row>
    <row r="4980" spans="12:13" x14ac:dyDescent="0.55000000000000004">
      <c r="L4980" s="9">
        <v>6.3015189666741E-3</v>
      </c>
      <c r="M4980" s="10">
        <v>-3.0990084183999601E-2</v>
      </c>
    </row>
    <row r="4981" spans="12:13" x14ac:dyDescent="0.55000000000000004">
      <c r="L4981" s="9">
        <v>4.4260143494620598E-3</v>
      </c>
      <c r="M4981" s="10">
        <v>7.61983900161919E-2</v>
      </c>
    </row>
    <row r="4982" spans="12:13" x14ac:dyDescent="0.55000000000000004">
      <c r="L4982" s="9">
        <v>1.4419869814275999E-3</v>
      </c>
      <c r="M4982" s="10">
        <v>0.16430250473633401</v>
      </c>
    </row>
    <row r="4983" spans="12:13" x14ac:dyDescent="0.55000000000000004">
      <c r="L4983" s="9">
        <v>-1.9031949715431901E-3</v>
      </c>
      <c r="M4983" s="10">
        <v>0.211256037886521</v>
      </c>
    </row>
    <row r="4984" spans="12:13" x14ac:dyDescent="0.55000000000000004">
      <c r="L4984" s="9">
        <v>-4.77170993732654E-3</v>
      </c>
      <c r="M4984" s="10">
        <v>0.20529918581071399</v>
      </c>
    </row>
    <row r="4985" spans="12:13" x14ac:dyDescent="0.55000000000000004">
      <c r="L4985" s="9">
        <v>-6.4451205477670803E-3</v>
      </c>
      <c r="M4985" s="10">
        <v>0.14792387906492599</v>
      </c>
    </row>
    <row r="4986" spans="12:13" x14ac:dyDescent="0.55000000000000004">
      <c r="L4986" s="9">
        <v>-6.5043107343942096E-3</v>
      </c>
      <c r="M4986" s="10">
        <v>5.3500119154204502E-2</v>
      </c>
    </row>
    <row r="4987" spans="12:13" x14ac:dyDescent="0.55000000000000004">
      <c r="L4987" s="9">
        <v>-4.9344559477778899E-3</v>
      </c>
      <c r="M4987" s="10">
        <v>-5.4323077489332502E-2</v>
      </c>
    </row>
    <row r="4988" spans="12:13" x14ac:dyDescent="0.55000000000000004">
      <c r="L4988" s="9">
        <v>-2.1287360578982699E-3</v>
      </c>
      <c r="M4988" s="10">
        <v>-0.14854072237975899</v>
      </c>
    </row>
    <row r="4989" spans="12:13" x14ac:dyDescent="0.55000000000000004">
      <c r="L4989" s="9">
        <v>1.21013898340173E-3</v>
      </c>
      <c r="M4989" s="10">
        <v>-0.20555542187043199</v>
      </c>
    </row>
    <row r="4990" spans="12:13" x14ac:dyDescent="0.55000000000000004">
      <c r="L4990" s="9">
        <v>4.2459272091515503E-3</v>
      </c>
      <c r="M4990" s="10">
        <v>-0.21108749078039599</v>
      </c>
    </row>
    <row r="4991" spans="12:13" x14ac:dyDescent="0.55000000000000004">
      <c r="L4991" s="9">
        <v>6.21829662554922E-3</v>
      </c>
      <c r="M4991" s="10">
        <v>-0.163751388132686</v>
      </c>
    </row>
    <row r="4992" spans="12:13" x14ac:dyDescent="0.55000000000000004">
      <c r="L4992" s="9">
        <v>6.6332550765664001E-3</v>
      </c>
      <c r="M4992" s="10">
        <v>-7.5402734487282297E-2</v>
      </c>
    </row>
    <row r="4993" spans="12:13" x14ac:dyDescent="0.55000000000000004">
      <c r="L4993" s="9">
        <v>5.38687364393049E-3</v>
      </c>
      <c r="M4993" s="10">
        <v>3.1831001775066502E-2</v>
      </c>
    </row>
    <row r="4994" spans="12:13" x14ac:dyDescent="0.55000000000000004">
      <c r="L4994" s="9">
        <v>2.7913162894342199E-3</v>
      </c>
      <c r="M4994" s="10">
        <v>0.13109246617765</v>
      </c>
    </row>
    <row r="4995" spans="12:13" x14ac:dyDescent="0.55000000000000004">
      <c r="L4995" s="9">
        <v>-5.03343545819957E-4</v>
      </c>
      <c r="M4995" s="10">
        <v>0.19752100918742299</v>
      </c>
    </row>
    <row r="4996" spans="12:13" x14ac:dyDescent="0.55000000000000004">
      <c r="L4996" s="9">
        <v>-3.6719378675068599E-3</v>
      </c>
      <c r="M4996" s="10">
        <v>0.214479190114823</v>
      </c>
    </row>
    <row r="4997" spans="12:13" x14ac:dyDescent="0.55000000000000004">
      <c r="L4997" s="9">
        <v>-5.9208725712279102E-3</v>
      </c>
      <c r="M4997" s="10">
        <v>0.17771972734566699</v>
      </c>
    </row>
    <row r="4998" spans="12:13" x14ac:dyDescent="0.55000000000000004">
      <c r="L4998" s="9">
        <v>-6.6868880090581104E-3</v>
      </c>
      <c r="M4998" s="10">
        <v>9.6449256369640898E-2</v>
      </c>
    </row>
    <row r="4999" spans="12:13" x14ac:dyDescent="0.55000000000000004">
      <c r="L4999" s="9">
        <v>-5.7781308625781203E-3</v>
      </c>
      <c r="M4999" s="10">
        <v>-8.9775291919100206E-3</v>
      </c>
    </row>
    <row r="5000" spans="12:13" x14ac:dyDescent="0.55000000000000004">
      <c r="L5000" s="9">
        <v>-3.4222049966439001E-3</v>
      </c>
      <c r="M5000" s="10">
        <v>-0.11215583687479901</v>
      </c>
    </row>
    <row r="5001" spans="12:13" x14ac:dyDescent="0.55000000000000004">
      <c r="L5001" s="9">
        <v>-2.09166659481705E-4</v>
      </c>
      <c r="M5001" s="10">
        <v>-0.18724401944809499</v>
      </c>
    </row>
    <row r="5002" spans="12:13" x14ac:dyDescent="0.55000000000000004">
      <c r="L5002" s="9">
        <v>3.05625876512343E-3</v>
      </c>
      <c r="M5002" s="10">
        <v>-0.21543577577304901</v>
      </c>
    </row>
    <row r="5003" spans="12:13" x14ac:dyDescent="0.55000000000000004">
      <c r="L5003" s="9">
        <v>5.5562252223505101E-3</v>
      </c>
      <c r="M5003" s="10">
        <v>-0.18967030558911799</v>
      </c>
    </row>
    <row r="5004" spans="12:13" x14ac:dyDescent="0.55000000000000004">
      <c r="L5004" s="9">
        <v>6.6646006043210001E-3</v>
      </c>
      <c r="M5004" s="10">
        <v>-0.11640073074123899</v>
      </c>
    </row>
    <row r="5005" spans="12:13" x14ac:dyDescent="0.55000000000000004">
      <c r="L5005" s="9">
        <v>6.1037854207587399E-3</v>
      </c>
      <c r="M5005" s="10">
        <v>-1.39778707815074E-2</v>
      </c>
    </row>
    <row r="5006" spans="12:13" x14ac:dyDescent="0.55000000000000004">
      <c r="L5006" s="9">
        <v>4.0142393134317E-3</v>
      </c>
      <c r="M5006" s="10">
        <v>9.1945833627867901E-2</v>
      </c>
    </row>
    <row r="5007" spans="12:13" x14ac:dyDescent="0.55000000000000004">
      <c r="L5007" s="9">
        <v>9.1930206752290999E-4</v>
      </c>
      <c r="M5007" s="10">
        <v>0.17484113361460199</v>
      </c>
    </row>
    <row r="5008" spans="12:13" x14ac:dyDescent="0.55000000000000004">
      <c r="L5008" s="9">
        <v>-2.4058800841329901E-3</v>
      </c>
      <c r="M5008" s="10">
        <v>0.21394638705190999</v>
      </c>
    </row>
    <row r="5009" spans="12:13" x14ac:dyDescent="0.55000000000000004">
      <c r="L5009" s="9">
        <v>-5.1284946437212897E-3</v>
      </c>
      <c r="M5009" s="10">
        <v>0.19946744062503899</v>
      </c>
    </row>
    <row r="5010" spans="12:13" x14ac:dyDescent="0.55000000000000004">
      <c r="L5010" s="9">
        <v>-6.5666459049185796E-3</v>
      </c>
      <c r="M5010" s="10">
        <v>0.13503063628746001</v>
      </c>
    </row>
    <row r="5011" spans="12:13" x14ac:dyDescent="0.55000000000000004">
      <c r="L5011" s="9">
        <v>-6.3601399627152798E-3</v>
      </c>
      <c r="M5011" s="10">
        <v>3.6774571422434899E-2</v>
      </c>
    </row>
    <row r="5012" spans="12:13" x14ac:dyDescent="0.55000000000000004">
      <c r="L5012" s="9">
        <v>-4.5606975114060701E-3</v>
      </c>
      <c r="M5012" s="10">
        <v>-7.06919129882186E-2</v>
      </c>
    </row>
    <row r="5013" spans="12:13" x14ac:dyDescent="0.55000000000000004">
      <c r="L5013" s="9">
        <v>-1.6190000758518799E-3</v>
      </c>
      <c r="M5013" s="10">
        <v>-0.16045316925018199</v>
      </c>
    </row>
    <row r="5014" spans="12:13" x14ac:dyDescent="0.55000000000000004">
      <c r="L5014" s="9">
        <v>1.7281859722467199E-3</v>
      </c>
      <c r="M5014" s="10">
        <v>-0.21002793389423999</v>
      </c>
    </row>
    <row r="5015" spans="12:13" x14ac:dyDescent="0.55000000000000004">
      <c r="L5015" s="9">
        <v>4.64253712270869E-3</v>
      </c>
      <c r="M5015" s="10">
        <v>-0.206999899575775</v>
      </c>
    </row>
    <row r="5016" spans="12:13" x14ac:dyDescent="0.55000000000000004">
      <c r="L5016" s="9">
        <v>6.3941360505788596E-3</v>
      </c>
      <c r="M5016" s="10">
        <v>-0.15212745627440899</v>
      </c>
    </row>
    <row r="5017" spans="12:13" x14ac:dyDescent="0.55000000000000004">
      <c r="L5017" s="9">
        <v>6.5442839382412604E-3</v>
      </c>
      <c r="M5017" s="10">
        <v>-5.9153747818892502E-2</v>
      </c>
    </row>
    <row r="5018" spans="12:13" x14ac:dyDescent="0.55000000000000004">
      <c r="L5018" s="9">
        <v>5.0553753157809803E-3</v>
      </c>
      <c r="M5018" s="10">
        <v>4.8635383741075698E-2</v>
      </c>
    </row>
    <row r="5019" spans="12:13" x14ac:dyDescent="0.55000000000000004">
      <c r="L5019" s="9">
        <v>2.30031658421171E-3</v>
      </c>
      <c r="M5019" s="10">
        <v>0.14424348173107501</v>
      </c>
    </row>
    <row r="5020" spans="12:13" x14ac:dyDescent="0.55000000000000004">
      <c r="L5020" s="9">
        <v>-1.0308707060014499E-3</v>
      </c>
      <c r="M5020" s="10">
        <v>0.203724904899929</v>
      </c>
    </row>
    <row r="5021" spans="12:13" x14ac:dyDescent="0.55000000000000004">
      <c r="L5021" s="9">
        <v>-4.1038700328389797E-3</v>
      </c>
      <c r="M5021" s="10">
        <v>0.21218216181904001</v>
      </c>
    </row>
    <row r="5022" spans="12:13" x14ac:dyDescent="0.55000000000000004">
      <c r="L5022" s="9">
        <v>-6.1490296513905798E-3</v>
      </c>
      <c r="M5022" s="10">
        <v>0.16749708002800201</v>
      </c>
    </row>
    <row r="5023" spans="12:13" x14ac:dyDescent="0.55000000000000004">
      <c r="L5023" s="9">
        <v>-6.6541266479408301E-3</v>
      </c>
      <c r="M5023" s="10">
        <v>8.0861315467502706E-2</v>
      </c>
    </row>
    <row r="5024" spans="12:13" x14ac:dyDescent="0.55000000000000004">
      <c r="L5024" s="9">
        <v>-5.4926563463094501E-3</v>
      </c>
      <c r="M5024" s="10">
        <v>-2.60266671790155E-2</v>
      </c>
    </row>
    <row r="5025" spans="12:13" x14ac:dyDescent="0.55000000000000004">
      <c r="L5025" s="9">
        <v>-2.9555161887786499E-3</v>
      </c>
      <c r="M5025" s="10">
        <v>-0.12639610957282699</v>
      </c>
    </row>
    <row r="5026" spans="12:13" x14ac:dyDescent="0.55000000000000004">
      <c r="L5026" s="9">
        <v>3.2185133292309697E-4</v>
      </c>
      <c r="M5026" s="10">
        <v>-0.19510886221958701</v>
      </c>
    </row>
    <row r="5027" spans="12:13" x14ac:dyDescent="0.55000000000000004">
      <c r="L5027" s="9">
        <v>3.5186091916735401E-3</v>
      </c>
      <c r="M5027" s="10">
        <v>-0.21495538995594299</v>
      </c>
    </row>
    <row r="5028" spans="12:13" x14ac:dyDescent="0.55000000000000004">
      <c r="L5028" s="9">
        <v>5.8341095505026197E-3</v>
      </c>
      <c r="M5028" s="10">
        <v>-0.18096500679140401</v>
      </c>
    </row>
    <row r="5029" spans="12:13" x14ac:dyDescent="0.55000000000000004">
      <c r="L5029" s="9">
        <v>6.6884209802202197E-3</v>
      </c>
      <c r="M5029" s="10">
        <v>-0.10165081505055799</v>
      </c>
    </row>
    <row r="5030" spans="12:13" x14ac:dyDescent="0.55000000000000004">
      <c r="L5030" s="9">
        <v>5.8675758834902097E-3</v>
      </c>
      <c r="M5030" s="10">
        <v>3.1224539155753702E-3</v>
      </c>
    </row>
    <row r="5031" spans="12:13" x14ac:dyDescent="0.55000000000000004">
      <c r="L5031" s="9">
        <v>3.57716000694191E-3</v>
      </c>
      <c r="M5031" s="10">
        <v>0.107113684928255</v>
      </c>
    </row>
    <row r="5032" spans="12:13" x14ac:dyDescent="0.55000000000000004">
      <c r="L5032" s="9">
        <v>3.9082221556539998E-4</v>
      </c>
      <c r="M5032" s="10">
        <v>0.184277629065593</v>
      </c>
    </row>
    <row r="5033" spans="12:13" x14ac:dyDescent="0.55000000000000004">
      <c r="L5033" s="9">
        <v>-2.8933994241844702E-3</v>
      </c>
      <c r="M5033" s="10">
        <v>0.21528809782803801</v>
      </c>
    </row>
    <row r="5034" spans="12:13" x14ac:dyDescent="0.55000000000000004">
      <c r="L5034" s="9">
        <v>-5.4529512288004397E-3</v>
      </c>
      <c r="M5034" s="10">
        <v>0.19237832693905199</v>
      </c>
    </row>
    <row r="5035" spans="12:13" x14ac:dyDescent="0.55000000000000004">
      <c r="L5035" s="9">
        <v>-6.64677757050979E-3</v>
      </c>
      <c r="M5035" s="10">
        <v>0.12128621063968199</v>
      </c>
    </row>
    <row r="5036" spans="12:13" x14ac:dyDescent="0.55000000000000004">
      <c r="L5036" s="9">
        <v>-6.1758772360704702E-3</v>
      </c>
      <c r="M5036" s="10">
        <v>1.9817210480578499E-2</v>
      </c>
    </row>
    <row r="5037" spans="12:13" x14ac:dyDescent="0.55000000000000004">
      <c r="L5037" s="9">
        <v>-4.1581901354963997E-3</v>
      </c>
      <c r="M5037" s="10">
        <v>-8.6615132980434995E-2</v>
      </c>
    </row>
    <row r="5038" spans="12:13" x14ac:dyDescent="0.55000000000000004">
      <c r="L5038" s="9">
        <v>-1.09905851994841E-3</v>
      </c>
      <c r="M5038" s="10">
        <v>-0.17135417906522299</v>
      </c>
    </row>
    <row r="5039" spans="12:13" x14ac:dyDescent="0.55000000000000004">
      <c r="L5039" s="9">
        <v>2.2353391199847199E-3</v>
      </c>
      <c r="M5039" s="10">
        <v>-0.213176507998973</v>
      </c>
    </row>
    <row r="5040" spans="12:13" x14ac:dyDescent="0.55000000000000004">
      <c r="L5040" s="9">
        <v>5.0098822102805302E-3</v>
      </c>
      <c r="M5040" s="10">
        <v>-0.20160745805333399</v>
      </c>
    </row>
    <row r="5041" spans="12:13" x14ac:dyDescent="0.55000000000000004">
      <c r="L5041" s="9">
        <v>6.5296692219586902E-3</v>
      </c>
      <c r="M5041" s="10">
        <v>-0.13954456955636699</v>
      </c>
    </row>
    <row r="5042" spans="12:13" x14ac:dyDescent="0.55000000000000004">
      <c r="L5042" s="9">
        <v>6.4140600698702399E-3</v>
      </c>
      <c r="M5042" s="10">
        <v>-4.2531877942346703E-2</v>
      </c>
    </row>
    <row r="5043" spans="12:13" x14ac:dyDescent="0.55000000000000004">
      <c r="L5043" s="9">
        <v>4.6920097833428598E-3</v>
      </c>
      <c r="M5043" s="10">
        <v>6.5133186350950306E-2</v>
      </c>
    </row>
    <row r="5044" spans="12:13" x14ac:dyDescent="0.55000000000000004">
      <c r="L5044" s="9">
        <v>1.7948165394617399E-3</v>
      </c>
      <c r="M5044" s="10">
        <v>0.156485240065698</v>
      </c>
    </row>
    <row r="5045" spans="12:13" x14ac:dyDescent="0.55000000000000004">
      <c r="L5045" s="9">
        <v>-1.5518996409610299E-3</v>
      </c>
      <c r="M5045" s="10">
        <v>0.20864459464203999</v>
      </c>
    </row>
    <row r="5046" spans="12:13" x14ac:dyDescent="0.55000000000000004">
      <c r="L5046" s="9">
        <v>-4.5099329290186896E-3</v>
      </c>
      <c r="M5046" s="10">
        <v>0.20854761615318601</v>
      </c>
    </row>
    <row r="5047" spans="12:13" x14ac:dyDescent="0.55000000000000004">
      <c r="L5047" s="9">
        <v>-6.3384255374108901E-3</v>
      </c>
      <c r="M5047" s="10">
        <v>0.15621859346328101</v>
      </c>
    </row>
    <row r="5048" spans="12:13" x14ac:dyDescent="0.55000000000000004">
      <c r="L5048" s="9">
        <v>-6.5794201492211796E-3</v>
      </c>
      <c r="M5048" s="10">
        <v>6.4763654930701103E-2</v>
      </c>
    </row>
    <row r="5049" spans="12:13" x14ac:dyDescent="0.55000000000000004">
      <c r="L5049" s="9">
        <v>-5.1725581688996398E-3</v>
      </c>
      <c r="M5049" s="10">
        <v>-4.2911742743820397E-2</v>
      </c>
    </row>
    <row r="5050" spans="12:13" x14ac:dyDescent="0.55000000000000004">
      <c r="L5050" s="9">
        <v>-2.4701969069559002E-3</v>
      </c>
      <c r="M5050" s="10">
        <v>-0.13983962824302601</v>
      </c>
    </row>
    <row r="5051" spans="12:13" x14ac:dyDescent="0.55000000000000004">
      <c r="L5051" s="9">
        <v>8.5084049432403999E-4</v>
      </c>
      <c r="M5051" s="10">
        <v>-0.201743811346693</v>
      </c>
    </row>
    <row r="5052" spans="12:13" x14ac:dyDescent="0.55000000000000004">
      <c r="L5052" s="9">
        <v>3.9587796155692899E-3</v>
      </c>
      <c r="M5052" s="10">
        <v>-0.213120005370836</v>
      </c>
    </row>
    <row r="5053" spans="12:13" x14ac:dyDescent="0.55000000000000004">
      <c r="L5053" s="9">
        <v>6.0752178236094202E-3</v>
      </c>
      <c r="M5053" s="10">
        <v>-0.17111897194932399</v>
      </c>
    </row>
    <row r="5054" spans="12:13" x14ac:dyDescent="0.55000000000000004">
      <c r="L5054" s="9">
        <v>6.6700800398113401E-3</v>
      </c>
      <c r="M5054" s="10">
        <v>-8.6260130458069698E-2</v>
      </c>
    </row>
    <row r="5055" spans="12:13" x14ac:dyDescent="0.55000000000000004">
      <c r="L5055" s="9">
        <v>5.5943793318699803E-3</v>
      </c>
      <c r="M5055" s="10">
        <v>2.02030958254081E-2</v>
      </c>
    </row>
    <row r="5056" spans="12:13" x14ac:dyDescent="0.55000000000000004">
      <c r="L5056" s="9">
        <v>3.1175316152519802E-3</v>
      </c>
      <c r="M5056" s="10">
        <v>0.12160633142850499</v>
      </c>
    </row>
    <row r="5057" spans="12:13" x14ac:dyDescent="0.55000000000000004">
      <c r="L5057" s="9">
        <v>-1.40121234167941E-4</v>
      </c>
      <c r="M5057" s="10">
        <v>0.192552506934421</v>
      </c>
    </row>
    <row r="5058" spans="12:13" x14ac:dyDescent="0.55000000000000004">
      <c r="L5058" s="9">
        <v>-3.36267985124148E-3</v>
      </c>
      <c r="M5058" s="10">
        <v>0.21527271256958</v>
      </c>
    </row>
    <row r="5059" spans="12:13" x14ac:dyDescent="0.55000000000000004">
      <c r="L5059" s="9">
        <v>-5.7430344390202604E-3</v>
      </c>
      <c r="M5059" s="10">
        <v>0.18407653188673201</v>
      </c>
    </row>
    <row r="5060" spans="12:13" x14ac:dyDescent="0.55000000000000004">
      <c r="L5060" s="9">
        <v>-6.6850104243472899E-3</v>
      </c>
      <c r="M5060" s="10">
        <v>0.10677724186495199</v>
      </c>
    </row>
    <row r="5061" spans="12:13" x14ac:dyDescent="0.55000000000000004">
      <c r="L5061" s="9">
        <v>-5.9526840781026404E-3</v>
      </c>
      <c r="M5061" s="10">
        <v>2.7349292201767801E-3</v>
      </c>
    </row>
    <row r="5062" spans="12:13" x14ac:dyDescent="0.55000000000000004">
      <c r="L5062" s="9">
        <v>-3.7294710767261101E-3</v>
      </c>
      <c r="M5062" s="10">
        <v>-0.101992363414061</v>
      </c>
    </row>
    <row r="5063" spans="12:13" x14ac:dyDescent="0.55000000000000004">
      <c r="L5063" s="9">
        <v>-5.7218890822463998E-4</v>
      </c>
      <c r="M5063" s="10">
        <v>-0.18117503591656001</v>
      </c>
    </row>
    <row r="5064" spans="12:13" x14ac:dyDescent="0.55000000000000004">
      <c r="L5064" s="9">
        <v>2.7284015219439699E-3</v>
      </c>
      <c r="M5064" s="10">
        <v>-0.21498129674543001</v>
      </c>
    </row>
    <row r="5065" spans="12:13" x14ac:dyDescent="0.55000000000000004">
      <c r="L5065" s="9">
        <v>5.3456468651675E-3</v>
      </c>
      <c r="M5065" s="10">
        <v>-0.19494415815726501</v>
      </c>
    </row>
    <row r="5066" spans="12:13" x14ac:dyDescent="0.55000000000000004">
      <c r="L5066" s="9">
        <v>6.6240417890242199E-3</v>
      </c>
      <c r="M5066" s="10">
        <v>-0.12608204581285401</v>
      </c>
    </row>
    <row r="5067" spans="12:13" x14ac:dyDescent="0.55000000000000004">
      <c r="L5067" s="9">
        <v>6.2434043542478803E-3</v>
      </c>
      <c r="M5067" s="10">
        <v>-2.56419029383862E-2</v>
      </c>
    </row>
    <row r="5068" spans="12:13" x14ac:dyDescent="0.55000000000000004">
      <c r="L5068" s="9">
        <v>4.2990675676814298E-3</v>
      </c>
      <c r="M5068" s="10">
        <v>8.1220413597818203E-2</v>
      </c>
    </row>
    <row r="5069" spans="12:13" x14ac:dyDescent="0.55000000000000004">
      <c r="L5069" s="9">
        <v>1.27800263931018E-3</v>
      </c>
      <c r="M5069" s="10">
        <v>0.167740573693582</v>
      </c>
    </row>
    <row r="5070" spans="12:13" x14ac:dyDescent="0.55000000000000004">
      <c r="L5070" s="9">
        <v>-2.0631459782290999E-3</v>
      </c>
      <c r="M5070" s="10">
        <v>0.21224906652081699</v>
      </c>
    </row>
    <row r="5071" spans="12:13" x14ac:dyDescent="0.55000000000000004">
      <c r="L5071" s="9">
        <v>-4.8875668866924498E-3</v>
      </c>
      <c r="M5071" s="10">
        <v>0.20359846394029599</v>
      </c>
    </row>
    <row r="5072" spans="12:13" x14ac:dyDescent="0.55000000000000004">
      <c r="L5072" s="9">
        <v>-6.4878663481199497E-3</v>
      </c>
      <c r="M5072" s="10">
        <v>0.143955363032753</v>
      </c>
    </row>
    <row r="5073" spans="12:13" x14ac:dyDescent="0.55000000000000004">
      <c r="L5073" s="9">
        <v>-6.46323943485997E-3</v>
      </c>
      <c r="M5073" s="10">
        <v>4.8257748419419599E-2</v>
      </c>
    </row>
    <row r="5074" spans="12:13" x14ac:dyDescent="0.55000000000000004">
      <c r="L5074" s="9">
        <v>-4.8198541101127498E-3</v>
      </c>
      <c r="M5074" s="10">
        <v>-5.9526318654894897E-2</v>
      </c>
    </row>
    <row r="5075" spans="12:13" x14ac:dyDescent="0.55000000000000004">
      <c r="L5075" s="9">
        <v>-1.96930642328364E-3</v>
      </c>
      <c r="M5075" s="10">
        <v>-0.15240164994761901</v>
      </c>
    </row>
    <row r="5076" spans="12:13" x14ac:dyDescent="0.55000000000000004">
      <c r="L5076" s="9">
        <v>1.3744662739469699E-3</v>
      </c>
      <c r="M5076" s="10">
        <v>-0.20710704257976401</v>
      </c>
    </row>
    <row r="5077" spans="12:13" x14ac:dyDescent="0.55000000000000004">
      <c r="L5077" s="9">
        <v>4.3739953662978301E-3</v>
      </c>
      <c r="M5077" s="10">
        <v>-0.20994119159899099</v>
      </c>
    </row>
    <row r="5078" spans="12:13" x14ac:dyDescent="0.55000000000000004">
      <c r="L5078" s="9">
        <v>6.2780301848621E-3</v>
      </c>
      <c r="M5078" s="10">
        <v>-0.16019426680165</v>
      </c>
    </row>
    <row r="5079" spans="12:13" x14ac:dyDescent="0.55000000000000004">
      <c r="L5079" s="9">
        <v>6.6096933975558596E-3</v>
      </c>
      <c r="M5079" s="10">
        <v>-7.0325694110753595E-2</v>
      </c>
    </row>
    <row r="5080" spans="12:13" x14ac:dyDescent="0.55000000000000004">
      <c r="L5080" s="9">
        <v>5.2859178952707701E-3</v>
      </c>
      <c r="M5080" s="10">
        <v>3.7156384939115099E-2</v>
      </c>
    </row>
    <row r="5081" spans="12:13" x14ac:dyDescent="0.55000000000000004">
      <c r="L5081" s="9">
        <v>2.6382514646611402E-3</v>
      </c>
      <c r="M5081" s="10">
        <v>0.13533241687950401</v>
      </c>
    </row>
    <row r="5082" spans="12:13" x14ac:dyDescent="0.55000000000000004">
      <c r="L5082" s="9">
        <v>-6.7018141179673999E-4</v>
      </c>
      <c r="M5082" s="10">
        <v>0.199613605471058</v>
      </c>
    </row>
    <row r="5083" spans="12:13" x14ac:dyDescent="0.55000000000000004">
      <c r="L5083" s="9">
        <v>-3.8107631961664802E-3</v>
      </c>
      <c r="M5083" s="10">
        <v>0.213900328259478</v>
      </c>
    </row>
    <row r="5084" spans="12:13" x14ac:dyDescent="0.55000000000000004">
      <c r="L5084" s="9">
        <v>-5.9969156977977504E-3</v>
      </c>
      <c r="M5084" s="10">
        <v>0.17461438689401099</v>
      </c>
    </row>
    <row r="5085" spans="12:13" x14ac:dyDescent="0.55000000000000004">
      <c r="L5085" s="9">
        <v>-6.6811034607514403E-3</v>
      </c>
      <c r="M5085" s="10">
        <v>9.1595189101925503E-2</v>
      </c>
    </row>
    <row r="5086" spans="12:13" x14ac:dyDescent="0.55000000000000004">
      <c r="L5086" s="9">
        <v>-5.6919674154030904E-3</v>
      </c>
      <c r="M5086" s="10">
        <v>-1.43645920160389E-2</v>
      </c>
    </row>
    <row r="5087" spans="12:13" x14ac:dyDescent="0.55000000000000004">
      <c r="L5087" s="9">
        <v>-3.2772428204647101E-3</v>
      </c>
      <c r="M5087" s="10">
        <v>-0.11672667195212599</v>
      </c>
    </row>
    <row r="5088" spans="12:13" x14ac:dyDescent="0.55000000000000004">
      <c r="L5088" s="9">
        <v>-4.1712430602479898E-5</v>
      </c>
      <c r="M5088" s="10">
        <v>-0.189853832778102</v>
      </c>
    </row>
    <row r="5089" spans="12:13" x14ac:dyDescent="0.55000000000000004">
      <c r="L5089" s="9">
        <v>3.2042650962692699E-3</v>
      </c>
      <c r="M5089" s="10">
        <v>-0.21543092341712999</v>
      </c>
    </row>
    <row r="5090" spans="12:13" x14ac:dyDescent="0.55000000000000004">
      <c r="L5090" s="9">
        <v>5.6477145519628503E-3</v>
      </c>
      <c r="M5090" s="10">
        <v>-0.187052002849913</v>
      </c>
    </row>
    <row r="5091" spans="12:13" x14ac:dyDescent="0.55000000000000004">
      <c r="L5091" s="9">
        <v>6.6766588622398596E-3</v>
      </c>
      <c r="M5091" s="10">
        <v>-0.111824747782554</v>
      </c>
    </row>
    <row r="5092" spans="12:13" x14ac:dyDescent="0.55000000000000004">
      <c r="L5092" s="9">
        <v>6.0333925414843203E-3</v>
      </c>
      <c r="M5092" s="10">
        <v>-8.5902909226820492E-3</v>
      </c>
    </row>
    <row r="5093" spans="12:13" x14ac:dyDescent="0.55000000000000004">
      <c r="L5093" s="9">
        <v>3.8790256302640102E-3</v>
      </c>
      <c r="M5093" s="10">
        <v>9.6795657589071701E-2</v>
      </c>
    </row>
    <row r="5094" spans="12:13" x14ac:dyDescent="0.55000000000000004">
      <c r="L5094" s="9">
        <v>7.5313268621608601E-4</v>
      </c>
      <c r="M5094" s="10">
        <v>0.17793853318097699</v>
      </c>
    </row>
    <row r="5095" spans="12:13" x14ac:dyDescent="0.55000000000000004">
      <c r="L5095" s="9">
        <v>-2.56138701119065E-3</v>
      </c>
      <c r="M5095" s="10">
        <v>0.214515599287186</v>
      </c>
    </row>
    <row r="5096" spans="12:13" x14ac:dyDescent="0.55000000000000004">
      <c r="L5096" s="9">
        <v>-5.2343914419532497E-3</v>
      </c>
      <c r="M5096" s="10">
        <v>0.19736590279375499</v>
      </c>
    </row>
    <row r="5097" spans="12:13" x14ac:dyDescent="0.55000000000000004">
      <c r="L5097" s="9">
        <v>-6.5964100642716102E-3</v>
      </c>
      <c r="M5097" s="10">
        <v>0.130784691576455</v>
      </c>
    </row>
    <row r="5098" spans="12:13" x14ac:dyDescent="0.55000000000000004">
      <c r="L5098" s="9">
        <v>-6.3063168648359704E-3</v>
      </c>
      <c r="M5098" s="10">
        <v>3.1447643024508302E-2</v>
      </c>
    </row>
    <row r="5099" spans="12:13" x14ac:dyDescent="0.55000000000000004">
      <c r="L5099" s="9">
        <v>-4.4367674850525497E-3</v>
      </c>
      <c r="M5099" s="10">
        <v>-7.5765662809940695E-2</v>
      </c>
    </row>
    <row r="5100" spans="12:13" x14ac:dyDescent="0.55000000000000004">
      <c r="L5100" s="9">
        <v>-1.45600216493046E-3</v>
      </c>
      <c r="M5100" s="10">
        <v>-0.164002988377591</v>
      </c>
    </row>
    <row r="5101" spans="12:13" x14ac:dyDescent="0.55000000000000004">
      <c r="L5101" s="9">
        <v>1.88942792978014E-3</v>
      </c>
      <c r="M5101" s="10">
        <v>-0.21116474810539701</v>
      </c>
    </row>
    <row r="5102" spans="12:13" x14ac:dyDescent="0.55000000000000004">
      <c r="L5102" s="9">
        <v>4.7616390783173897E-3</v>
      </c>
      <c r="M5102" s="10">
        <v>-0.20543898669921301</v>
      </c>
    </row>
    <row r="5103" spans="12:13" x14ac:dyDescent="0.55000000000000004">
      <c r="L5103" s="9">
        <v>6.4412681806257401E-3</v>
      </c>
      <c r="M5103" s="10">
        <v>-0.14825975662326199</v>
      </c>
    </row>
    <row r="5104" spans="12:13" x14ac:dyDescent="0.55000000000000004">
      <c r="L5104" s="9">
        <v>6.5076417083695702E-3</v>
      </c>
      <c r="M5104" s="10">
        <v>-5.39479507642582E-2</v>
      </c>
    </row>
    <row r="5105" spans="12:13" x14ac:dyDescent="0.55000000000000004">
      <c r="L5105" s="9">
        <v>4.9441359997739803E-3</v>
      </c>
      <c r="M5105" s="10">
        <v>5.3875454032444002E-2</v>
      </c>
    </row>
    <row r="5106" spans="12:13" x14ac:dyDescent="0.55000000000000004">
      <c r="L5106" s="9">
        <v>2.1423407588419801E-3</v>
      </c>
      <c r="M5106" s="10">
        <v>0.14820541714766799</v>
      </c>
    </row>
    <row r="5107" spans="12:13" x14ac:dyDescent="0.55000000000000004">
      <c r="L5107" s="9">
        <v>-1.1960170152592101E-3</v>
      </c>
      <c r="M5107" s="10">
        <v>0.20541641413859901</v>
      </c>
    </row>
    <row r="5108" spans="12:13" x14ac:dyDescent="0.55000000000000004">
      <c r="L5108" s="9">
        <v>-4.2348249083378198E-3</v>
      </c>
      <c r="M5108" s="10">
        <v>0.21117959589759899</v>
      </c>
    </row>
    <row r="5109" spans="12:13" x14ac:dyDescent="0.55000000000000004">
      <c r="L5109" s="9">
        <v>-6.2129946321767696E-3</v>
      </c>
      <c r="M5109" s="10">
        <v>0.164051537800943</v>
      </c>
    </row>
    <row r="5110" spans="12:13" x14ac:dyDescent="0.55000000000000004">
      <c r="L5110" s="9">
        <v>-6.6350813077665199E-3</v>
      </c>
      <c r="M5110" s="10">
        <v>7.5835754360185303E-2</v>
      </c>
    </row>
    <row r="5111" spans="12:13" x14ac:dyDescent="0.55000000000000004">
      <c r="L5111" s="9">
        <v>-5.3953707087700097E-3</v>
      </c>
      <c r="M5111" s="10">
        <v>-3.1373564210946302E-2</v>
      </c>
    </row>
    <row r="5112" spans="12:13" x14ac:dyDescent="0.55000000000000004">
      <c r="L5112" s="9">
        <v>-2.80435604531212E-3</v>
      </c>
      <c r="M5112" s="10">
        <v>-0.130725178997983</v>
      </c>
    </row>
    <row r="5113" spans="12:13" x14ac:dyDescent="0.55000000000000004">
      <c r="L5113" s="9">
        <v>4.8902698665607503E-4</v>
      </c>
      <c r="M5113" s="10">
        <v>-0.197335861744841</v>
      </c>
    </row>
    <row r="5114" spans="12:13" x14ac:dyDescent="0.55000000000000004">
      <c r="L5114" s="9">
        <v>3.6599301761130799E-3</v>
      </c>
      <c r="M5114" s="10">
        <v>-0.21452255373489201</v>
      </c>
    </row>
    <row r="5115" spans="12:13" x14ac:dyDescent="0.55000000000000004">
      <c r="L5115" s="9">
        <v>5.9141811484040999E-3</v>
      </c>
      <c r="M5115" s="10">
        <v>-0.177980741340732</v>
      </c>
    </row>
    <row r="5116" spans="12:13" x14ac:dyDescent="0.55000000000000004">
      <c r="L5116" s="9">
        <v>6.6871887631610796E-3</v>
      </c>
      <c r="M5116" s="10">
        <v>-9.6862548165425305E-2</v>
      </c>
    </row>
    <row r="5117" spans="12:13" x14ac:dyDescent="0.55000000000000004">
      <c r="L5117" s="9">
        <v>5.7853484678770297E-3</v>
      </c>
      <c r="M5117" s="10">
        <v>8.5154710895371192E-3</v>
      </c>
    </row>
    <row r="5118" spans="12:13" x14ac:dyDescent="0.55000000000000004">
      <c r="L5118" s="9">
        <v>3.4345317591168599E-3</v>
      </c>
      <c r="M5118" s="10">
        <v>0.11176073778397699</v>
      </c>
    </row>
    <row r="5119" spans="12:13" x14ac:dyDescent="0.55000000000000004">
      <c r="L5119" s="9">
        <v>2.23515264997688E-4</v>
      </c>
      <c r="M5119" s="10">
        <v>0.18701483438713701</v>
      </c>
    </row>
    <row r="5120" spans="12:13" x14ac:dyDescent="0.55000000000000004">
      <c r="L5120" s="9">
        <v>-3.0434820138282E-3</v>
      </c>
      <c r="M5120" s="10">
        <v>0.21542990556223399</v>
      </c>
    </row>
    <row r="5121" spans="12:13" x14ac:dyDescent="0.55000000000000004">
      <c r="L5121" s="9">
        <v>-5.5482203418991197E-3</v>
      </c>
      <c r="M5121" s="10">
        <v>0.18988922045915901</v>
      </c>
    </row>
    <row r="5122" spans="12:13" x14ac:dyDescent="0.55000000000000004">
      <c r="L5122" s="9">
        <v>-6.6633724666811901E-3</v>
      </c>
      <c r="M5122" s="10">
        <v>0.116789602104886</v>
      </c>
    </row>
    <row r="5123" spans="12:13" x14ac:dyDescent="0.55000000000000004">
      <c r="L5123" s="9">
        <v>-6.1096416206211897E-3</v>
      </c>
      <c r="M5123" s="10">
        <v>1.44393033933521E-2</v>
      </c>
    </row>
    <row r="5124" spans="12:13" x14ac:dyDescent="0.55000000000000004">
      <c r="L5124" s="9">
        <v>-4.0257131292116598E-3</v>
      </c>
      <c r="M5124" s="10">
        <v>-9.1527408427982196E-2</v>
      </c>
    </row>
    <row r="5125" spans="12:13" x14ac:dyDescent="0.55000000000000004">
      <c r="L5125" s="9">
        <v>-9.3351981087989096E-4</v>
      </c>
      <c r="M5125" s="10">
        <v>-0.17457051301370799</v>
      </c>
    </row>
    <row r="5126" spans="12:13" x14ac:dyDescent="0.55000000000000004">
      <c r="L5126" s="9">
        <v>2.3924793352232102E-3</v>
      </c>
      <c r="M5126" s="10">
        <v>-0.213891349658311</v>
      </c>
    </row>
    <row r="5127" spans="12:13" x14ac:dyDescent="0.55000000000000004">
      <c r="L5127" s="9">
        <v>5.1192671899553902E-3</v>
      </c>
      <c r="M5127" s="10">
        <v>-0.19964177089538801</v>
      </c>
    </row>
    <row r="5128" spans="12:13" x14ac:dyDescent="0.55000000000000004">
      <c r="L5128" s="9">
        <v>6.5639028193351899E-3</v>
      </c>
      <c r="M5128" s="10">
        <v>-0.13539067212408201</v>
      </c>
    </row>
    <row r="5129" spans="12:13" x14ac:dyDescent="0.55000000000000004">
      <c r="L5129" s="9">
        <v>6.3645682681156297E-3</v>
      </c>
      <c r="M5129" s="10">
        <v>-3.7230139616547302E-2</v>
      </c>
    </row>
    <row r="5130" spans="12:13" x14ac:dyDescent="0.55000000000000004">
      <c r="L5130" s="9">
        <v>4.5711881112314202E-3</v>
      </c>
      <c r="M5130" s="10">
        <v>7.0254912316970397E-2</v>
      </c>
    </row>
    <row r="5131" spans="12:13" x14ac:dyDescent="0.55000000000000004">
      <c r="L5131" s="9">
        <v>1.63292553429702E-3</v>
      </c>
      <c r="M5131" s="10">
        <v>0.16014418563086799</v>
      </c>
    </row>
    <row r="5132" spans="12:13" x14ac:dyDescent="0.55000000000000004">
      <c r="L5132" s="9">
        <v>-1.7143133726366399E-3</v>
      </c>
      <c r="M5132" s="10">
        <v>0.20992435419111199</v>
      </c>
    </row>
    <row r="5133" spans="12:13" x14ac:dyDescent="0.55000000000000004">
      <c r="L5133" s="9">
        <v>-4.6321918605653897E-3</v>
      </c>
      <c r="M5133" s="10">
        <v>0.20712766596804399</v>
      </c>
    </row>
    <row r="5134" spans="12:13" x14ac:dyDescent="0.55000000000000004">
      <c r="L5134" s="9">
        <v>-6.3899091609834601E-3</v>
      </c>
      <c r="M5134" s="10">
        <v>0.152454568876525</v>
      </c>
    </row>
    <row r="5135" spans="12:13" x14ac:dyDescent="0.55000000000000004">
      <c r="L5135" s="9">
        <v>-6.5472340719146599E-3</v>
      </c>
      <c r="M5135" s="10">
        <v>5.9598279250397297E-2</v>
      </c>
    </row>
    <row r="5136" spans="12:13" x14ac:dyDescent="0.55000000000000004">
      <c r="L5136" s="9">
        <v>-5.0647635934433699E-3</v>
      </c>
      <c r="M5136" s="10">
        <v>-4.81847691348758E-2</v>
      </c>
    </row>
    <row r="5137" spans="12:13" x14ac:dyDescent="0.55000000000000004">
      <c r="L5137" s="9">
        <v>-2.3137916534819E-3</v>
      </c>
      <c r="M5137" s="10">
        <v>-0.14389964317371201</v>
      </c>
    </row>
    <row r="5138" spans="12:13" x14ac:dyDescent="0.55000000000000004">
      <c r="L5138" s="9">
        <v>1.0166837598154399E-3</v>
      </c>
      <c r="M5138" s="10">
        <v>-0.20357395889111601</v>
      </c>
    </row>
    <row r="5139" spans="12:13" x14ac:dyDescent="0.55000000000000004">
      <c r="L5139" s="9">
        <v>4.0925244184188501E-3</v>
      </c>
      <c r="M5139" s="10">
        <v>-0.21226191372308301</v>
      </c>
    </row>
    <row r="5140" spans="12:13" x14ac:dyDescent="0.55000000000000004">
      <c r="L5140" s="9">
        <v>6.1433669482509499E-3</v>
      </c>
      <c r="M5140" s="10">
        <v>-0.167787555485789</v>
      </c>
    </row>
    <row r="5141" spans="12:13" x14ac:dyDescent="0.55000000000000004">
      <c r="L5141" s="9">
        <v>6.6555651152118804E-3</v>
      </c>
      <c r="M5141" s="10">
        <v>-8.1289763098653295E-2</v>
      </c>
    </row>
    <row r="5142" spans="12:13" x14ac:dyDescent="0.55000000000000004">
      <c r="L5142" s="9">
        <v>5.5008357109395303E-3</v>
      </c>
      <c r="M5142" s="10">
        <v>2.5567554741620101E-2</v>
      </c>
    </row>
    <row r="5143" spans="12:13" x14ac:dyDescent="0.55000000000000004">
      <c r="L5143" s="9">
        <v>2.9683878781550702E-3</v>
      </c>
      <c r="M5143" s="10">
        <v>0.12602131988726001</v>
      </c>
    </row>
    <row r="5144" spans="12:13" x14ac:dyDescent="0.55000000000000004">
      <c r="L5144" s="9">
        <v>-3.0751111325483E-4</v>
      </c>
      <c r="M5144" s="10">
        <v>0.19491226368762399</v>
      </c>
    </row>
    <row r="5145" spans="12:13" x14ac:dyDescent="0.55000000000000004">
      <c r="L5145" s="9">
        <v>-3.5063920386895998E-3</v>
      </c>
      <c r="M5145" s="10">
        <v>0.21498622189952299</v>
      </c>
    </row>
    <row r="5146" spans="12:13" x14ac:dyDescent="0.55000000000000004">
      <c r="L5146" s="9">
        <v>-5.8270753259575597E-3</v>
      </c>
      <c r="M5146" s="10">
        <v>0.18121554715898999</v>
      </c>
    </row>
    <row r="5147" spans="12:13" x14ac:dyDescent="0.55000000000000004">
      <c r="L5147" s="9">
        <v>-6.6883314492885001E-3</v>
      </c>
      <c r="M5147" s="10">
        <v>0.10205831445284901</v>
      </c>
    </row>
    <row r="5148" spans="12:13" x14ac:dyDescent="0.55000000000000004">
      <c r="L5148" s="9">
        <v>-5.8744534697490903E-3</v>
      </c>
      <c r="M5148" s="10">
        <v>-2.6600562318262501E-3</v>
      </c>
    </row>
    <row r="5149" spans="12:13" x14ac:dyDescent="0.55000000000000004">
      <c r="L5149" s="9">
        <v>-3.5892821762474199E-3</v>
      </c>
      <c r="M5149" s="10">
        <v>-0.10671219933145</v>
      </c>
    </row>
    <row r="5150" spans="12:13" x14ac:dyDescent="0.55000000000000004">
      <c r="L5150" s="9">
        <v>-4.05152895414483E-4</v>
      </c>
      <c r="M5150" s="10">
        <v>-0.18403761011408801</v>
      </c>
    </row>
    <row r="5151" spans="12:13" x14ac:dyDescent="0.55000000000000004">
      <c r="L5151" s="9">
        <v>2.8804494414611001E-3</v>
      </c>
      <c r="M5151" s="10">
        <v>-0.21526965975720599</v>
      </c>
    </row>
    <row r="5152" spans="12:13" x14ac:dyDescent="0.55000000000000004">
      <c r="L5152" s="9">
        <v>5.4446253467117E-3</v>
      </c>
      <c r="M5152" s="10">
        <v>-0.192586087678115</v>
      </c>
    </row>
    <row r="5153" spans="12:13" x14ac:dyDescent="0.55000000000000004">
      <c r="L5153" s="9">
        <v>6.6451610578748396E-3</v>
      </c>
      <c r="M5153" s="10">
        <v>-0.121668135222688</v>
      </c>
    </row>
    <row r="5154" spans="12:13" x14ac:dyDescent="0.55000000000000004">
      <c r="L5154" s="9">
        <v>6.1813749585068502E-3</v>
      </c>
      <c r="M5154" s="10">
        <v>-2.0277643526424999E-2</v>
      </c>
    </row>
    <row r="5155" spans="12:13" x14ac:dyDescent="0.55000000000000004">
      <c r="L5155" s="9">
        <v>4.1694251543145204E-3</v>
      </c>
      <c r="M5155" s="10">
        <v>8.6191509784399198E-2</v>
      </c>
    </row>
    <row r="5156" spans="12:13" x14ac:dyDescent="0.55000000000000004">
      <c r="L5156" s="9">
        <v>1.1132169549882701E-3</v>
      </c>
      <c r="M5156" s="10">
        <v>0.171073464776412</v>
      </c>
    </row>
    <row r="5157" spans="12:13" x14ac:dyDescent="0.55000000000000004">
      <c r="L5157" s="9">
        <v>-2.2218033366114098E-3</v>
      </c>
      <c r="M5157" s="10">
        <v>0.213109009252445</v>
      </c>
    </row>
    <row r="5158" spans="12:13" x14ac:dyDescent="0.55000000000000004">
      <c r="L5158" s="9">
        <v>-5.0003591994895102E-3</v>
      </c>
      <c r="M5158" s="10">
        <v>0.20177008032888899</v>
      </c>
    </row>
    <row r="5159" spans="12:13" x14ac:dyDescent="0.55000000000000004">
      <c r="L5159" s="9">
        <v>-6.52654408087904E-3</v>
      </c>
      <c r="M5159" s="10">
        <v>0.13989658309625699</v>
      </c>
    </row>
    <row r="5160" spans="12:13" x14ac:dyDescent="0.55000000000000004">
      <c r="L5160" s="9">
        <v>-6.4181155094723301E-3</v>
      </c>
      <c r="M5160" s="10">
        <v>4.2985118771771802E-2</v>
      </c>
    </row>
    <row r="5161" spans="12:13" x14ac:dyDescent="0.55000000000000004">
      <c r="L5161" s="9">
        <v>-4.70223009362024E-3</v>
      </c>
      <c r="M5161" s="10">
        <v>-6.4692235209421106E-2</v>
      </c>
    </row>
    <row r="5162" spans="12:13" x14ac:dyDescent="0.55000000000000004">
      <c r="L5162" s="9">
        <v>-1.80864198030322E-3</v>
      </c>
      <c r="M5162" s="10">
        <v>-0.15616701756092299</v>
      </c>
    </row>
    <row r="5163" spans="12:13" x14ac:dyDescent="0.55000000000000004">
      <c r="L5163" s="9">
        <v>1.5379317369810001E-3</v>
      </c>
      <c r="M5163" s="10">
        <v>-0.208528801574449</v>
      </c>
    </row>
    <row r="5164" spans="12:13" x14ac:dyDescent="0.55000000000000004">
      <c r="L5164" s="9">
        <v>4.4993209101024997E-3</v>
      </c>
      <c r="M5164" s="10">
        <v>-0.208663253614885</v>
      </c>
    </row>
    <row r="5165" spans="12:13" x14ac:dyDescent="0.55000000000000004">
      <c r="L5165" s="9">
        <v>6.3338272495282802E-3</v>
      </c>
      <c r="M5165" s="10">
        <v>-0.15653669933462599</v>
      </c>
    </row>
    <row r="5166" spans="12:13" x14ac:dyDescent="0.55000000000000004">
      <c r="L5166" s="9">
        <v>6.5819872620980603E-3</v>
      </c>
      <c r="M5166" s="10">
        <v>-6.5204557622826897E-2</v>
      </c>
    </row>
    <row r="5167" spans="12:13" x14ac:dyDescent="0.55000000000000004">
      <c r="L5167" s="9">
        <v>5.1816477331907704E-3</v>
      </c>
      <c r="M5167" s="10">
        <v>4.2458470045317998E-2</v>
      </c>
    </row>
    <row r="5168" spans="12:13" x14ac:dyDescent="0.55000000000000004">
      <c r="L5168" s="9">
        <v>2.4835323848970202E-3</v>
      </c>
      <c r="M5168" s="10">
        <v>0.139487510497387</v>
      </c>
    </row>
    <row r="5169" spans="12:13" x14ac:dyDescent="0.55000000000000004">
      <c r="L5169" s="9">
        <v>-8.3659905591058502E-4</v>
      </c>
      <c r="M5169" s="10">
        <v>0.201581038627692</v>
      </c>
    </row>
    <row r="5170" spans="12:13" x14ac:dyDescent="0.55000000000000004">
      <c r="L5170" s="9">
        <v>-3.9471990732816197E-3</v>
      </c>
      <c r="M5170" s="10">
        <v>0.21318734511571599</v>
      </c>
    </row>
    <row r="5171" spans="12:13" x14ac:dyDescent="0.55000000000000004">
      <c r="L5171" s="9">
        <v>-6.0691985961039601E-3</v>
      </c>
      <c r="M5171" s="10">
        <v>0.17139955850123401</v>
      </c>
    </row>
    <row r="5172" spans="12:13" x14ac:dyDescent="0.55000000000000004">
      <c r="L5172" s="9">
        <v>-6.6711296799573903E-3</v>
      </c>
      <c r="M5172" s="10">
        <v>8.6683689174451198E-2</v>
      </c>
    </row>
    <row r="5173" spans="12:13" x14ac:dyDescent="0.55000000000000004">
      <c r="L5173" s="9">
        <v>-5.6022349507814798E-3</v>
      </c>
      <c r="M5173" s="10">
        <v>-1.9742647852639999E-2</v>
      </c>
    </row>
    <row r="5174" spans="12:13" x14ac:dyDescent="0.55000000000000004">
      <c r="L5174" s="9">
        <v>-3.1302257244398301E-3</v>
      </c>
      <c r="M5174" s="10">
        <v>-0.121224316250542</v>
      </c>
    </row>
    <row r="5175" spans="12:13" x14ac:dyDescent="0.55000000000000004">
      <c r="L5175" s="9">
        <v>1.2576795309838401E-4</v>
      </c>
      <c r="M5175" s="10">
        <v>-0.192344602622434</v>
      </c>
    </row>
    <row r="5176" spans="12:13" x14ac:dyDescent="0.55000000000000004">
      <c r="L5176" s="9">
        <v>3.35026226657537E-3</v>
      </c>
      <c r="M5176" s="10">
        <v>-0.21529099004825</v>
      </c>
    </row>
    <row r="5177" spans="12:13" x14ac:dyDescent="0.55000000000000004">
      <c r="L5177" s="9">
        <v>5.7356626118703399E-3</v>
      </c>
      <c r="M5177" s="10">
        <v>-0.18431641344814201</v>
      </c>
    </row>
    <row r="5178" spans="12:13" x14ac:dyDescent="0.55000000000000004">
      <c r="L5178" s="9">
        <v>6.6845306745547403E-3</v>
      </c>
      <c r="M5178" s="10">
        <v>-0.10717864768393</v>
      </c>
    </row>
    <row r="5179" spans="12:13" x14ac:dyDescent="0.55000000000000004">
      <c r="L5179" s="9">
        <v>5.9592165619791601E-3</v>
      </c>
      <c r="M5179" s="10">
        <v>-3.1973247192175502E-3</v>
      </c>
    </row>
    <row r="5180" spans="12:13" x14ac:dyDescent="0.55000000000000004">
      <c r="L5180" s="9">
        <v>3.7413796931602401E-3</v>
      </c>
      <c r="M5180" s="10">
        <v>0.101584788056185</v>
      </c>
    </row>
    <row r="5181" spans="12:13" x14ac:dyDescent="0.55000000000000004">
      <c r="L5181" s="9">
        <v>5.8649107035475205E-4</v>
      </c>
      <c r="M5181" s="10">
        <v>0.18092436047664301</v>
      </c>
    </row>
    <row r="5182" spans="12:13" x14ac:dyDescent="0.55000000000000004">
      <c r="L5182" s="9">
        <v>-2.7152878793475399E-3</v>
      </c>
      <c r="M5182" s="10">
        <v>0.21495030444247701</v>
      </c>
    </row>
    <row r="5183" spans="12:13" x14ac:dyDescent="0.55000000000000004">
      <c r="L5183" s="9">
        <v>-5.3370061352441397E-3</v>
      </c>
      <c r="M5183" s="10">
        <v>0.195140611205813</v>
      </c>
    </row>
    <row r="5184" spans="12:13" x14ac:dyDescent="0.55000000000000004">
      <c r="L5184" s="9">
        <v>-6.6220380961864497E-3</v>
      </c>
      <c r="M5184" s="10">
        <v>0.12645674132818699</v>
      </c>
    </row>
    <row r="5185" spans="12:13" x14ac:dyDescent="0.55000000000000004">
      <c r="L5185" s="9">
        <v>-6.2485395357969303E-3</v>
      </c>
      <c r="M5185" s="10">
        <v>2.6100996104247501E-2</v>
      </c>
    </row>
    <row r="5186" spans="12:13" x14ac:dyDescent="0.55000000000000004">
      <c r="L5186" s="9">
        <v>-4.3100554855419696E-3</v>
      </c>
      <c r="M5186" s="10">
        <v>-8.0791905512825904E-2</v>
      </c>
    </row>
    <row r="5187" spans="12:13" x14ac:dyDescent="0.55000000000000004">
      <c r="L5187" s="9">
        <v>-1.29209130128995E-3</v>
      </c>
      <c r="M5187" s="10">
        <v>-0.16744997319761701</v>
      </c>
    </row>
    <row r="5188" spans="12:13" x14ac:dyDescent="0.55000000000000004">
      <c r="L5188" s="9">
        <v>2.04948516492264E-3</v>
      </c>
      <c r="M5188" s="10">
        <v>-0.21216915631084601</v>
      </c>
    </row>
    <row r="5189" spans="12:13" x14ac:dyDescent="0.55000000000000004">
      <c r="L5189" s="9">
        <v>4.8777553574974397E-3</v>
      </c>
      <c r="M5189" s="10">
        <v>-0.20374925802413499</v>
      </c>
    </row>
    <row r="5190" spans="12:13" x14ac:dyDescent="0.55000000000000004">
      <c r="L5190" s="9">
        <v>6.4843614613895898E-3</v>
      </c>
      <c r="M5190" s="10">
        <v>-0.14429909409664601</v>
      </c>
    </row>
    <row r="5191" spans="12:13" x14ac:dyDescent="0.55000000000000004">
      <c r="L5191" s="9">
        <v>6.4669190112186196E-3</v>
      </c>
      <c r="M5191" s="10">
        <v>-4.8708326886061297E-2</v>
      </c>
    </row>
    <row r="5192" spans="12:13" x14ac:dyDescent="0.55000000000000004">
      <c r="L5192" s="9">
        <v>4.8297965768349504E-3</v>
      </c>
      <c r="M5192" s="10">
        <v>5.9081742957660499E-2</v>
      </c>
    </row>
    <row r="5193" spans="12:13" x14ac:dyDescent="0.55000000000000004">
      <c r="L5193" s="9">
        <v>1.9830216279002298E-3</v>
      </c>
      <c r="M5193" s="10">
        <v>0.15207442376111199</v>
      </c>
    </row>
    <row r="5194" spans="12:13" x14ac:dyDescent="0.55000000000000004">
      <c r="L5194" s="9">
        <v>-1.3604133895151701E-3</v>
      </c>
      <c r="M5194" s="10">
        <v>0.206979121732358</v>
      </c>
    </row>
    <row r="5195" spans="12:13" x14ac:dyDescent="0.55000000000000004">
      <c r="L5195" s="9">
        <v>-4.3631244341345299E-3</v>
      </c>
      <c r="M5195" s="10">
        <v>0.21004461466048299</v>
      </c>
    </row>
    <row r="5196" spans="12:13" x14ac:dyDescent="0.55000000000000004">
      <c r="L5196" s="9">
        <v>-6.2730638973659599E-3</v>
      </c>
      <c r="M5196" s="10">
        <v>0.1605031308247</v>
      </c>
    </row>
    <row r="5197" spans="12:13" x14ac:dyDescent="0.55000000000000004">
      <c r="L5197" s="9">
        <v>-6.6118755922389E-3</v>
      </c>
      <c r="M5197" s="10">
        <v>7.0762642184733895E-2</v>
      </c>
    </row>
    <row r="5198" spans="12:13" x14ac:dyDescent="0.55000000000000004">
      <c r="L5198" s="9">
        <v>-5.2947020279372698E-3</v>
      </c>
      <c r="M5198" s="10">
        <v>-3.67007891699613E-2</v>
      </c>
    </row>
    <row r="5199" spans="12:13" x14ac:dyDescent="0.55000000000000004">
      <c r="L5199" s="9">
        <v>-2.6514374947919799E-3</v>
      </c>
      <c r="M5199" s="10">
        <v>-0.13497228020187299</v>
      </c>
    </row>
    <row r="5200" spans="12:13" x14ac:dyDescent="0.55000000000000004">
      <c r="L5200" s="9">
        <v>6.5589600724802802E-4</v>
      </c>
      <c r="M5200" s="10">
        <v>-0.19943912634998701</v>
      </c>
    </row>
    <row r="5201" spans="12:13" x14ac:dyDescent="0.55000000000000004">
      <c r="L5201" s="9">
        <v>3.7989562853893398E-3</v>
      </c>
      <c r="M5201" s="10">
        <v>-0.21395520607322999</v>
      </c>
    </row>
    <row r="5202" spans="12:13" x14ac:dyDescent="0.55000000000000004">
      <c r="L5202" s="9">
        <v>5.99054439484107E-3</v>
      </c>
      <c r="M5202" s="10">
        <v>-0.174884877153695</v>
      </c>
    </row>
    <row r="5203" spans="12:13" x14ac:dyDescent="0.55000000000000004">
      <c r="L5203" s="9">
        <v>6.6817634979654201E-3</v>
      </c>
      <c r="M5203" s="10">
        <v>-9.2013545844002703E-2</v>
      </c>
    </row>
    <row r="5204" spans="12:13" x14ac:dyDescent="0.55000000000000004">
      <c r="L5204" s="9">
        <v>5.6994934823729002E-3</v>
      </c>
      <c r="M5204" s="10">
        <v>1.3903148832917701E-2</v>
      </c>
    </row>
    <row r="5205" spans="12:13" x14ac:dyDescent="0.55000000000000004">
      <c r="L5205" s="9">
        <v>3.2897499670294498E-3</v>
      </c>
      <c r="M5205" s="10">
        <v>0.11633771363576</v>
      </c>
    </row>
    <row r="5206" spans="12:13" x14ac:dyDescent="0.55000000000000004">
      <c r="L5206" s="9">
        <v>5.6068164316294003E-5</v>
      </c>
      <c r="M5206" s="10">
        <v>0.189634776351746</v>
      </c>
    </row>
    <row r="5207" spans="12:13" x14ac:dyDescent="0.55000000000000004">
      <c r="L5207" s="9">
        <v>-3.1916562579714998E-3</v>
      </c>
      <c r="M5207" s="10">
        <v>0.21543663292169299</v>
      </c>
    </row>
    <row r="5208" spans="12:13" x14ac:dyDescent="0.55000000000000004">
      <c r="L5208" s="9">
        <v>-5.6400105708523697E-3</v>
      </c>
      <c r="M5208" s="10">
        <v>0.187281048304558</v>
      </c>
    </row>
    <row r="5209" spans="12:13" x14ac:dyDescent="0.55000000000000004">
      <c r="L5209" s="9">
        <v>-6.6757892481778096E-3</v>
      </c>
      <c r="M5209" s="10">
        <v>0.11221976333227</v>
      </c>
    </row>
    <row r="5210" spans="12:13" x14ac:dyDescent="0.55000000000000004">
      <c r="L5210" s="9">
        <v>-6.0395750947072396E-3</v>
      </c>
      <c r="M5210" s="10">
        <v>9.0523424725445396E-3</v>
      </c>
    </row>
    <row r="5211" spans="12:13" x14ac:dyDescent="0.55000000000000004">
      <c r="L5211" s="9">
        <v>-3.89071189196343E-3</v>
      </c>
      <c r="M5211" s="10">
        <v>-9.6382293716085699E-2</v>
      </c>
    </row>
    <row r="5212" spans="12:13" x14ac:dyDescent="0.55000000000000004">
      <c r="L5212" s="9">
        <v>-7.6739575965309296E-4</v>
      </c>
      <c r="M5212" s="10">
        <v>-0.17767738653118001</v>
      </c>
    </row>
    <row r="5213" spans="12:13" x14ac:dyDescent="0.55000000000000004">
      <c r="L5213" s="9">
        <v>2.5481194012400301E-3</v>
      </c>
      <c r="M5213" s="10">
        <v>-0.21447207565905599</v>
      </c>
    </row>
    <row r="5214" spans="12:13" x14ac:dyDescent="0.55000000000000004">
      <c r="L5214" s="9">
        <v>5.2254422507074499E-3</v>
      </c>
      <c r="M5214" s="10">
        <v>-0.197550902949958</v>
      </c>
    </row>
    <row r="5215" spans="12:13" x14ac:dyDescent="0.55000000000000004">
      <c r="L5215" s="9">
        <v>6.59402067219487E-3</v>
      </c>
      <c r="M5215" s="10">
        <v>-0.131151881080213</v>
      </c>
    </row>
    <row r="5216" spans="12:13" x14ac:dyDescent="0.55000000000000004">
      <c r="L5216" s="9">
        <v>6.3110857099966302E-3</v>
      </c>
      <c r="M5216" s="10">
        <v>-3.1905056986725903E-2</v>
      </c>
    </row>
    <row r="5217" spans="12:13" x14ac:dyDescent="0.55000000000000004">
      <c r="L5217" s="9">
        <v>4.44750018059636E-3</v>
      </c>
      <c r="M5217" s="10">
        <v>7.5332586553690906E-2</v>
      </c>
    </row>
    <row r="5218" spans="12:13" x14ac:dyDescent="0.55000000000000004">
      <c r="L5218" s="9">
        <v>1.4700106406776599E-3</v>
      </c>
      <c r="M5218" s="10">
        <v>0.16370271646229601</v>
      </c>
    </row>
    <row r="5219" spans="12:13" x14ac:dyDescent="0.55000000000000004">
      <c r="L5219" s="9">
        <v>-1.8756521834827099E-3</v>
      </c>
      <c r="M5219" s="10">
        <v>0.21107248549499499</v>
      </c>
    </row>
    <row r="5220" spans="12:13" x14ac:dyDescent="0.55000000000000004">
      <c r="L5220" s="9">
        <v>-4.7515462825884498E-3</v>
      </c>
      <c r="M5220" s="10">
        <v>0.205577841136834</v>
      </c>
    </row>
    <row r="5221" spans="12:13" x14ac:dyDescent="0.55000000000000004">
      <c r="L5221" s="9">
        <v>-6.43738613876676E-3</v>
      </c>
      <c r="M5221" s="10">
        <v>0.14859495115361401</v>
      </c>
    </row>
    <row r="5222" spans="12:13" x14ac:dyDescent="0.55000000000000004">
      <c r="L5222" s="9">
        <v>-6.51094270184657E-3</v>
      </c>
      <c r="M5222" s="10">
        <v>5.4395533837818699E-2</v>
      </c>
    </row>
    <row r="5223" spans="12:13" x14ac:dyDescent="0.55000000000000004">
      <c r="L5223" s="9">
        <v>-4.9537932742927697E-3</v>
      </c>
      <c r="M5223" s="10">
        <v>-5.34275823730525E-2</v>
      </c>
    </row>
    <row r="5224" spans="12:13" x14ac:dyDescent="0.55000000000000004">
      <c r="L5224" s="9">
        <v>-2.1559355900899399E-3</v>
      </c>
      <c r="M5224" s="10">
        <v>-0.14786942913793399</v>
      </c>
    </row>
    <row r="5225" spans="12:13" x14ac:dyDescent="0.55000000000000004">
      <c r="L5225" s="9">
        <v>1.18188953710432E-3</v>
      </c>
      <c r="M5225" s="10">
        <v>-0.20527646005987801</v>
      </c>
    </row>
    <row r="5226" spans="12:13" x14ac:dyDescent="0.55000000000000004">
      <c r="L5226" s="9">
        <v>4.2237030978204302E-3</v>
      </c>
      <c r="M5226" s="10">
        <v>-0.21127072811712</v>
      </c>
    </row>
    <row r="5227" spans="12:13" x14ac:dyDescent="0.55000000000000004">
      <c r="L5227" s="9">
        <v>6.2076640157356401E-3</v>
      </c>
      <c r="M5227" s="10">
        <v>-0.16435093168898299</v>
      </c>
    </row>
    <row r="5228" spans="12:13" x14ac:dyDescent="0.55000000000000004">
      <c r="L5228" s="9">
        <v>6.6368769713580997E-3</v>
      </c>
      <c r="M5228" s="10">
        <v>-7.6268424860179901E-2</v>
      </c>
    </row>
    <row r="5229" spans="12:13" x14ac:dyDescent="0.55000000000000004">
      <c r="L5229" s="9">
        <v>5.4038429173082804E-3</v>
      </c>
      <c r="M5229" s="10">
        <v>3.0915982109813701E-2</v>
      </c>
    </row>
    <row r="5230" spans="12:13" x14ac:dyDescent="0.55000000000000004">
      <c r="L5230" s="9">
        <v>2.8173828816109099E-3</v>
      </c>
      <c r="M5230" s="10">
        <v>0.130357289571575</v>
      </c>
    </row>
    <row r="5231" spans="12:13" x14ac:dyDescent="0.55000000000000004">
      <c r="L5231" s="9">
        <v>-4.7470817456042401E-4</v>
      </c>
      <c r="M5231" s="10">
        <v>0.197149805182221</v>
      </c>
    </row>
    <row r="5232" spans="12:13" x14ac:dyDescent="0.55000000000000004">
      <c r="L5232" s="9">
        <v>-3.64790562353738E-3</v>
      </c>
      <c r="M5232" s="10">
        <v>0.21456492905638</v>
      </c>
    </row>
    <row r="5233" spans="12:13" x14ac:dyDescent="0.55000000000000004">
      <c r="L5233" s="9">
        <v>-5.9074624791358504E-3</v>
      </c>
      <c r="M5233" s="10">
        <v>0.17824093538418401</v>
      </c>
    </row>
    <row r="5234" spans="12:13" x14ac:dyDescent="0.55000000000000004">
      <c r="L5234" s="9">
        <v>-6.6874587095981097E-3</v>
      </c>
      <c r="M5234" s="10">
        <v>9.7275393718531195E-2</v>
      </c>
    </row>
    <row r="5235" spans="12:13" x14ac:dyDescent="0.55000000000000004">
      <c r="L5235" s="9">
        <v>-5.7925394202595496E-3</v>
      </c>
      <c r="M5235" s="10">
        <v>-8.0533737566596698E-3</v>
      </c>
    </row>
    <row r="5236" spans="12:13" x14ac:dyDescent="0.55000000000000004">
      <c r="L5236" s="9">
        <v>-3.44684269881126E-3</v>
      </c>
      <c r="M5236" s="10">
        <v>-0.111365123814991</v>
      </c>
    </row>
    <row r="5237" spans="12:13" x14ac:dyDescent="0.55000000000000004">
      <c r="L5237" s="9">
        <v>-2.3786284078596001E-4</v>
      </c>
      <c r="M5237" s="10">
        <v>-0.18678478775478599</v>
      </c>
    </row>
    <row r="5238" spans="12:13" x14ac:dyDescent="0.55000000000000004">
      <c r="L5238" s="9">
        <v>3.03069124130812E-3</v>
      </c>
      <c r="M5238" s="10">
        <v>-0.21542304287269601</v>
      </c>
    </row>
    <row r="5239" spans="12:13" x14ac:dyDescent="0.55000000000000004">
      <c r="L5239" s="9">
        <v>5.5401899009730696E-3</v>
      </c>
      <c r="M5239" s="10">
        <v>-0.19010726051560201</v>
      </c>
    </row>
    <row r="5240" spans="12:13" x14ac:dyDescent="0.55000000000000004">
      <c r="L5240" s="9">
        <v>6.6621136310963504E-3</v>
      </c>
      <c r="M5240" s="10">
        <v>-0.11717793542255101</v>
      </c>
    </row>
    <row r="5241" spans="12:13" x14ac:dyDescent="0.55000000000000004">
      <c r="L5241" s="9">
        <v>6.1154696735590403E-3</v>
      </c>
      <c r="M5241" s="10">
        <v>-1.4900669483785199E-2</v>
      </c>
    </row>
    <row r="5242" spans="12:13" x14ac:dyDescent="0.55000000000000004">
      <c r="L5242" s="9">
        <v>4.0371683986592704E-3</v>
      </c>
      <c r="M5242" s="10">
        <v>9.11085615642373E-2</v>
      </c>
    </row>
    <row r="5243" spans="12:13" x14ac:dyDescent="0.55000000000000004">
      <c r="L5243" s="9">
        <v>9.4773325354079402E-4</v>
      </c>
      <c r="M5243" s="10">
        <v>0.17429908817201301</v>
      </c>
    </row>
    <row r="5244" spans="12:13" x14ac:dyDescent="0.55000000000000004">
      <c r="L5244" s="9">
        <v>-2.3790675642372402E-3</v>
      </c>
      <c r="M5244" s="10">
        <v>0.21383532687406601</v>
      </c>
    </row>
    <row r="5245" spans="12:13" x14ac:dyDescent="0.55000000000000004">
      <c r="L5245" s="9">
        <v>-5.1100161518883701E-3</v>
      </c>
      <c r="M5245" s="10">
        <v>0.199815181422448</v>
      </c>
    </row>
    <row r="5246" spans="12:13" x14ac:dyDescent="0.55000000000000004">
      <c r="L5246" s="9">
        <v>-6.5611294940602803E-3</v>
      </c>
      <c r="M5246" s="10">
        <v>0.135750084220184</v>
      </c>
    </row>
    <row r="5247" spans="12:13" x14ac:dyDescent="0.55000000000000004">
      <c r="L5247" s="9">
        <v>-6.3689672521523898E-3</v>
      </c>
      <c r="M5247" s="10">
        <v>3.7685536292590902E-2</v>
      </c>
    </row>
    <row r="5248" spans="12:13" x14ac:dyDescent="0.55000000000000004">
      <c r="L5248" s="9">
        <v>-4.5816576517385401E-3</v>
      </c>
      <c r="M5248" s="10">
        <v>-6.9817587983575902E-2</v>
      </c>
    </row>
    <row r="5249" spans="12:13" x14ac:dyDescent="0.55000000000000004">
      <c r="L5249" s="9">
        <v>-1.64684346990617E-3</v>
      </c>
      <c r="M5249" s="10">
        <v>-0.15983446423238401</v>
      </c>
    </row>
    <row r="5250" spans="12:13" x14ac:dyDescent="0.55000000000000004">
      <c r="L5250" s="9">
        <v>1.7004328752393801E-3</v>
      </c>
      <c r="M5250" s="10">
        <v>-0.209819807373162</v>
      </c>
    </row>
    <row r="5251" spans="12:13" x14ac:dyDescent="0.55000000000000004">
      <c r="L5251" s="9">
        <v>4.6218252580615101E-3</v>
      </c>
      <c r="M5251" s="10">
        <v>-0.20725447812974401</v>
      </c>
    </row>
    <row r="5252" spans="12:13" x14ac:dyDescent="0.55000000000000004">
      <c r="L5252" s="9">
        <v>6.3856528332797997E-3</v>
      </c>
      <c r="M5252" s="10">
        <v>-0.15278097912529201</v>
      </c>
    </row>
    <row r="5253" spans="12:13" x14ac:dyDescent="0.55000000000000004">
      <c r="L5253" s="9">
        <v>6.5501540426889304E-3</v>
      </c>
      <c r="M5253" s="10">
        <v>-6.0042536114525098E-2</v>
      </c>
    </row>
    <row r="5254" spans="12:13" x14ac:dyDescent="0.55000000000000004">
      <c r="L5254" s="9">
        <v>5.0741285379009796E-3</v>
      </c>
      <c r="M5254" s="10">
        <v>4.7733932542976899E-2</v>
      </c>
    </row>
    <row r="5255" spans="12:13" x14ac:dyDescent="0.55000000000000004">
      <c r="L5255" s="9">
        <v>2.32725606318754E-3</v>
      </c>
      <c r="M5255" s="10">
        <v>0.143555141675271</v>
      </c>
    </row>
    <row r="5256" spans="12:13" x14ac:dyDescent="0.55000000000000004">
      <c r="L5256" s="9">
        <v>-1.0024921297996799E-3</v>
      </c>
      <c r="M5256" s="10">
        <v>0.203422075023548</v>
      </c>
    </row>
    <row r="5257" spans="12:13" x14ac:dyDescent="0.55000000000000004">
      <c r="L5257" s="9">
        <v>-4.0811599498689101E-3</v>
      </c>
      <c r="M5257" s="10">
        <v>0.212340687743241</v>
      </c>
    </row>
    <row r="5258" spans="12:13" x14ac:dyDescent="0.55000000000000004">
      <c r="L5258" s="9">
        <v>-6.1376759428151996E-3</v>
      </c>
      <c r="M5258" s="10">
        <v>0.16807725795164599</v>
      </c>
    </row>
    <row r="5259" spans="12:13" x14ac:dyDescent="0.55000000000000004">
      <c r="L5259" s="9">
        <v>-6.6569729205061302E-3</v>
      </c>
      <c r="M5259" s="10">
        <v>8.1717836230450897E-2</v>
      </c>
    </row>
    <row r="5260" spans="12:13" x14ac:dyDescent="0.55000000000000004">
      <c r="L5260" s="9">
        <v>-5.5089897333944499E-3</v>
      </c>
      <c r="M5260" s="10">
        <v>-2.51083245153132E-2</v>
      </c>
    </row>
    <row r="5261" spans="12:13" x14ac:dyDescent="0.55000000000000004">
      <c r="L5261" s="9">
        <v>-2.9812458922629501E-3</v>
      </c>
      <c r="M5261" s="10">
        <v>-0.12564594962548001</v>
      </c>
    </row>
    <row r="5262" spans="12:13" x14ac:dyDescent="0.55000000000000004">
      <c r="L5262" s="9">
        <v>2.9316947689263901E-4</v>
      </c>
      <c r="M5262" s="10">
        <v>-0.19471476720106201</v>
      </c>
    </row>
    <row r="5263" spans="12:13" x14ac:dyDescent="0.55000000000000004">
      <c r="L5263" s="9">
        <v>3.4941587318690699E-3</v>
      </c>
      <c r="M5263" s="10">
        <v>-0.215016063408417</v>
      </c>
    </row>
    <row r="5264" spans="12:13" x14ac:dyDescent="0.55000000000000004">
      <c r="L5264" s="9">
        <v>5.8200142562618096E-3</v>
      </c>
      <c r="M5264" s="10">
        <v>-0.181465252672315</v>
      </c>
    </row>
    <row r="5265" spans="12:13" x14ac:dyDescent="0.55000000000000004">
      <c r="L5265" s="9">
        <v>6.6882111054265298E-3</v>
      </c>
      <c r="M5265" s="10">
        <v>-0.102465343675731</v>
      </c>
    </row>
    <row r="5266" spans="12:13" x14ac:dyDescent="0.55000000000000004">
      <c r="L5266" s="9">
        <v>5.88130399258769E-3</v>
      </c>
      <c r="M5266" s="10">
        <v>2.1976462932825299E-3</v>
      </c>
    </row>
    <row r="5267" spans="12:13" x14ac:dyDescent="0.55000000000000004">
      <c r="L5267" s="9">
        <v>3.6013878098440999E-3</v>
      </c>
      <c r="M5267" s="10">
        <v>0.106310222114936</v>
      </c>
    </row>
    <row r="5268" spans="12:13" x14ac:dyDescent="0.55000000000000004">
      <c r="L5268" s="9">
        <v>4.1948170873706402E-4</v>
      </c>
      <c r="M5268" s="10">
        <v>0.183796743307166</v>
      </c>
    </row>
    <row r="5269" spans="12:13" x14ac:dyDescent="0.55000000000000004">
      <c r="L5269" s="9">
        <v>-2.8674861885987701E-3</v>
      </c>
      <c r="M5269" s="10">
        <v>0.21525022994589799</v>
      </c>
    </row>
    <row r="5270" spans="12:13" x14ac:dyDescent="0.55000000000000004">
      <c r="L5270" s="9">
        <v>-5.4362743814071702E-3</v>
      </c>
      <c r="M5270" s="10">
        <v>0.192792961179197</v>
      </c>
    </row>
    <row r="5271" spans="12:13" x14ac:dyDescent="0.55000000000000004">
      <c r="L5271" s="9">
        <v>-6.6435139311942599E-3</v>
      </c>
      <c r="M5271" s="10">
        <v>0.122049499284464</v>
      </c>
    </row>
    <row r="5272" spans="12:13" x14ac:dyDescent="0.55000000000000004">
      <c r="L5272" s="9">
        <v>-6.1868442035453997E-3</v>
      </c>
      <c r="M5272" s="10">
        <v>2.07379831538127E-2</v>
      </c>
    </row>
    <row r="5273" spans="12:13" x14ac:dyDescent="0.55000000000000004">
      <c r="L5273" s="9">
        <v>-4.1806409647235704E-3</v>
      </c>
      <c r="M5273" s="10">
        <v>-8.5767489506819505E-2</v>
      </c>
    </row>
    <row r="5274" spans="12:13" x14ac:dyDescent="0.55000000000000004">
      <c r="L5274" s="9">
        <v>-1.12737026147303E-3</v>
      </c>
      <c r="M5274" s="10">
        <v>-0.170791962357591</v>
      </c>
    </row>
    <row r="5275" spans="12:13" x14ac:dyDescent="0.55000000000000004">
      <c r="L5275" s="9">
        <v>2.2082573174607798E-3</v>
      </c>
      <c r="M5275" s="10">
        <v>-0.213040528719491</v>
      </c>
    </row>
    <row r="5276" spans="12:13" x14ac:dyDescent="0.55000000000000004">
      <c r="L5276" s="9">
        <v>4.9908131522026899E-3</v>
      </c>
      <c r="M5276" s="10">
        <v>-0.20193177305610199</v>
      </c>
    </row>
    <row r="5277" spans="12:13" x14ac:dyDescent="0.55000000000000004">
      <c r="L5277" s="9">
        <v>6.5233888722183902E-3</v>
      </c>
      <c r="M5277" s="10">
        <v>-0.140247952137038</v>
      </c>
    </row>
    <row r="5278" spans="12:13" x14ac:dyDescent="0.55000000000000004">
      <c r="L5278" s="9">
        <v>6.4221413810204098E-3</v>
      </c>
      <c r="M5278" s="10">
        <v>-4.3438161570122001E-2</v>
      </c>
    </row>
    <row r="5279" spans="12:13" x14ac:dyDescent="0.55000000000000004">
      <c r="L5279" s="9">
        <v>4.7124287408731201E-3</v>
      </c>
      <c r="M5279" s="10">
        <v>6.4250986032821894E-2</v>
      </c>
    </row>
    <row r="5280" spans="12:13" x14ac:dyDescent="0.55000000000000004">
      <c r="L5280" s="9">
        <v>1.8224590887886199E-3</v>
      </c>
      <c r="M5280" s="10">
        <v>0.15584807559966499</v>
      </c>
    </row>
    <row r="5281" spans="12:13" x14ac:dyDescent="0.55000000000000004">
      <c r="L5281" s="9">
        <v>-1.52395674779838E-3</v>
      </c>
      <c r="M5281" s="10">
        <v>0.20841204782130199</v>
      </c>
    </row>
    <row r="5282" spans="12:13" x14ac:dyDescent="0.55000000000000004">
      <c r="L5282" s="9">
        <v>-4.4886881629579703E-3</v>
      </c>
      <c r="M5282" s="10">
        <v>0.208777929771612</v>
      </c>
    </row>
    <row r="5283" spans="12:13" x14ac:dyDescent="0.55000000000000004">
      <c r="L5283" s="9">
        <v>-6.3291997819049798E-3</v>
      </c>
      <c r="M5283" s="10">
        <v>0.15685408404637499</v>
      </c>
    </row>
    <row r="5284" spans="12:13" x14ac:dyDescent="0.55000000000000004">
      <c r="L5284" s="9">
        <v>-6.58452405196896E-3</v>
      </c>
      <c r="M5284" s="10">
        <v>6.56451599196297E-2</v>
      </c>
    </row>
    <row r="5285" spans="12:13" x14ac:dyDescent="0.55000000000000004">
      <c r="L5285" s="9">
        <v>-5.1907134257956102E-3</v>
      </c>
      <c r="M5285" s="10">
        <v>-4.2005001741994702E-2</v>
      </c>
    </row>
    <row r="5286" spans="12:13" x14ac:dyDescent="0.55000000000000004">
      <c r="L5286" s="9">
        <v>-2.49685642128343E-3</v>
      </c>
      <c r="M5286" s="10">
        <v>-0.13913475013722301</v>
      </c>
    </row>
    <row r="5287" spans="12:13" x14ac:dyDescent="0.55000000000000004">
      <c r="L5287" s="9">
        <v>8.2235376331188804E-4</v>
      </c>
      <c r="M5287" s="10">
        <v>-0.20141733723125799</v>
      </c>
    </row>
    <row r="5288" spans="12:13" x14ac:dyDescent="0.55000000000000004">
      <c r="L5288" s="9">
        <v>3.9356003463733701E-3</v>
      </c>
      <c r="M5288" s="10">
        <v>-0.21325370271327701</v>
      </c>
    </row>
    <row r="5289" spans="12:13" x14ac:dyDescent="0.55000000000000004">
      <c r="L5289" s="9">
        <v>6.0631514079936E-3</v>
      </c>
      <c r="M5289" s="10">
        <v>-0.17167935542082899</v>
      </c>
    </row>
    <row r="5290" spans="12:13" x14ac:dyDescent="0.55000000000000004">
      <c r="L5290" s="9">
        <v>6.6721485864211999E-3</v>
      </c>
      <c r="M5290" s="10">
        <v>-8.7106848541833995E-2</v>
      </c>
    </row>
    <row r="5291" spans="12:13" x14ac:dyDescent="0.55000000000000004">
      <c r="L5291" s="9">
        <v>5.6100647603747602E-3</v>
      </c>
      <c r="M5291" s="10">
        <v>1.92821089261212E-2</v>
      </c>
    </row>
    <row r="5292" spans="12:13" x14ac:dyDescent="0.55000000000000004">
      <c r="L5292" s="9">
        <v>3.1429054127773198E-3</v>
      </c>
      <c r="M5292" s="10">
        <v>0.12084174259600899</v>
      </c>
    </row>
    <row r="5293" spans="12:13" x14ac:dyDescent="0.55000000000000004">
      <c r="L5293" s="9">
        <v>-1.11414092619875E-4</v>
      </c>
      <c r="M5293" s="10">
        <v>0.19213581218498099</v>
      </c>
    </row>
    <row r="5294" spans="12:13" x14ac:dyDescent="0.55000000000000004">
      <c r="L5294" s="9">
        <v>-3.3378292473575698E-3</v>
      </c>
      <c r="M5294" s="10">
        <v>0.21530827568817801</v>
      </c>
    </row>
    <row r="5295" spans="12:13" x14ac:dyDescent="0.55000000000000004">
      <c r="L5295" s="9">
        <v>-5.7282643607052004E-3</v>
      </c>
      <c r="M5295" s="10">
        <v>0.18455544586969899</v>
      </c>
    </row>
    <row r="5296" spans="12:13" x14ac:dyDescent="0.55000000000000004">
      <c r="L5296" s="9">
        <v>-6.68402012934199E-3</v>
      </c>
      <c r="M5296" s="10">
        <v>0.107579559734286</v>
      </c>
    </row>
    <row r="5297" spans="12:13" x14ac:dyDescent="0.55000000000000004">
      <c r="L5297" s="9">
        <v>-5.9657215919345198E-3</v>
      </c>
      <c r="M5297" s="10">
        <v>3.6597054882850102E-3</v>
      </c>
    </row>
    <row r="5298" spans="12:13" x14ac:dyDescent="0.55000000000000004">
      <c r="L5298" s="9">
        <v>-3.75327107317712E-3</v>
      </c>
      <c r="M5298" s="10">
        <v>-0.101176744700422</v>
      </c>
    </row>
    <row r="5299" spans="12:13" x14ac:dyDescent="0.55000000000000004">
      <c r="L5299" s="9">
        <v>-6.0079053053915495E-4</v>
      </c>
      <c r="M5299" s="10">
        <v>-0.18067285152395199</v>
      </c>
    </row>
    <row r="5300" spans="12:13" x14ac:dyDescent="0.55000000000000004">
      <c r="L5300" s="9">
        <v>2.70216172750621E-3</v>
      </c>
      <c r="M5300" s="10">
        <v>-0.21491832187030799</v>
      </c>
    </row>
    <row r="5301" spans="12:13" x14ac:dyDescent="0.55000000000000004">
      <c r="L5301" s="9">
        <v>5.3283408179032798E-3</v>
      </c>
      <c r="M5301" s="10">
        <v>-0.195336165247771</v>
      </c>
    </row>
    <row r="5302" spans="12:13" x14ac:dyDescent="0.55000000000000004">
      <c r="L5302" s="9">
        <v>6.6200038958297899E-3</v>
      </c>
      <c r="M5302" s="10">
        <v>-0.126830854261335</v>
      </c>
    </row>
    <row r="5303" spans="12:13" x14ac:dyDescent="0.55000000000000004">
      <c r="L5303" s="9">
        <v>6.2536459305230696E-3</v>
      </c>
      <c r="M5303" s="10">
        <v>-2.65599690236498E-2</v>
      </c>
    </row>
    <row r="5304" spans="12:13" x14ac:dyDescent="0.55000000000000004">
      <c r="L5304" s="9">
        <v>4.3210235471139802E-3</v>
      </c>
      <c r="M5304" s="10">
        <v>8.0363025222094597E-2</v>
      </c>
    </row>
    <row r="5305" spans="12:13" x14ac:dyDescent="0.55000000000000004">
      <c r="L5305" s="9">
        <v>1.3061740106462001E-3</v>
      </c>
      <c r="M5305" s="10">
        <v>0.16715860126495</v>
      </c>
    </row>
    <row r="5306" spans="12:13" x14ac:dyDescent="0.55000000000000004">
      <c r="L5306" s="9">
        <v>-2.0358149097032098E-3</v>
      </c>
      <c r="M5306" s="10">
        <v>0.21208826864432101</v>
      </c>
    </row>
    <row r="5307" spans="12:13" x14ac:dyDescent="0.55000000000000004">
      <c r="L5307" s="9">
        <v>-4.8679213566386404E-3</v>
      </c>
      <c r="M5307" s="10">
        <v>0.20389911344162301</v>
      </c>
    </row>
    <row r="5308" spans="12:13" x14ac:dyDescent="0.55000000000000004">
      <c r="L5308" s="9">
        <v>-6.4808267014122298E-3</v>
      </c>
      <c r="M5308" s="10">
        <v>0.14464216037920199</v>
      </c>
    </row>
    <row r="5309" spans="12:13" x14ac:dyDescent="0.55000000000000004">
      <c r="L5309" s="9">
        <v>-6.4705687946870699E-3</v>
      </c>
      <c r="M5309" s="10">
        <v>4.9158680954990402E-2</v>
      </c>
    </row>
    <row r="5310" spans="12:13" x14ac:dyDescent="0.55000000000000004">
      <c r="L5310" s="9">
        <v>-4.8397167928379402E-3</v>
      </c>
      <c r="M5310" s="10">
        <v>-5.8636895072715703E-2</v>
      </c>
    </row>
    <row r="5311" spans="12:13" x14ac:dyDescent="0.55000000000000004">
      <c r="L5311" s="9">
        <v>-1.99672769679925E-3</v>
      </c>
      <c r="M5311" s="10">
        <v>-0.151746496972571</v>
      </c>
    </row>
    <row r="5312" spans="12:13" x14ac:dyDescent="0.55000000000000004">
      <c r="L5312" s="9">
        <v>1.3463542377021599E-3</v>
      </c>
      <c r="M5312" s="10">
        <v>-0.20685024733872301</v>
      </c>
    </row>
    <row r="5313" spans="12:13" x14ac:dyDescent="0.55000000000000004">
      <c r="L5313" s="9">
        <v>4.3522334011957403E-3</v>
      </c>
      <c r="M5313" s="10">
        <v>-0.210147070053117</v>
      </c>
    </row>
    <row r="5314" spans="12:13" x14ac:dyDescent="0.55000000000000004">
      <c r="L5314" s="9">
        <v>6.2680687100639702E-3</v>
      </c>
      <c r="M5314" s="10">
        <v>-0.16081125541493099</v>
      </c>
    </row>
    <row r="5315" spans="12:13" x14ac:dyDescent="0.55000000000000004">
      <c r="L5315" s="9">
        <v>6.6140273262214003E-3</v>
      </c>
      <c r="M5315" s="10">
        <v>-7.1199264257472306E-2</v>
      </c>
    </row>
    <row r="5316" spans="12:13" x14ac:dyDescent="0.55000000000000004">
      <c r="L5316" s="9">
        <v>5.3034617680799397E-3</v>
      </c>
      <c r="M5316" s="10">
        <v>3.6245024321439299E-2</v>
      </c>
    </row>
    <row r="5317" spans="12:13" x14ac:dyDescent="0.55000000000000004">
      <c r="L5317" s="9">
        <v>2.6646113098346101E-3</v>
      </c>
      <c r="M5317" s="10">
        <v>0.134611521711239</v>
      </c>
    </row>
    <row r="5318" spans="12:13" x14ac:dyDescent="0.55000000000000004">
      <c r="L5318" s="9">
        <v>-6.41607581007277E-4</v>
      </c>
      <c r="M5318" s="10">
        <v>0.19926372841920401</v>
      </c>
    </row>
    <row r="5319" spans="12:13" x14ac:dyDescent="0.55000000000000004">
      <c r="L5319" s="9">
        <v>-3.7871318729414301E-3</v>
      </c>
      <c r="M5319" s="10">
        <v>0.214009098202153</v>
      </c>
    </row>
    <row r="5320" spans="12:13" x14ac:dyDescent="0.55000000000000004">
      <c r="L5320" s="9">
        <v>-5.9841454936369002E-3</v>
      </c>
      <c r="M5320" s="10">
        <v>0.17515456172431099</v>
      </c>
    </row>
    <row r="5321" spans="12:13" x14ac:dyDescent="0.55000000000000004">
      <c r="L5321" s="9">
        <v>-6.68239275250749E-3</v>
      </c>
      <c r="M5321" s="10">
        <v>9.2431478682600696E-2</v>
      </c>
    </row>
    <row r="5322" spans="12:13" x14ac:dyDescent="0.55000000000000004">
      <c r="L5322" s="9">
        <v>-5.7069932919575298E-3</v>
      </c>
      <c r="M5322" s="10">
        <v>-1.34416415984321E-2</v>
      </c>
    </row>
    <row r="5323" spans="12:13" x14ac:dyDescent="0.55000000000000004">
      <c r="L5323" s="9">
        <v>-3.3022419578207199E-3</v>
      </c>
      <c r="M5323" s="10">
        <v>-0.115948219355247</v>
      </c>
    </row>
    <row r="5324" spans="12:13" x14ac:dyDescent="0.55000000000000004">
      <c r="L5324" s="9">
        <v>-7.0423639725862493E-5</v>
      </c>
      <c r="M5324" s="10">
        <v>-0.18941484628400701</v>
      </c>
    </row>
    <row r="5325" spans="12:13" x14ac:dyDescent="0.55000000000000004">
      <c r="L5325" s="9">
        <v>3.1790327158148801E-3</v>
      </c>
      <c r="M5325" s="10">
        <v>-0.21544134991653999</v>
      </c>
    </row>
    <row r="5326" spans="12:13" x14ac:dyDescent="0.55000000000000004">
      <c r="L5326" s="9">
        <v>5.6322806063925802E-3</v>
      </c>
      <c r="M5326" s="10">
        <v>-0.18750923096137001</v>
      </c>
    </row>
    <row r="5327" spans="12:13" x14ac:dyDescent="0.55000000000000004">
      <c r="L5327" s="9">
        <v>6.6748888789670297E-3</v>
      </c>
      <c r="M5327" s="10">
        <v>-0.112614261889106</v>
      </c>
    </row>
    <row r="5328" spans="12:13" x14ac:dyDescent="0.55000000000000004">
      <c r="L5328" s="9">
        <v>6.0457298237997902E-3</v>
      </c>
      <c r="M5328" s="10">
        <v>-9.5143523185531598E-3</v>
      </c>
    </row>
    <row r="5329" spans="12:13" x14ac:dyDescent="0.55000000000000004">
      <c r="L5329" s="9">
        <v>3.9023802292769199E-3</v>
      </c>
      <c r="M5329" s="10">
        <v>9.5968485812938001E-2</v>
      </c>
    </row>
    <row r="5330" spans="12:13" x14ac:dyDescent="0.55000000000000004">
      <c r="L5330" s="9">
        <v>7.81655297722249E-4</v>
      </c>
      <c r="M5330" s="10">
        <v>0.177415421327315</v>
      </c>
    </row>
    <row r="5331" spans="12:13" x14ac:dyDescent="0.55000000000000004">
      <c r="L5331" s="9">
        <v>-2.5348400521843901E-3</v>
      </c>
      <c r="M5331" s="10">
        <v>0.21442756396489501</v>
      </c>
    </row>
    <row r="5332" spans="12:13" x14ac:dyDescent="0.55000000000000004">
      <c r="L5332" s="9">
        <v>-5.2164689860153997E-3</v>
      </c>
      <c r="M5332" s="10">
        <v>0.19773499299543401</v>
      </c>
    </row>
    <row r="5333" spans="12:13" x14ac:dyDescent="0.55000000000000004">
      <c r="L5333" s="9">
        <v>-6.5916009016746303E-3</v>
      </c>
      <c r="M5333" s="10">
        <v>0.131518466371425</v>
      </c>
    </row>
    <row r="5334" spans="12:13" x14ac:dyDescent="0.55000000000000004">
      <c r="L5334" s="9">
        <v>-6.3158254801861701E-3</v>
      </c>
      <c r="M5334" s="10">
        <v>3.2362323963360799E-2</v>
      </c>
    </row>
    <row r="5335" spans="12:13" x14ac:dyDescent="0.55000000000000004">
      <c r="L5335" s="9">
        <v>-4.4582123866482998E-3</v>
      </c>
      <c r="M5335" s="10">
        <v>-7.48991632426107E-2</v>
      </c>
    </row>
    <row r="5336" spans="12:13" x14ac:dyDescent="0.55000000000000004">
      <c r="L5336" s="9">
        <v>-1.4840123441325901E-3</v>
      </c>
      <c r="M5336" s="10">
        <v>-0.16340169037379401</v>
      </c>
    </row>
    <row r="5337" spans="12:13" x14ac:dyDescent="0.55000000000000004">
      <c r="L5337" s="9">
        <v>1.86186779611534E-3</v>
      </c>
      <c r="M5337" s="10">
        <v>-0.210979250480366</v>
      </c>
    </row>
    <row r="5338" spans="12:13" x14ac:dyDescent="0.55000000000000004">
      <c r="L5338" s="9">
        <v>4.7414315966369204E-3</v>
      </c>
      <c r="M5338" s="10">
        <v>-0.20571574848388099</v>
      </c>
    </row>
    <row r="5339" spans="12:13" x14ac:dyDescent="0.55000000000000004">
      <c r="L5339" s="9">
        <v>6.4334744400745903E-3</v>
      </c>
      <c r="M5339" s="10">
        <v>-0.14892946111175301</v>
      </c>
    </row>
    <row r="5340" spans="12:13" x14ac:dyDescent="0.55000000000000004">
      <c r="L5340" s="9">
        <v>6.5142136996176403E-3</v>
      </c>
      <c r="M5340" s="10">
        <v>-5.4842866312884798E-2</v>
      </c>
    </row>
    <row r="5341" spans="12:13" x14ac:dyDescent="0.55000000000000004">
      <c r="L5341" s="9">
        <v>4.9634277268435101E-3</v>
      </c>
      <c r="M5341" s="10">
        <v>5.2979464574488197E-2</v>
      </c>
    </row>
    <row r="5342" spans="12:13" x14ac:dyDescent="0.55000000000000004">
      <c r="L5342" s="9">
        <v>2.1695204890112198E-3</v>
      </c>
      <c r="M5342" s="10">
        <v>0.147532759898443</v>
      </c>
    </row>
    <row r="5343" spans="12:13" x14ac:dyDescent="0.55000000000000004">
      <c r="L5343" s="9">
        <v>-1.1677566140219399E-3</v>
      </c>
      <c r="M5343" s="10">
        <v>0.20513556027903601</v>
      </c>
    </row>
    <row r="5344" spans="12:13" x14ac:dyDescent="0.55000000000000004">
      <c r="L5344" s="9">
        <v>-4.2125618288372099E-3</v>
      </c>
      <c r="M5344" s="10">
        <v>0.21136088701911601</v>
      </c>
    </row>
    <row r="5345" spans="12:13" x14ac:dyDescent="0.55000000000000004">
      <c r="L5345" s="9">
        <v>-6.2023048007838503E-3</v>
      </c>
      <c r="M5345" s="10">
        <v>0.164649568417508</v>
      </c>
    </row>
    <row r="5346" spans="12:13" x14ac:dyDescent="0.55000000000000004">
      <c r="L5346" s="9">
        <v>-6.6386420590685601E-3</v>
      </c>
      <c r="M5346" s="10">
        <v>7.6700743993966994E-2</v>
      </c>
    </row>
    <row r="5347" spans="12:13" x14ac:dyDescent="0.55000000000000004">
      <c r="L5347" s="9">
        <v>-5.4122902305141097E-3</v>
      </c>
      <c r="M5347" s="10">
        <v>-3.0458257579734901E-2</v>
      </c>
    </row>
    <row r="5348" spans="12:13" x14ac:dyDescent="0.55000000000000004">
      <c r="L5348" s="9">
        <v>-2.83039673831638E-3</v>
      </c>
      <c r="M5348" s="10">
        <v>-0.12998879959328</v>
      </c>
    </row>
    <row r="5349" spans="12:13" x14ac:dyDescent="0.55000000000000004">
      <c r="L5349" s="9">
        <v>4.6038717549931499E-4</v>
      </c>
      <c r="M5349" s="10">
        <v>-0.19696284035671899</v>
      </c>
    </row>
    <row r="5350" spans="12:13" x14ac:dyDescent="0.55000000000000004">
      <c r="L5350" s="9">
        <v>3.63586426517651E-3</v>
      </c>
      <c r="M5350" s="10">
        <v>-0.21460631588406401</v>
      </c>
    </row>
    <row r="5351" spans="12:13" x14ac:dyDescent="0.55000000000000004">
      <c r="L5351" s="9">
        <v>5.9007165943758596E-3</v>
      </c>
      <c r="M5351" s="10">
        <v>-0.178500308277315</v>
      </c>
    </row>
    <row r="5352" spans="12:13" x14ac:dyDescent="0.55000000000000004">
      <c r="L5352" s="9">
        <v>6.6876978471255696E-3</v>
      </c>
      <c r="M5352" s="10">
        <v>-9.7687791126992302E-2</v>
      </c>
    </row>
    <row r="5353" spans="12:13" x14ac:dyDescent="0.55000000000000004">
      <c r="L5353" s="9">
        <v>5.7997036865972199E-3</v>
      </c>
      <c r="M5353" s="10">
        <v>7.5912393221455503E-3</v>
      </c>
    </row>
    <row r="5354" spans="12:13" x14ac:dyDescent="0.55000000000000004">
      <c r="L5354" s="9">
        <v>3.4591377590109701E-3</v>
      </c>
      <c r="M5354" s="10">
        <v>0.11096899679042201</v>
      </c>
    </row>
    <row r="5355" spans="12:13" x14ac:dyDescent="0.55000000000000004">
      <c r="L5355" s="9">
        <v>2.5220932074769E-4</v>
      </c>
      <c r="M5355" s="10">
        <v>0.18655388061085901</v>
      </c>
    </row>
    <row r="5356" spans="12:13" x14ac:dyDescent="0.55000000000000004">
      <c r="L5356" s="9">
        <v>-3.01788650648989E-3</v>
      </c>
      <c r="M5356" s="10">
        <v>0.21541518773605101</v>
      </c>
    </row>
    <row r="5357" spans="12:13" x14ac:dyDescent="0.55000000000000004">
      <c r="L5357" s="9">
        <v>-5.53213393656838E-3</v>
      </c>
      <c r="M5357" s="10">
        <v>0.19032442475394101</v>
      </c>
    </row>
    <row r="5358" spans="12:13" x14ac:dyDescent="0.55000000000000004">
      <c r="L5358" s="9">
        <v>-6.6608241033659097E-3</v>
      </c>
      <c r="M5358" s="10">
        <v>0.117565728905194</v>
      </c>
    </row>
    <row r="5359" spans="12:13" x14ac:dyDescent="0.55000000000000004">
      <c r="L5359" s="9">
        <v>-6.1212695527225998E-3</v>
      </c>
      <c r="M5359" s="10">
        <v>1.5361966927308001E-2</v>
      </c>
    </row>
    <row r="5360" spans="12:13" x14ac:dyDescent="0.55000000000000004">
      <c r="L5360" s="9">
        <v>-4.0486050690004801E-3</v>
      </c>
      <c r="M5360" s="10">
        <v>-9.0689294966246906E-2</v>
      </c>
    </row>
    <row r="5361" spans="12:13" x14ac:dyDescent="0.55000000000000004">
      <c r="L5361" s="9">
        <v>-9.6194233002474703E-4</v>
      </c>
      <c r="M5361" s="10">
        <v>-0.17402686033996301</v>
      </c>
    </row>
    <row r="5362" spans="12:13" x14ac:dyDescent="0.55000000000000004">
      <c r="L5362" s="9">
        <v>2.3656448329626599E-3</v>
      </c>
      <c r="M5362" s="10">
        <v>-0.21377831895727201</v>
      </c>
    </row>
    <row r="5363" spans="12:13" x14ac:dyDescent="0.55000000000000004">
      <c r="L5363" s="9">
        <v>5.1007415721394701E-3</v>
      </c>
      <c r="M5363" s="10">
        <v>-0.19998767140732299</v>
      </c>
    </row>
    <row r="5364" spans="12:13" x14ac:dyDescent="0.55000000000000004">
      <c r="L5364" s="9">
        <v>6.5583259418704803E-3</v>
      </c>
      <c r="M5364" s="10">
        <v>-0.13610887091996501</v>
      </c>
    </row>
    <row r="5365" spans="12:13" x14ac:dyDescent="0.55000000000000004">
      <c r="L5365" s="9">
        <v>6.3733368945596098E-3</v>
      </c>
      <c r="M5365" s="10">
        <v>-3.8140759352567298E-2</v>
      </c>
    </row>
    <row r="5366" spans="12:13" x14ac:dyDescent="0.55000000000000004">
      <c r="L5366" s="9">
        <v>4.5921060846945798E-3</v>
      </c>
      <c r="M5366" s="10">
        <v>6.9379942002774198E-2</v>
      </c>
    </row>
    <row r="5367" spans="12:13" x14ac:dyDescent="0.55000000000000004">
      <c r="L5367" s="9">
        <v>1.66075381855983E-3</v>
      </c>
      <c r="M5367" s="10">
        <v>0.159524006481608</v>
      </c>
    </row>
    <row r="5368" spans="12:13" x14ac:dyDescent="0.55000000000000004">
      <c r="L5368" s="9">
        <v>-1.6865445440019499E-3</v>
      </c>
      <c r="M5368" s="10">
        <v>0.209714293922032</v>
      </c>
    </row>
    <row r="5369" spans="12:13" x14ac:dyDescent="0.55000000000000004">
      <c r="L5369" s="9">
        <v>-4.6114373629556797E-3</v>
      </c>
      <c r="M5369" s="10">
        <v>0.20738033547665499</v>
      </c>
    </row>
    <row r="5370" spans="12:13" x14ac:dyDescent="0.55000000000000004">
      <c r="L5370" s="9">
        <v>-6.3813670870766399E-3</v>
      </c>
      <c r="M5370" s="10">
        <v>0.15310668551694701</v>
      </c>
    </row>
    <row r="5371" spans="12:13" x14ac:dyDescent="0.55000000000000004">
      <c r="L5371" s="9">
        <v>-6.55304383711187E-3</v>
      </c>
      <c r="M5371" s="10">
        <v>6.0486516364598897E-2</v>
      </c>
    </row>
    <row r="5372" spans="12:13" x14ac:dyDescent="0.55000000000000004">
      <c r="L5372" s="9">
        <v>-5.0834701060098004E-3</v>
      </c>
      <c r="M5372" s="10">
        <v>-4.72828760423692E-2</v>
      </c>
    </row>
    <row r="5373" spans="12:13" x14ac:dyDescent="0.55000000000000004">
      <c r="L5373" s="9">
        <v>-2.3407097512985202E-3</v>
      </c>
      <c r="M5373" s="10">
        <v>-0.14320997882285799</v>
      </c>
    </row>
    <row r="5374" spans="12:13" x14ac:dyDescent="0.55000000000000004">
      <c r="L5374" s="9">
        <v>9.8829588133457296E-4</v>
      </c>
      <c r="M5374" s="10">
        <v>-0.203269253996952</v>
      </c>
    </row>
    <row r="5375" spans="12:13" x14ac:dyDescent="0.55000000000000004">
      <c r="L5375" s="9">
        <v>4.0697766795448802E-3</v>
      </c>
      <c r="M5375" s="10">
        <v>-0.212418483516605</v>
      </c>
    </row>
    <row r="5376" spans="12:13" x14ac:dyDescent="0.55000000000000004">
      <c r="L5376" s="9">
        <v>6.1319566613015899E-3</v>
      </c>
      <c r="M5376" s="10">
        <v>-0.16836618609092099</v>
      </c>
    </row>
    <row r="5377" spans="12:13" x14ac:dyDescent="0.55000000000000004">
      <c r="L5377" s="9">
        <v>6.6583500573378701E-3</v>
      </c>
      <c r="M5377" s="10">
        <v>-8.2145532890776002E-2</v>
      </c>
    </row>
    <row r="5378" spans="12:13" x14ac:dyDescent="0.55000000000000004">
      <c r="L5378" s="9">
        <v>5.5171183761088998E-3</v>
      </c>
      <c r="M5378" s="10">
        <v>2.4648978615754099E-2</v>
      </c>
    </row>
    <row r="5379" spans="12:13" x14ac:dyDescent="0.55000000000000004">
      <c r="L5379" s="9">
        <v>2.9940901718658302E-3</v>
      </c>
      <c r="M5379" s="10">
        <v>0.12527000051680601</v>
      </c>
    </row>
    <row r="5380" spans="12:13" x14ac:dyDescent="0.55000000000000004">
      <c r="L5380" s="9">
        <v>-2.7882648990799902E-4</v>
      </c>
      <c r="M5380" s="10">
        <v>0.19451637366975999</v>
      </c>
    </row>
    <row r="5381" spans="12:13" x14ac:dyDescent="0.55000000000000004">
      <c r="L5381" s="9">
        <v>-3.4819093275704001E-3</v>
      </c>
      <c r="M5381" s="10">
        <v>0.215044914345145</v>
      </c>
    </row>
    <row r="5382" spans="12:13" x14ac:dyDescent="0.55000000000000004">
      <c r="L5382" s="9">
        <v>-5.8129263739454999E-3</v>
      </c>
      <c r="M5382" s="10">
        <v>0.181714122180992</v>
      </c>
    </row>
    <row r="5383" spans="12:13" x14ac:dyDescent="0.55000000000000004">
      <c r="L5383" s="9">
        <v>-6.6880599491887299E-3</v>
      </c>
      <c r="M5383" s="10">
        <v>0.102871900844035</v>
      </c>
    </row>
    <row r="5384" spans="12:13" x14ac:dyDescent="0.55000000000000004">
      <c r="L5384" s="9">
        <v>-5.8881274204458604E-3</v>
      </c>
      <c r="M5384" s="10">
        <v>-1.73522623025246E-3</v>
      </c>
    </row>
    <row r="5385" spans="12:13" x14ac:dyDescent="0.55000000000000004">
      <c r="L5385" s="9">
        <v>-3.61347685196169E-3</v>
      </c>
      <c r="M5385" s="10">
        <v>-0.105907755130611</v>
      </c>
    </row>
    <row r="5386" spans="12:13" x14ac:dyDescent="0.55000000000000004">
      <c r="L5386" s="9">
        <v>-4.3380858952074802E-4</v>
      </c>
      <c r="M5386" s="10">
        <v>-0.183555029754494</v>
      </c>
    </row>
    <row r="5387" spans="12:13" x14ac:dyDescent="0.55000000000000004">
      <c r="L5387" s="9">
        <v>2.8545097253187702E-3</v>
      </c>
      <c r="M5387" s="10">
        <v>-0.21522980848362799</v>
      </c>
    </row>
    <row r="5388" spans="12:13" x14ac:dyDescent="0.55000000000000004">
      <c r="L5388" s="9">
        <v>5.4278983713594801E-3</v>
      </c>
      <c r="M5388" s="10">
        <v>-0.19299894648923999</v>
      </c>
    </row>
    <row r="5389" spans="12:13" x14ac:dyDescent="0.55000000000000004">
      <c r="L5389" s="9">
        <v>6.64183619805631E-3</v>
      </c>
      <c r="M5389" s="10">
        <v>-0.12243030106808001</v>
      </c>
    </row>
    <row r="5390" spans="12:13" x14ac:dyDescent="0.55000000000000004">
      <c r="L5390" s="9">
        <v>6.19228494598949E-3</v>
      </c>
      <c r="M5390" s="10">
        <v>-2.1198227241971498E-2</v>
      </c>
    </row>
    <row r="5391" spans="12:13" x14ac:dyDescent="0.55000000000000004">
      <c r="L5391" s="9">
        <v>4.1918375150526597E-3</v>
      </c>
      <c r="M5391" s="10">
        <v>8.5343074101143598E-2</v>
      </c>
    </row>
    <row r="5392" spans="12:13" x14ac:dyDescent="0.55000000000000004">
      <c r="L5392" s="9">
        <v>1.1415183741988501E-3</v>
      </c>
      <c r="M5392" s="10">
        <v>0.170509673105632</v>
      </c>
    </row>
    <row r="5393" spans="12:13" x14ac:dyDescent="0.55000000000000004">
      <c r="L5393" s="9">
        <v>-2.1947011249389302E-3</v>
      </c>
      <c r="M5393" s="10">
        <v>0.21297106671559601</v>
      </c>
    </row>
    <row r="5394" spans="12:13" x14ac:dyDescent="0.55000000000000004">
      <c r="L5394" s="9">
        <v>-4.9812441123984301E-3</v>
      </c>
      <c r="M5394" s="10">
        <v>0.20209253549005901</v>
      </c>
    </row>
    <row r="5395" spans="12:13" x14ac:dyDescent="0.55000000000000004">
      <c r="L5395" s="9">
        <v>-6.5202036105126999E-3</v>
      </c>
      <c r="M5395" s="10">
        <v>0.14059867505996401</v>
      </c>
    </row>
    <row r="5396" spans="12:13" x14ac:dyDescent="0.55000000000000004">
      <c r="L5396" s="9">
        <v>-6.4261376659674203E-3</v>
      </c>
      <c r="M5396" s="10">
        <v>4.3891004250243303E-2</v>
      </c>
    </row>
    <row r="5397" spans="12:13" x14ac:dyDescent="0.55000000000000004">
      <c r="L5397" s="9">
        <v>-4.7226056781166899E-3</v>
      </c>
      <c r="M5397" s="10">
        <v>-6.3809440853973706E-2</v>
      </c>
    </row>
    <row r="5398" spans="12:13" x14ac:dyDescent="0.55000000000000004">
      <c r="L5398" s="9">
        <v>-1.83626780126296E-3</v>
      </c>
      <c r="M5398" s="10">
        <v>-0.15552841565128001</v>
      </c>
    </row>
    <row r="5399" spans="12:13" x14ac:dyDescent="0.55000000000000004">
      <c r="L5399" s="9">
        <v>1.5099747377954899E-3</v>
      </c>
      <c r="M5399" s="10">
        <v>-0.208294333920479</v>
      </c>
    </row>
    <row r="5400" spans="12:13" x14ac:dyDescent="0.55000000000000004">
      <c r="L5400" s="9">
        <v>4.4780347365698603E-3</v>
      </c>
      <c r="M5400" s="10">
        <v>-0.20889164409505701</v>
      </c>
    </row>
    <row r="5401" spans="12:13" x14ac:dyDescent="0.55000000000000004">
      <c r="L5401" s="9">
        <v>6.3245431558595997E-3</v>
      </c>
      <c r="M5401" s="10">
        <v>-0.15717074613634799</v>
      </c>
    </row>
    <row r="5402" spans="12:13" x14ac:dyDescent="0.55000000000000004">
      <c r="L5402" s="9">
        <v>6.58703050714699E-3</v>
      </c>
      <c r="M5402" s="10">
        <v>-6.6085459791268397E-2</v>
      </c>
    </row>
    <row r="5403" spans="12:13" x14ac:dyDescent="0.55000000000000004">
      <c r="L5403" s="9">
        <v>5.1997552049487901E-3</v>
      </c>
      <c r="M5403" s="10">
        <v>4.1551339922964302E-2</v>
      </c>
    </row>
    <row r="5404" spans="12:13" x14ac:dyDescent="0.55000000000000004">
      <c r="L5404" s="9">
        <v>2.51016895473173E-3</v>
      </c>
      <c r="M5404" s="10">
        <v>0.13878134878769099</v>
      </c>
    </row>
    <row r="5405" spans="12:13" x14ac:dyDescent="0.55000000000000004">
      <c r="L5405" s="9">
        <v>-8.0810468215556405E-4</v>
      </c>
      <c r="M5405" s="10">
        <v>0.201252707911557</v>
      </c>
    </row>
    <row r="5406" spans="12:13" x14ac:dyDescent="0.55000000000000004">
      <c r="L5406" s="9">
        <v>-3.9239834882795E-3</v>
      </c>
      <c r="M5406" s="10">
        <v>0.21331907785781301</v>
      </c>
    </row>
    <row r="5407" spans="12:13" x14ac:dyDescent="0.55000000000000004">
      <c r="L5407" s="9">
        <v>-6.05707628713756E-3</v>
      </c>
      <c r="M5407" s="10">
        <v>0.17195836141909501</v>
      </c>
    </row>
    <row r="5408" spans="12:13" x14ac:dyDescent="0.55000000000000004">
      <c r="L5408" s="9">
        <v>-6.6731367545086904E-3</v>
      </c>
      <c r="M5408" s="10">
        <v>8.7529606610735902E-2</v>
      </c>
    </row>
    <row r="5409" spans="12:13" x14ac:dyDescent="0.55000000000000004">
      <c r="L5409" s="9">
        <v>-5.61786872457811E-3</v>
      </c>
      <c r="M5409" s="10">
        <v>-1.882148116754E-2</v>
      </c>
    </row>
    <row r="5410" spans="12:13" x14ac:dyDescent="0.55000000000000004">
      <c r="L5410" s="9">
        <v>-3.1555706218495401E-3</v>
      </c>
      <c r="M5410" s="10">
        <v>-0.120458612227413</v>
      </c>
    </row>
    <row r="5411" spans="12:13" x14ac:dyDescent="0.55000000000000004">
      <c r="L5411" s="9">
        <v>9.7059718860181796E-5</v>
      </c>
      <c r="M5411" s="10">
        <v>-0.191926136583952</v>
      </c>
    </row>
    <row r="5412" spans="12:13" x14ac:dyDescent="0.55000000000000004">
      <c r="L5412" s="9">
        <v>3.3253808508666E-3</v>
      </c>
      <c r="M5412" s="10">
        <v>-0.21532456940972799</v>
      </c>
    </row>
    <row r="5413" spans="12:13" x14ac:dyDescent="0.55000000000000004">
      <c r="L5413" s="9">
        <v>5.7208397196083496E-3</v>
      </c>
      <c r="M5413" s="10">
        <v>-0.18479362805018601</v>
      </c>
    </row>
    <row r="5414" spans="12:13" x14ac:dyDescent="0.55000000000000004">
      <c r="L5414" s="9">
        <v>6.6834787910610999E-3</v>
      </c>
      <c r="M5414" s="10">
        <v>-0.107979976169033</v>
      </c>
    </row>
    <row r="5415" spans="12:13" x14ac:dyDescent="0.55000000000000004">
      <c r="L5415" s="9">
        <v>5.9721991380002597E-3</v>
      </c>
      <c r="M5415" s="10">
        <v>-4.1220693972056303E-3</v>
      </c>
    </row>
    <row r="5416" spans="12:13" x14ac:dyDescent="0.55000000000000004">
      <c r="L5416" s="9">
        <v>3.7651451619935398E-3</v>
      </c>
      <c r="M5416" s="10">
        <v>0.100768235226614</v>
      </c>
    </row>
    <row r="5417" spans="12:13" x14ac:dyDescent="0.55000000000000004">
      <c r="L5417" s="9">
        <v>6.15087222900696E-4</v>
      </c>
      <c r="M5417" s="10">
        <v>0.18042051021718</v>
      </c>
    </row>
    <row r="5418" spans="12:13" x14ac:dyDescent="0.55000000000000004">
      <c r="L5418" s="9">
        <v>-2.6890231268917402E-3</v>
      </c>
      <c r="M5418" s="10">
        <v>0.21488534917626601</v>
      </c>
    </row>
    <row r="5419" spans="12:13" x14ac:dyDescent="0.55000000000000004">
      <c r="L5419" s="9">
        <v>-5.3196509530657396E-3</v>
      </c>
      <c r="M5419" s="10">
        <v>0.19553081938222899</v>
      </c>
    </row>
    <row r="5420" spans="12:13" x14ac:dyDescent="0.55000000000000004">
      <c r="L5420" s="9">
        <v>-6.6179391973257597E-3</v>
      </c>
      <c r="M5420" s="10">
        <v>0.12720438288877101</v>
      </c>
    </row>
    <row r="5421" spans="12:13" x14ac:dyDescent="0.55000000000000004">
      <c r="L5421" s="9">
        <v>-6.2587235149013298E-3</v>
      </c>
      <c r="M5421" s="10">
        <v>2.70188195821198E-2</v>
      </c>
    </row>
    <row r="5422" spans="12:13" x14ac:dyDescent="0.55000000000000004">
      <c r="L5422" s="9">
        <v>-4.3319717018679496E-3</v>
      </c>
      <c r="M5422" s="10">
        <v>-7.9933774701462096E-2</v>
      </c>
    </row>
    <row r="5423" spans="12:13" x14ac:dyDescent="0.55000000000000004">
      <c r="L5423" s="9">
        <v>-1.3202507025003301E-3</v>
      </c>
      <c r="M5423" s="10">
        <v>-0.16686645923792401</v>
      </c>
    </row>
    <row r="5424" spans="12:13" x14ac:dyDescent="0.55000000000000004">
      <c r="L5424" s="9">
        <v>2.0221352755492501E-3</v>
      </c>
      <c r="M5424" s="10">
        <v>-0.212006403893889</v>
      </c>
    </row>
    <row r="5425" spans="12:13" x14ac:dyDescent="0.55000000000000004">
      <c r="L5425" s="9">
        <v>4.8580649294209903E-3</v>
      </c>
      <c r="M5425" s="10">
        <v>-0.20404802950238099</v>
      </c>
    </row>
    <row r="5426" spans="12:13" x14ac:dyDescent="0.55000000000000004">
      <c r="L5426" s="9">
        <v>6.4772620844723797E-3</v>
      </c>
      <c r="M5426" s="10">
        <v>-0.14498456029992601</v>
      </c>
    </row>
    <row r="5427" spans="12:13" x14ac:dyDescent="0.55000000000000004">
      <c r="L5427" s="9">
        <v>6.4741887684508998E-3</v>
      </c>
      <c r="M5427" s="10">
        <v>-4.9608808551439801E-2</v>
      </c>
    </row>
    <row r="5428" spans="12:13" x14ac:dyDescent="0.55000000000000004">
      <c r="L5428" s="9">
        <v>4.8496147124195898E-3</v>
      </c>
      <c r="M5428" s="10">
        <v>5.81917770494602E-2</v>
      </c>
    </row>
    <row r="5429" spans="12:13" x14ac:dyDescent="0.55000000000000004">
      <c r="L5429" s="9">
        <v>2.01042456683728E-3</v>
      </c>
      <c r="M5429" s="10">
        <v>0.15141787109274599</v>
      </c>
    </row>
    <row r="5430" spans="12:13" x14ac:dyDescent="0.55000000000000004">
      <c r="L5430" s="9">
        <v>-1.3322888832779901E-3</v>
      </c>
      <c r="M5430" s="10">
        <v>0.20672041999257701</v>
      </c>
    </row>
    <row r="5431" spans="12:13" x14ac:dyDescent="0.55000000000000004">
      <c r="L5431" s="9">
        <v>-4.3413223176560897E-3</v>
      </c>
      <c r="M5431" s="10">
        <v>0.21024855730488301</v>
      </c>
    </row>
    <row r="5432" spans="12:13" x14ac:dyDescent="0.55000000000000004">
      <c r="L5432" s="9">
        <v>-6.2630446459687999E-3</v>
      </c>
      <c r="M5432" s="10">
        <v>0.16111863915282201</v>
      </c>
    </row>
    <row r="5433" spans="12:13" x14ac:dyDescent="0.55000000000000004">
      <c r="L5433" s="9">
        <v>-6.6161485895903701E-3</v>
      </c>
      <c r="M5433" s="10">
        <v>7.1635558317464904E-2</v>
      </c>
    </row>
    <row r="5434" spans="12:13" x14ac:dyDescent="0.55000000000000004">
      <c r="L5434" s="9">
        <v>-5.3121970753429301E-3</v>
      </c>
      <c r="M5434" s="10">
        <v>-3.5789092493242899E-2</v>
      </c>
    </row>
    <row r="5435" spans="12:13" x14ac:dyDescent="0.55000000000000004">
      <c r="L5435" s="9">
        <v>-2.6777728490976899E-3</v>
      </c>
      <c r="M5435" s="10">
        <v>-0.134250143069606</v>
      </c>
    </row>
    <row r="5436" spans="12:13" x14ac:dyDescent="0.55000000000000004">
      <c r="L5436" s="9">
        <v>6.2731619890080495E-4</v>
      </c>
      <c r="M5436" s="10">
        <v>-0.19908741248676301</v>
      </c>
    </row>
    <row r="5437" spans="12:13" x14ac:dyDescent="0.55000000000000004">
      <c r="L5437" s="9">
        <v>3.7752900132974302E-3</v>
      </c>
      <c r="M5437" s="10">
        <v>-0.21406200439796699</v>
      </c>
    </row>
    <row r="5438" spans="12:13" x14ac:dyDescent="0.55000000000000004">
      <c r="L5438" s="9">
        <v>5.9777190236647796E-3</v>
      </c>
      <c r="M5438" s="10">
        <v>-0.17542343936343299</v>
      </c>
    </row>
    <row r="5439" spans="12:13" x14ac:dyDescent="0.55000000000000004">
      <c r="L5439" s="9">
        <v>6.6829912214786801E-3</v>
      </c>
      <c r="M5439" s="10">
        <v>-9.2848985692316394E-2</v>
      </c>
    </row>
    <row r="5440" spans="12:13" x14ac:dyDescent="0.55000000000000004">
      <c r="L5440" s="9">
        <v>5.7144668096055697E-3</v>
      </c>
      <c r="M5440" s="10">
        <v>1.29800724387313E-2</v>
      </c>
    </row>
    <row r="5441" spans="12:13" x14ac:dyDescent="0.55000000000000004">
      <c r="L5441" s="9">
        <v>3.3147187352883301E-3</v>
      </c>
      <c r="M5441" s="10">
        <v>0.115558190904975</v>
      </c>
    </row>
    <row r="5442" spans="12:13" x14ac:dyDescent="0.55000000000000004">
      <c r="L5442" s="9">
        <v>8.4778790695956701E-5</v>
      </c>
      <c r="M5442" s="10">
        <v>0.18919404358809599</v>
      </c>
    </row>
    <row r="5443" spans="12:13" x14ac:dyDescent="0.55000000000000004">
      <c r="L5443" s="9">
        <v>-3.16639452795565E-3</v>
      </c>
      <c r="M5443" s="10">
        <v>0.21544507437994101</v>
      </c>
    </row>
    <row r="5444" spans="12:13" x14ac:dyDescent="0.55000000000000004">
      <c r="L5444" s="9">
        <v>-5.6245246941951802E-3</v>
      </c>
      <c r="M5444" s="10">
        <v>0.18773654976911899</v>
      </c>
    </row>
    <row r="5445" spans="12:13" x14ac:dyDescent="0.55000000000000004">
      <c r="L5445" s="9">
        <v>-6.6739577587554902E-3</v>
      </c>
      <c r="M5445" s="10">
        <v>0.113008241635619</v>
      </c>
    </row>
    <row r="5446" spans="12:13" x14ac:dyDescent="0.55000000000000004">
      <c r="L5446" s="9">
        <v>-6.0518567004073298E-3</v>
      </c>
      <c r="M5446" s="10">
        <v>9.9763183322433505E-3</v>
      </c>
    </row>
    <row r="5447" spans="12:13" x14ac:dyDescent="0.55000000000000004">
      <c r="L5447" s="9">
        <v>-3.9140305884488103E-3</v>
      </c>
      <c r="M5447" s="10">
        <v>-9.5554235786028702E-2</v>
      </c>
    </row>
    <row r="5448" spans="12:13" x14ac:dyDescent="0.55000000000000004">
      <c r="L5448" s="9">
        <v>-7.9591123473030199E-4</v>
      </c>
      <c r="M5448" s="10">
        <v>-0.17715263877624601</v>
      </c>
    </row>
    <row r="5449" spans="12:13" x14ac:dyDescent="0.55000000000000004">
      <c r="L5449" s="9">
        <v>2.5215490252012401E-3</v>
      </c>
      <c r="M5449" s="10">
        <v>-0.21438206440976701</v>
      </c>
    </row>
    <row r="5450" spans="12:13" x14ac:dyDescent="0.55000000000000004">
      <c r="L5450" s="9">
        <v>5.2074716892166403E-3</v>
      </c>
      <c r="M5450" s="10">
        <v>-0.19791817208208801</v>
      </c>
    </row>
    <row r="5451" spans="12:13" x14ac:dyDescent="0.55000000000000004">
      <c r="L5451" s="9">
        <v>6.5891507638586996E-3</v>
      </c>
      <c r="M5451" s="10">
        <v>-0.131884445761247</v>
      </c>
    </row>
    <row r="5452" spans="12:13" x14ac:dyDescent="0.55000000000000004">
      <c r="L5452" s="9">
        <v>6.3205361535686004E-3</v>
      </c>
      <c r="M5452" s="10">
        <v>-3.2819441847798198E-2</v>
      </c>
    </row>
    <row r="5453" spans="12:13" x14ac:dyDescent="0.55000000000000004">
      <c r="L5453" s="9">
        <v>4.4689040538575704E-3</v>
      </c>
      <c r="M5453" s="10">
        <v>7.4465394873467802E-2</v>
      </c>
    </row>
    <row r="5454" spans="12:13" x14ac:dyDescent="0.55000000000000004">
      <c r="L5454" s="9">
        <v>1.49800721078985E-3</v>
      </c>
      <c r="M5454" s="10">
        <v>0.16309991149890099</v>
      </c>
    </row>
    <row r="5455" spans="12:13" x14ac:dyDescent="0.55000000000000004">
      <c r="L5455" s="9">
        <v>-1.8480748311822399E-3</v>
      </c>
      <c r="M5455" s="10">
        <v>0.21088504349104101</v>
      </c>
    </row>
    <row r="5456" spans="12:13" x14ac:dyDescent="0.55000000000000004">
      <c r="L5456" s="9">
        <v>-4.7312950670608299E-3</v>
      </c>
      <c r="M5456" s="10">
        <v>0.20585270810501699</v>
      </c>
    </row>
    <row r="5457" spans="12:13" x14ac:dyDescent="0.55000000000000004">
      <c r="L5457" s="9">
        <v>-6.4295331025703102E-3</v>
      </c>
      <c r="M5457" s="10">
        <v>0.14926328495660099</v>
      </c>
    </row>
    <row r="5458" spans="12:13" x14ac:dyDescent="0.55000000000000004">
      <c r="L5458" s="9">
        <v>-6.5174546866133901E-3</v>
      </c>
      <c r="M5458" s="10">
        <v>5.5289946128610303E-2</v>
      </c>
    </row>
    <row r="5459" spans="12:13" x14ac:dyDescent="0.55000000000000004">
      <c r="L5459" s="9">
        <v>-4.9730393130405798E-3</v>
      </c>
      <c r="M5459" s="10">
        <v>-5.2531102701215901E-2</v>
      </c>
    </row>
    <row r="5460" spans="12:13" x14ac:dyDescent="0.55000000000000004">
      <c r="L5460" s="9">
        <v>-2.1830953930205999E-3</v>
      </c>
      <c r="M5460" s="10">
        <v>-0.14719541098021999</v>
      </c>
    </row>
    <row r="5461" spans="12:13" x14ac:dyDescent="0.55000000000000004">
      <c r="L5461" s="9">
        <v>1.1536183111219801E-3</v>
      </c>
      <c r="M5461" s="10">
        <v>-0.20499371544519199</v>
      </c>
    </row>
    <row r="5462" spans="12:13" x14ac:dyDescent="0.55000000000000004">
      <c r="L5462" s="9">
        <v>4.2014011527156296E-3</v>
      </c>
      <c r="M5462" s="10">
        <v>-0.211450072188229</v>
      </c>
    </row>
    <row r="5463" spans="12:13" x14ac:dyDescent="0.55000000000000004">
      <c r="L5463" s="9">
        <v>6.1969170120111201E-3</v>
      </c>
      <c r="M5463" s="10">
        <v>-0.16494744661070801</v>
      </c>
    </row>
    <row r="5464" spans="12:13" x14ac:dyDescent="0.55000000000000004">
      <c r="L5464" s="9">
        <v>6.6403765627662103E-3</v>
      </c>
      <c r="M5464" s="10">
        <v>-7.7132709769866206E-2</v>
      </c>
    </row>
    <row r="5465" spans="12:13" x14ac:dyDescent="0.55000000000000004">
      <c r="L5465" s="9">
        <v>5.4207126094709896E-3</v>
      </c>
      <c r="M5465" s="10">
        <v>3.0000392729432099E-2</v>
      </c>
    </row>
    <row r="5466" spans="12:13" x14ac:dyDescent="0.55000000000000004">
      <c r="L5466" s="9">
        <v>2.84339755547409E-3</v>
      </c>
      <c r="M5466" s="10">
        <v>0.12961971076071899</v>
      </c>
    </row>
    <row r="5467" spans="12:13" x14ac:dyDescent="0.55000000000000004">
      <c r="L5467" s="9">
        <v>-4.4606405544913002E-4</v>
      </c>
      <c r="M5467" s="10">
        <v>0.19677496812967599</v>
      </c>
    </row>
    <row r="5468" spans="12:13" x14ac:dyDescent="0.55000000000000004">
      <c r="L5468" s="9">
        <v>-3.6238061565046099E-3</v>
      </c>
      <c r="M5468" s="10">
        <v>0.214646714027276</v>
      </c>
    </row>
    <row r="5469" spans="12:13" x14ac:dyDescent="0.55000000000000004">
      <c r="L5469" s="9">
        <v>-5.8939435252021999E-3</v>
      </c>
      <c r="M5469" s="10">
        <v>0.17875885882520301</v>
      </c>
    </row>
    <row r="5470" spans="12:13" x14ac:dyDescent="0.55000000000000004">
      <c r="L5470" s="9">
        <v>-6.6879061746417598E-3</v>
      </c>
      <c r="M5470" s="10">
        <v>9.8099738490906696E-2</v>
      </c>
    </row>
    <row r="5471" spans="12:13" x14ac:dyDescent="0.55000000000000004">
      <c r="L5471" s="9">
        <v>-5.8068412338844596E-3</v>
      </c>
      <c r="M5471" s="10">
        <v>-7.1290699150333399E-3</v>
      </c>
    </row>
    <row r="5472" spans="12:13" x14ac:dyDescent="0.55000000000000004">
      <c r="L5472" s="9">
        <v>-3.4714168830730502E-3</v>
      </c>
      <c r="M5472" s="10">
        <v>-0.11057235853521399</v>
      </c>
    </row>
    <row r="5473" spans="12:13" x14ac:dyDescent="0.55000000000000004">
      <c r="L5473" s="9">
        <v>-2.66554638789101E-4</v>
      </c>
      <c r="M5473" s="10">
        <v>-0.18632211401913701</v>
      </c>
    </row>
    <row r="5474" spans="12:13" x14ac:dyDescent="0.55000000000000004">
      <c r="L5474" s="9">
        <v>3.0050678683645098E-3</v>
      </c>
      <c r="M5474" s="10">
        <v>-0.21540634018848701</v>
      </c>
    </row>
    <row r="5475" spans="12:13" x14ac:dyDescent="0.55000000000000004">
      <c r="L5475" s="9">
        <v>5.5240524857985904E-3</v>
      </c>
      <c r="M5475" s="10">
        <v>-0.19054071217370999</v>
      </c>
    </row>
    <row r="5476" spans="12:13" x14ac:dyDescent="0.55000000000000004">
      <c r="L5476" s="9">
        <v>6.6595038894306903E-3</v>
      </c>
      <c r="M5476" s="10">
        <v>-0.117952980766264</v>
      </c>
    </row>
    <row r="5477" spans="12:13" x14ac:dyDescent="0.55000000000000004">
      <c r="L5477" s="9">
        <v>6.1270412313920303E-3</v>
      </c>
      <c r="M5477" s="10">
        <v>-1.5823193598737899E-2</v>
      </c>
    </row>
    <row r="5478" spans="12:13" x14ac:dyDescent="0.55000000000000004">
      <c r="L5478" s="9">
        <v>4.0600230875469101E-3</v>
      </c>
      <c r="M5478" s="10">
        <v>9.0269610565559294E-2</v>
      </c>
    </row>
    <row r="5479" spans="12:13" x14ac:dyDescent="0.55000000000000004">
      <c r="L5479" s="9">
        <v>9.76146974870978E-4</v>
      </c>
      <c r="M5479" s="10">
        <v>0.17375383077170301</v>
      </c>
    </row>
    <row r="5480" spans="12:13" x14ac:dyDescent="0.55000000000000004">
      <c r="L5480" s="9">
        <v>-2.3522112032375898E-3</v>
      </c>
      <c r="M5480" s="10">
        <v>0.213720326170563</v>
      </c>
    </row>
    <row r="5481" spans="12:13" x14ac:dyDescent="0.55000000000000004">
      <c r="L5481" s="9">
        <v>-5.0914434934363796E-3</v>
      </c>
      <c r="M5481" s="10">
        <v>0.20015924005535601</v>
      </c>
    </row>
    <row r="5482" spans="12:13" x14ac:dyDescent="0.55000000000000004">
      <c r="L5482" s="9">
        <v>-6.5554921756816702E-3</v>
      </c>
      <c r="M5482" s="10">
        <v>0.13646703057050699</v>
      </c>
    </row>
    <row r="5483" spans="12:13" x14ac:dyDescent="0.55000000000000004">
      <c r="L5483" s="9">
        <v>-6.3776771752064596E-3</v>
      </c>
      <c r="M5483" s="10">
        <v>3.8595806699278597E-2</v>
      </c>
    </row>
    <row r="5484" spans="12:13" x14ac:dyDescent="0.55000000000000004">
      <c r="L5484" s="9">
        <v>-4.6025333619639603E-3</v>
      </c>
      <c r="M5484" s="10">
        <v>-6.8941976390786405E-2</v>
      </c>
    </row>
    <row r="5485" spans="12:13" x14ac:dyDescent="0.55000000000000004">
      <c r="L5485" s="9">
        <v>-1.6746565161734699E-3</v>
      </c>
      <c r="M5485" s="10">
        <v>-0.159212813808807</v>
      </c>
    </row>
    <row r="5486" spans="12:13" x14ac:dyDescent="0.55000000000000004">
      <c r="L5486" s="9">
        <v>1.67264844290745E-3</v>
      </c>
      <c r="M5486" s="10">
        <v>-0.209607814323821</v>
      </c>
    </row>
    <row r="5487" spans="12:13" x14ac:dyDescent="0.55000000000000004">
      <c r="L5487" s="9">
        <v>4.6010282231045904E-3</v>
      </c>
      <c r="M5487" s="10">
        <v>-0.20750523742895599</v>
      </c>
    </row>
    <row r="5488" spans="12:13" x14ac:dyDescent="0.55000000000000004">
      <c r="L5488" s="9">
        <v>6.37705194211828E-3</v>
      </c>
      <c r="M5488" s="10">
        <v>-0.153431686550972</v>
      </c>
    </row>
    <row r="5489" spans="12:13" x14ac:dyDescent="0.55000000000000004">
      <c r="L5489" s="9">
        <v>6.5559034418702896E-3</v>
      </c>
      <c r="M5489" s="10">
        <v>-6.09302179552157E-2</v>
      </c>
    </row>
    <row r="5490" spans="12:13" x14ac:dyDescent="0.55000000000000004">
      <c r="L5490" s="9">
        <v>5.0927882547335398E-3</v>
      </c>
      <c r="M5490" s="10">
        <v>4.6831601711055298E-2</v>
      </c>
    </row>
    <row r="5491" spans="12:13" x14ac:dyDescent="0.55000000000000004">
      <c r="L5491" s="9">
        <v>2.3541526558341201E-3</v>
      </c>
      <c r="M5491" s="10">
        <v>0.14286415620662701</v>
      </c>
    </row>
    <row r="5492" spans="12:13" x14ac:dyDescent="0.55000000000000004">
      <c r="L5492" s="9">
        <v>-9.7409507982176803E-4</v>
      </c>
      <c r="M5492" s="10">
        <v>0.20311549651536701</v>
      </c>
    </row>
    <row r="5493" spans="12:13" x14ac:dyDescent="0.55000000000000004">
      <c r="L5493" s="9">
        <v>-4.0583746598891303E-3</v>
      </c>
      <c r="M5493" s="10">
        <v>0.21249530068477099</v>
      </c>
    </row>
    <row r="5494" spans="12:13" x14ac:dyDescent="0.55000000000000004">
      <c r="L5494" s="9">
        <v>-6.1262091300586701E-3</v>
      </c>
      <c r="M5494" s="10">
        <v>0.16865433857253201</v>
      </c>
    </row>
    <row r="5495" spans="12:13" x14ac:dyDescent="0.55000000000000004">
      <c r="L5495" s="9">
        <v>-6.6596965193626801E-3</v>
      </c>
      <c r="M5495" s="10">
        <v>8.2572851109243603E-2</v>
      </c>
    </row>
    <row r="5496" spans="12:13" x14ac:dyDescent="0.55000000000000004">
      <c r="L5496" s="9">
        <v>-5.52522160163447E-3</v>
      </c>
      <c r="M5496" s="10">
        <v>-2.4189519159134299E-2</v>
      </c>
    </row>
    <row r="5497" spans="12:13" x14ac:dyDescent="0.55000000000000004">
      <c r="L5497" s="9">
        <v>-3.0069206577905102E-3</v>
      </c>
      <c r="M5497" s="10">
        <v>-0.124893474293224</v>
      </c>
    </row>
    <row r="5498" spans="12:13" x14ac:dyDescent="0.55000000000000004">
      <c r="L5498" s="9">
        <v>2.6448221837858401E-4</v>
      </c>
      <c r="M5498" s="10">
        <v>-0.194317084007711</v>
      </c>
    </row>
    <row r="5499" spans="12:13" x14ac:dyDescent="0.55000000000000004">
      <c r="L5499" s="9">
        <v>3.4696438822262002E-3</v>
      </c>
      <c r="M5499" s="10">
        <v>-0.215072774576793</v>
      </c>
    </row>
    <row r="5500" spans="12:13" x14ac:dyDescent="0.55000000000000004">
      <c r="L5500" s="9">
        <v>5.80581171166227E-3</v>
      </c>
      <c r="M5500" s="10">
        <v>-0.18196215453848799</v>
      </c>
    </row>
    <row r="5501" spans="12:13" x14ac:dyDescent="0.55000000000000004">
      <c r="L5501" s="9">
        <v>6.68787798127146E-3</v>
      </c>
      <c r="M5501" s="10">
        <v>-0.10327798408476301</v>
      </c>
    </row>
    <row r="5502" spans="12:13" x14ac:dyDescent="0.55000000000000004">
      <c r="L5502" s="9">
        <v>5.8949237218882903E-3</v>
      </c>
      <c r="M5502" s="10">
        <v>1.27279817309022E-3</v>
      </c>
    </row>
    <row r="5503" spans="12:13" x14ac:dyDescent="0.55000000000000004">
      <c r="L5503" s="9">
        <v>3.62554924690635E-3</v>
      </c>
      <c r="M5503" s="10">
        <v>0.105504800232626</v>
      </c>
    </row>
    <row r="5504" spans="12:13" x14ac:dyDescent="0.55000000000000004">
      <c r="L5504" s="9">
        <v>4.4813347176206602E-4</v>
      </c>
      <c r="M5504" s="10">
        <v>0.18331247056963701</v>
      </c>
    </row>
    <row r="5505" spans="12:13" x14ac:dyDescent="0.55000000000000004">
      <c r="L5505" s="9">
        <v>-2.84152011140326E-3</v>
      </c>
      <c r="M5505" s="10">
        <v>0.21520839546447501</v>
      </c>
    </row>
    <row r="5506" spans="12:13" x14ac:dyDescent="0.55000000000000004">
      <c r="L5506" s="9">
        <v>-5.4194973551566303E-3</v>
      </c>
      <c r="M5506" s="10">
        <v>0.19320404265927399</v>
      </c>
    </row>
    <row r="5507" spans="12:13" x14ac:dyDescent="0.55000000000000004">
      <c r="L5507" s="9">
        <v>-6.6401278661902402E-3</v>
      </c>
      <c r="M5507" s="10">
        <v>0.122810538819192</v>
      </c>
    </row>
    <row r="5508" spans="12:13" x14ac:dyDescent="0.55000000000000004">
      <c r="L5508" s="9">
        <v>-6.1976971607737904E-3</v>
      </c>
      <c r="M5508" s="10">
        <v>2.16583736705717E-2</v>
      </c>
    </row>
    <row r="5509" spans="12:13" x14ac:dyDescent="0.55000000000000004">
      <c r="L5509" s="9">
        <v>-4.2030147537196402E-3</v>
      </c>
      <c r="M5509" s="10">
        <v>-8.4918265522639494E-2</v>
      </c>
    </row>
    <row r="5510" spans="12:13" x14ac:dyDescent="0.55000000000000004">
      <c r="L5510" s="9">
        <v>-1.15566122798582E-3</v>
      </c>
      <c r="M5510" s="10">
        <v>-0.17022659832103099</v>
      </c>
    </row>
    <row r="5511" spans="12:13" x14ac:dyDescent="0.55000000000000004">
      <c r="L5511" s="9">
        <v>2.1811348214988099E-3</v>
      </c>
      <c r="M5511" s="10">
        <v>-0.212900623560771</v>
      </c>
    </row>
    <row r="5512" spans="12:13" x14ac:dyDescent="0.55000000000000004">
      <c r="L5512" s="9">
        <v>4.9716521241609801E-3</v>
      </c>
      <c r="M5512" s="10">
        <v>-0.20225236689013301</v>
      </c>
    </row>
    <row r="5513" spans="12:13" x14ac:dyDescent="0.55000000000000004">
      <c r="L5513" s="9">
        <v>6.5169883104363602E-3</v>
      </c>
      <c r="M5513" s="10">
        <v>-0.14094875024926601</v>
      </c>
    </row>
    <row r="5514" spans="12:13" x14ac:dyDescent="0.55000000000000004">
      <c r="L5514" s="9">
        <v>6.4301043459025903E-3</v>
      </c>
      <c r="M5514" s="10">
        <v>-4.4343644725904401E-2</v>
      </c>
    </row>
    <row r="5515" spans="12:13" x14ac:dyDescent="0.55000000000000004">
      <c r="L5515" s="9">
        <v>4.7327608584661097E-3</v>
      </c>
      <c r="M5515" s="10">
        <v>6.3367601707060905E-2</v>
      </c>
    </row>
    <row r="5516" spans="12:13" x14ac:dyDescent="0.55000000000000004">
      <c r="L5516" s="9">
        <v>1.8500680541099501E-3</v>
      </c>
      <c r="M5516" s="10">
        <v>0.15520803918843101</v>
      </c>
    </row>
    <row r="5517" spans="12:13" x14ac:dyDescent="0.55000000000000004">
      <c r="L5517" s="9">
        <v>-1.4959857713870101E-3</v>
      </c>
      <c r="M5517" s="10">
        <v>0.20817566041428501</v>
      </c>
    </row>
    <row r="5518" spans="12:13" x14ac:dyDescent="0.55000000000000004">
      <c r="L5518" s="9">
        <v>-4.46736068001814E-3</v>
      </c>
      <c r="M5518" s="10">
        <v>0.209004396061342</v>
      </c>
    </row>
    <row r="5519" spans="12:13" x14ac:dyDescent="0.55000000000000004">
      <c r="L5519" s="9">
        <v>-6.3198573928450602E-3</v>
      </c>
      <c r="M5519" s="10">
        <v>0.157486684145693</v>
      </c>
    </row>
    <row r="5520" spans="12:13" x14ac:dyDescent="0.55000000000000004">
      <c r="L5520" s="9">
        <v>-6.5895066160849801E-3</v>
      </c>
      <c r="M5520" s="10">
        <v>6.6525455209295994E-2</v>
      </c>
    </row>
    <row r="5521" spans="12:13" x14ac:dyDescent="0.55000000000000004">
      <c r="L5521" s="9">
        <v>-5.2087730289951404E-3</v>
      </c>
      <c r="M5521" s="10">
        <v>-4.1097486678232598E-2</v>
      </c>
    </row>
    <row r="5522" spans="12:13" x14ac:dyDescent="0.55000000000000004">
      <c r="L5522" s="9">
        <v>-2.5234699239114998E-3</v>
      </c>
      <c r="M5522" s="10">
        <v>-0.13842730807689901</v>
      </c>
    </row>
    <row r="5523" spans="12:13" x14ac:dyDescent="0.55000000000000004">
      <c r="L5523" s="9">
        <v>7.9385187808667101E-4</v>
      </c>
      <c r="M5523" s="10">
        <v>-0.20108715142703201</v>
      </c>
    </row>
    <row r="5524" spans="12:13" x14ac:dyDescent="0.55000000000000004">
      <c r="L5524" s="9">
        <v>3.9123485525185096E-3</v>
      </c>
      <c r="M5524" s="10">
        <v>-0.213383470248142</v>
      </c>
    </row>
    <row r="5525" spans="12:13" x14ac:dyDescent="0.55000000000000004">
      <c r="L5525" s="9">
        <v>6.0509732615237101E-3</v>
      </c>
      <c r="M5525" s="10">
        <v>-0.17223657521065899</v>
      </c>
    </row>
    <row r="5526" spans="12:13" x14ac:dyDescent="0.55000000000000004">
      <c r="L5526" s="9">
        <v>6.6740941796673897E-3</v>
      </c>
      <c r="M5526" s="10">
        <v>-8.7951961433524295E-2</v>
      </c>
    </row>
    <row r="5527" spans="12:13" x14ac:dyDescent="0.55000000000000004">
      <c r="L5527" s="9">
        <v>5.6256468074389401E-3</v>
      </c>
      <c r="M5527" s="10">
        <v>1.83607666989936E-2</v>
      </c>
    </row>
    <row r="5528" spans="12:13" x14ac:dyDescent="0.55000000000000004">
      <c r="L5528" s="9">
        <v>3.1682212933082802E-3</v>
      </c>
      <c r="M5528" s="10">
        <v>0.12007492690982099</v>
      </c>
    </row>
    <row r="5529" spans="12:13" x14ac:dyDescent="0.55000000000000004">
      <c r="L5529" s="9">
        <v>-8.2704897949456801E-5</v>
      </c>
      <c r="M5529" s="10">
        <v>0.19171557678531601</v>
      </c>
    </row>
    <row r="5530" spans="12:13" x14ac:dyDescent="0.55000000000000004">
      <c r="L5530" s="9">
        <v>-3.3129171344518098E-3</v>
      </c>
      <c r="M5530" s="10">
        <v>0.21533987113783501</v>
      </c>
    </row>
    <row r="5531" spans="12:13" x14ac:dyDescent="0.55000000000000004">
      <c r="L5531" s="9">
        <v>-5.7133887227848699E-3</v>
      </c>
      <c r="M5531" s="10">
        <v>0.185030958892306</v>
      </c>
    </row>
    <row r="5532" spans="12:13" x14ac:dyDescent="0.55000000000000004">
      <c r="L5532" s="9">
        <v>-6.6829066622059998E-3</v>
      </c>
      <c r="M5532" s="10">
        <v>0.10837989514346399</v>
      </c>
    </row>
    <row r="5533" spans="12:13" x14ac:dyDescent="0.55000000000000004">
      <c r="L5533" s="9">
        <v>-5.9786491703345303E-3</v>
      </c>
      <c r="M5533" s="10">
        <v>4.5844143158838002E-3</v>
      </c>
    </row>
    <row r="5534" spans="12:13" x14ac:dyDescent="0.55000000000000004">
      <c r="L5534" s="9">
        <v>-3.7770019049059699E-3</v>
      </c>
      <c r="M5534" s="10">
        <v>-0.10035926151675099</v>
      </c>
    </row>
    <row r="5535" spans="12:13" x14ac:dyDescent="0.55000000000000004">
      <c r="L5535" s="9">
        <v>-6.2938108157495798E-4</v>
      </c>
      <c r="M5535" s="10">
        <v>-0.18016733771885701</v>
      </c>
    </row>
    <row r="5536" spans="12:13" x14ac:dyDescent="0.55000000000000004">
      <c r="L5536" s="9">
        <v>2.6758721380332599E-3</v>
      </c>
      <c r="M5536" s="10">
        <v>-0.21485138651225499</v>
      </c>
    </row>
    <row r="5537" spans="12:13" x14ac:dyDescent="0.55000000000000004">
      <c r="L5537" s="9">
        <v>5.3109365807654596E-3</v>
      </c>
      <c r="M5537" s="10">
        <v>-0.195724572712421</v>
      </c>
    </row>
    <row r="5538" spans="12:13" x14ac:dyDescent="0.55000000000000004">
      <c r="L5538" s="9">
        <v>6.6158440101863301E-3</v>
      </c>
      <c r="M5538" s="10">
        <v>-0.127577325489661</v>
      </c>
    </row>
    <row r="5539" spans="12:13" x14ac:dyDescent="0.55000000000000004">
      <c r="L5539" s="9">
        <v>6.2637722655394098E-3</v>
      </c>
      <c r="M5539" s="10">
        <v>-2.7477545665747099E-2</v>
      </c>
    </row>
    <row r="5540" spans="12:13" x14ac:dyDescent="0.55000000000000004">
      <c r="L5540" s="9">
        <v>4.3428998993660702E-3</v>
      </c>
      <c r="M5540" s="10">
        <v>7.9504155928472195E-2</v>
      </c>
    </row>
    <row r="5541" spans="12:13" x14ac:dyDescent="0.55000000000000004">
      <c r="L5541" s="9">
        <v>1.3343213120014499E-3</v>
      </c>
      <c r="M5541" s="10">
        <v>0.166573548462429</v>
      </c>
    </row>
    <row r="5542" spans="12:13" x14ac:dyDescent="0.55000000000000004">
      <c r="L5542" s="9">
        <v>-2.0084463254823799E-3</v>
      </c>
      <c r="M5542" s="10">
        <v>0.21192356243669599</v>
      </c>
    </row>
    <row r="5543" spans="12:13" x14ac:dyDescent="0.55000000000000004">
      <c r="L5543" s="9">
        <v>-4.8481861212527197E-3</v>
      </c>
      <c r="M5543" s="10">
        <v>0.20419600552035699</v>
      </c>
    </row>
    <row r="5544" spans="12:13" x14ac:dyDescent="0.55000000000000004">
      <c r="L5544" s="9">
        <v>-6.4736676269921299E-3</v>
      </c>
      <c r="M5544" s="10">
        <v>0.14532629228139199</v>
      </c>
    </row>
    <row r="5545" spans="12:13" x14ac:dyDescent="0.55000000000000004">
      <c r="L5545" s="9">
        <v>-6.4777789158329902E-3</v>
      </c>
      <c r="M5545" s="10">
        <v>5.0058707601686098E-2</v>
      </c>
    </row>
    <row r="5546" spans="12:13" x14ac:dyDescent="0.55000000000000004">
      <c r="L5546" s="9">
        <v>-4.8594902899805198E-3</v>
      </c>
      <c r="M5546" s="10">
        <v>-5.7746390938538901E-2</v>
      </c>
    </row>
    <row r="5547" spans="12:13" x14ac:dyDescent="0.55000000000000004">
      <c r="L5547" s="9">
        <v>-2.0241121749132699E-3</v>
      </c>
      <c r="M5547" s="10">
        <v>-0.151088547635605</v>
      </c>
    </row>
    <row r="5548" spans="12:13" x14ac:dyDescent="0.55000000000000004">
      <c r="L5548" s="9">
        <v>1.31821739104132E-3</v>
      </c>
      <c r="M5548" s="10">
        <v>-0.206589640292031</v>
      </c>
    </row>
    <row r="5549" spans="12:13" x14ac:dyDescent="0.55000000000000004">
      <c r="L5549" s="9">
        <v>4.3303912337826099E-3</v>
      </c>
      <c r="M5549" s="10">
        <v>-0.21034907594823199</v>
      </c>
    </row>
    <row r="5550" spans="12:13" x14ac:dyDescent="0.55000000000000004">
      <c r="L5550" s="9">
        <v>6.2579917282261496E-3</v>
      </c>
      <c r="M5550" s="10">
        <v>-0.16142528062226799</v>
      </c>
    </row>
    <row r="5551" spans="12:13" x14ac:dyDescent="0.55000000000000004">
      <c r="L5551" s="9">
        <v>6.6182393725732203E-3</v>
      </c>
      <c r="M5551" s="10">
        <v>-7.2071522354718698E-2</v>
      </c>
    </row>
    <row r="5552" spans="12:13" x14ac:dyDescent="0.55000000000000004">
      <c r="L5552" s="9">
        <v>5.3209079094829496E-3</v>
      </c>
      <c r="M5552" s="10">
        <v>3.5332995785835999E-2</v>
      </c>
    </row>
    <row r="5553" spans="12:13" x14ac:dyDescent="0.55000000000000004">
      <c r="L5553" s="9">
        <v>2.6909220519464299E-3</v>
      </c>
      <c r="M5553" s="10">
        <v>0.13388814594183501</v>
      </c>
    </row>
    <row r="5554" spans="12:13" x14ac:dyDescent="0.55000000000000004">
      <c r="L5554" s="9">
        <v>-6.1302192676855995E-4</v>
      </c>
      <c r="M5554" s="10">
        <v>0.19891017936494401</v>
      </c>
    </row>
    <row r="5555" spans="12:13" x14ac:dyDescent="0.55000000000000004">
      <c r="L5555" s="9">
        <v>-3.7634307610124201E-3</v>
      </c>
      <c r="M5555" s="10">
        <v>0.214113924416935</v>
      </c>
    </row>
    <row r="5556" spans="12:13" x14ac:dyDescent="0.55000000000000004">
      <c r="L5556" s="9">
        <v>-5.9712650145312398E-3</v>
      </c>
      <c r="M5556" s="10">
        <v>0.17569150883234899</v>
      </c>
    </row>
    <row r="5557" spans="12:13" x14ac:dyDescent="0.55000000000000004">
      <c r="L5557" s="9">
        <v>-6.6835589021218798E-3</v>
      </c>
      <c r="M5557" s="10">
        <v>9.3266064949708197E-2</v>
      </c>
    </row>
    <row r="5558" spans="12:13" x14ac:dyDescent="0.55000000000000004">
      <c r="L5558" s="9">
        <v>-5.7219140008867896E-3</v>
      </c>
      <c r="M5558" s="10">
        <v>-1.2518443480249599E-2</v>
      </c>
    </row>
    <row r="5559" spans="12:13" x14ac:dyDescent="0.55000000000000004">
      <c r="L5559" s="9">
        <v>-3.32718024195215E-3</v>
      </c>
      <c r="M5559" s="10">
        <v>-0.115167630081793</v>
      </c>
    </row>
    <row r="5560" spans="12:13" x14ac:dyDescent="0.55000000000000004">
      <c r="L5560" s="9">
        <v>-9.91335510928637E-5</v>
      </c>
      <c r="M5560" s="10">
        <v>-0.188972369281244</v>
      </c>
    </row>
    <row r="5561" spans="12:13" x14ac:dyDescent="0.55000000000000004">
      <c r="L5561" s="9">
        <v>3.1537417526175402E-3</v>
      </c>
      <c r="M5561" s="10">
        <v>-0.21544780629473601</v>
      </c>
    </row>
    <row r="5562" spans="12:13" x14ac:dyDescent="0.55000000000000004">
      <c r="L5562" s="9">
        <v>5.6167428699914097E-3</v>
      </c>
      <c r="M5562" s="10">
        <v>-0.18796300368055499</v>
      </c>
    </row>
    <row r="5563" spans="12:13" x14ac:dyDescent="0.55000000000000004">
      <c r="L5563" s="9">
        <v>6.6729958918328204E-3</v>
      </c>
      <c r="M5563" s="10">
        <v>-0.113401700756757</v>
      </c>
    </row>
    <row r="5564" spans="12:13" x14ac:dyDescent="0.55000000000000004">
      <c r="L5564" s="9">
        <v>6.0579556963035498E-3</v>
      </c>
      <c r="M5564" s="10">
        <v>-1.04382383853524E-2</v>
      </c>
    </row>
    <row r="5565" spans="12:13" x14ac:dyDescent="0.55000000000000004">
      <c r="L5565" s="9">
        <v>3.9256629158062797E-3</v>
      </c>
      <c r="M5565" s="10">
        <v>9.5139545543794404E-2</v>
      </c>
    </row>
    <row r="5566" spans="12:13" x14ac:dyDescent="0.55000000000000004">
      <c r="L5566" s="9">
        <v>8.1016350500062197E-4</v>
      </c>
      <c r="M5566" s="10">
        <v>0.17688904008860501</v>
      </c>
    </row>
    <row r="5567" spans="12:13" x14ac:dyDescent="0.55000000000000004">
      <c r="L5567" s="9">
        <v>-2.5082463815219399E-3</v>
      </c>
      <c r="M5567" s="10">
        <v>0.214335577203288</v>
      </c>
    </row>
    <row r="5568" spans="12:13" x14ac:dyDescent="0.55000000000000004">
      <c r="L5568" s="9">
        <v>-5.1984504017614499E-3</v>
      </c>
      <c r="M5568" s="10">
        <v>0.19810043936601701</v>
      </c>
    </row>
    <row r="5569" spans="12:13" x14ac:dyDescent="0.55000000000000004">
      <c r="L5569" s="9">
        <v>-6.5866702700347699E-3</v>
      </c>
      <c r="M5569" s="10">
        <v>0.132249817563621</v>
      </c>
    </row>
    <row r="5570" spans="12:13" x14ac:dyDescent="0.55000000000000004">
      <c r="L5570" s="9">
        <v>-6.3252177084419997E-3</v>
      </c>
      <c r="M5570" s="10">
        <v>3.3276408534111103E-2</v>
      </c>
    </row>
    <row r="5571" spans="12:13" x14ac:dyDescent="0.55000000000000004">
      <c r="L5571" s="9">
        <v>-4.4795751329680103E-3</v>
      </c>
      <c r="M5571" s="10">
        <v>-7.4031283444619095E-2</v>
      </c>
    </row>
    <row r="5572" spans="12:13" x14ac:dyDescent="0.55000000000000004">
      <c r="L5572" s="9">
        <v>-1.51199517617554E-3</v>
      </c>
      <c r="M5572" s="10">
        <v>-0.16279738122790399</v>
      </c>
    </row>
    <row r="5573" spans="12:13" x14ac:dyDescent="0.55000000000000004">
      <c r="L5573" s="9">
        <v>1.8342733522271799E-3</v>
      </c>
      <c r="M5573" s="10">
        <v>-0.210789864961027</v>
      </c>
    </row>
    <row r="5574" spans="12:13" x14ac:dyDescent="0.55000000000000004">
      <c r="L5574" s="9">
        <v>4.7211367405588598E-3</v>
      </c>
      <c r="M5574" s="10">
        <v>-0.20598871936927399</v>
      </c>
    </row>
    <row r="5575" spans="12:13" x14ac:dyDescent="0.55000000000000004">
      <c r="L5575" s="9">
        <v>6.4255621444115098E-3</v>
      </c>
      <c r="M5575" s="10">
        <v>-0.14959642115024299</v>
      </c>
    </row>
    <row r="5576" spans="12:13" x14ac:dyDescent="0.55000000000000004">
      <c r="L5576" s="9">
        <v>6.52066564790269E-3</v>
      </c>
      <c r="M5576" s="10">
        <v>-5.5736771225312502E-2</v>
      </c>
    </row>
    <row r="5577" spans="12:13" x14ac:dyDescent="0.55000000000000004">
      <c r="L5577" s="9">
        <v>4.9826279886037101E-3</v>
      </c>
      <c r="M5577" s="10">
        <v>5.2082498818824201E-2</v>
      </c>
    </row>
    <row r="5578" spans="12:13" x14ac:dyDescent="0.55000000000000004">
      <c r="L5578" s="9">
        <v>2.19666023957895E-3</v>
      </c>
      <c r="M5578" s="10">
        <v>0.14685738393742001</v>
      </c>
    </row>
    <row r="5579" spans="12:13" x14ac:dyDescent="0.55000000000000004">
      <c r="L5579" s="9">
        <v>-1.13947469353916E-3</v>
      </c>
      <c r="M5579" s="10">
        <v>0.20485092621182099</v>
      </c>
    </row>
    <row r="5580" spans="12:13" x14ac:dyDescent="0.55000000000000004">
      <c r="L5580" s="9">
        <v>-4.1902211208725802E-3</v>
      </c>
      <c r="M5580" s="10">
        <v>0.211538283213585</v>
      </c>
    </row>
    <row r="5581" spans="12:13" x14ac:dyDescent="0.55000000000000004">
      <c r="L5581" s="9">
        <v>-6.1915006742388097E-3</v>
      </c>
      <c r="M5581" s="10">
        <v>0.16524456489626899</v>
      </c>
    </row>
    <row r="5582" spans="12:13" x14ac:dyDescent="0.55000000000000004">
      <c r="L5582" s="9">
        <v>-6.6420804744602496E-3</v>
      </c>
      <c r="M5582" s="10">
        <v>7.7564320197824693E-2</v>
      </c>
    </row>
    <row r="5583" spans="12:13" x14ac:dyDescent="0.55000000000000004">
      <c r="L5583" s="9">
        <v>-5.4291100153773001E-3</v>
      </c>
      <c r="M5583" s="10">
        <v>-2.95423896682744E-2</v>
      </c>
    </row>
    <row r="5584" spans="12:13" x14ac:dyDescent="0.55000000000000004">
      <c r="L5584" s="9">
        <v>-2.8563852731897099E-3</v>
      </c>
      <c r="M5584" s="10">
        <v>-0.129250024774274</v>
      </c>
    </row>
    <row r="5585" spans="12:13" x14ac:dyDescent="0.55000000000000004">
      <c r="L5585" s="9">
        <v>4.31738880396025E-4</v>
      </c>
      <c r="M5585" s="10">
        <v>-0.19658618936661401</v>
      </c>
    </row>
    <row r="5586" spans="12:13" x14ac:dyDescent="0.55000000000000004">
      <c r="L5586" s="9">
        <v>3.6117313530730001E-3</v>
      </c>
      <c r="M5586" s="10">
        <v>-0.214686123299904</v>
      </c>
    </row>
    <row r="5587" spans="12:13" x14ac:dyDescent="0.55000000000000004">
      <c r="L5587" s="9">
        <v>5.8871433028181803E-3</v>
      </c>
      <c r="M5587" s="10">
        <v>-0.17901658583671501</v>
      </c>
    </row>
    <row r="5588" spans="12:13" x14ac:dyDescent="0.55000000000000004">
      <c r="L5588" s="9">
        <v>6.6880836911869298E-3</v>
      </c>
      <c r="M5588" s="10">
        <v>-9.8511233912446303E-2</v>
      </c>
    </row>
    <row r="5589" spans="12:13" x14ac:dyDescent="0.55000000000000004">
      <c r="L5589" s="9">
        <v>5.8139520292388299E-3</v>
      </c>
      <c r="M5589" s="10">
        <v>6.6668676645227198E-3</v>
      </c>
    </row>
    <row r="5590" spans="12:13" x14ac:dyDescent="0.55000000000000004">
      <c r="L5590" s="9">
        <v>3.48368001442796E-3</v>
      </c>
      <c r="M5590" s="10">
        <v>0.110175210876667</v>
      </c>
    </row>
    <row r="5591" spans="12:13" x14ac:dyDescent="0.55000000000000004">
      <c r="L5591" s="9">
        <v>2.8089872882176099E-4</v>
      </c>
      <c r="M5591" s="10">
        <v>0.186089489047362</v>
      </c>
    </row>
    <row r="5592" spans="12:13" x14ac:dyDescent="0.55000000000000004">
      <c r="L5592" s="9">
        <v>-2.9922353859870498E-3</v>
      </c>
      <c r="M5592" s="10">
        <v>0.21539650027076601</v>
      </c>
    </row>
    <row r="5593" spans="12:13" x14ac:dyDescent="0.55000000000000004">
      <c r="L5593" s="9">
        <v>-5.5159455858947003E-3</v>
      </c>
      <c r="M5593" s="10">
        <v>0.190756121778478</v>
      </c>
    </row>
    <row r="5594" spans="12:13" x14ac:dyDescent="0.55000000000000004">
      <c r="L5594" s="9">
        <v>-6.6581529953728697E-3</v>
      </c>
      <c r="M5594" s="10">
        <v>0.118339689221703</v>
      </c>
    </row>
    <row r="5595" spans="12:13" x14ac:dyDescent="0.55000000000000004">
      <c r="L5595" s="9">
        <v>-6.1327846829773904E-3</v>
      </c>
      <c r="M5595" s="10">
        <v>1.6284347373217999E-2</v>
      </c>
    </row>
    <row r="5596" spans="12:13" x14ac:dyDescent="0.55000000000000004">
      <c r="L5596" s="9">
        <v>-4.0714224016961198E-3</v>
      </c>
      <c r="M5596" s="10">
        <v>-8.9849510295646806E-2</v>
      </c>
    </row>
    <row r="5597" spans="12:13" x14ac:dyDescent="0.55000000000000004">
      <c r="L5597" s="9">
        <v>-9.9034712263914399E-4</v>
      </c>
      <c r="M5597" s="10">
        <v>-0.173480000725071</v>
      </c>
    </row>
    <row r="5598" spans="12:13" x14ac:dyDescent="0.55000000000000004">
      <c r="L5598" s="9">
        <v>2.3387667369503201E-3</v>
      </c>
      <c r="M5598" s="10">
        <v>-0.21366134878110801</v>
      </c>
    </row>
    <row r="5599" spans="12:13" x14ac:dyDescent="0.55000000000000004">
      <c r="L5599" s="9">
        <v>5.0821219586150703E-3</v>
      </c>
      <c r="M5599" s="10">
        <v>-0.20032988657613701</v>
      </c>
    </row>
    <row r="5600" spans="12:13" x14ac:dyDescent="0.55000000000000004">
      <c r="L5600" s="9">
        <v>6.5526282085489104E-3</v>
      </c>
      <c r="M5600" s="10">
        <v>-0.13682456152177999</v>
      </c>
    </row>
    <row r="5601" spans="12:13" x14ac:dyDescent="0.55000000000000004">
      <c r="L5601" s="9">
        <v>6.3819880740974303E-3</v>
      </c>
      <c r="M5601" s="10">
        <v>-3.9050676236335999E-2</v>
      </c>
    </row>
    <row r="5602" spans="12:13" x14ac:dyDescent="0.55000000000000004">
      <c r="L5602" s="9">
        <v>4.6129394355085198E-3</v>
      </c>
      <c r="M5602" s="10">
        <v>6.8503693165306107E-2</v>
      </c>
    </row>
    <row r="5603" spans="12:13" x14ac:dyDescent="0.55000000000000004">
      <c r="L5603" s="9">
        <v>1.68855149869781E-3</v>
      </c>
      <c r="M5603" s="10">
        <v>0.15890088764763699</v>
      </c>
    </row>
    <row r="5604" spans="12:13" x14ac:dyDescent="0.55000000000000004">
      <c r="L5604" s="9">
        <v>-1.65874463597477E-3</v>
      </c>
      <c r="M5604" s="10">
        <v>0.20950036906907599</v>
      </c>
    </row>
    <row r="5605" spans="12:13" x14ac:dyDescent="0.55000000000000004">
      <c r="L5605" s="9">
        <v>-4.5905978864628104E-3</v>
      </c>
      <c r="M5605" s="10">
        <v>0.20762918341122899</v>
      </c>
    </row>
    <row r="5606" spans="12:13" x14ac:dyDescent="0.55000000000000004">
      <c r="L5606" s="9">
        <v>-6.37270741828446E-3</v>
      </c>
      <c r="M5606" s="10">
        <v>0.153755980730097</v>
      </c>
    </row>
    <row r="5607" spans="12:13" x14ac:dyDescent="0.55000000000000004">
      <c r="L5607" s="9">
        <v>-6.5587328437900598E-3</v>
      </c>
      <c r="M5607" s="10">
        <v>6.1373638842256398E-2</v>
      </c>
    </row>
    <row r="5608" spans="12:13" x14ac:dyDescent="0.55000000000000004">
      <c r="L5608" s="9">
        <v>-5.1020829411437697E-3</v>
      </c>
      <c r="M5608" s="10">
        <v>-4.6380111628042002E-2</v>
      </c>
    </row>
    <row r="5609" spans="12:13" x14ac:dyDescent="0.55000000000000004">
      <c r="L5609" s="9">
        <v>-2.3675847148633198E-3</v>
      </c>
      <c r="M5609" s="10">
        <v>-0.142517675419773</v>
      </c>
    </row>
    <row r="5610" spans="12:13" x14ac:dyDescent="0.55000000000000004">
      <c r="L5610" s="9">
        <v>9.5988979068391495E-4</v>
      </c>
      <c r="M5610" s="10">
        <v>-0.20296080328714999</v>
      </c>
    </row>
    <row r="5611" spans="12:13" x14ac:dyDescent="0.55000000000000004">
      <c r="L5611" s="9">
        <v>4.04695394343041E-3</v>
      </c>
      <c r="M5611" s="10">
        <v>-0.21257113889384599</v>
      </c>
    </row>
    <row r="5612" spans="12:13" x14ac:dyDescent="0.55000000000000004">
      <c r="L5612" s="9">
        <v>6.1204333755651499E-3</v>
      </c>
      <c r="M5612" s="10">
        <v>-0.16894171406896899</v>
      </c>
    </row>
    <row r="5613" spans="12:13" x14ac:dyDescent="0.55000000000000004">
      <c r="L5613" s="9">
        <v>6.6610123003774399E-3</v>
      </c>
      <c r="M5613" s="10">
        <v>-8.2999788917212894E-2</v>
      </c>
    </row>
    <row r="5614" spans="12:13" x14ac:dyDescent="0.55000000000000004">
      <c r="L5614" s="9">
        <v>5.5332993726398497E-3</v>
      </c>
      <c r="M5614" s="10">
        <v>2.37299482621692E-2</v>
      </c>
    </row>
    <row r="5615" spans="12:13" x14ac:dyDescent="0.55000000000000004">
      <c r="L5615" s="9">
        <v>3.0197372909273701E-3</v>
      </c>
      <c r="M5615" s="10">
        <v>0.124516372689379</v>
      </c>
    </row>
    <row r="5616" spans="12:13" x14ac:dyDescent="0.55000000000000004">
      <c r="L5616" s="9">
        <v>-2.5013672838800299E-4</v>
      </c>
      <c r="M5616" s="10">
        <v>0.19411689913303701</v>
      </c>
    </row>
    <row r="5617" spans="12:13" x14ac:dyDescent="0.55000000000000004">
      <c r="L5617" s="9">
        <v>-3.4573624523429902E-3</v>
      </c>
      <c r="M5617" s="10">
        <v>0.21509964397501</v>
      </c>
    </row>
    <row r="5618" spans="12:13" x14ac:dyDescent="0.55000000000000004">
      <c r="L5618" s="9">
        <v>-5.7986703021891397E-3</v>
      </c>
      <c r="M5618" s="10">
        <v>0.18220934860212601</v>
      </c>
    </row>
    <row r="5619" spans="12:13" x14ac:dyDescent="0.55000000000000004">
      <c r="L5619" s="9">
        <v>-6.6876652025130504E-3</v>
      </c>
      <c r="M5619" s="10">
        <v>0.10368359152710301</v>
      </c>
    </row>
    <row r="5620" spans="12:13" x14ac:dyDescent="0.55000000000000004">
      <c r="L5620" s="9">
        <v>-5.9016928656046201E-3</v>
      </c>
      <c r="M5620" s="10">
        <v>-8.1036425218731904E-4</v>
      </c>
    </row>
    <row r="5621" spans="12:13" x14ac:dyDescent="0.55000000000000004">
      <c r="L5621" s="9">
        <v>-3.6376049390609501E-3</v>
      </c>
      <c r="M5621" s="10">
        <v>-0.105101359277382</v>
      </c>
    </row>
    <row r="5622" spans="12:13" x14ac:dyDescent="0.55000000000000004">
      <c r="L5622" s="9">
        <v>-4.6245628946673002E-4</v>
      </c>
      <c r="M5622" s="10">
        <v>-0.18306906687006</v>
      </c>
    </row>
    <row r="5623" spans="12:13" x14ac:dyDescent="0.55000000000000004">
      <c r="L5623" s="9">
        <v>2.8285174066949798E-3</v>
      </c>
      <c r="M5623" s="10">
        <v>-0.21518599098708999</v>
      </c>
    </row>
    <row r="5624" spans="12:13" x14ac:dyDescent="0.55000000000000004">
      <c r="L5624" s="9">
        <v>5.4110713715018396E-3</v>
      </c>
      <c r="M5624" s="10">
        <v>-0.19340824874442999</v>
      </c>
    </row>
    <row r="5625" spans="12:13" x14ac:dyDescent="0.55000000000000004">
      <c r="L5625" s="9">
        <v>6.6383889434663002E-3</v>
      </c>
      <c r="M5625" s="10">
        <v>-0.123190210786058</v>
      </c>
    </row>
    <row r="5626" spans="12:13" x14ac:dyDescent="0.55000000000000004">
      <c r="L5626" s="9">
        <v>6.2030808229643899E-3</v>
      </c>
      <c r="M5626" s="10">
        <v>-2.2118420319733299E-2</v>
      </c>
    </row>
    <row r="5627" spans="12:13" x14ac:dyDescent="0.55000000000000004">
      <c r="L5627" s="9">
        <v>4.2141726292313497E-3</v>
      </c>
      <c r="M5627" s="10">
        <v>8.4493065728387301E-2</v>
      </c>
    </row>
    <row r="5628" spans="12:13" x14ac:dyDescent="0.55000000000000004">
      <c r="L5628" s="9">
        <v>1.16979875767829E-3</v>
      </c>
      <c r="M5628" s="10">
        <v>0.16994273930790699</v>
      </c>
    </row>
    <row r="5629" spans="12:13" x14ac:dyDescent="0.55000000000000004">
      <c r="L5629" s="9">
        <v>-2.1675584696399402E-3</v>
      </c>
      <c r="M5629" s="10">
        <v>0.21282919957954499</v>
      </c>
    </row>
    <row r="5630" spans="12:13" x14ac:dyDescent="0.55000000000000004">
      <c r="L5630" s="9">
        <v>-4.9620372316803198E-3</v>
      </c>
      <c r="M5630" s="10">
        <v>0.20241126651998501</v>
      </c>
    </row>
    <row r="5631" spans="12:13" x14ac:dyDescent="0.55000000000000004">
      <c r="L5631" s="9">
        <v>-6.5137429868021603E-3</v>
      </c>
      <c r="M5631" s="10">
        <v>0.141298176092159</v>
      </c>
    </row>
    <row r="5632" spans="12:13" x14ac:dyDescent="0.55000000000000004">
      <c r="L5632" s="9">
        <v>-6.43404140255155E-3</v>
      </c>
      <c r="M5632" s="10">
        <v>4.4796080911804398E-2</v>
      </c>
    </row>
    <row r="5633" spans="12:13" x14ac:dyDescent="0.55000000000000004">
      <c r="L5633" s="9">
        <v>-4.7428942351367903E-3</v>
      </c>
      <c r="M5633" s="10">
        <v>-6.2925470627622701E-2</v>
      </c>
    </row>
    <row r="5634" spans="12:13" x14ac:dyDescent="0.55000000000000004">
      <c r="L5634" s="9">
        <v>-1.86385978375226E-3</v>
      </c>
      <c r="M5634" s="10">
        <v>-0.154886947687081</v>
      </c>
    </row>
    <row r="5635" spans="12:13" x14ac:dyDescent="0.55000000000000004">
      <c r="L5635" s="9">
        <v>1.4819899130196601E-3</v>
      </c>
      <c r="M5635" s="10">
        <v>-0.20805602784944499</v>
      </c>
    </row>
    <row r="5636" spans="12:13" x14ac:dyDescent="0.55000000000000004">
      <c r="L5636" s="9">
        <v>4.4566660424778604E-3</v>
      </c>
      <c r="M5636" s="10">
        <v>-0.20911618515102201</v>
      </c>
    </row>
    <row r="5637" spans="12:13" x14ac:dyDescent="0.55000000000000004">
      <c r="L5637" s="9">
        <v>6.3151425144485204E-3</v>
      </c>
      <c r="M5637" s="10">
        <v>-0.15780189661889399</v>
      </c>
    </row>
    <row r="5638" spans="12:13" x14ac:dyDescent="0.55000000000000004">
      <c r="L5638" s="9">
        <v>6.5919523673755899E-3</v>
      </c>
      <c r="M5638" s="10">
        <v>-6.6965144146667405E-2</v>
      </c>
    </row>
    <row r="5639" spans="12:13" x14ac:dyDescent="0.55000000000000004">
      <c r="L5639" s="9">
        <v>5.2177668563898102E-3</v>
      </c>
      <c r="M5639" s="10">
        <v>4.06434440986869E-2</v>
      </c>
    </row>
    <row r="5640" spans="12:13" x14ac:dyDescent="0.55000000000000004">
      <c r="L5640" s="9">
        <v>2.5367592675455898E-3</v>
      </c>
      <c r="M5640" s="10">
        <v>0.138072629635902</v>
      </c>
    </row>
    <row r="5641" spans="12:13" x14ac:dyDescent="0.55000000000000004">
      <c r="L5641" s="9">
        <v>-7.7959541676742299E-4</v>
      </c>
      <c r="M5641" s="10">
        <v>0.200920668540397</v>
      </c>
    </row>
    <row r="5642" spans="12:13" x14ac:dyDescent="0.55000000000000004">
      <c r="L5642" s="9">
        <v>-3.9006955926921801E-3</v>
      </c>
      <c r="M5642" s="10">
        <v>0.21344687958761099</v>
      </c>
    </row>
    <row r="5643" spans="12:13" x14ac:dyDescent="0.55000000000000004">
      <c r="L5643" s="9">
        <v>-6.0448423592685098E-3</v>
      </c>
      <c r="M5643" s="10">
        <v>0.17251399551379901</v>
      </c>
    </row>
    <row r="5644" spans="12:13" x14ac:dyDescent="0.55000000000000004">
      <c r="L5644" s="9">
        <v>-6.6750208574864996E-3</v>
      </c>
      <c r="M5644" s="10">
        <v>8.8373911064423896E-2</v>
      </c>
    </row>
    <row r="5645" spans="12:13" x14ac:dyDescent="0.55000000000000004">
      <c r="L5645" s="9">
        <v>-5.6333989731238597E-3</v>
      </c>
      <c r="M5645" s="10">
        <v>-1.78999676429791E-2</v>
      </c>
    </row>
    <row r="5646" spans="12:13" x14ac:dyDescent="0.55000000000000004">
      <c r="L5646" s="9">
        <v>-3.18085736887228E-3</v>
      </c>
      <c r="M5646" s="10">
        <v>-0.11969068841086</v>
      </c>
    </row>
    <row r="5647" spans="12:13" x14ac:dyDescent="0.55000000000000004">
      <c r="L5647" s="9">
        <v>6.8349696019887794E-5</v>
      </c>
      <c r="M5647" s="10">
        <v>-0.19150413375911601</v>
      </c>
    </row>
    <row r="5648" spans="12:13" x14ac:dyDescent="0.55000000000000004">
      <c r="L5648" s="9">
        <v>3.3004381555331499E-3</v>
      </c>
      <c r="M5648" s="10">
        <v>-0.215354180802005</v>
      </c>
    </row>
    <row r="5649" spans="12:13" x14ac:dyDescent="0.55000000000000004">
      <c r="L5649" s="9">
        <v>5.7059114045612596E-3</v>
      </c>
      <c r="M5649" s="10">
        <v>-0.185267437302684</v>
      </c>
    </row>
    <row r="5650" spans="12:13" x14ac:dyDescent="0.55000000000000004">
      <c r="L5650" s="9">
        <v>6.6823037454124597E-3</v>
      </c>
      <c r="M5650" s="10">
        <v>-0.10877931481516501</v>
      </c>
    </row>
    <row r="5651" spans="12:13" x14ac:dyDescent="0.55000000000000004">
      <c r="L5651" s="9">
        <v>5.9850716592222304E-3</v>
      </c>
      <c r="M5651" s="10">
        <v>-5.0467381143110002E-3</v>
      </c>
    </row>
    <row r="5652" spans="12:13" x14ac:dyDescent="0.55000000000000004">
      <c r="L5652" s="9">
        <v>3.7888412472907398E-3</v>
      </c>
      <c r="M5652" s="10">
        <v>9.9949825454963198E-2</v>
      </c>
    </row>
    <row r="5653" spans="12:13" x14ac:dyDescent="0.55000000000000004">
      <c r="L5653" s="9">
        <v>6.4367204071060597E-4</v>
      </c>
      <c r="M5653" s="10">
        <v>0.179913335195339</v>
      </c>
    </row>
    <row r="5654" spans="12:13" x14ac:dyDescent="0.55000000000000004">
      <c r="L5654" s="9">
        <v>-2.6627088215169501E-3</v>
      </c>
      <c r="M5654" s="10">
        <v>0.21481643403473999</v>
      </c>
    </row>
    <row r="5655" spans="12:13" x14ac:dyDescent="0.55000000000000004">
      <c r="L5655" s="9">
        <v>-5.3021977411492798E-3</v>
      </c>
      <c r="M5655" s="10">
        <v>0.19591742434573201</v>
      </c>
    </row>
    <row r="5656" spans="12:13" x14ac:dyDescent="0.55000000000000004">
      <c r="L5656" s="9">
        <v>-6.6137183440639702E-3</v>
      </c>
      <c r="M5656" s="10">
        <v>0.12794968034587101</v>
      </c>
    </row>
    <row r="5657" spans="12:13" x14ac:dyDescent="0.55000000000000004">
      <c r="L5657" s="9">
        <v>-6.2687921591778996E-3</v>
      </c>
      <c r="M5657" s="10">
        <v>2.7936145161195702E-2</v>
      </c>
    </row>
    <row r="5658" spans="12:13" x14ac:dyDescent="0.55000000000000004">
      <c r="L5658" s="9">
        <v>-4.35380808926248E-3</v>
      </c>
      <c r="M5658" s="10">
        <v>-7.9074170882364195E-2</v>
      </c>
    </row>
    <row r="5659" spans="12:13" x14ac:dyDescent="0.55000000000000004">
      <c r="L5659" s="9">
        <v>-1.34838577432675E-3</v>
      </c>
      <c r="M5659" s="10">
        <v>-0.16627987028789301</v>
      </c>
    </row>
    <row r="5660" spans="12:13" x14ac:dyDescent="0.55000000000000004">
      <c r="L5660" s="9">
        <v>1.9947481225671801E-3</v>
      </c>
      <c r="M5660" s="10">
        <v>-0.21183974465439201</v>
      </c>
    </row>
    <row r="5661" spans="12:13" x14ac:dyDescent="0.55000000000000004">
      <c r="L5661" s="9">
        <v>4.8382849776452E-3</v>
      </c>
      <c r="M5661" s="10">
        <v>-0.20434304081383101</v>
      </c>
    </row>
    <row r="5662" spans="12:13" x14ac:dyDescent="0.55000000000000004">
      <c r="L5662" s="9">
        <v>6.4700433455310196E-3</v>
      </c>
      <c r="M5662" s="10">
        <v>-0.14566735474925099</v>
      </c>
    </row>
    <row r="5663" spans="12:13" x14ac:dyDescent="0.55000000000000004">
      <c r="L5663" s="9">
        <v>6.4813392202936401E-3</v>
      </c>
      <c r="M5663" s="10">
        <v>-5.0508376033058799E-2</v>
      </c>
    </row>
    <row r="5664" spans="12:13" x14ac:dyDescent="0.55000000000000004">
      <c r="L5664" s="9">
        <v>4.8693434800242503E-3</v>
      </c>
      <c r="M5664" s="10">
        <v>5.7300738791831E-2</v>
      </c>
    </row>
    <row r="5665" spans="12:13" x14ac:dyDescent="0.55000000000000004">
      <c r="L5665" s="9">
        <v>2.0377904579688601E-3</v>
      </c>
      <c r="M5665" s="10">
        <v>0.15075852811832999</v>
      </c>
    </row>
    <row r="5666" spans="12:13" x14ac:dyDescent="0.55000000000000004">
      <c r="L5666" s="9">
        <v>-1.30413982581905E-3</v>
      </c>
      <c r="M5666" s="10">
        <v>0.20645790883958301</v>
      </c>
    </row>
    <row r="5667" spans="12:13" x14ac:dyDescent="0.55000000000000004">
      <c r="L5667" s="9">
        <v>-4.31944019993445E-3</v>
      </c>
      <c r="M5667" s="10">
        <v>0.21044862552008001</v>
      </c>
    </row>
    <row r="5668" spans="12:13" x14ac:dyDescent="0.55000000000000004">
      <c r="L5668" s="9">
        <v>-6.2529099801146501E-3</v>
      </c>
      <c r="M5668" s="10">
        <v>0.16173117841058099</v>
      </c>
    </row>
    <row r="5669" spans="12:13" x14ac:dyDescent="0.55000000000000004">
      <c r="L5669" s="9">
        <v>-6.6202996655377903E-3</v>
      </c>
      <c r="M5669" s="10">
        <v>7.2507154360761494E-2</v>
      </c>
    </row>
    <row r="5670" spans="12:13" x14ac:dyDescent="0.55000000000000004">
      <c r="L5670" s="9">
        <v>-5.3295942303694796E-3</v>
      </c>
      <c r="M5670" s="10">
        <v>-3.4876736300441101E-2</v>
      </c>
    </row>
    <row r="5671" spans="12:13" x14ac:dyDescent="0.55000000000000004">
      <c r="L5671" s="9">
        <v>-2.7040588578028601E-3</v>
      </c>
      <c r="M5671" s="10">
        <v>-0.133525531995633</v>
      </c>
    </row>
    <row r="5672" spans="12:13" x14ac:dyDescent="0.55000000000000004">
      <c r="L5672" s="9">
        <v>5.9872483046379595E-4</v>
      </c>
      <c r="M5672" s="10">
        <v>-0.19873202987025601</v>
      </c>
    </row>
    <row r="5673" spans="12:13" x14ac:dyDescent="0.55000000000000004">
      <c r="L5673" s="9">
        <v>3.7515541707215999E-3</v>
      </c>
      <c r="M5673" s="10">
        <v>-0.21416485801986401</v>
      </c>
    </row>
    <row r="5674" spans="12:13" x14ac:dyDescent="0.55000000000000004">
      <c r="L5674" s="9">
        <v>5.9647834959697102E-3</v>
      </c>
      <c r="M5674" s="10">
        <v>-0.17595876889607201</v>
      </c>
    </row>
    <row r="5675" spans="12:13" x14ac:dyDescent="0.55000000000000004">
      <c r="L5675" s="9">
        <v>6.6840957918218001E-3</v>
      </c>
      <c r="M5675" s="10">
        <v>-9.3682714533305303E-2</v>
      </c>
    </row>
    <row r="5676" spans="12:13" x14ac:dyDescent="0.55000000000000004">
      <c r="L5676" s="9">
        <v>5.7293348314921902E-3</v>
      </c>
      <c r="M5676" s="10">
        <v>1.2056756849696801E-2</v>
      </c>
    </row>
    <row r="5677" spans="12:13" x14ac:dyDescent="0.55000000000000004">
      <c r="L5677" s="9">
        <v>3.33962642040242E-3</v>
      </c>
      <c r="M5677" s="10">
        <v>0.114776538685003</v>
      </c>
    </row>
    <row r="5678" spans="12:13" x14ac:dyDescent="0.55000000000000004">
      <c r="L5678" s="9">
        <v>1.1348785478464899E-4</v>
      </c>
      <c r="M5678" s="10">
        <v>0.18874982438469701</v>
      </c>
    </row>
    <row r="5679" spans="12:13" x14ac:dyDescent="0.55000000000000004">
      <c r="L5679" s="9">
        <v>-3.1410744480914799E-3</v>
      </c>
      <c r="M5679" s="10">
        <v>0.21544954564834101</v>
      </c>
    </row>
    <row r="5680" spans="12:13" x14ac:dyDescent="0.55000000000000004">
      <c r="L5680" s="9">
        <v>-5.6089351696318899E-3</v>
      </c>
      <c r="M5680" s="10">
        <v>0.188188591652411</v>
      </c>
    </row>
    <row r="5681" spans="12:13" x14ac:dyDescent="0.55000000000000004">
      <c r="L5681" s="9">
        <v>-6.6720032826303403E-3</v>
      </c>
      <c r="M5681" s="10">
        <v>0.11379463743986699</v>
      </c>
    </row>
    <row r="5682" spans="12:13" x14ac:dyDescent="0.55000000000000004">
      <c r="L5682" s="9">
        <v>-6.06402678339056E-3</v>
      </c>
      <c r="M5682" s="10">
        <v>1.09001103498289E-2</v>
      </c>
    </row>
    <row r="5683" spans="12:13" x14ac:dyDescent="0.55000000000000004">
      <c r="L5683" s="9">
        <v>-3.9372771577595497E-3</v>
      </c>
      <c r="M5683" s="10">
        <v>-9.4724416996699701E-2</v>
      </c>
    </row>
    <row r="5684" spans="12:13" x14ac:dyDescent="0.55000000000000004">
      <c r="L5684" s="9">
        <v>-8.2441204287343902E-4</v>
      </c>
      <c r="M5684" s="10">
        <v>-0.17662462647878299</v>
      </c>
    </row>
    <row r="5685" spans="12:13" x14ac:dyDescent="0.55000000000000004">
      <c r="L5685" s="9">
        <v>2.49493218243135E-3</v>
      </c>
      <c r="M5685" s="10">
        <v>-0.214288102559621</v>
      </c>
    </row>
    <row r="5686" spans="12:13" x14ac:dyDescent="0.55000000000000004">
      <c r="L5686" s="9">
        <v>5.1894051652105998E-3</v>
      </c>
      <c r="M5686" s="10">
        <v>-0.19828179400752299</v>
      </c>
    </row>
    <row r="5687" spans="12:13" x14ac:dyDescent="0.55000000000000004">
      <c r="L5687" s="9">
        <v>6.5841594316304103E-3</v>
      </c>
      <c r="M5687" s="10">
        <v>-0.13261458009529301</v>
      </c>
    </row>
    <row r="5688" spans="12:13" x14ac:dyDescent="0.55000000000000004">
      <c r="L5688" s="9">
        <v>6.3298701232386099E-3</v>
      </c>
      <c r="M5688" s="10">
        <v>-3.3733221917068401E-2</v>
      </c>
    </row>
    <row r="5689" spans="12:13" x14ac:dyDescent="0.55000000000000004">
      <c r="L5689" s="9">
        <v>4.4902255748182898E-3</v>
      </c>
      <c r="M5689" s="10">
        <v>7.3596830956002599E-2</v>
      </c>
    </row>
    <row r="5690" spans="12:13" x14ac:dyDescent="0.55000000000000004">
      <c r="L5690" s="9">
        <v>1.5259761758475499E-3</v>
      </c>
      <c r="M5690" s="10">
        <v>0.162494100954549</v>
      </c>
    </row>
    <row r="5691" spans="12:13" x14ac:dyDescent="0.55000000000000004">
      <c r="L5691" s="9">
        <v>-1.8204634228331301E-3</v>
      </c>
      <c r="M5691" s="10">
        <v>0.21069371532881101</v>
      </c>
    </row>
    <row r="5692" spans="12:13" x14ac:dyDescent="0.55000000000000004">
      <c r="L5692" s="9">
        <v>-4.7109566639300798E-3</v>
      </c>
      <c r="M5692" s="10">
        <v>0.20612378165005299</v>
      </c>
    </row>
    <row r="5693" spans="12:13" x14ac:dyDescent="0.55000000000000004">
      <c r="L5693" s="9">
        <v>-6.4215615838923001E-3</v>
      </c>
      <c r="M5693" s="10">
        <v>0.14992886815793099</v>
      </c>
    </row>
    <row r="5694" spans="12:13" x14ac:dyDescent="0.55000000000000004">
      <c r="L5694" s="9">
        <v>-6.5238465686927498E-3</v>
      </c>
      <c r="M5694" s="10">
        <v>5.6183339544482597E-2</v>
      </c>
    </row>
    <row r="5695" spans="12:13" x14ac:dyDescent="0.55000000000000004">
      <c r="L5695" s="9">
        <v>-4.9921937093581796E-3</v>
      </c>
      <c r="M5695" s="10">
        <v>-5.1633654994016898E-2</v>
      </c>
    </row>
    <row r="5696" spans="12:13" x14ac:dyDescent="0.55000000000000004">
      <c r="L5696" s="9">
        <v>-2.2102149661934402E-3</v>
      </c>
      <c r="M5696" s="10">
        <v>-0.14651868032732401</v>
      </c>
    </row>
    <row r="5697" spans="12:13" x14ac:dyDescent="0.55000000000000004">
      <c r="L5697" s="9">
        <v>1.1253258264326601E-3</v>
      </c>
      <c r="M5697" s="10">
        <v>-0.20470719323674799</v>
      </c>
    </row>
    <row r="5698" spans="12:13" x14ac:dyDescent="0.55000000000000004">
      <c r="L5698" s="9">
        <v>4.1790217848140998E-3</v>
      </c>
      <c r="M5698" s="10">
        <v>-0.211625519688798</v>
      </c>
    </row>
    <row r="5699" spans="12:13" x14ac:dyDescent="0.55000000000000004">
      <c r="L5699" s="9">
        <v>6.1860558124198304E-3</v>
      </c>
      <c r="M5699" s="10">
        <v>-0.165540921905375</v>
      </c>
    </row>
    <row r="5700" spans="12:13" x14ac:dyDescent="0.55000000000000004">
      <c r="L5700" s="9">
        <v>6.6437537863008002E-3</v>
      </c>
      <c r="M5700" s="10">
        <v>-7.7995573289427106E-2</v>
      </c>
    </row>
    <row r="5701" spans="12:13" x14ac:dyDescent="0.55000000000000004">
      <c r="L5701" s="9">
        <v>5.4374824095464397E-3</v>
      </c>
      <c r="M5701" s="10">
        <v>2.9084250506267E-2</v>
      </c>
    </row>
    <row r="5702" spans="12:13" x14ac:dyDescent="0.55000000000000004">
      <c r="L5702" s="9">
        <v>2.8693598316292201E-3</v>
      </c>
      <c r="M5702" s="10">
        <v>0.128879743337075</v>
      </c>
    </row>
    <row r="5703" spans="12:13" x14ac:dyDescent="0.55000000000000004">
      <c r="L5703" s="9">
        <v>-4.1741171633563102E-4</v>
      </c>
      <c r="M5703" s="10">
        <v>0.19639650493722999</v>
      </c>
    </row>
    <row r="5704" spans="12:13" x14ac:dyDescent="0.55000000000000004">
      <c r="L5704" s="9">
        <v>-3.59963991050994E-3</v>
      </c>
      <c r="M5704" s="10">
        <v>0.214724543520391</v>
      </c>
    </row>
    <row r="5705" spans="12:13" x14ac:dyDescent="0.55000000000000004">
      <c r="L5705" s="9">
        <v>-5.8803159585522199E-3</v>
      </c>
      <c r="M5705" s="10">
        <v>0.179273488124509</v>
      </c>
    </row>
    <row r="5706" spans="12:13" x14ac:dyDescent="0.55000000000000004">
      <c r="L5706" s="9">
        <v>-6.6882303959432503E-3</v>
      </c>
      <c r="M5706" s="10">
        <v>9.8922275495864298E-2</v>
      </c>
    </row>
    <row r="5707" spans="12:13" x14ac:dyDescent="0.55000000000000004">
      <c r="L5707" s="9">
        <v>-5.8210360399011301E-3</v>
      </c>
      <c r="M5707" s="10">
        <v>-6.2046346999648202E-3</v>
      </c>
    </row>
    <row r="5708" spans="12:13" x14ac:dyDescent="0.55000000000000004">
      <c r="L5708" s="9">
        <v>-3.4959270965798498E-3</v>
      </c>
      <c r="M5708" s="10">
        <v>-0.109777555644428</v>
      </c>
    </row>
    <row r="5709" spans="12:13" x14ac:dyDescent="0.55000000000000004">
      <c r="L5709" s="9">
        <v>-2.9524152476292101E-4</v>
      </c>
      <c r="M5709" s="10">
        <v>-0.18585600676723099</v>
      </c>
    </row>
    <row r="5710" spans="12:13" x14ac:dyDescent="0.55000000000000004">
      <c r="L5710" s="9">
        <v>2.9793891184763301E-3</v>
      </c>
      <c r="M5710" s="10">
        <v>-0.21538566802821901</v>
      </c>
    </row>
    <row r="5711" spans="12:13" x14ac:dyDescent="0.55000000000000004">
      <c r="L5711" s="9">
        <v>5.5078132742049403E-3</v>
      </c>
      <c r="M5711" s="10">
        <v>-0.19097065257586099</v>
      </c>
    </row>
    <row r="5712" spans="12:13" x14ac:dyDescent="0.55000000000000004">
      <c r="L5712" s="9">
        <v>6.65677142741596E-3</v>
      </c>
      <c r="M5712" s="10">
        <v>-0.118725852489958</v>
      </c>
    </row>
    <row r="5713" spans="12:13" x14ac:dyDescent="0.55000000000000004">
      <c r="L5713" s="9">
        <v>6.13849988101878E-3</v>
      </c>
      <c r="M5713" s="10">
        <v>-1.67454261262279E-2</v>
      </c>
    </row>
    <row r="5714" spans="12:13" x14ac:dyDescent="0.55000000000000004">
      <c r="L5714" s="9">
        <v>4.0828029589318098E-3</v>
      </c>
      <c r="M5714" s="10">
        <v>8.9428996091898194E-2</v>
      </c>
    </row>
    <row r="5715" spans="12:13" x14ac:dyDescent="0.55000000000000004">
      <c r="L5715" s="9">
        <v>1.00454270790961E-3</v>
      </c>
      <c r="M5715" s="10">
        <v>0.17320537146159301</v>
      </c>
    </row>
    <row r="5716" spans="12:13" x14ac:dyDescent="0.55000000000000004">
      <c r="L5716" s="9">
        <v>-2.3253114960390801E-3</v>
      </c>
      <c r="M5716" s="10">
        <v>0.21360138706061499</v>
      </c>
    </row>
    <row r="5717" spans="12:13" x14ac:dyDescent="0.55000000000000004">
      <c r="L5717" s="9">
        <v>-5.0727770106195301E-3</v>
      </c>
      <c r="M5717" s="10">
        <v>0.20049961018350199</v>
      </c>
    </row>
    <row r="5718" spans="12:13" x14ac:dyDescent="0.55000000000000004">
      <c r="L5718" s="9">
        <v>-6.5497340536664096E-3</v>
      </c>
      <c r="M5718" s="10">
        <v>0.13718146212665</v>
      </c>
    </row>
    <row r="5719" spans="12:13" x14ac:dyDescent="0.55000000000000004">
      <c r="L5719" s="9">
        <v>-6.3862695713723201E-3</v>
      </c>
      <c r="M5719" s="10">
        <v>3.9505365868170002E-2</v>
      </c>
    </row>
    <row r="5720" spans="12:13" x14ac:dyDescent="0.55000000000000004">
      <c r="L5720" s="9">
        <v>-4.6233242573878296E-3</v>
      </c>
      <c r="M5720" s="10">
        <v>-6.8065094345490504E-2</v>
      </c>
    </row>
    <row r="5721" spans="12:13" x14ac:dyDescent="0.55000000000000004">
      <c r="L5721" s="9">
        <v>-1.7024387021191E-3</v>
      </c>
      <c r="M5721" s="10">
        <v>-0.15858822943513201</v>
      </c>
    </row>
    <row r="5722" spans="12:13" x14ac:dyDescent="0.55000000000000004">
      <c r="L5722" s="9">
        <v>1.64483318725831E-3</v>
      </c>
      <c r="M5722" s="10">
        <v>-0.209391958652794</v>
      </c>
    </row>
    <row r="5723" spans="12:13" x14ac:dyDescent="0.55000000000000004">
      <c r="L5723" s="9">
        <v>4.5801464010825901E-3</v>
      </c>
      <c r="M5723" s="10">
        <v>-0.20775217285245801</v>
      </c>
    </row>
    <row r="5724" spans="12:13" x14ac:dyDescent="0.55000000000000004">
      <c r="L5724" s="9">
        <v>6.36833353559026E-3</v>
      </c>
      <c r="M5724" s="10">
        <v>-0.15407956656030999</v>
      </c>
    </row>
    <row r="5725" spans="12:13" x14ac:dyDescent="0.55000000000000004">
      <c r="L5725" s="9">
        <v>6.56153202983623E-3</v>
      </c>
      <c r="M5725" s="10">
        <v>-6.1816776982894998E-2</v>
      </c>
    </row>
    <row r="5726" spans="12:13" x14ac:dyDescent="0.55000000000000004">
      <c r="L5726" s="9">
        <v>5.1113541224201697E-3</v>
      </c>
      <c r="M5726" s="10">
        <v>4.5928407873329601E-2</v>
      </c>
    </row>
    <row r="5727" spans="12:13" x14ac:dyDescent="0.55000000000000004">
      <c r="L5727" s="9">
        <v>2.3810058665050399E-3</v>
      </c>
      <c r="M5727" s="10">
        <v>0.14217053805852101</v>
      </c>
    </row>
    <row r="5728" spans="12:13" x14ac:dyDescent="0.55000000000000004">
      <c r="L5728" s="9">
        <v>-9.4568007936432605E-4</v>
      </c>
      <c r="M5728" s="10">
        <v>0.202805175024968</v>
      </c>
    </row>
    <row r="5729" spans="12:13" x14ac:dyDescent="0.55000000000000004">
      <c r="L5729" s="9">
        <v>-4.0355145827835901E-3</v>
      </c>
      <c r="M5729" s="10">
        <v>0.21264599779444501</v>
      </c>
    </row>
    <row r="5730" spans="12:13" x14ac:dyDescent="0.55000000000000004">
      <c r="L5730" s="9">
        <v>-6.1146294244297404E-3</v>
      </c>
      <c r="M5730" s="10">
        <v>0.169228311256303</v>
      </c>
    </row>
    <row r="5731" spans="12:13" x14ac:dyDescent="0.55000000000000004">
      <c r="L5731" s="9">
        <v>-6.6622973943204003E-3</v>
      </c>
      <c r="M5731" s="10">
        <v>8.3426344347794404E-2</v>
      </c>
    </row>
    <row r="5732" spans="12:13" x14ac:dyDescent="0.55000000000000004">
      <c r="L5732" s="9">
        <v>-5.5413516519110199E-3</v>
      </c>
      <c r="M5732" s="10">
        <v>-2.3270268042087299E-2</v>
      </c>
    </row>
    <row r="5733" spans="12:13" x14ac:dyDescent="0.55000000000000004">
      <c r="L5733" s="9">
        <v>-3.0325400122305801E-3</v>
      </c>
      <c r="M5733" s="10">
        <v>-0.124138697442565</v>
      </c>
    </row>
    <row r="5734" spans="12:13" x14ac:dyDescent="0.55000000000000004">
      <c r="L5734" s="9">
        <v>2.3579008602546799E-4</v>
      </c>
      <c r="M5734" s="10">
        <v>-0.19391581996798299</v>
      </c>
    </row>
    <row r="5735" spans="12:13" x14ac:dyDescent="0.55000000000000004">
      <c r="L5735" s="9">
        <v>3.4450650945009298E-3</v>
      </c>
      <c r="M5735" s="10">
        <v>-0.21512552241600799</v>
      </c>
    </row>
    <row r="5736" spans="12:13" x14ac:dyDescent="0.55000000000000004">
      <c r="L5736" s="9">
        <v>5.79150217842638E-3</v>
      </c>
      <c r="M5736" s="10">
        <v>-0.18245570323308999</v>
      </c>
    </row>
    <row r="5737" spans="12:13" x14ac:dyDescent="0.55000000000000004">
      <c r="L5737" s="9">
        <v>6.6874216138937698E-3</v>
      </c>
      <c r="M5737" s="10">
        <v>-0.104088721302435</v>
      </c>
    </row>
    <row r="5738" spans="12:13" x14ac:dyDescent="0.55000000000000004">
      <c r="L5738" s="9">
        <v>5.9084348204096401E-3</v>
      </c>
      <c r="M5738" s="10">
        <v>3.4792659796201901E-4</v>
      </c>
    </row>
    <row r="5739" spans="12:13" x14ac:dyDescent="0.55000000000000004">
      <c r="L5739" s="9">
        <v>3.6496438728852998E-3</v>
      </c>
      <c r="M5739" s="10">
        <v>0.10469743412352001</v>
      </c>
    </row>
    <row r="5740" spans="12:13" x14ac:dyDescent="0.55000000000000004">
      <c r="L5740" s="9">
        <v>4.7677697664997898E-4</v>
      </c>
      <c r="M5740" s="10">
        <v>0.18282481977711401</v>
      </c>
    </row>
    <row r="5741" spans="12:13" x14ac:dyDescent="0.55000000000000004">
      <c r="L5741" s="9">
        <v>-2.8155016710969699E-3</v>
      </c>
      <c r="M5741" s="10">
        <v>0.215162595154688</v>
      </c>
    </row>
    <row r="5742" spans="12:13" x14ac:dyDescent="0.55000000000000004">
      <c r="L5742" s="9">
        <v>-5.4026204592133604E-3</v>
      </c>
      <c r="M5742" s="10">
        <v>0.19361156380393399</v>
      </c>
    </row>
    <row r="5743" spans="12:13" x14ac:dyDescent="0.55000000000000004">
      <c r="L5743" s="9">
        <v>-6.6366194378956397E-3</v>
      </c>
      <c r="M5743" s="10">
        <v>0.12356931521954199</v>
      </c>
    </row>
    <row r="5744" spans="12:13" x14ac:dyDescent="0.55000000000000004">
      <c r="L5744" s="9">
        <v>-6.2084359077589401E-3</v>
      </c>
      <c r="M5744" s="10">
        <v>2.2578365070036101E-2</v>
      </c>
    </row>
    <row r="5745" spans="12:13" x14ac:dyDescent="0.55000000000000004">
      <c r="L5745" s="9">
        <v>-4.2253110901837804E-3</v>
      </c>
      <c r="M5745" s="10">
        <v>-8.4067476677268604E-2</v>
      </c>
    </row>
    <row r="5746" spans="12:13" x14ac:dyDescent="0.55000000000000004">
      <c r="L5746" s="9">
        <v>-1.1839308981450799E-3</v>
      </c>
      <c r="M5746" s="10">
        <v>-0.16965809737398799</v>
      </c>
    </row>
    <row r="5747" spans="12:13" x14ac:dyDescent="0.55000000000000004">
      <c r="L5747" s="9">
        <v>2.1539721319081399E-3</v>
      </c>
      <c r="M5747" s="10">
        <v>-0.21275679510096601</v>
      </c>
    </row>
    <row r="5748" spans="12:13" x14ac:dyDescent="0.55000000000000004">
      <c r="L5748" s="9">
        <v>4.9523994792519599E-3</v>
      </c>
      <c r="M5748" s="10">
        <v>-0.20256923364757101</v>
      </c>
    </row>
    <row r="5749" spans="12:13" x14ac:dyDescent="0.55000000000000004">
      <c r="L5749" s="9">
        <v>6.5104676545612002E-3</v>
      </c>
      <c r="M5749" s="10">
        <v>-0.141646950978849</v>
      </c>
    </row>
    <row r="5750" spans="12:13" x14ac:dyDescent="0.55000000000000004">
      <c r="L5750" s="9">
        <v>6.4379488177764297E-3</v>
      </c>
      <c r="M5750" s="10">
        <v>-4.5248310723584498E-2</v>
      </c>
    </row>
    <row r="5751" spans="12:13" x14ac:dyDescent="0.55000000000000004">
      <c r="L5751" s="9">
        <v>4.7530057614445804E-3</v>
      </c>
      <c r="M5751" s="10">
        <v>6.2483049652542602E-2</v>
      </c>
    </row>
    <row r="5752" spans="12:13" x14ac:dyDescent="0.55000000000000004">
      <c r="L5752" s="9">
        <v>1.87764292665183E-3</v>
      </c>
      <c r="M5752" s="10">
        <v>0.15456514262649099</v>
      </c>
    </row>
    <row r="5753" spans="12:13" x14ac:dyDescent="0.55000000000000004">
      <c r="L5753" s="9">
        <v>-1.46798722717192E-3</v>
      </c>
      <c r="M5753" s="10">
        <v>0.207935436777102</v>
      </c>
    </row>
    <row r="5754" spans="12:13" x14ac:dyDescent="0.55000000000000004">
      <c r="L5754" s="9">
        <v>-4.4459508732188702E-3</v>
      </c>
      <c r="M5754" s="10">
        <v>0.20922701084908801</v>
      </c>
    </row>
    <row r="5755" spans="12:13" x14ac:dyDescent="0.55000000000000004">
      <c r="L5755" s="9">
        <v>-6.3103985423912804E-3</v>
      </c>
      <c r="M5755" s="10">
        <v>0.15811638210377499</v>
      </c>
    </row>
    <row r="5756" spans="12:13" x14ac:dyDescent="0.55000000000000004">
      <c r="L5756" s="9">
        <v>-6.5943677497513004E-3</v>
      </c>
      <c r="M5756" s="10">
        <v>6.7404524577749605E-2</v>
      </c>
    </row>
    <row r="5757" spans="12:13" x14ac:dyDescent="0.55000000000000004">
      <c r="L5757" s="9">
        <v>-5.2267366456985303E-3</v>
      </c>
      <c r="M5757" s="10">
        <v>-4.01892142760868E-2</v>
      </c>
    </row>
    <row r="5758" spans="12:13" x14ac:dyDescent="0.55000000000000004">
      <c r="L5758" s="9">
        <v>-2.5500369244104201E-3</v>
      </c>
      <c r="M5758" s="10">
        <v>-0.13771731509869201</v>
      </c>
    </row>
    <row r="5759" spans="12:13" x14ac:dyDescent="0.55000000000000004">
      <c r="L5759" s="9">
        <v>7.6533536387689001E-4</v>
      </c>
      <c r="M5759" s="10">
        <v>-0.200753260018632</v>
      </c>
    </row>
    <row r="5760" spans="12:13" x14ac:dyDescent="0.55000000000000004">
      <c r="L5760" s="9">
        <v>3.8890246624853201E-3</v>
      </c>
      <c r="M5760" s="10">
        <v>-0.213509305584095</v>
      </c>
    </row>
    <row r="5761" spans="12:13" x14ac:dyDescent="0.55000000000000004">
      <c r="L5761" s="9">
        <v>6.0386836086168301E-3</v>
      </c>
      <c r="M5761" s="10">
        <v>-0.17279062105044901</v>
      </c>
    </row>
    <row r="5762" spans="12:13" x14ac:dyDescent="0.55000000000000004">
      <c r="L5762" s="9">
        <v>6.6759167836968197E-3</v>
      </c>
      <c r="M5762" s="10">
        <v>-8.8795453559525797E-2</v>
      </c>
    </row>
    <row r="5763" spans="12:13" x14ac:dyDescent="0.55000000000000004">
      <c r="L5763" s="9">
        <v>5.6411251859189004E-3</v>
      </c>
      <c r="M5763" s="10">
        <v>1.7439086122382898E-2</v>
      </c>
    </row>
    <row r="5764" spans="12:13" x14ac:dyDescent="0.55000000000000004">
      <c r="L5764" s="9">
        <v>3.1934787903275599E-3</v>
      </c>
      <c r="M5764" s="10">
        <v>0.119305898500704</v>
      </c>
    </row>
    <row r="5765" spans="12:13" x14ac:dyDescent="0.55000000000000004">
      <c r="L5765" s="9">
        <v>-5.3994179205451102E-5</v>
      </c>
      <c r="M5765" s="10">
        <v>0.191291808479463</v>
      </c>
    </row>
    <row r="5766" spans="12:13" x14ac:dyDescent="0.55000000000000004">
      <c r="L5766" s="9">
        <v>-3.2879439716008898E-3</v>
      </c>
      <c r="M5766" s="10">
        <v>0.21536749833631399</v>
      </c>
    </row>
    <row r="5767" spans="12:13" x14ac:dyDescent="0.55000000000000004">
      <c r="L5767" s="9">
        <v>-5.6984077993853001E-3</v>
      </c>
      <c r="M5767" s="10">
        <v>0.18550306219187099</v>
      </c>
    </row>
    <row r="5768" spans="12:13" x14ac:dyDescent="0.55000000000000004">
      <c r="L5768" s="9">
        <v>-6.6816700434581102E-3</v>
      </c>
      <c r="M5768" s="10">
        <v>0.109178233344023</v>
      </c>
    </row>
    <row r="5769" spans="12:13" x14ac:dyDescent="0.55000000000000004">
      <c r="L5769" s="9">
        <v>-5.9914665750751498E-3</v>
      </c>
      <c r="M5769" s="10">
        <v>5.50903866257619E-3</v>
      </c>
    </row>
    <row r="5770" spans="12:13" x14ac:dyDescent="0.55000000000000004">
      <c r="L5770" s="9">
        <v>-3.8006631346043998E-3</v>
      </c>
      <c r="M5770" s="10">
        <v>-9.9539928927508001E-2</v>
      </c>
    </row>
    <row r="5771" spans="12:13" x14ac:dyDescent="0.55000000000000004">
      <c r="L5771" s="9">
        <v>-6.5796003446962797E-4</v>
      </c>
      <c r="M5771" s="10">
        <v>-0.17965850381680901</v>
      </c>
    </row>
    <row r="5772" spans="12:13" x14ac:dyDescent="0.55000000000000004">
      <c r="L5772" s="9">
        <v>2.6495332379857899E-3</v>
      </c>
      <c r="M5772" s="10">
        <v>-0.21478049190474599</v>
      </c>
    </row>
    <row r="5773" spans="12:13" x14ac:dyDescent="0.55000000000000004">
      <c r="L5773" s="9">
        <v>5.2934344744767501E-3</v>
      </c>
      <c r="M5773" s="10">
        <v>-0.19610937339370099</v>
      </c>
    </row>
    <row r="5774" spans="12:13" x14ac:dyDescent="0.55000000000000004">
      <c r="L5774" s="9">
        <v>6.61156220875156E-3</v>
      </c>
      <c r="M5774" s="10">
        <v>-0.12832144574197299</v>
      </c>
    </row>
    <row r="5775" spans="12:13" x14ac:dyDescent="0.55000000000000004">
      <c r="L5775" s="9">
        <v>6.2737831726903002E-3</v>
      </c>
      <c r="M5775" s="10">
        <v>-2.8394615955712001E-2</v>
      </c>
    </row>
    <row r="5776" spans="12:13" x14ac:dyDescent="0.55000000000000004">
      <c r="L5776" s="9">
        <v>4.3646962213035097E-3</v>
      </c>
      <c r="M5776" s="10">
        <v>7.8643821544066503E-2</v>
      </c>
    </row>
    <row r="5777" spans="12:13" x14ac:dyDescent="0.55000000000000004">
      <c r="L5777" s="9">
        <v>1.3624440246816599E-3</v>
      </c>
      <c r="M5777" s="10">
        <v>0.165985426067283</v>
      </c>
    </row>
    <row r="5778" spans="12:13" x14ac:dyDescent="0.55000000000000004">
      <c r="L5778" s="9">
        <v>-1.98104072991082E-3</v>
      </c>
      <c r="M5778" s="10">
        <v>0.21175495093312199</v>
      </c>
    </row>
    <row r="5779" spans="12:13" x14ac:dyDescent="0.55000000000000004">
      <c r="L5779" s="9">
        <v>-4.8283615442126704E-3</v>
      </c>
      <c r="M5779" s="10">
        <v>0.20448913470541499</v>
      </c>
    </row>
    <row r="5780" spans="12:13" x14ac:dyDescent="0.55000000000000004">
      <c r="L5780" s="9">
        <v>-6.4663892567860199E-3</v>
      </c>
      <c r="M5780" s="10">
        <v>0.14600774613224099</v>
      </c>
    </row>
    <row r="5781" spans="12:13" x14ac:dyDescent="0.55000000000000004">
      <c r="L5781" s="9">
        <v>-6.4848696654306696E-3</v>
      </c>
      <c r="M5781" s="10">
        <v>5.0957811773949403E-2</v>
      </c>
    </row>
    <row r="5782" spans="12:13" x14ac:dyDescent="0.55000000000000004">
      <c r="L5782" s="9">
        <v>-4.8791742371574404E-3</v>
      </c>
      <c r="M5782" s="10">
        <v>-5.6854822662442198E-2</v>
      </c>
    </row>
    <row r="5783" spans="12:13" x14ac:dyDescent="0.55000000000000004">
      <c r="L5783" s="9">
        <v>-2.0514593529886199E-3</v>
      </c>
      <c r="M5783" s="10">
        <v>-0.150427814061311</v>
      </c>
    </row>
    <row r="5784" spans="12:13" x14ac:dyDescent="0.55000000000000004">
      <c r="L5784" s="9">
        <v>1.2900562524660801E-3</v>
      </c>
      <c r="M5784" s="10">
        <v>-0.20632522624211599</v>
      </c>
    </row>
    <row r="5785" spans="12:13" x14ac:dyDescent="0.55000000000000004">
      <c r="L5785" s="9">
        <v>4.30846926656269E-3</v>
      </c>
      <c r="M5785" s="10">
        <v>-0.21054720556180301</v>
      </c>
    </row>
    <row r="5786" spans="12:13" x14ac:dyDescent="0.55000000000000004">
      <c r="L5786" s="9">
        <v>6.2477994250457599E-3</v>
      </c>
      <c r="M5786" s="10">
        <v>-0.16203633110849799</v>
      </c>
    </row>
    <row r="5787" spans="12:13" x14ac:dyDescent="0.55000000000000004">
      <c r="L5787" s="9">
        <v>6.6223294589923699E-3</v>
      </c>
      <c r="M5787" s="10">
        <v>-7.2942452328650195E-2</v>
      </c>
    </row>
    <row r="5788" spans="12:13" x14ac:dyDescent="0.55000000000000004">
      <c r="L5788" s="9">
        <v>5.3382559979848997E-3</v>
      </c>
      <c r="M5788" s="10">
        <v>3.4420316139031501E-2</v>
      </c>
    </row>
    <row r="5789" spans="12:13" x14ac:dyDescent="0.55000000000000004">
      <c r="L5789" s="9">
        <v>2.7171832061461398E-3</v>
      </c>
      <c r="M5789" s="10">
        <v>0.13316230290155301</v>
      </c>
    </row>
    <row r="5790" spans="12:13" x14ac:dyDescent="0.55000000000000004">
      <c r="L5790" s="9">
        <v>-5.8442497585277798E-4</v>
      </c>
      <c r="M5790" s="10">
        <v>0.19855296482342699</v>
      </c>
    </row>
    <row r="5791" spans="12:13" x14ac:dyDescent="0.55000000000000004">
      <c r="L5791" s="9">
        <v>-3.7396602971400301E-3</v>
      </c>
      <c r="M5791" s="10">
        <v>0.21421480497210399</v>
      </c>
    </row>
    <row r="5792" spans="12:13" x14ac:dyDescent="0.55000000000000004">
      <c r="L5792" s="9">
        <v>-5.9582744978403301E-3</v>
      </c>
      <c r="M5792" s="10">
        <v>0.17622521832334401</v>
      </c>
    </row>
    <row r="5793" spans="12:13" x14ac:dyDescent="0.55000000000000004">
      <c r="L5793" s="9">
        <v>-6.6846018881050098E-3</v>
      </c>
      <c r="M5793" s="10">
        <v>9.4098932523616299E-2</v>
      </c>
    </row>
    <row r="5794" spans="12:13" x14ac:dyDescent="0.55000000000000004">
      <c r="L5794" s="9">
        <v>-5.7367292672342602E-3</v>
      </c>
      <c r="M5794" s="10">
        <v>-1.15950146740488E-2</v>
      </c>
    </row>
    <row r="5795" spans="12:13" x14ac:dyDescent="0.55000000000000004">
      <c r="L5795" s="9">
        <v>-3.3520572132999999E-3</v>
      </c>
      <c r="M5795" s="10">
        <v>-0.11438491851634899</v>
      </c>
    </row>
    <row r="5796" spans="12:13" x14ac:dyDescent="0.55000000000000004">
      <c r="L5796" s="9">
        <v>-1.2784163564150101E-4</v>
      </c>
      <c r="M5796" s="10">
        <v>-0.188526409923712</v>
      </c>
    </row>
    <row r="5797" spans="12:13" x14ac:dyDescent="0.55000000000000004">
      <c r="L5797" s="9">
        <v>3.1283926727353499E-3</v>
      </c>
      <c r="M5797" s="10">
        <v>-0.215450292432742</v>
      </c>
    </row>
    <row r="5798" spans="12:13" x14ac:dyDescent="0.55000000000000004">
      <c r="L5798" s="9">
        <v>5.6011016290864399E-3</v>
      </c>
      <c r="M5798" s="10">
        <v>-0.188413312645411</v>
      </c>
    </row>
    <row r="5799" spans="12:13" x14ac:dyDescent="0.55000000000000004">
      <c r="L5799" s="9">
        <v>6.6709799357209396E-3</v>
      </c>
      <c r="M5799" s="10">
        <v>-0.114187049874702</v>
      </c>
    </row>
    <row r="5800" spans="12:13" x14ac:dyDescent="0.55000000000000004">
      <c r="L5800" s="9">
        <v>6.0700699336990504E-3</v>
      </c>
      <c r="M5800" s="10">
        <v>-1.1361932097844E-2</v>
      </c>
    </row>
    <row r="5801" spans="12:13" x14ac:dyDescent="0.55000000000000004">
      <c r="L5801" s="9">
        <v>3.9488732608021901E-3</v>
      </c>
      <c r="M5801" s="10">
        <v>9.4308852057228804E-2</v>
      </c>
    </row>
    <row r="5802" spans="12:13" x14ac:dyDescent="0.55000000000000004">
      <c r="L5802" s="9">
        <v>8.3865678270619902E-4</v>
      </c>
      <c r="M5802" s="10">
        <v>0.17635939916492499</v>
      </c>
    </row>
    <row r="5803" spans="12:13" x14ac:dyDescent="0.55000000000000004">
      <c r="L5803" s="9">
        <v>-2.48160648926754E-3</v>
      </c>
      <c r="M5803" s="10">
        <v>0.214239640697481</v>
      </c>
    </row>
    <row r="5804" spans="12:13" x14ac:dyDescent="0.55000000000000004">
      <c r="L5804" s="9">
        <v>-5.18033602123522E-3</v>
      </c>
      <c r="M5804" s="10">
        <v>0.198462235171111</v>
      </c>
    </row>
    <row r="5805" spans="12:13" x14ac:dyDescent="0.55000000000000004">
      <c r="L5805" s="9">
        <v>-6.5816182602129597E-3</v>
      </c>
      <c r="M5805" s="10">
        <v>0.13297873167581201</v>
      </c>
    </row>
    <row r="5806" spans="12:13" x14ac:dyDescent="0.55000000000000004">
      <c r="L5806" s="9">
        <v>-6.3344933765248903E-3</v>
      </c>
      <c r="M5806" s="10">
        <v>3.41898798921451E-2</v>
      </c>
    </row>
    <row r="5807" spans="12:13" x14ac:dyDescent="0.55000000000000004">
      <c r="L5807" s="9">
        <v>-4.5008553303421597E-3</v>
      </c>
      <c r="M5807" s="10">
        <v>-7.3162039409126398E-2</v>
      </c>
    </row>
    <row r="5808" spans="12:13" x14ac:dyDescent="0.55000000000000004">
      <c r="L5808" s="9">
        <v>-1.5399501453958399E-3</v>
      </c>
      <c r="M5808" s="10">
        <v>-0.16219007207604</v>
      </c>
    </row>
    <row r="5809" spans="12:13" x14ac:dyDescent="0.55000000000000004">
      <c r="L5809" s="9">
        <v>1.806645106622E-3</v>
      </c>
      <c r="M5809" s="10">
        <v>-0.21059659503734901</v>
      </c>
    </row>
    <row r="5810" spans="12:13" x14ac:dyDescent="0.55000000000000004">
      <c r="L5810" s="9">
        <v>4.7007548840737896E-3</v>
      </c>
      <c r="M5810" s="10">
        <v>-0.20625789432512601</v>
      </c>
    </row>
    <row r="5811" spans="12:13" x14ac:dyDescent="0.55000000000000004">
      <c r="L5811" s="9">
        <v>6.4175314394431197E-3</v>
      </c>
      <c r="M5811" s="10">
        <v>-0.15026062444809199</v>
      </c>
    </row>
    <row r="5812" spans="12:13" x14ac:dyDescent="0.55000000000000004">
      <c r="L5812" s="9">
        <v>6.5269974343291704E-3</v>
      </c>
      <c r="M5812" s="10">
        <v>-5.6629649028794402E-2</v>
      </c>
    </row>
    <row r="5813" spans="12:13" x14ac:dyDescent="0.55000000000000004">
      <c r="L5813" s="9">
        <v>5.0017364312350101E-3</v>
      </c>
      <c r="M5813" s="10">
        <v>5.1184573294603603E-2</v>
      </c>
    </row>
    <row r="5814" spans="12:13" x14ac:dyDescent="0.55000000000000004">
      <c r="L5814" s="9">
        <v>2.2237595104178799E-3</v>
      </c>
      <c r="M5814" s="10">
        <v>0.146179301710327</v>
      </c>
    </row>
    <row r="5815" spans="12:13" x14ac:dyDescent="0.55000000000000004">
      <c r="L5815" s="9">
        <v>-1.11117177498587E-3</v>
      </c>
      <c r="M5815" s="10">
        <v>0.20456251718214799</v>
      </c>
    </row>
    <row r="5816" spans="12:13" x14ac:dyDescent="0.55000000000000004">
      <c r="L5816" s="9">
        <v>-4.16780319613517E-3</v>
      </c>
      <c r="M5816" s="10">
        <v>0.21171178121197301</v>
      </c>
    </row>
    <row r="5817" spans="12:13" x14ac:dyDescent="0.55000000000000004">
      <c r="L5817" s="9">
        <v>-6.1805824516384701E-3</v>
      </c>
      <c r="M5817" s="10">
        <v>0.165836516272719</v>
      </c>
    </row>
    <row r="5818" spans="12:13" x14ac:dyDescent="0.55000000000000004">
      <c r="L5818" s="9">
        <v>-6.6453964905789703E-3</v>
      </c>
      <c r="M5818" s="10">
        <v>7.8426467057904195E-2</v>
      </c>
    </row>
    <row r="5819" spans="12:13" x14ac:dyDescent="0.55000000000000004">
      <c r="L5819" s="9">
        <v>-5.4458297534070799E-3</v>
      </c>
      <c r="M5819" s="10">
        <v>-2.8625977354042799E-2</v>
      </c>
    </row>
    <row r="5820" spans="12:13" x14ac:dyDescent="0.55000000000000004">
      <c r="L5820" s="9">
        <v>-2.8823211710192601E-3</v>
      </c>
      <c r="M5820" s="10">
        <v>-0.12850886815499801</v>
      </c>
    </row>
    <row r="5821" spans="12:13" x14ac:dyDescent="0.55000000000000004">
      <c r="L5821" s="9">
        <v>4.0308262927273898E-4</v>
      </c>
      <c r="M5821" s="10">
        <v>-0.196205915715394</v>
      </c>
    </row>
    <row r="5822" spans="12:13" x14ac:dyDescent="0.55000000000000004">
      <c r="L5822" s="9">
        <v>3.5875318845202901E-3</v>
      </c>
      <c r="M5822" s="10">
        <v>-0.21476197451173501</v>
      </c>
    </row>
    <row r="5823" spans="12:13" x14ac:dyDescent="0.55000000000000004">
      <c r="L5823" s="9">
        <v>5.8734615238576699E-3</v>
      </c>
      <c r="M5823" s="10">
        <v>-0.17952956450504601</v>
      </c>
    </row>
    <row r="5824" spans="12:13" x14ac:dyDescent="0.55000000000000004">
      <c r="L5824" s="9">
        <v>6.6883462882348704E-3</v>
      </c>
      <c r="M5824" s="10">
        <v>-9.9332861347505602E-2</v>
      </c>
    </row>
    <row r="5825" spans="12:13" x14ac:dyDescent="0.55000000000000004">
      <c r="L5825" s="9">
        <v>5.8280932332355397E-3</v>
      </c>
      <c r="M5825" s="10">
        <v>5.7423731508522103E-3</v>
      </c>
    </row>
    <row r="5826" spans="12:13" x14ac:dyDescent="0.55000000000000004">
      <c r="L5826" s="9">
        <v>3.5081580731068001E-3</v>
      </c>
      <c r="M5826" s="10">
        <v>0.10937939467048199</v>
      </c>
    </row>
    <row r="5827" spans="12:13" x14ac:dyDescent="0.55000000000000004">
      <c r="L5827" s="9">
        <v>3.09582960535765E-4</v>
      </c>
      <c r="M5827" s="10">
        <v>0.185621668254387</v>
      </c>
    </row>
    <row r="5828" spans="12:13" x14ac:dyDescent="0.55000000000000004">
      <c r="L5828" s="9">
        <v>-2.9665291250147098E-3</v>
      </c>
      <c r="M5828" s="10">
        <v>0.21537384351075101</v>
      </c>
    </row>
    <row r="5829" spans="12:13" x14ac:dyDescent="0.55000000000000004">
      <c r="L5829" s="9">
        <v>-5.4996555881946197E-3</v>
      </c>
      <c r="M5829" s="10">
        <v>0.191184303577521</v>
      </c>
    </row>
    <row r="5830" spans="12:13" x14ac:dyDescent="0.55000000000000004">
      <c r="L5830" s="9">
        <v>-6.6553591919248298E-3</v>
      </c>
      <c r="M5830" s="10">
        <v>0.119111468791987</v>
      </c>
    </row>
    <row r="5831" spans="12:13" x14ac:dyDescent="0.55000000000000004">
      <c r="L5831" s="9">
        <v>-6.1441867991864603E-3</v>
      </c>
      <c r="M5831" s="10">
        <v>1.7206427733591999E-2</v>
      </c>
    </row>
    <row r="5832" spans="12:13" x14ac:dyDescent="0.55000000000000004">
      <c r="L5832" s="9">
        <v>-4.0941647068241296E-3</v>
      </c>
      <c r="M5832" s="10">
        <v>-8.9008069891609198E-2</v>
      </c>
    </row>
    <row r="5833" spans="12:13" x14ac:dyDescent="0.55000000000000004">
      <c r="L5833" s="9">
        <v>-1.0187336652837801E-3</v>
      </c>
      <c r="M5833" s="10">
        <v>-0.17292994424647801</v>
      </c>
    </row>
    <row r="5834" spans="12:13" x14ac:dyDescent="0.55000000000000004">
      <c r="L5834" s="9">
        <v>2.3118455424917298E-3</v>
      </c>
      <c r="M5834" s="10">
        <v>-0.21354044128532601</v>
      </c>
    </row>
    <row r="5835" spans="12:13" x14ac:dyDescent="0.55000000000000004">
      <c r="L5835" s="9">
        <v>5.0634086925016603E-3</v>
      </c>
      <c r="M5835" s="10">
        <v>-0.20066841009554101</v>
      </c>
    </row>
    <row r="5836" spans="12:13" x14ac:dyDescent="0.55000000000000004">
      <c r="L5836" s="9">
        <v>6.5468097243674504E-3</v>
      </c>
      <c r="M5836" s="10">
        <v>-0.13753773074088699</v>
      </c>
    </row>
    <row r="5837" spans="12:13" x14ac:dyDescent="0.55000000000000004">
      <c r="L5837" s="9">
        <v>6.39052164730642E-3</v>
      </c>
      <c r="M5837" s="10">
        <v>-3.99598735000401E-2</v>
      </c>
    </row>
    <row r="5838" spans="12:13" x14ac:dyDescent="0.55000000000000004">
      <c r="L5838" s="9">
        <v>4.6336877797593301E-3</v>
      </c>
      <c r="M5838" s="10">
        <v>6.7626181951949901E-2</v>
      </c>
    </row>
    <row r="5839" spans="12:13" x14ac:dyDescent="0.55000000000000004">
      <c r="L5839" s="9">
        <v>1.7163180624594401E-3</v>
      </c>
      <c r="M5839" s="10">
        <v>0.158274840611698</v>
      </c>
    </row>
    <row r="5840" spans="12:13" x14ac:dyDescent="0.55000000000000004">
      <c r="L5840" s="9">
        <v>-1.63091416084768E-3</v>
      </c>
      <c r="M5840" s="10">
        <v>0.20928258357441901</v>
      </c>
    </row>
    <row r="5841" spans="12:13" x14ac:dyDescent="0.55000000000000004">
      <c r="L5841" s="9">
        <v>-4.5696738151135797E-3</v>
      </c>
      <c r="M5841" s="10">
        <v>0.207874205186034</v>
      </c>
    </row>
    <row r="5842" spans="12:13" x14ac:dyDescent="0.55000000000000004">
      <c r="L5842" s="9">
        <v>-6.36393031418601E-3</v>
      </c>
      <c r="M5842" s="10">
        <v>0.154402442550859</v>
      </c>
    </row>
    <row r="5843" spans="12:13" x14ac:dyDescent="0.55000000000000004">
      <c r="L5843" s="9">
        <v>-6.5643009871130496E-3</v>
      </c>
      <c r="M5843" s="10">
        <v>6.22596303356081E-2</v>
      </c>
    </row>
    <row r="5844" spans="12:13" x14ac:dyDescent="0.55000000000000004">
      <c r="L5844" s="9">
        <v>-5.1206017558507099E-3</v>
      </c>
      <c r="M5844" s="10">
        <v>-4.5476492527902999E-2</v>
      </c>
    </row>
    <row r="5845" spans="12:13" x14ac:dyDescent="0.55000000000000004">
      <c r="L5845" s="9">
        <v>-2.3944160489284601E-3</v>
      </c>
      <c r="M5845" s="10">
        <v>-0.141822745722123</v>
      </c>
    </row>
    <row r="5846" spans="12:13" x14ac:dyDescent="0.55000000000000004">
      <c r="L5846" s="9">
        <v>9.3146601132669201E-4</v>
      </c>
      <c r="M5846" s="10">
        <v>-0.20264861244579599</v>
      </c>
    </row>
    <row r="5847" spans="12:13" x14ac:dyDescent="0.55000000000000004">
      <c r="L5847" s="9">
        <v>4.02405663064945E-3</v>
      </c>
      <c r="M5847" s="10">
        <v>-0.21271987704169601</v>
      </c>
    </row>
    <row r="5848" spans="12:13" x14ac:dyDescent="0.55000000000000004">
      <c r="L5848" s="9">
        <v>6.1087973033910597E-3</v>
      </c>
      <c r="M5848" s="10">
        <v>-0.16951412881419001</v>
      </c>
    </row>
    <row r="5849" spans="12:13" x14ac:dyDescent="0.55000000000000004">
      <c r="L5849" s="9">
        <v>6.6635517952711703E-3</v>
      </c>
      <c r="M5849" s="10">
        <v>-8.38525154358611E-2</v>
      </c>
    </row>
    <row r="5850" spans="12:13" x14ac:dyDescent="0.55000000000000004">
      <c r="L5850" s="9">
        <v>5.5493784023513898E-3</v>
      </c>
      <c r="M5850" s="10">
        <v>2.28104806166207E-2</v>
      </c>
    </row>
    <row r="5851" spans="12:13" x14ac:dyDescent="0.55000000000000004">
      <c r="L5851" s="9">
        <v>3.0453287627184001E-3</v>
      </c>
      <c r="M5851" s="10">
        <v>0.12376045029272099</v>
      </c>
    </row>
    <row r="5852" spans="12:13" x14ac:dyDescent="0.55000000000000004">
      <c r="L5852" s="9">
        <v>-2.2144235738550899E-4</v>
      </c>
      <c r="M5852" s="10">
        <v>0.19371384743891501</v>
      </c>
    </row>
    <row r="5853" spans="12:13" x14ac:dyDescent="0.55000000000000004">
      <c r="L5853" s="9">
        <v>-3.43275186535356E-3</v>
      </c>
      <c r="M5853" s="10">
        <v>0.21515040978056699</v>
      </c>
    </row>
    <row r="5854" spans="12:13" x14ac:dyDescent="0.55000000000000004">
      <c r="L5854" s="9">
        <v>-5.7843073733972799E-3</v>
      </c>
      <c r="M5854" s="10">
        <v>0.18270121729643199</v>
      </c>
    </row>
    <row r="5855" spans="12:13" x14ac:dyDescent="0.55000000000000004">
      <c r="L5855" s="9">
        <v>-6.6871472165358197E-3</v>
      </c>
      <c r="M5855" s="10">
        <v>0.10449337154433901</v>
      </c>
    </row>
    <row r="5856" spans="12:13" x14ac:dyDescent="0.55000000000000004">
      <c r="L5856" s="9">
        <v>-5.9151495552433597E-3</v>
      </c>
      <c r="M5856" s="10">
        <v>1.14512659149978E-4</v>
      </c>
    </row>
    <row r="5857" spans="12:13" x14ac:dyDescent="0.55000000000000004">
      <c r="L5857" s="9">
        <v>-3.6616659929164098E-3</v>
      </c>
      <c r="M5857" s="10">
        <v>-0.104293026631908</v>
      </c>
    </row>
    <row r="5858" spans="12:13" x14ac:dyDescent="0.55000000000000004">
      <c r="L5858" s="9">
        <v>-4.9109546733685995E-4</v>
      </c>
      <c r="M5858" s="10">
        <v>-0.18257973041603801</v>
      </c>
    </row>
    <row r="5859" spans="12:13" x14ac:dyDescent="0.55000000000000004">
      <c r="L5859" s="9">
        <v>2.8024729645723099E-3</v>
      </c>
      <c r="M5859" s="10">
        <v>-0.21513820807505399</v>
      </c>
    </row>
    <row r="5860" spans="12:13" x14ac:dyDescent="0.55000000000000004">
      <c r="L5860" s="9">
        <v>5.3941446572242403E-3</v>
      </c>
      <c r="M5860" s="10">
        <v>-0.193813986901123</v>
      </c>
    </row>
    <row r="5861" spans="12:13" x14ac:dyDescent="0.55000000000000004">
      <c r="L5861" s="9">
        <v>6.63481935763031E-3</v>
      </c>
      <c r="M5861" s="10">
        <v>-0.12394785037312001</v>
      </c>
    </row>
    <row r="5862" spans="12:13" x14ac:dyDescent="0.55000000000000004">
      <c r="L5862" s="9">
        <v>6.2137623904867396E-3</v>
      </c>
      <c r="M5862" s="10">
        <v>-2.30382058025289E-2</v>
      </c>
    </row>
    <row r="5863" spans="12:13" x14ac:dyDescent="0.55000000000000004">
      <c r="L5863" s="9">
        <v>4.2364300852624198E-3</v>
      </c>
      <c r="M5863" s="10">
        <v>8.3641500329958901E-2</v>
      </c>
    </row>
    <row r="5864" spans="12:13" x14ac:dyDescent="0.55000000000000004">
      <c r="L5864" s="9">
        <v>1.1980575842798699E-3</v>
      </c>
      <c r="M5864" s="10">
        <v>0.16937267383061</v>
      </c>
    </row>
    <row r="5865" spans="12:13" x14ac:dyDescent="0.55000000000000004">
      <c r="L5865" s="9">
        <v>-2.14037587089524E-3</v>
      </c>
      <c r="M5865" s="10">
        <v>0.21268341045859901</v>
      </c>
    </row>
    <row r="5866" spans="12:13" x14ac:dyDescent="0.55000000000000004">
      <c r="L5866" s="9">
        <v>-4.9427389112767202E-3</v>
      </c>
      <c r="M5866" s="10">
        <v>0.20272626754514</v>
      </c>
    </row>
    <row r="5867" spans="12:13" x14ac:dyDescent="0.55000000000000004">
      <c r="L5867" s="9">
        <v>-6.5071623288028299E-3</v>
      </c>
      <c r="M5867" s="10">
        <v>0.14199507330253999</v>
      </c>
    </row>
    <row r="5868" spans="12:13" x14ac:dyDescent="0.55000000000000004">
      <c r="L5868" s="9">
        <v>-6.4418265735758599E-3</v>
      </c>
      <c r="M5868" s="10">
        <v>4.5700332077836303E-2</v>
      </c>
    </row>
    <row r="5869" spans="12:13" x14ac:dyDescent="0.55000000000000004">
      <c r="L5869" s="9">
        <v>-4.7630953908059997E-3</v>
      </c>
      <c r="M5869" s="10">
        <v>-6.2040340820040202E-2</v>
      </c>
    </row>
    <row r="5870" spans="12:13" x14ac:dyDescent="0.55000000000000004">
      <c r="L5870" s="9">
        <v>-1.89141741931016E-3</v>
      </c>
      <c r="M5870" s="10">
        <v>-0.154242625489204</v>
      </c>
    </row>
    <row r="5871" spans="12:13" x14ac:dyDescent="0.55000000000000004">
      <c r="L5871" s="9">
        <v>1.45397777835372E-3</v>
      </c>
      <c r="M5871" s="10">
        <v>-0.20781388775281601</v>
      </c>
    </row>
    <row r="5872" spans="12:13" x14ac:dyDescent="0.55000000000000004">
      <c r="L5872" s="9">
        <v>4.4352152216056203E-3</v>
      </c>
      <c r="M5872" s="10">
        <v>-0.20933687264497</v>
      </c>
    </row>
    <row r="5873" spans="12:13" x14ac:dyDescent="0.55000000000000004">
      <c r="L5873" s="9">
        <v>6.3056254985286797E-3</v>
      </c>
      <c r="M5873" s="10">
        <v>-0.15843013915151399</v>
      </c>
    </row>
    <row r="5874" spans="12:13" x14ac:dyDescent="0.55000000000000004">
      <c r="L5874" s="9">
        <v>6.5967527520845396E-3</v>
      </c>
      <c r="M5874" s="10">
        <v>-6.7843594478331104E-2</v>
      </c>
    </row>
    <row r="5875" spans="12:13" x14ac:dyDescent="0.55000000000000004">
      <c r="L5875" s="9">
        <v>5.2356823555977702E-3</v>
      </c>
      <c r="M5875" s="10">
        <v>3.9734799303054999E-2</v>
      </c>
    </row>
    <row r="5876" spans="12:13" x14ac:dyDescent="0.55000000000000004">
      <c r="L5876" s="9">
        <v>2.5633028333362398E-3</v>
      </c>
      <c r="M5876" s="10">
        <v>0.13736136610219099</v>
      </c>
    </row>
    <row r="5877" spans="12:13" x14ac:dyDescent="0.55000000000000004">
      <c r="L5877" s="9">
        <v>-7.5107178511067403E-4</v>
      </c>
      <c r="M5877" s="10">
        <v>0.200584926632983</v>
      </c>
    </row>
    <row r="5878" spans="12:13" x14ac:dyDescent="0.55000000000000004">
      <c r="L5878" s="9">
        <v>-3.8773358156655299E-3</v>
      </c>
      <c r="M5878" s="10">
        <v>0.213570747949998</v>
      </c>
    </row>
    <row r="5879" spans="12:13" x14ac:dyDescent="0.55000000000000004">
      <c r="L5879" s="9">
        <v>-6.0324970379418297E-3</v>
      </c>
      <c r="M5879" s="10">
        <v>0.17306645054620301</v>
      </c>
    </row>
    <row r="5880" spans="12:13" x14ac:dyDescent="0.55000000000000004">
      <c r="L5880" s="9">
        <v>-6.6767819541708601E-3</v>
      </c>
      <c r="M5880" s="10">
        <v>8.9216586976797796E-2</v>
      </c>
    </row>
    <row r="5881" spans="12:13" x14ac:dyDescent="0.55000000000000004">
      <c r="L5881" s="9">
        <v>-5.6488254102296199E-3</v>
      </c>
      <c r="M5881" s="10">
        <v>-1.69781242604716E-2</v>
      </c>
    </row>
    <row r="5882" spans="12:13" x14ac:dyDescent="0.55000000000000004">
      <c r="L5882" s="9">
        <v>-3.2060854995276302E-3</v>
      </c>
      <c r="M5882" s="10">
        <v>-0.118920558952069</v>
      </c>
    </row>
    <row r="5883" spans="12:13" x14ac:dyDescent="0.55000000000000004">
      <c r="L5883" s="9">
        <v>3.9638413641544501E-5</v>
      </c>
      <c r="M5883" s="10">
        <v>-0.19107860192453299</v>
      </c>
    </row>
    <row r="5884" spans="12:13" x14ac:dyDescent="0.55000000000000004">
      <c r="L5884" s="9">
        <v>3.2754346402153302E-3</v>
      </c>
      <c r="M5884" s="10">
        <v>-0.215379823679408</v>
      </c>
    </row>
    <row r="5885" spans="12:13" x14ac:dyDescent="0.55000000000000004">
      <c r="L5885" s="9">
        <v>5.6908779418258599E-3</v>
      </c>
      <c r="M5885" s="10">
        <v>-0.18573783247435099</v>
      </c>
    </row>
    <row r="5886" spans="12:13" x14ac:dyDescent="0.55000000000000004">
      <c r="L5886" s="9">
        <v>6.6810055592623901E-3</v>
      </c>
      <c r="M5886" s="10">
        <v>-0.109576648892232</v>
      </c>
    </row>
    <row r="5887" spans="12:13" x14ac:dyDescent="0.55000000000000004">
      <c r="L5887" s="9">
        <v>5.9978338884321301E-3</v>
      </c>
      <c r="M5887" s="10">
        <v>-5.97131383087539E-3</v>
      </c>
    </row>
    <row r="5888" spans="12:13" x14ac:dyDescent="0.55000000000000004">
      <c r="L5888" s="9">
        <v>3.81246751238389E-3</v>
      </c>
      <c r="M5888" s="10">
        <v>9.9129573822766298E-2</v>
      </c>
    </row>
    <row r="5889" spans="12:13" x14ac:dyDescent="0.55000000000000004">
      <c r="L5889" s="9">
        <v>6.7224499702770097E-4</v>
      </c>
      <c r="M5889" s="10">
        <v>0.17940284475726501</v>
      </c>
    </row>
    <row r="5890" spans="12:13" x14ac:dyDescent="0.55000000000000004">
      <c r="L5890" s="9">
        <v>-2.6363454481392701E-3</v>
      </c>
      <c r="M5890" s="10">
        <v>0.21474356028785799</v>
      </c>
    </row>
    <row r="5891" spans="12:13" x14ac:dyDescent="0.55000000000000004">
      <c r="L5891" s="9">
        <v>-5.2846468211199503E-3</v>
      </c>
      <c r="M5891" s="10">
        <v>0.19630041897202299</v>
      </c>
    </row>
    <row r="5892" spans="12:13" x14ac:dyDescent="0.55000000000000004">
      <c r="L5892" s="9">
        <v>-6.6093756141823497E-3</v>
      </c>
      <c r="M5892" s="10">
        <v>0.12869261996525599</v>
      </c>
    </row>
    <row r="5893" spans="12:13" x14ac:dyDescent="0.55000000000000004">
      <c r="L5893" s="9">
        <v>-6.2787452830831703E-3</v>
      </c>
      <c r="M5893" s="10">
        <v>2.8852955937135698E-2</v>
      </c>
    </row>
    <row r="5894" spans="12:13" x14ac:dyDescent="0.55000000000000004">
      <c r="L5894" s="9">
        <v>-4.3755642453278797E-3</v>
      </c>
      <c r="M5894" s="10">
        <v>-7.8213109896184199E-2</v>
      </c>
    </row>
    <row r="5895" spans="12:13" x14ac:dyDescent="0.55000000000000004">
      <c r="L5895" s="9">
        <v>-1.37649599830029E-3</v>
      </c>
      <c r="M5895" s="10">
        <v>-0.165690217157096</v>
      </c>
    </row>
    <row r="5896" spans="12:13" x14ac:dyDescent="0.55000000000000004">
      <c r="L5896" s="9">
        <v>1.96732421066283E-3</v>
      </c>
      <c r="M5896" s="10">
        <v>-0.21166918166352899</v>
      </c>
    </row>
    <row r="5897" spans="12:13" x14ac:dyDescent="0.55000000000000004">
      <c r="L5897" s="9">
        <v>4.8184158666720904E-3</v>
      </c>
      <c r="M5897" s="10">
        <v>-0.20463428652205901</v>
      </c>
    </row>
    <row r="5898" spans="12:13" x14ac:dyDescent="0.55000000000000004">
      <c r="L5898" s="9">
        <v>6.4627053775913801E-3</v>
      </c>
      <c r="M5898" s="10">
        <v>-0.146347464862188</v>
      </c>
    </row>
    <row r="5899" spans="12:13" x14ac:dyDescent="0.55000000000000004">
      <c r="L5899" s="9">
        <v>6.4883702349793999E-3</v>
      </c>
      <c r="M5899" s="10">
        <v>-5.1407012753822E-2</v>
      </c>
    </row>
    <row r="5900" spans="12:13" x14ac:dyDescent="0.55000000000000004">
      <c r="L5900" s="9">
        <v>4.8889825160901004E-3</v>
      </c>
      <c r="M5900" s="10">
        <v>5.6408644604693699E-2</v>
      </c>
    </row>
    <row r="5901" spans="12:13" x14ac:dyDescent="0.55000000000000004">
      <c r="L5901" s="9">
        <v>2.0651187970003901E-3</v>
      </c>
      <c r="M5901" s="10">
        <v>0.150096406988138</v>
      </c>
    </row>
    <row r="5902" spans="12:13" x14ac:dyDescent="0.55000000000000004">
      <c r="L5902" s="9">
        <v>-1.2759667358649999E-3</v>
      </c>
      <c r="M5902" s="10">
        <v>0.20619159311089399</v>
      </c>
    </row>
    <row r="5903" spans="12:13" x14ac:dyDescent="0.55000000000000004">
      <c r="L5903" s="9">
        <v>-4.2974784842100397E-3</v>
      </c>
      <c r="M5903" s="10">
        <v>0.210644815619247</v>
      </c>
    </row>
    <row r="5904" spans="12:13" x14ac:dyDescent="0.55000000000000004">
      <c r="L5904" s="9">
        <v>-6.2426600865636396E-3</v>
      </c>
      <c r="M5904" s="10">
        <v>0.162340737310192</v>
      </c>
    </row>
    <row r="5905" spans="12:13" x14ac:dyDescent="0.55000000000000004">
      <c r="L5905" s="9">
        <v>-6.6243287435857603E-3</v>
      </c>
      <c r="M5905" s="10">
        <v>7.3377414252981193E-2</v>
      </c>
    </row>
    <row r="5906" spans="12:13" x14ac:dyDescent="0.55000000000000004">
      <c r="L5906" s="9">
        <v>-5.34689317242473E-3</v>
      </c>
      <c r="M5906" s="10">
        <v>-3.3963737404320203E-2</v>
      </c>
    </row>
    <row r="5907" spans="12:13" x14ac:dyDescent="0.55000000000000004">
      <c r="L5907" s="9">
        <v>-2.7302950365128099E-3</v>
      </c>
      <c r="M5907" s="10">
        <v>-0.13279846033297901</v>
      </c>
    </row>
    <row r="5908" spans="12:13" x14ac:dyDescent="0.55000000000000004">
      <c r="L5908" s="9">
        <v>5.7012242881449005E-4</v>
      </c>
      <c r="M5908" s="10">
        <v>-0.19837298504940501</v>
      </c>
    </row>
    <row r="5909" spans="12:13" x14ac:dyDescent="0.55000000000000004">
      <c r="L5909" s="9">
        <v>3.72774919506242E-3</v>
      </c>
      <c r="M5909" s="10">
        <v>-0.21426376504354999</v>
      </c>
    </row>
    <row r="5910" spans="12:13" x14ac:dyDescent="0.55000000000000004">
      <c r="L5910" s="9">
        <v>5.9517380501298602E-3</v>
      </c>
      <c r="M5910" s="10">
        <v>-0.17649085588664001</v>
      </c>
    </row>
    <row r="5911" spans="12:13" x14ac:dyDescent="0.55000000000000004">
      <c r="L5911" s="9">
        <v>6.6850771886399303E-3</v>
      </c>
      <c r="M5911" s="10">
        <v>-9.4514717003138002E-2</v>
      </c>
    </row>
    <row r="5912" spans="12:13" x14ac:dyDescent="0.55000000000000004">
      <c r="L5912" s="9">
        <v>5.7440972740470603E-3</v>
      </c>
      <c r="M5912" s="10">
        <v>1.1133219080537E-2</v>
      </c>
    </row>
    <row r="5913" spans="12:13" x14ac:dyDescent="0.55000000000000004">
      <c r="L5913" s="9">
        <v>3.36447256337661E-3</v>
      </c>
      <c r="M5913" s="10">
        <v>0.113992771380014</v>
      </c>
    </row>
    <row r="5914" spans="12:13" x14ac:dyDescent="0.55000000000000004">
      <c r="L5914" s="9">
        <v>1.4219482753600199E-4</v>
      </c>
      <c r="M5914" s="10">
        <v>0.18830212692755299</v>
      </c>
    </row>
    <row r="5915" spans="12:13" x14ac:dyDescent="0.55000000000000004">
      <c r="L5915" s="9">
        <v>-3.11569648497367E-3</v>
      </c>
      <c r="M5915" s="10">
        <v>0.21545004664449799</v>
      </c>
    </row>
    <row r="5916" spans="12:13" x14ac:dyDescent="0.55000000000000004">
      <c r="L5916" s="9">
        <v>-5.5932422844439398E-3</v>
      </c>
      <c r="M5916" s="10">
        <v>0.18863716562427199</v>
      </c>
    </row>
    <row r="5917" spans="12:13" x14ac:dyDescent="0.55000000000000004">
      <c r="L5917" s="9">
        <v>-6.6699258558191596E-3</v>
      </c>
      <c r="M5917" s="10">
        <v>0.11457893625343001</v>
      </c>
    </row>
    <row r="5918" spans="12:13" x14ac:dyDescent="0.55000000000000004">
      <c r="L5918" s="9">
        <v>-6.0760851193884299E-3</v>
      </c>
      <c r="M5918" s="10">
        <v>1.18237015017992E-2</v>
      </c>
    </row>
    <row r="5919" spans="12:13" x14ac:dyDescent="0.55000000000000004">
      <c r="L5919" s="9">
        <v>-3.9604511715113202E-3</v>
      </c>
      <c r="M5919" s="10">
        <v>-9.3892852639876304E-2</v>
      </c>
    </row>
    <row r="5920" spans="12:13" x14ac:dyDescent="0.55000000000000004">
      <c r="L5920" s="9">
        <v>-8.5289765887382695E-4</v>
      </c>
      <c r="M5920" s="10">
        <v>-0.17609335936892401</v>
      </c>
    </row>
    <row r="5921" spans="12:13" x14ac:dyDescent="0.55000000000000004">
      <c r="L5921" s="9">
        <v>2.4682693634215601E-3</v>
      </c>
      <c r="M5921" s="10">
        <v>-0.21419019184013099</v>
      </c>
    </row>
    <row r="5922" spans="12:13" x14ac:dyDescent="0.55000000000000004">
      <c r="L5922" s="9">
        <v>5.1712430116165496E-3</v>
      </c>
      <c r="M5922" s="10">
        <v>-0.198641762025494</v>
      </c>
    </row>
    <row r="5923" spans="12:13" x14ac:dyDescent="0.55000000000000004">
      <c r="L5923" s="9">
        <v>6.5790467674895301E-3</v>
      </c>
      <c r="M5923" s="10">
        <v>-0.133342270627544</v>
      </c>
    </row>
    <row r="5924" spans="12:13" x14ac:dyDescent="0.55000000000000004">
      <c r="L5924" s="9">
        <v>6.3390874470016702E-3</v>
      </c>
      <c r="M5924" s="10">
        <v>-3.4646380355532601E-2</v>
      </c>
    </row>
    <row r="5925" spans="12:13" x14ac:dyDescent="0.55000000000000004">
      <c r="L5925" s="9">
        <v>4.5114643505686901E-3</v>
      </c>
      <c r="M5925" s="10">
        <v>7.2726910807061798E-2</v>
      </c>
    </row>
    <row r="5926" spans="12:13" x14ac:dyDescent="0.55000000000000004">
      <c r="L5926" s="9">
        <v>1.5539170204427999E-3</v>
      </c>
      <c r="M5926" s="10">
        <v>0.16188529599302701</v>
      </c>
    </row>
    <row r="5927" spans="12:13" x14ac:dyDescent="0.55000000000000004">
      <c r="L5927" s="9">
        <v>-1.79281846725431E-3</v>
      </c>
      <c r="M5927" s="10">
        <v>0.21049850453407201</v>
      </c>
    </row>
    <row r="5928" spans="12:13" x14ac:dyDescent="0.55000000000000004">
      <c r="L5928" s="9">
        <v>-4.6905314479892702E-3</v>
      </c>
      <c r="M5928" s="10">
        <v>0.20639105677663999</v>
      </c>
    </row>
    <row r="5929" spans="12:13" x14ac:dyDescent="0.55000000000000004">
      <c r="L5929" s="9">
        <v>-6.41347172963072E-3</v>
      </c>
      <c r="M5929" s="10">
        <v>0.15059168849233601</v>
      </c>
    </row>
    <row r="5930" spans="12:13" x14ac:dyDescent="0.55000000000000004">
      <c r="L5930" s="9">
        <v>-6.5301182302960198E-3</v>
      </c>
      <c r="M5930" s="10">
        <v>5.7075697622114202E-2</v>
      </c>
    </row>
    <row r="5931" spans="12:13" x14ac:dyDescent="0.55000000000000004">
      <c r="L5931" s="9">
        <v>-5.0112561102711901E-3</v>
      </c>
      <c r="M5931" s="10">
        <v>-5.0735255789488898E-2</v>
      </c>
    </row>
    <row r="5932" spans="12:13" x14ac:dyDescent="0.55000000000000004">
      <c r="L5932" s="9">
        <v>-2.2372938098529898E-3</v>
      </c>
      <c r="M5932" s="10">
        <v>-0.145839249649937</v>
      </c>
    </row>
    <row r="5933" spans="12:13" x14ac:dyDescent="0.55000000000000004">
      <c r="L5933" s="9">
        <v>1.09701260440606E-3</v>
      </c>
      <c r="M5933" s="10">
        <v>-0.204416898714537</v>
      </c>
    </row>
    <row r="5934" spans="12:13" x14ac:dyDescent="0.55000000000000004">
      <c r="L5934" s="9">
        <v>4.1565654065194796E-3</v>
      </c>
      <c r="M5934" s="10">
        <v>-0.211797067385706</v>
      </c>
    </row>
    <row r="5935" spans="12:13" x14ac:dyDescent="0.55000000000000004">
      <c r="L5935" s="9">
        <v>6.1750806171103501E-3</v>
      </c>
      <c r="M5935" s="10">
        <v>-0.166131346636507</v>
      </c>
    </row>
    <row r="5936" spans="12:13" x14ac:dyDescent="0.55000000000000004">
      <c r="L5936" s="9">
        <v>6.6470085797268796E-3</v>
      </c>
      <c r="M5936" s="10">
        <v>-7.8856999518142096E-2</v>
      </c>
    </row>
    <row r="5937" spans="12:13" x14ac:dyDescent="0.55000000000000004">
      <c r="L5937" s="9">
        <v>5.4541520085032496E-3</v>
      </c>
      <c r="M5937" s="10">
        <v>2.8167572322851098E-2</v>
      </c>
    </row>
    <row r="5938" spans="12:13" x14ac:dyDescent="0.55000000000000004">
      <c r="L5938" s="9">
        <v>2.89526923164734E-3</v>
      </c>
      <c r="M5938" s="10">
        <v>0.12813740093665299</v>
      </c>
    </row>
    <row r="5939" spans="12:13" x14ac:dyDescent="0.55000000000000004">
      <c r="L5939" s="9">
        <v>-3.8875168522099697E-4</v>
      </c>
      <c r="M5939" s="10">
        <v>0.196014422579146</v>
      </c>
    </row>
    <row r="5940" spans="12:13" x14ac:dyDescent="0.55000000000000004">
      <c r="L5940" s="9">
        <v>-3.57540733088536E-3</v>
      </c>
      <c r="M5940" s="10">
        <v>0.214798416101493</v>
      </c>
    </row>
    <row r="5941" spans="12:13" x14ac:dyDescent="0.55000000000000004">
      <c r="L5941" s="9">
        <v>-5.8665800303126896E-3</v>
      </c>
      <c r="M5941" s="10">
        <v>0.17978481379858899</v>
      </c>
    </row>
    <row r="5942" spans="12:13" x14ac:dyDescent="0.55000000000000004">
      <c r="L5942" s="9">
        <v>-6.68843136752787E-3</v>
      </c>
      <c r="M5942" s="10">
        <v>9.9742989575814095E-2</v>
      </c>
    </row>
    <row r="5943" spans="12:13" x14ac:dyDescent="0.55000000000000004">
      <c r="L5943" s="9">
        <v>-5.8351235767298004E-3</v>
      </c>
      <c r="M5943" s="10">
        <v>-5.2800851468091502E-3</v>
      </c>
    </row>
    <row r="5944" spans="12:13" x14ac:dyDescent="0.55000000000000004">
      <c r="L5944" s="9">
        <v>-3.5203728876610899E-3</v>
      </c>
      <c r="M5944" s="10">
        <v>-0.108980729789143</v>
      </c>
    </row>
    <row r="5945" spans="12:13" x14ac:dyDescent="0.55000000000000004">
      <c r="L5945" s="9">
        <v>-3.23922970069756E-4</v>
      </c>
      <c r="M5945" s="10">
        <v>-0.185386474588422</v>
      </c>
    </row>
    <row r="5946" spans="12:13" x14ac:dyDescent="0.55000000000000004">
      <c r="L5946" s="9">
        <v>2.95365546484777E-3</v>
      </c>
      <c r="M5946" s="10">
        <v>-0.215361026772835</v>
      </c>
    </row>
    <row r="5947" spans="12:13" x14ac:dyDescent="0.55000000000000004">
      <c r="L5947" s="9">
        <v>5.49147256544592E-3</v>
      </c>
      <c r="M5947" s="10">
        <v>-0.191397073799175</v>
      </c>
    </row>
    <row r="5948" spans="12:13" x14ac:dyDescent="0.55000000000000004">
      <c r="L5948" s="9">
        <v>6.6539162954055804E-3</v>
      </c>
      <c r="M5948" s="10">
        <v>-0.119496536351267</v>
      </c>
    </row>
    <row r="5949" spans="12:13" x14ac:dyDescent="0.55000000000000004">
      <c r="L5949" s="9">
        <v>6.1498454112809799E-3</v>
      </c>
      <c r="M5949" s="10">
        <v>-1.7667350071490999E-2</v>
      </c>
    </row>
    <row r="5950" spans="12:13" x14ac:dyDescent="0.55000000000000004">
      <c r="L5950" s="9">
        <v>4.10550759302988E-3</v>
      </c>
      <c r="M5950" s="10">
        <v>8.8586733633973194E-2</v>
      </c>
    </row>
    <row r="5951" spans="12:13" x14ac:dyDescent="0.55000000000000004">
      <c r="L5951" s="9">
        <v>1.0329199293843501E-3</v>
      </c>
      <c r="M5951" s="10">
        <v>0.17265372034861001</v>
      </c>
    </row>
    <row r="5952" spans="12:13" x14ac:dyDescent="0.55000000000000004">
      <c r="L5952" s="9">
        <v>-2.2983689383455101E-3</v>
      </c>
      <c r="M5952" s="10">
        <v>0.21347851173601601</v>
      </c>
    </row>
    <row r="5953" spans="12:13" x14ac:dyDescent="0.55000000000000004">
      <c r="L5953" s="9">
        <v>-5.0540170474209804E-3</v>
      </c>
      <c r="M5953" s="10">
        <v>0.20083628553459601</v>
      </c>
    </row>
    <row r="5954" spans="12:13" x14ac:dyDescent="0.55000000000000004">
      <c r="L5954" s="9">
        <v>-6.5438552341243201E-3</v>
      </c>
      <c r="M5954" s="10">
        <v>0.13789336572317301</v>
      </c>
    </row>
    <row r="5955" spans="12:13" x14ac:dyDescent="0.55000000000000004">
      <c r="L5955" s="9">
        <v>-6.3947442823105499E-3</v>
      </c>
      <c r="M5955" s="10">
        <v>4.0414197038043803E-2</v>
      </c>
    </row>
    <row r="5956" spans="12:13" x14ac:dyDescent="0.55000000000000004">
      <c r="L5956" s="9">
        <v>-4.6440299548786198E-3</v>
      </c>
      <c r="M5956" s="10">
        <v>-6.7186958006740197E-2</v>
      </c>
    </row>
    <row r="5957" spans="12:13" x14ac:dyDescent="0.55000000000000004">
      <c r="L5957" s="9">
        <v>-1.73018951577706E-3</v>
      </c>
      <c r="M5957" s="10">
        <v>-0.157960722621108</v>
      </c>
    </row>
    <row r="5958" spans="12:13" x14ac:dyDescent="0.55000000000000004">
      <c r="L5958" s="9">
        <v>1.6169876208673799E-3</v>
      </c>
      <c r="M5958" s="10">
        <v>-0.20917224433783799</v>
      </c>
    </row>
    <row r="5959" spans="12:13" x14ac:dyDescent="0.55000000000000004">
      <c r="L5959" s="9">
        <v>4.5591801768026397E-3</v>
      </c>
      <c r="M5959" s="10">
        <v>-0.20799527984975899</v>
      </c>
    </row>
    <row r="5960" spans="12:13" x14ac:dyDescent="0.55000000000000004">
      <c r="L5960" s="9">
        <v>6.3594977743572098E-3</v>
      </c>
      <c r="M5960" s="10">
        <v>-0.15472460721426801</v>
      </c>
    </row>
    <row r="5961" spans="12:13" x14ac:dyDescent="0.55000000000000004">
      <c r="L5961" s="9">
        <v>6.5670397028639999E-3</v>
      </c>
      <c r="M5961" s="10">
        <v>-6.2702196860184703E-2</v>
      </c>
    </row>
    <row r="5962" spans="12:13" x14ac:dyDescent="0.55000000000000004">
      <c r="L5962" s="9">
        <v>5.1298257988318203E-3</v>
      </c>
      <c r="M5962" s="10">
        <v>4.5024367673721699E-2</v>
      </c>
    </row>
    <row r="5963" spans="12:13" x14ac:dyDescent="0.55000000000000004">
      <c r="L5963" s="9">
        <v>2.4078152003533001E-3</v>
      </c>
      <c r="M5963" s="10">
        <v>0.141474300012845</v>
      </c>
    </row>
    <row r="5964" spans="12:13" x14ac:dyDescent="0.55000000000000004">
      <c r="L5964" s="9">
        <v>-9.1724765205476895E-4</v>
      </c>
      <c r="M5964" s="10">
        <v>0.20249111627091099</v>
      </c>
    </row>
    <row r="5965" spans="12:13" x14ac:dyDescent="0.55000000000000004">
      <c r="L5965" s="9">
        <v>-4.0125801398143996E-3</v>
      </c>
      <c r="M5965" s="10">
        <v>0.21279277629523899</v>
      </c>
    </row>
    <row r="5966" spans="12:13" x14ac:dyDescent="0.55000000000000004">
      <c r="L5966" s="9">
        <v>-6.1029370393174999E-3</v>
      </c>
      <c r="M5966" s="10">
        <v>0.169799165425877</v>
      </c>
    </row>
    <row r="5967" spans="12:13" x14ac:dyDescent="0.55000000000000004">
      <c r="L5967" s="9">
        <v>-6.6647754974507702E-3</v>
      </c>
      <c r="M5967" s="10">
        <v>8.4278300218056101E-2</v>
      </c>
    </row>
    <row r="5968" spans="12:13" x14ac:dyDescent="0.55000000000000004">
      <c r="L5968" s="9">
        <v>-5.5573795869819599E-3</v>
      </c>
      <c r="M5968" s="10">
        <v>-2.2350588103995199E-2</v>
      </c>
    </row>
    <row r="5969" spans="12:13" x14ac:dyDescent="0.55000000000000004">
      <c r="L5969" s="9">
        <v>-3.05810348347347E-3</v>
      </c>
      <c r="M5969" s="10">
        <v>-0.123381632982418</v>
      </c>
    </row>
    <row r="5970" spans="12:13" x14ac:dyDescent="0.55000000000000004">
      <c r="L5970" s="9">
        <v>2.0709360856765099E-4</v>
      </c>
      <c r="M5970" s="10">
        <v>-0.19351098247631199</v>
      </c>
    </row>
    <row r="5971" spans="12:13" x14ac:dyDescent="0.55000000000000004">
      <c r="L5971" s="9">
        <v>3.4204228216275301E-3</v>
      </c>
      <c r="M5971" s="10">
        <v>-0.215174305954031</v>
      </c>
    </row>
    <row r="5972" spans="12:13" x14ac:dyDescent="0.55000000000000004">
      <c r="L5972" s="9">
        <v>5.7770859202480899E-3</v>
      </c>
      <c r="M5972" s="10">
        <v>-0.182945889661078</v>
      </c>
    </row>
    <row r="5973" spans="12:13" x14ac:dyDescent="0.55000000000000004">
      <c r="L5973" s="9">
        <v>6.6868420117033303E-3</v>
      </c>
      <c r="M5973" s="10">
        <v>-0.10489754038860299</v>
      </c>
    </row>
    <row r="5974" spans="12:13" x14ac:dyDescent="0.55000000000000004">
      <c r="L5974" s="9">
        <v>5.9218370391712297E-3</v>
      </c>
      <c r="M5974" s="10">
        <v>-5.7695138870585204E-4</v>
      </c>
    </row>
    <row r="5975" spans="12:13" x14ac:dyDescent="0.55000000000000004">
      <c r="L5975" s="9">
        <v>3.6736712437687598E-3</v>
      </c>
      <c r="M5975" s="10">
        <v>0.10388813866563899</v>
      </c>
    </row>
    <row r="5976" spans="12:13" x14ac:dyDescent="0.55000000000000004">
      <c r="L5976" s="9">
        <v>5.0541169556254397E-4</v>
      </c>
      <c r="M5976" s="10">
        <v>0.182333799915952</v>
      </c>
    </row>
    <row r="5977" spans="12:13" x14ac:dyDescent="0.55000000000000004">
      <c r="L5977" s="9">
        <v>-2.7894313471438399E-3</v>
      </c>
      <c r="M5977" s="10">
        <v>0.21511282986053901</v>
      </c>
    </row>
    <row r="5978" spans="12:13" x14ac:dyDescent="0.55000000000000004">
      <c r="L5978" s="9">
        <v>-5.3856440045822801E-3</v>
      </c>
      <c r="M5978" s="10">
        <v>0.19401551710343901</v>
      </c>
    </row>
    <row r="5979" spans="12:13" x14ac:dyDescent="0.55000000000000004">
      <c r="L5979" s="9">
        <v>-6.6329887109632399E-3</v>
      </c>
      <c r="M5979" s="10">
        <v>0.124325814502894</v>
      </c>
    </row>
    <row r="5980" spans="12:13" x14ac:dyDescent="0.55000000000000004">
      <c r="L5980" s="9">
        <v>-6.2190602466088403E-3</v>
      </c>
      <c r="M5980" s="10">
        <v>2.3497940398740501E-2</v>
      </c>
    </row>
    <row r="5981" spans="12:13" x14ac:dyDescent="0.55000000000000004">
      <c r="L5981" s="9">
        <v>-4.2475295632424101E-3</v>
      </c>
      <c r="M5981" s="10">
        <v>-8.3215138648917303E-2</v>
      </c>
    </row>
    <row r="5982" spans="12:13" x14ac:dyDescent="0.55000000000000004">
      <c r="L5982" s="9">
        <v>-1.2121787510014899E-3</v>
      </c>
      <c r="M5982" s="10">
        <v>-0.16908646999271201</v>
      </c>
    </row>
    <row r="5983" spans="12:13" x14ac:dyDescent="0.55000000000000004">
      <c r="L5983" s="9">
        <v>2.1267697492387801E-3</v>
      </c>
      <c r="M5983" s="10">
        <v>-0.21260904599052399</v>
      </c>
    </row>
    <row r="5984" spans="12:13" x14ac:dyDescent="0.55000000000000004">
      <c r="L5984" s="9">
        <v>4.9330555722605198E-3</v>
      </c>
      <c r="M5984" s="10">
        <v>-0.20288236748924299</v>
      </c>
    </row>
    <row r="5985" spans="12:13" x14ac:dyDescent="0.55000000000000004">
      <c r="L5985" s="9">
        <v>6.5038270247545797E-3</v>
      </c>
      <c r="M5985" s="10">
        <v>-0.142342541459446</v>
      </c>
    </row>
    <row r="5986" spans="12:13" x14ac:dyDescent="0.55000000000000004">
      <c r="L5986" s="9">
        <v>6.4456746520851604E-3</v>
      </c>
      <c r="M5986" s="10">
        <v>-4.6152142892111801E-2</v>
      </c>
    </row>
    <row r="5987" spans="12:13" x14ac:dyDescent="0.55000000000000004">
      <c r="L5987" s="9">
        <v>4.7731630767384597E-3</v>
      </c>
      <c r="M5987" s="10">
        <v>6.1597346169660797E-2</v>
      </c>
    </row>
    <row r="5988" spans="12:13" x14ac:dyDescent="0.55000000000000004">
      <c r="L5988" s="9">
        <v>1.9051831982686001E-3</v>
      </c>
      <c r="M5988" s="10">
        <v>0.15391939776104799</v>
      </c>
    </row>
    <row r="5989" spans="12:13" x14ac:dyDescent="0.55000000000000004">
      <c r="L5989" s="9">
        <v>-1.43996163110614E-3</v>
      </c>
      <c r="M5989" s="10">
        <v>0.20769138133655901</v>
      </c>
    </row>
    <row r="5990" spans="12:13" x14ac:dyDescent="0.55000000000000004">
      <c r="L5990" s="9">
        <v>-4.4244591370969201E-3</v>
      </c>
      <c r="M5990" s="10">
        <v>0.209445770032538</v>
      </c>
    </row>
    <row r="5991" spans="12:13" x14ac:dyDescent="0.55000000000000004">
      <c r="L5991" s="9">
        <v>-6.3008234048499596E-3</v>
      </c>
      <c r="M5991" s="10">
        <v>0.15874316631664001</v>
      </c>
    </row>
    <row r="5992" spans="12:13" x14ac:dyDescent="0.55000000000000004">
      <c r="L5992" s="9">
        <v>-6.5991073633876697E-3</v>
      </c>
      <c r="M5992" s="10">
        <v>6.8282351825630597E-2</v>
      </c>
    </row>
    <row r="5993" spans="12:13" x14ac:dyDescent="0.55000000000000004">
      <c r="L5993" s="9">
        <v>-5.2446039448749296E-3</v>
      </c>
      <c r="M5993" s="10">
        <v>-3.9280201273066598E-2</v>
      </c>
    </row>
    <row r="5994" spans="12:13" x14ac:dyDescent="0.55000000000000004">
      <c r="L5994" s="9">
        <v>-2.5765569332074499E-3</v>
      </c>
      <c r="M5994" s="10">
        <v>-0.13700478428624599</v>
      </c>
    </row>
    <row r="5995" spans="12:13" x14ac:dyDescent="0.55000000000000004">
      <c r="L5995" s="9">
        <v>7.36804746180637E-4</v>
      </c>
      <c r="M5995" s="10">
        <v>-0.200415669158958</v>
      </c>
    </row>
    <row r="5996" spans="12:13" x14ac:dyDescent="0.55000000000000004">
      <c r="L5996" s="9">
        <v>3.8656291060829699E-3</v>
      </c>
      <c r="M5996" s="10">
        <v>-0.21363120640225899</v>
      </c>
    </row>
    <row r="5997" spans="12:13" x14ac:dyDescent="0.55000000000000004">
      <c r="L5997" s="9">
        <v>6.0262826757448403E-3</v>
      </c>
      <c r="M5997" s="10">
        <v>-0.17334148273032501</v>
      </c>
    </row>
    <row r="5998" spans="12:13" x14ac:dyDescent="0.55000000000000004">
      <c r="L5998" s="9">
        <v>6.6776163649228002E-3</v>
      </c>
      <c r="M5998" s="10">
        <v>-8.9637309376091101E-2</v>
      </c>
    </row>
    <row r="5999" spans="12:13" x14ac:dyDescent="0.55000000000000004">
      <c r="L5999" s="9">
        <v>5.65649961058135E-3</v>
      </c>
      <c r="M5999" s="10">
        <v>1.6517084180881901E-2</v>
      </c>
    </row>
    <row r="6000" spans="12:13" x14ac:dyDescent="0.55000000000000004">
      <c r="L6000" s="9">
        <v>3.2186774383937702E-3</v>
      </c>
      <c r="M6000" s="10">
        <v>0.118534671540201</v>
      </c>
    </row>
    <row r="6001" spans="12:13" x14ac:dyDescent="0.55000000000000004">
      <c r="L6001" s="9">
        <v>-2.5282465464728999E-5</v>
      </c>
      <c r="M6001" s="10">
        <v>0.19086451507656099</v>
      </c>
    </row>
    <row r="6002" spans="12:13" x14ac:dyDescent="0.55000000000000004">
      <c r="L6002" s="9">
        <v>-3.2629102190065598E-3</v>
      </c>
      <c r="M6002" s="10">
        <v>0.21539115677450499</v>
      </c>
    </row>
    <row r="6003" spans="12:13" x14ac:dyDescent="0.55000000000000004">
      <c r="L6003" s="9">
        <v>-5.68332186657275E-3</v>
      </c>
      <c r="M6003" s="10">
        <v>0.185971747068544</v>
      </c>
    </row>
    <row r="6004" spans="12:13" x14ac:dyDescent="0.55000000000000004">
      <c r="L6004" s="9">
        <v>-6.6803102958865601E-3</v>
      </c>
      <c r="M6004" s="10">
        <v>0.109974559624305</v>
      </c>
    </row>
    <row r="6005" spans="12:13" x14ac:dyDescent="0.55000000000000004">
      <c r="L6005" s="9">
        <v>-6.0041735699591604E-3</v>
      </c>
      <c r="M6005" s="10">
        <v>6.4335614895217599E-3</v>
      </c>
    </row>
    <row r="6006" spans="12:13" x14ac:dyDescent="0.55000000000000004">
      <c r="L6006" s="9">
        <v>-3.8242543262468E-3</v>
      </c>
      <c r="M6006" s="10">
        <v>-9.8718762031231005E-2</v>
      </c>
    </row>
    <row r="6007" spans="12:13" x14ac:dyDescent="0.55000000000000004">
      <c r="L6007" s="9">
        <v>-6.8652686257445297E-4</v>
      </c>
      <c r="M6007" s="10">
        <v>-0.17914635919452199</v>
      </c>
    </row>
    <row r="6008" spans="12:13" x14ac:dyDescent="0.55000000000000004">
      <c r="L6008" s="9">
        <v>2.6231455127331302E-3</v>
      </c>
      <c r="M6008" s="10">
        <v>-0.21470563935421699</v>
      </c>
    </row>
    <row r="6009" spans="12:13" x14ac:dyDescent="0.55000000000000004">
      <c r="L6009" s="9">
        <v>5.27583482156334E-3</v>
      </c>
      <c r="M6009" s="10">
        <v>-0.19649056020055999</v>
      </c>
    </row>
    <row r="6010" spans="12:13" x14ac:dyDescent="0.55000000000000004">
      <c r="L6010" s="9">
        <v>6.6071585704298996E-3</v>
      </c>
      <c r="M6010" s="10">
        <v>-0.12906320130573101</v>
      </c>
    </row>
    <row r="6011" spans="12:13" x14ac:dyDescent="0.55000000000000004">
      <c r="L6011" s="9">
        <v>6.2836784674962301E-3</v>
      </c>
      <c r="M6011" s="10">
        <v>-2.9311162993909099E-2</v>
      </c>
    </row>
    <row r="6012" spans="12:13" x14ac:dyDescent="0.55000000000000004">
      <c r="L6012" s="9">
        <v>4.3864121112669298E-3</v>
      </c>
      <c r="M6012" s="10">
        <v>7.7782037922992195E-2</v>
      </c>
    </row>
    <row r="6013" spans="12:13" x14ac:dyDescent="0.55000000000000004">
      <c r="L6013" s="9">
        <v>1.3905416304456301E-3</v>
      </c>
      <c r="M6013" s="10">
        <v>0.165394244917348</v>
      </c>
    </row>
    <row r="6014" spans="12:13" x14ac:dyDescent="0.55000000000000004">
      <c r="L6014" s="9">
        <v>-1.9535986280147799E-3</v>
      </c>
      <c r="M6014" s="10">
        <v>0.21158243724074799</v>
      </c>
    </row>
    <row r="6015" spans="12:13" x14ac:dyDescent="0.55000000000000004">
      <c r="L6015" s="9">
        <v>-4.8084479908428604E-3</v>
      </c>
      <c r="M6015" s="10">
        <v>0.20477849559505401</v>
      </c>
    </row>
    <row r="6016" spans="12:13" x14ac:dyDescent="0.55000000000000004">
      <c r="L6016" s="9">
        <v>-6.4589917249186302E-3</v>
      </c>
      <c r="M6016" s="10">
        <v>0.14668650937402</v>
      </c>
    </row>
    <row r="6017" spans="12:13" x14ac:dyDescent="0.55000000000000004">
      <c r="L6017" s="9">
        <v>-6.4918409128128397E-3</v>
      </c>
      <c r="M6017" s="10">
        <v>5.1855976903222203E-2</v>
      </c>
    </row>
    <row r="6018" spans="12:13" x14ac:dyDescent="0.55000000000000004">
      <c r="L6018" s="9">
        <v>-4.8987682716358201E-3</v>
      </c>
      <c r="M6018" s="10">
        <v>-5.59622066741138E-2</v>
      </c>
    </row>
    <row r="6019" spans="12:13" x14ac:dyDescent="0.55000000000000004">
      <c r="L6019" s="9">
        <v>-2.0787687270755499E-3</v>
      </c>
      <c r="M6019" s="10">
        <v>-0.14976430842559099</v>
      </c>
    </row>
    <row r="6020" spans="12:13" x14ac:dyDescent="0.55000000000000004">
      <c r="L6020" s="9">
        <v>1.26187134092574E-3</v>
      </c>
      <c r="M6020" s="10">
        <v>-0.20605701006156099</v>
      </c>
    </row>
    <row r="6021" spans="12:13" x14ac:dyDescent="0.55000000000000004">
      <c r="L6021" s="9">
        <v>4.2864679035106998E-3</v>
      </c>
      <c r="M6021" s="10">
        <v>-0.210741455242725</v>
      </c>
    </row>
    <row r="6022" spans="12:13" x14ac:dyDescent="0.55000000000000004">
      <c r="L6022" s="9">
        <v>6.2374919883450598E-3</v>
      </c>
      <c r="M6022" s="10">
        <v>-0.16264439561327301</v>
      </c>
    </row>
    <row r="6023" spans="12:13" x14ac:dyDescent="0.55000000000000004">
      <c r="L6023" s="9">
        <v>6.6262975101073303E-3</v>
      </c>
      <c r="M6023" s="10">
        <v>-7.3812038129898699E-2</v>
      </c>
    </row>
    <row r="6024" spans="12:13" x14ac:dyDescent="0.55000000000000004">
      <c r="L6024" s="9">
        <v>5.3555057138977898E-3</v>
      </c>
      <c r="M6024" s="10">
        <v>3.35070021997508E-2</v>
      </c>
    </row>
    <row r="6025" spans="12:13" x14ac:dyDescent="0.55000000000000004">
      <c r="L6025" s="9">
        <v>2.7433942884970901E-3</v>
      </c>
      <c r="M6025" s="10">
        <v>0.13243400596612201</v>
      </c>
    </row>
    <row r="6026" spans="12:13" x14ac:dyDescent="0.55000000000000004">
      <c r="L6026" s="9">
        <v>-5.5581725524030199E-4</v>
      </c>
      <c r="M6026" s="10">
        <v>0.19819209137735</v>
      </c>
    </row>
    <row r="6027" spans="12:13" x14ac:dyDescent="0.55000000000000004">
      <c r="L6027" s="9">
        <v>-3.7158209193628401E-3</v>
      </c>
      <c r="M6027" s="10">
        <v>0.214311738008646</v>
      </c>
    </row>
    <row r="6028" spans="12:13" x14ac:dyDescent="0.55000000000000004">
      <c r="L6028" s="9">
        <v>-5.94517418295149E-3</v>
      </c>
      <c r="M6028" s="10">
        <v>0.17675568036217601</v>
      </c>
    </row>
    <row r="6029" spans="12:13" x14ac:dyDescent="0.55000000000000004">
      <c r="L6029" s="9">
        <v>-6.6855216912368801E-3</v>
      </c>
      <c r="M6029" s="10">
        <v>9.4930066056364906E-2</v>
      </c>
    </row>
    <row r="6030" spans="12:13" x14ac:dyDescent="0.55000000000000004">
      <c r="L6030" s="9">
        <v>-5.7514388179864201E-3</v>
      </c>
      <c r="M6030" s="10">
        <v>-1.0671372196639E-2</v>
      </c>
    </row>
    <row r="6031" spans="12:13" x14ac:dyDescent="0.55000000000000004">
      <c r="L6031" s="9">
        <v>-3.3768724134351502E-3</v>
      </c>
      <c r="M6031" s="10">
        <v>-0.113600099082607</v>
      </c>
    </row>
    <row r="6032" spans="12:13" x14ac:dyDescent="0.55000000000000004">
      <c r="L6032" s="9">
        <v>-1.56547364343456E-4</v>
      </c>
      <c r="M6032" s="10">
        <v>-0.18807697642948501</v>
      </c>
    </row>
    <row r="6033" spans="12:13" x14ac:dyDescent="0.55000000000000004">
      <c r="L6033" s="9">
        <v>3.1029859432973898E-3</v>
      </c>
      <c r="M6033" s="10">
        <v>-0.215448808284742</v>
      </c>
    </row>
    <row r="6034" spans="12:13" x14ac:dyDescent="0.55000000000000004">
      <c r="L6034" s="9">
        <v>5.5853571719121399E-3</v>
      </c>
      <c r="M6034" s="10">
        <v>-0.18886014955771099</v>
      </c>
    </row>
    <row r="6035" spans="12:13" x14ac:dyDescent="0.55000000000000004">
      <c r="L6035" s="9">
        <v>6.6688410477811003E-3</v>
      </c>
      <c r="M6035" s="10">
        <v>-0.114970294770642</v>
      </c>
    </row>
    <row r="6036" spans="12:13" x14ac:dyDescent="0.55000000000000004">
      <c r="L6036" s="9">
        <v>6.0820723127469204E-3</v>
      </c>
      <c r="M6036" s="10">
        <v>-1.2285416434337599E-2</v>
      </c>
    </row>
    <row r="6037" spans="12:13" x14ac:dyDescent="0.55000000000000004">
      <c r="L6037" s="9">
        <v>3.9720108365478698E-3</v>
      </c>
      <c r="M6037" s="10">
        <v>9.3476420661137899E-2</v>
      </c>
    </row>
    <row r="6038" spans="12:13" x14ac:dyDescent="0.55000000000000004">
      <c r="L6038" s="9">
        <v>8.6713460576907301E-4</v>
      </c>
      <c r="M6038" s="10">
        <v>0.175826508316417</v>
      </c>
    </row>
    <row r="6039" spans="12:13" x14ac:dyDescent="0.55000000000000004">
      <c r="L6039" s="9">
        <v>-2.4549208663371398E-3</v>
      </c>
      <c r="M6039" s="10">
        <v>0.21413975621538001</v>
      </c>
    </row>
    <row r="6040" spans="12:13" x14ac:dyDescent="0.55000000000000004">
      <c r="L6040" s="9">
        <v>-5.16212617824581E-3</v>
      </c>
      <c r="M6040" s="10">
        <v>0.19882037374359701</v>
      </c>
    </row>
    <row r="6041" spans="12:13" x14ac:dyDescent="0.55000000000000004">
      <c r="L6041" s="9">
        <v>-6.5764449653069003E-3</v>
      </c>
      <c r="M6041" s="10">
        <v>0.13370519527567601</v>
      </c>
    </row>
    <row r="6042" spans="12:13" x14ac:dyDescent="0.55000000000000004">
      <c r="L6042" s="9">
        <v>-6.3436523135042E-3</v>
      </c>
      <c r="M6042" s="10">
        <v>3.5102721204147799E-2</v>
      </c>
    </row>
    <row r="6043" spans="12:13" x14ac:dyDescent="0.55000000000000004">
      <c r="L6043" s="9">
        <v>-4.5220525866224402E-3</v>
      </c>
      <c r="M6043" s="10">
        <v>-7.2291447154432295E-2</v>
      </c>
    </row>
    <row r="6044" spans="12:13" x14ac:dyDescent="0.55000000000000004">
      <c r="L6044" s="9">
        <v>-1.5678767366434699E-3</v>
      </c>
      <c r="M6044" s="10">
        <v>-0.161579774109605</v>
      </c>
    </row>
    <row r="6045" spans="12:13" x14ac:dyDescent="0.55000000000000004">
      <c r="L6045" s="9">
        <v>1.7789835684289799E-3</v>
      </c>
      <c r="M6045" s="10">
        <v>-0.21039944427088</v>
      </c>
    </row>
    <row r="6046" spans="12:13" x14ac:dyDescent="0.55000000000000004">
      <c r="L6046" s="9">
        <v>4.6802864027755504E-3</v>
      </c>
      <c r="M6046" s="10">
        <v>-0.20652326839112001</v>
      </c>
    </row>
    <row r="6047" spans="12:13" x14ac:dyDescent="0.55000000000000004">
      <c r="L6047" s="9">
        <v>6.4093824731580396E-3</v>
      </c>
      <c r="M6047" s="10">
        <v>-0.15092205876546</v>
      </c>
    </row>
    <row r="6048" spans="12:13" x14ac:dyDescent="0.55000000000000004">
      <c r="L6048" s="9">
        <v>6.53320894221587E-3</v>
      </c>
      <c r="M6048" s="10">
        <v>-5.7521483269510502E-2</v>
      </c>
    </row>
    <row r="6049" spans="12:13" x14ac:dyDescent="0.55000000000000004">
      <c r="L6049" s="9">
        <v>5.0207527026098599E-3</v>
      </c>
      <c r="M6049" s="10">
        <v>5.02857045486646E-2</v>
      </c>
    </row>
    <row r="6050" spans="12:13" x14ac:dyDescent="0.55000000000000004">
      <c r="L6050" s="9">
        <v>2.2508178021466698E-3</v>
      </c>
      <c r="M6050" s="10">
        <v>0.145498525712763</v>
      </c>
    </row>
    <row r="6051" spans="12:13" x14ac:dyDescent="0.55000000000000004">
      <c r="L6051" s="9">
        <v>-1.08284837992407E-3</v>
      </c>
      <c r="M6051" s="10">
        <v>0.204270338504775</v>
      </c>
    </row>
    <row r="6052" spans="12:13" x14ac:dyDescent="0.55000000000000004">
      <c r="L6052" s="9">
        <v>-4.1453084677391802E-3</v>
      </c>
      <c r="M6052" s="10">
        <v>0.21188137781708499</v>
      </c>
    </row>
    <row r="6053" spans="12:13" x14ac:dyDescent="0.55000000000000004">
      <c r="L6053" s="9">
        <v>-6.1695503341822298E-3</v>
      </c>
      <c r="M6053" s="10">
        <v>0.166425411638465</v>
      </c>
    </row>
    <row r="6054" spans="12:13" x14ac:dyDescent="0.55000000000000004">
      <c r="L6054" s="9">
        <v>-6.64859004631768E-3</v>
      </c>
      <c r="M6054" s="10">
        <v>7.9287168686691306E-2</v>
      </c>
    </row>
    <row r="6055" spans="12:13" x14ac:dyDescent="0.55000000000000004">
      <c r="L6055" s="9">
        <v>-5.4624491364945998E-3</v>
      </c>
      <c r="M6055" s="10">
        <v>-2.7709037524549899E-2</v>
      </c>
    </row>
    <row r="6056" spans="12:13" x14ac:dyDescent="0.55000000000000004">
      <c r="L6056" s="9">
        <v>-2.9082039538621501E-3</v>
      </c>
      <c r="M6056" s="10">
        <v>-0.127765343393378</v>
      </c>
    </row>
    <row r="6057" spans="12:13" x14ac:dyDescent="0.55000000000000004">
      <c r="L6057" s="9">
        <v>3.7441895020259798E-4</v>
      </c>
      <c r="M6057" s="10">
        <v>-0.19582202641068699</v>
      </c>
    </row>
    <row r="6058" spans="12:13" x14ac:dyDescent="0.55000000000000004">
      <c r="L6058" s="9">
        <v>3.56326630546258E-3</v>
      </c>
      <c r="M6058" s="10">
        <v>-0.21483386812178101</v>
      </c>
    </row>
    <row r="6059" spans="12:13" x14ac:dyDescent="0.55000000000000004">
      <c r="L6059" s="9">
        <v>5.8596715096201103E-3</v>
      </c>
      <c r="M6059" s="10">
        <v>-0.180039234829213</v>
      </c>
    </row>
    <row r="6060" spans="12:13" x14ac:dyDescent="0.55000000000000004">
      <c r="L6060" s="9">
        <v>6.6884856334302996E-3</v>
      </c>
      <c r="M6060" s="10">
        <v>-0.100152658291342</v>
      </c>
    </row>
    <row r="6061" spans="12:13" x14ac:dyDescent="0.55000000000000004">
      <c r="L6061" s="9">
        <v>5.8421270379953299E-3</v>
      </c>
      <c r="M6061" s="10">
        <v>4.8177728175818604E-3</v>
      </c>
    </row>
    <row r="6062" spans="12:13" x14ac:dyDescent="0.55000000000000004">
      <c r="L6062" s="9">
        <v>3.53257148396945E-3</v>
      </c>
      <c r="M6062" s="10">
        <v>0.10858156283704901</v>
      </c>
    </row>
    <row r="6063" spans="12:13" x14ac:dyDescent="0.55000000000000004">
      <c r="L6063" s="9">
        <v>3.38261487300925E-4</v>
      </c>
      <c r="M6063" s="10">
        <v>0.18515042685286501</v>
      </c>
    </row>
    <row r="6064" spans="12:13" x14ac:dyDescent="0.55000000000000004">
      <c r="L6064" s="9">
        <v>-2.9407681972840401E-3</v>
      </c>
      <c r="M6064" s="10">
        <v>0.21534721787351899</v>
      </c>
    </row>
    <row r="6065" spans="12:13" x14ac:dyDescent="0.55000000000000004">
      <c r="L6065" s="9">
        <v>-5.4832642436577804E-3</v>
      </c>
      <c r="M6065" s="10">
        <v>0.19160896226059901</v>
      </c>
    </row>
    <row r="6066" spans="12:13" x14ac:dyDescent="0.55000000000000004">
      <c r="L6066" s="9">
        <v>-6.6524427445055897E-3</v>
      </c>
      <c r="M6066" s="10">
        <v>0.119881053393805</v>
      </c>
    </row>
    <row r="6067" spans="12:13" x14ac:dyDescent="0.55000000000000004">
      <c r="L6067" s="9">
        <v>-6.1554756912333003E-3</v>
      </c>
      <c r="M6067" s="10">
        <v>1.8128191016470001E-2</v>
      </c>
    </row>
    <row r="6068" spans="12:13" x14ac:dyDescent="0.55000000000000004">
      <c r="L6068" s="9">
        <v>-4.1168315652927098E-3</v>
      </c>
      <c r="M6068" s="10">
        <v>-8.8164989260072907E-2</v>
      </c>
    </row>
    <row r="6069" spans="12:13" x14ac:dyDescent="0.55000000000000004">
      <c r="L6069" s="9">
        <v>-1.0471014348556701E-3</v>
      </c>
      <c r="M6069" s="10">
        <v>-0.17237670104054401</v>
      </c>
    </row>
    <row r="6070" spans="12:13" x14ac:dyDescent="0.55000000000000004">
      <c r="L6070" s="9">
        <v>2.2848817456866898E-3</v>
      </c>
      <c r="M6070" s="10">
        <v>-0.21341559869799301</v>
      </c>
    </row>
    <row r="6071" spans="12:13" x14ac:dyDescent="0.55000000000000004">
      <c r="L6071" s="9">
        <v>5.04460211864452E-3</v>
      </c>
      <c r="M6071" s="10">
        <v>-0.20100323572727199</v>
      </c>
    </row>
    <row r="6072" spans="12:13" x14ac:dyDescent="0.55000000000000004">
      <c r="L6072" s="9">
        <v>6.5408705965482698E-3</v>
      </c>
      <c r="M6072" s="10">
        <v>-0.13824836543510899</v>
      </c>
    </row>
    <row r="6073" spans="12:13" x14ac:dyDescent="0.55000000000000004">
      <c r="L6073" s="9">
        <v>6.3989374569311704E-3</v>
      </c>
      <c r="M6073" s="10">
        <v>-4.0868334389127299E-2</v>
      </c>
    </row>
    <row r="6074" spans="12:13" x14ac:dyDescent="0.55000000000000004">
      <c r="L6074" s="9">
        <v>4.6543507350996103E-3</v>
      </c>
      <c r="M6074" s="10">
        <v>6.6747424533351904E-2</v>
      </c>
    </row>
    <row r="6075" spans="12:13" x14ac:dyDescent="0.55000000000000004">
      <c r="L6075" s="9">
        <v>1.7440529981666E-3</v>
      </c>
      <c r="M6075" s="10">
        <v>0.15764587691049201</v>
      </c>
    </row>
    <row r="6076" spans="12:13" x14ac:dyDescent="0.55000000000000004">
      <c r="L6076" s="9">
        <v>-1.60305363147654E-3</v>
      </c>
      <c r="M6076" s="10">
        <v>0.20906094145137999</v>
      </c>
    </row>
    <row r="6077" spans="12:13" x14ac:dyDescent="0.55000000000000004">
      <c r="L6077" s="9">
        <v>-4.5486655344936398E-3</v>
      </c>
      <c r="M6077" s="10">
        <v>0.20811539628584499</v>
      </c>
    </row>
    <row r="6078" spans="12:13" x14ac:dyDescent="0.55000000000000004">
      <c r="L6078" s="9">
        <v>-6.3550359365244502E-3</v>
      </c>
      <c r="M6078" s="10">
        <v>0.15504605906633201</v>
      </c>
    </row>
    <row r="6079" spans="12:13" x14ac:dyDescent="0.55000000000000004">
      <c r="L6079" s="9">
        <v>-6.5697481644719198E-3</v>
      </c>
      <c r="M6079" s="10">
        <v>6.3144474517734597E-2</v>
      </c>
    </row>
    <row r="6080" spans="12:13" x14ac:dyDescent="0.55000000000000004">
      <c r="L6080" s="9">
        <v>-5.1390262088686399E-3</v>
      </c>
      <c r="M6080" s="10">
        <v>-4.4572035393710699E-2</v>
      </c>
    </row>
    <row r="6081" spans="12:13" x14ac:dyDescent="0.55000000000000004">
      <c r="L6081" s="9">
        <v>-2.4212032590501102E-3</v>
      </c>
      <c r="M6081" s="10">
        <v>-0.141125202535967</v>
      </c>
    </row>
    <row r="6082" spans="12:13" x14ac:dyDescent="0.55000000000000004">
      <c r="L6082" s="9">
        <v>9.0302506705208297E-4</v>
      </c>
      <c r="M6082" s="10">
        <v>-0.20233268722589401</v>
      </c>
    </row>
    <row r="6083" spans="12:13" x14ac:dyDescent="0.55000000000000004">
      <c r="L6083" s="9">
        <v>4.0010851631502699E-3</v>
      </c>
      <c r="M6083" s="10">
        <v>-0.21286469521922999</v>
      </c>
    </row>
    <row r="6084" spans="12:13" x14ac:dyDescent="0.55000000000000004">
      <c r="L6084" s="9">
        <v>6.0970486592071098E-3</v>
      </c>
      <c r="M6084" s="10">
        <v>-0.17008341977821001</v>
      </c>
    </row>
    <row r="6085" spans="12:13" x14ac:dyDescent="0.55000000000000004">
      <c r="L6085" s="9">
        <v>6.6659684952216202E-3</v>
      </c>
      <c r="M6085" s="10">
        <v>-8.4703696732802702E-2</v>
      </c>
    </row>
    <row r="6086" spans="12:13" x14ac:dyDescent="0.55000000000000004">
      <c r="L6086" s="9">
        <v>5.5653551689415302E-3</v>
      </c>
      <c r="M6086" s="10">
        <v>2.1890592622921302E-2</v>
      </c>
    </row>
    <row r="6087" spans="12:13" x14ac:dyDescent="0.55000000000000004">
      <c r="L6087" s="9">
        <v>3.0708641156430702E-3</v>
      </c>
      <c r="M6087" s="10">
        <v>0.123002247256857</v>
      </c>
    </row>
    <row r="6088" spans="12:13" x14ac:dyDescent="0.55000000000000004">
      <c r="L6088" s="9">
        <v>-1.92743905676128E-4</v>
      </c>
      <c r="M6088" s="10">
        <v>0.19330722601476799</v>
      </c>
    </row>
    <row r="6089" spans="12:13" x14ac:dyDescent="0.55000000000000004">
      <c r="L6089" s="9">
        <v>-3.4080780201223501E-3</v>
      </c>
      <c r="M6089" s="10">
        <v>0.21519721082631099</v>
      </c>
    </row>
    <row r="6090" spans="12:13" x14ac:dyDescent="0.55000000000000004">
      <c r="L6090" s="9">
        <v>-5.7698378522478199E-3</v>
      </c>
      <c r="M6090" s="10">
        <v>0.18318971919982899</v>
      </c>
    </row>
    <row r="6091" spans="12:13" x14ac:dyDescent="0.55000000000000004">
      <c r="L6091" s="9">
        <v>-6.6865060008023799E-3</v>
      </c>
      <c r="M6091" s="10">
        <v>0.105301225973235</v>
      </c>
    </row>
    <row r="6092" spans="12:13" x14ac:dyDescent="0.55000000000000004">
      <c r="L6092" s="9">
        <v>-5.9284972413842099E-3</v>
      </c>
      <c r="M6092" s="10">
        <v>1.0393874602650499E-3</v>
      </c>
    </row>
    <row r="6093" spans="12:13" x14ac:dyDescent="0.55000000000000004">
      <c r="L6093" s="9">
        <v>-3.6856595701345298E-3</v>
      </c>
      <c r="M6093" s="10">
        <v>-0.10348277209002101</v>
      </c>
    </row>
    <row r="6094" spans="12:13" x14ac:dyDescent="0.55000000000000004">
      <c r="L6094" s="9">
        <v>-5.1972559537261803E-4</v>
      </c>
      <c r="M6094" s="10">
        <v>-0.182087029409849</v>
      </c>
    </row>
    <row r="6095" spans="12:13" x14ac:dyDescent="0.55000000000000004">
      <c r="L6095" s="9">
        <v>2.7763768788938801E-3</v>
      </c>
      <c r="M6095" s="10">
        <v>-0.215086460628058</v>
      </c>
    </row>
    <row r="6096" spans="12:13" x14ac:dyDescent="0.55000000000000004">
      <c r="L6096" s="9">
        <v>5.3771185404496696E-3</v>
      </c>
      <c r="M6096" s="10">
        <v>-0.19421615348243801</v>
      </c>
    </row>
    <row r="6097" spans="12:13" x14ac:dyDescent="0.55000000000000004">
      <c r="L6097" s="9">
        <v>6.6311275063281397E-3</v>
      </c>
      <c r="M6097" s="10">
        <v>-0.12470320586759499</v>
      </c>
    </row>
    <row r="6098" spans="12:13" x14ac:dyDescent="0.55000000000000004">
      <c r="L6098" s="9">
        <v>6.2243294517181904E-3</v>
      </c>
      <c r="M6098" s="10">
        <v>-2.3957566740688E-2</v>
      </c>
    </row>
    <row r="6099" spans="12:13" x14ac:dyDescent="0.55000000000000004">
      <c r="L6099" s="9">
        <v>4.2586094729887896E-3</v>
      </c>
      <c r="M6099" s="10">
        <v>8.2788393598378904E-2</v>
      </c>
    </row>
    <row r="6100" spans="12:13" x14ac:dyDescent="0.55000000000000004">
      <c r="L6100" s="9">
        <v>1.2262943332541499E-3</v>
      </c>
      <c r="M6100" s="10">
        <v>0.16879948717882401</v>
      </c>
    </row>
    <row r="6101" spans="12:13" x14ac:dyDescent="0.55000000000000004">
      <c r="L6101" s="9">
        <v>-2.1131538296217298E-3</v>
      </c>
      <c r="M6101" s="10">
        <v>0.212533702039337</v>
      </c>
    </row>
    <row r="6102" spans="12:13" x14ac:dyDescent="0.55000000000000004">
      <c r="L6102" s="9">
        <v>-4.92334950681421E-3</v>
      </c>
      <c r="M6102" s="10">
        <v>0.203037532760731</v>
      </c>
    </row>
    <row r="6103" spans="12:13" x14ac:dyDescent="0.55000000000000004">
      <c r="L6103" s="9">
        <v>-6.5004617577821E-3</v>
      </c>
      <c r="M6103" s="10">
        <v>0.142689353848791</v>
      </c>
    </row>
    <row r="6104" spans="12:13" x14ac:dyDescent="0.55000000000000004">
      <c r="L6104" s="9">
        <v>-6.4494930355763602E-3</v>
      </c>
      <c r="M6104" s="10">
        <v>4.6603741084932898E-2</v>
      </c>
    </row>
    <row r="6105" spans="12:13" x14ac:dyDescent="0.55000000000000004">
      <c r="L6105" s="9">
        <v>-4.7832087728604403E-3</v>
      </c>
      <c r="M6105" s="10">
        <v>-6.11540677422669E-2</v>
      </c>
    </row>
    <row r="6106" spans="12:13" x14ac:dyDescent="0.55000000000000004">
      <c r="L6106" s="9">
        <v>-1.91894020010863E-3</v>
      </c>
      <c r="M6106" s="10">
        <v>-0.153595460931122</v>
      </c>
    </row>
    <row r="6107" spans="12:13" x14ac:dyDescent="0.55000000000000004">
      <c r="L6107" s="9">
        <v>1.4259388500011199E-3</v>
      </c>
      <c r="M6107" s="10">
        <v>-0.20756791809271399</v>
      </c>
    </row>
    <row r="6108" spans="12:13" x14ac:dyDescent="0.55000000000000004">
      <c r="L6108" s="9">
        <v>4.4136826692456896E-3</v>
      </c>
      <c r="M6108" s="10">
        <v>-0.20955370251010499</v>
      </c>
    </row>
    <row r="6109" spans="12:13" x14ac:dyDescent="0.55000000000000004">
      <c r="L6109" s="9">
        <v>6.2959922834782203E-3</v>
      </c>
      <c r="M6109" s="10">
        <v>-0.15905546215704899</v>
      </c>
    </row>
    <row r="6110" spans="12:13" x14ac:dyDescent="0.55000000000000004">
      <c r="L6110" s="9">
        <v>6.6014315728130596E-3</v>
      </c>
      <c r="M6110" s="10">
        <v>-6.87207945983071E-2</v>
      </c>
    </row>
    <row r="6111" spans="12:13" x14ac:dyDescent="0.55000000000000004">
      <c r="L6111" s="9">
        <v>5.2535013724285297E-3</v>
      </c>
      <c r="M6111" s="10">
        <v>3.8825422280440301E-2</v>
      </c>
    </row>
    <row r="6112" spans="12:13" x14ac:dyDescent="0.55000000000000004">
      <c r="L6112" s="9">
        <v>2.5897991629628102E-3</v>
      </c>
      <c r="M6112" s="10">
        <v>0.13664757129361699</v>
      </c>
    </row>
    <row r="6113" spans="12:13" x14ac:dyDescent="0.55000000000000004">
      <c r="L6113" s="9">
        <v>-7.2253431281456401E-4</v>
      </c>
      <c r="M6113" s="10">
        <v>0.200245488376319</v>
      </c>
    </row>
    <row r="6114" spans="12:13" x14ac:dyDescent="0.55000000000000004">
      <c r="L6114" s="9">
        <v>-3.8539045876700702E-3</v>
      </c>
      <c r="M6114" s="10">
        <v>0.213690680662347</v>
      </c>
    </row>
    <row r="6115" spans="12:13" x14ac:dyDescent="0.55000000000000004">
      <c r="L6115" s="9">
        <v>-6.0200405506552496E-3</v>
      </c>
      <c r="M6115" s="10">
        <v>0.17361571633574899</v>
      </c>
    </row>
    <row r="6116" spans="12:13" x14ac:dyDescent="0.55000000000000004">
      <c r="L6116" s="9">
        <v>-6.6784200121085399E-3</v>
      </c>
      <c r="M6116" s="10">
        <v>9.00576188191511E-2</v>
      </c>
    </row>
    <row r="6117" spans="12:13" x14ac:dyDescent="0.55000000000000004">
      <c r="L6117" s="9">
        <v>-5.6641477516192803E-3</v>
      </c>
      <c r="M6117" s="10">
        <v>-1.6055968007610701E-2</v>
      </c>
    </row>
    <row r="6118" spans="12:13" x14ac:dyDescent="0.55000000000000004">
      <c r="L6118" s="9">
        <v>-3.2312545489153301E-3</v>
      </c>
      <c r="M6118" s="10">
        <v>-0.118148238042872</v>
      </c>
    </row>
    <row r="6119" spans="12:13" x14ac:dyDescent="0.55000000000000004">
      <c r="L6119" s="9">
        <v>1.09264008123976E-5</v>
      </c>
      <c r="M6119" s="10">
        <v>-0.190649548921838</v>
      </c>
    </row>
    <row r="6120" spans="12:13" x14ac:dyDescent="0.55000000000000004">
      <c r="L6120" s="9">
        <v>3.2503707656742001E-3</v>
      </c>
      <c r="M6120" s="10">
        <v>-0.215401497569393</v>
      </c>
    </row>
    <row r="6121" spans="12:13" x14ac:dyDescent="0.55000000000000004">
      <c r="L6121" s="9">
        <v>5.6757396084365502E-3</v>
      </c>
      <c r="M6121" s="10">
        <v>-0.18620480489681401</v>
      </c>
    </row>
    <row r="6122" spans="12:13" x14ac:dyDescent="0.55000000000000004">
      <c r="L6122" s="9">
        <v>6.6795842565336699E-3</v>
      </c>
      <c r="M6122" s="10">
        <v>-0.11037196370708</v>
      </c>
    </row>
    <row r="6123" spans="12:13" x14ac:dyDescent="0.55000000000000004">
      <c r="L6123" s="9">
        <v>6.0104855904495299E-3</v>
      </c>
      <c r="M6123" s="10">
        <v>-6.8957795089550503E-3</v>
      </c>
    </row>
    <row r="6124" spans="12:13" x14ac:dyDescent="0.55000000000000004">
      <c r="L6124" s="9">
        <v>3.8360235218916801E-3</v>
      </c>
      <c r="M6124" s="10">
        <v>9.8307495445498896E-2</v>
      </c>
    </row>
    <row r="6125" spans="12:13" x14ac:dyDescent="0.55000000000000004">
      <c r="L6125" s="9">
        <v>7.0080556531378698E-4</v>
      </c>
      <c r="M6125" s="10">
        <v>0.178889048310201</v>
      </c>
    </row>
    <row r="6126" spans="12:13" x14ac:dyDescent="0.55000000000000004">
      <c r="L6126" s="9">
        <v>-2.6099334925790401E-3</v>
      </c>
      <c r="M6126" s="10">
        <v>0.21466672927852501</v>
      </c>
    </row>
    <row r="6127" spans="12:13" x14ac:dyDescent="0.55000000000000004">
      <c r="L6127" s="9">
        <v>-5.2669985164035199E-3</v>
      </c>
      <c r="M6127" s="10">
        <v>0.19667979620333501</v>
      </c>
    </row>
    <row r="6128" spans="12:13" x14ac:dyDescent="0.55000000000000004">
      <c r="L6128" s="9">
        <v>-6.6049110877080697E-3</v>
      </c>
      <c r="M6128" s="10">
        <v>0.12943318805614401</v>
      </c>
    </row>
    <row r="6129" spans="12:13" x14ac:dyDescent="0.55000000000000004">
      <c r="L6129" s="9">
        <v>-6.2885827032024503E-3</v>
      </c>
      <c r="M6129" s="10">
        <v>2.9769235015086899E-2</v>
      </c>
    </row>
    <row r="6130" spans="12:13" x14ac:dyDescent="0.55000000000000004">
      <c r="L6130" s="9">
        <v>-4.3972397691449099E-3</v>
      </c>
      <c r="M6130" s="10">
        <v>-7.7350607610425601E-2</v>
      </c>
    </row>
    <row r="6131" spans="12:13" x14ac:dyDescent="0.55000000000000004">
      <c r="L6131" s="9">
        <v>-1.4045808564099099E-3</v>
      </c>
      <c r="M6131" s="10">
        <v>-0.165097510711574</v>
      </c>
    </row>
    <row r="6132" spans="12:13" x14ac:dyDescent="0.55000000000000004">
      <c r="L6132" s="9">
        <v>1.93986404519998E-3</v>
      </c>
      <c r="M6132" s="10">
        <v>-0.211494718064409</v>
      </c>
    </row>
    <row r="6133" spans="12:13" x14ac:dyDescent="0.55000000000000004">
      <c r="L6133" s="9">
        <v>4.7984579626466801E-3</v>
      </c>
      <c r="M6133" s="10">
        <v>-0.204921761260033</v>
      </c>
    </row>
    <row r="6134" spans="12:13" x14ac:dyDescent="0.55000000000000004">
      <c r="L6134" s="9">
        <v>6.4552483158764303E-3</v>
      </c>
      <c r="M6134" s="10">
        <v>-0.147024878105768</v>
      </c>
    </row>
    <row r="6135" spans="12:13" x14ac:dyDescent="0.55000000000000004">
      <c r="L6135" s="9">
        <v>6.4952816829416697E-3</v>
      </c>
      <c r="M6135" s="10">
        <v>-5.2304702153785902E-2</v>
      </c>
    </row>
    <row r="6136" spans="12:13" x14ac:dyDescent="0.55000000000000004">
      <c r="L6136" s="9">
        <v>4.9085314587119303E-3</v>
      </c>
      <c r="M6136" s="10">
        <v>5.5515510927427403E-2</v>
      </c>
    </row>
    <row r="6137" spans="12:13" x14ac:dyDescent="0.55000000000000004">
      <c r="L6137" s="9">
        <v>2.09240908032931E-3</v>
      </c>
      <c r="M6137" s="10">
        <v>0.14943151990363901</v>
      </c>
    </row>
    <row r="6138" spans="12:13" x14ac:dyDescent="0.55000000000000004">
      <c r="L6138" s="9">
        <v>-1.2477701325853501E-3</v>
      </c>
      <c r="M6138" s="10">
        <v>0.20592147771413599</v>
      </c>
    </row>
    <row r="6139" spans="12:13" x14ac:dyDescent="0.55000000000000004">
      <c r="L6139" s="9">
        <v>-4.27543757519007E-3</v>
      </c>
      <c r="M6139" s="10">
        <v>0.21083712398702201</v>
      </c>
    </row>
    <row r="6140" spans="12:13" x14ac:dyDescent="0.55000000000000004">
      <c r="L6140" s="9">
        <v>-6.2322951541992902E-3</v>
      </c>
      <c r="M6140" s="10">
        <v>0.162947304618797</v>
      </c>
    </row>
    <row r="6141" spans="12:13" x14ac:dyDescent="0.55000000000000004">
      <c r="L6141" s="9">
        <v>-6.6282357494870303E-3</v>
      </c>
      <c r="M6141" s="10">
        <v>7.4246321957104205E-2</v>
      </c>
    </row>
    <row r="6142" spans="12:13" x14ac:dyDescent="0.55000000000000004">
      <c r="L6142" s="9">
        <v>-5.3640935827263501E-3</v>
      </c>
      <c r="M6142" s="10">
        <v>-3.3050112629488197E-2</v>
      </c>
    </row>
    <row r="6143" spans="12:13" x14ac:dyDescent="0.55000000000000004">
      <c r="L6143" s="9">
        <v>-2.7564809017511399E-3</v>
      </c>
      <c r="M6143" s="10">
        <v>-0.132068941480011</v>
      </c>
    </row>
    <row r="6144" spans="12:13" x14ac:dyDescent="0.55000000000000004">
      <c r="L6144" s="9">
        <v>5.4150952103370102E-4</v>
      </c>
      <c r="M6144" s="10">
        <v>-0.198010284640633</v>
      </c>
    </row>
    <row r="6145" spans="12:13" x14ac:dyDescent="0.55000000000000004">
      <c r="L6145" s="9">
        <v>3.7038755249944699E-3</v>
      </c>
      <c r="M6145" s="10">
        <v>-0.214358723646382</v>
      </c>
    </row>
    <row r="6146" spans="12:13" x14ac:dyDescent="0.55000000000000004">
      <c r="L6146" s="9">
        <v>5.9385829265447597E-3</v>
      </c>
      <c r="M6146" s="10">
        <v>-0.17701969052991501</v>
      </c>
    </row>
    <row r="6147" spans="12:13" x14ac:dyDescent="0.55000000000000004">
      <c r="L6147" s="9">
        <v>6.6859353938480397E-3</v>
      </c>
      <c r="M6147" s="10">
        <v>-9.5344977769796696E-2</v>
      </c>
    </row>
    <row r="6148" spans="12:13" x14ac:dyDescent="0.55000000000000004">
      <c r="L6148" s="9">
        <v>5.7587538652300804E-3</v>
      </c>
      <c r="M6148" s="10">
        <v>1.02094761500686E-2</v>
      </c>
    </row>
    <row r="6149" spans="12:13" x14ac:dyDescent="0.55000000000000004">
      <c r="L6149" s="9">
        <v>3.3892567063498699E-3</v>
      </c>
      <c r="M6149" s="10">
        <v>0.11320690343315699</v>
      </c>
    </row>
    <row r="6150" spans="12:13" x14ac:dyDescent="0.55000000000000004">
      <c r="L6150" s="9">
        <v>1.70899179942184E-4</v>
      </c>
      <c r="M6150" s="10">
        <v>0.187850959466768</v>
      </c>
    </row>
    <row r="6151" spans="12:13" x14ac:dyDescent="0.55000000000000004">
      <c r="L6151" s="9">
        <v>-3.09026110626357E-3</v>
      </c>
      <c r="M6151" s="10">
        <v>0.21544657735917899</v>
      </c>
    </row>
    <row r="6152" spans="12:13" x14ac:dyDescent="0.55000000000000004">
      <c r="L6152" s="9">
        <v>-5.57744632781749E-3</v>
      </c>
      <c r="M6152" s="10">
        <v>0.189082263418449</v>
      </c>
    </row>
    <row r="6153" spans="12:13" x14ac:dyDescent="0.55000000000000004">
      <c r="L6153" s="9">
        <v>-6.6677255166044504E-3</v>
      </c>
      <c r="M6153" s="10">
        <v>0.115361123623364</v>
      </c>
    </row>
    <row r="6154" spans="12:13" x14ac:dyDescent="0.55000000000000004">
      <c r="L6154" s="9">
        <v>-6.0880314861917204E-3</v>
      </c>
      <c r="M6154" s="10">
        <v>1.27470747683533E-2</v>
      </c>
    </row>
    <row r="6155" spans="12:13" x14ac:dyDescent="0.55000000000000004">
      <c r="L6155" s="9">
        <v>-3.9835522026568301E-3</v>
      </c>
      <c r="M6155" s="10">
        <v>-9.3059558039502693E-2</v>
      </c>
    </row>
    <row r="6156" spans="12:13" x14ac:dyDescent="0.55000000000000004">
      <c r="L6156" s="9">
        <v>-8.8136755780277595E-4</v>
      </c>
      <c r="M6156" s="10">
        <v>-0.175558847236779</v>
      </c>
    </row>
    <row r="6157" spans="12:13" x14ac:dyDescent="0.55000000000000004">
      <c r="L6157" s="9">
        <v>2.4415610595103598E-3</v>
      </c>
      <c r="M6157" s="10">
        <v>-0.214088334055583</v>
      </c>
    </row>
    <row r="6158" spans="12:13" x14ac:dyDescent="0.55000000000000004">
      <c r="L6158" s="9">
        <v>5.1529855631239499E-3</v>
      </c>
      <c r="M6158" s="10">
        <v>-0.19899806950256299</v>
      </c>
    </row>
    <row r="6159" spans="12:13" x14ac:dyDescent="0.55000000000000004">
      <c r="L6159" s="9">
        <v>6.5738128656514802E-3</v>
      </c>
      <c r="M6159" s="10">
        <v>-0.134067503948226</v>
      </c>
    </row>
    <row r="6160" spans="12:13" x14ac:dyDescent="0.55000000000000004">
      <c r="L6160" s="9">
        <v>6.3481879550022803E-3</v>
      </c>
      <c r="M6160" s="10">
        <v>-3.5558900335643101E-2</v>
      </c>
    </row>
    <row r="6161" spans="12:13" x14ac:dyDescent="0.55000000000000004">
      <c r="L6161" s="9">
        <v>4.5326199897237603E-3</v>
      </c>
      <c r="M6161" s="10">
        <v>7.1855650457404996E-2</v>
      </c>
    </row>
    <row r="6162" spans="12:13" x14ac:dyDescent="0.55000000000000004">
      <c r="L6162" s="9">
        <v>1.58182922968589E-3</v>
      </c>
      <c r="M6162" s="10">
        <v>0.16127350783330199</v>
      </c>
    </row>
    <row r="6163" spans="12:13" x14ac:dyDescent="0.55000000000000004">
      <c r="L6163" s="9">
        <v>-1.76514047388293E-3</v>
      </c>
      <c r="M6163" s="10">
        <v>0.21029941470414101</v>
      </c>
    </row>
    <row r="6164" spans="12:13" x14ac:dyDescent="0.55000000000000004">
      <c r="L6164" s="9">
        <v>-4.6700197956312502E-3</v>
      </c>
      <c r="M6164" s="10">
        <v>0.206654528559472</v>
      </c>
    </row>
    <row r="6165" spans="12:13" x14ac:dyDescent="0.55000000000000004">
      <c r="L6165" s="9">
        <v>-6.4052636888641797E-3</v>
      </c>
      <c r="M6165" s="10">
        <v>0.151251733745461</v>
      </c>
    </row>
    <row r="6166" spans="12:13" x14ac:dyDescent="0.55000000000000004">
      <c r="L6166" s="9">
        <v>-6.5362695558499303E-3</v>
      </c>
      <c r="M6166" s="10">
        <v>5.7967003917262797E-2</v>
      </c>
    </row>
    <row r="6167" spans="12:13" x14ac:dyDescent="0.55000000000000004">
      <c r="L6167" s="9">
        <v>-5.03022616450053E-3</v>
      </c>
      <c r="M6167" s="10">
        <v>-4.9835921643198701E-2</v>
      </c>
    </row>
    <row r="6168" spans="12:13" x14ac:dyDescent="0.55000000000000004">
      <c r="L6168" s="9">
        <v>-2.2643314249943401E-3</v>
      </c>
      <c r="M6168" s="10">
        <v>-0.145157131468508</v>
      </c>
    </row>
    <row r="6169" spans="12:13" x14ac:dyDescent="0.55000000000000004">
      <c r="L6169" s="9">
        <v>1.0686791667940301E-3</v>
      </c>
      <c r="M6169" s="10">
        <v>-0.20412283722806199</v>
      </c>
    </row>
    <row r="6170" spans="12:13" x14ac:dyDescent="0.55000000000000004">
      <c r="L6170" s="9">
        <v>4.1340324316546098E-3</v>
      </c>
      <c r="M6170" s="10">
        <v>-0.21196471211769699</v>
      </c>
    </row>
    <row r="6171" spans="12:13" x14ac:dyDescent="0.55000000000000004">
      <c r="L6171" s="9">
        <v>6.1639916283319496E-3</v>
      </c>
      <c r="M6171" s="10">
        <v>-0.16671870992384499</v>
      </c>
    </row>
    <row r="6172" spans="12:13" x14ac:dyDescent="0.55000000000000004">
      <c r="L6172" s="9">
        <v>6.6501408830656099E-3</v>
      </c>
      <c r="M6172" s="10">
        <v>-7.9716972581776305E-2</v>
      </c>
    </row>
    <row r="6173" spans="12:13" x14ac:dyDescent="0.55000000000000004">
      <c r="L6173" s="9">
        <v>5.4707210991565098E-3</v>
      </c>
      <c r="M6173" s="10">
        <v>2.7250375071593801E-2</v>
      </c>
    </row>
    <row r="6174" spans="12:13" x14ac:dyDescent="0.55000000000000004">
      <c r="L6174" s="9">
        <v>2.9211252780738601E-3</v>
      </c>
      <c r="M6174" s="10">
        <v>0.127392697239229</v>
      </c>
    </row>
    <row r="6175" spans="12:13" x14ac:dyDescent="0.55000000000000004">
      <c r="L6175" s="9">
        <v>-3.6008449024801199E-4</v>
      </c>
      <c r="M6175" s="10">
        <v>0.19562872809638099</v>
      </c>
    </row>
    <row r="6176" spans="12:13" x14ac:dyDescent="0.55000000000000004">
      <c r="L6176" s="9">
        <v>-3.5511088641852601E-3</v>
      </c>
      <c r="M6176" s="10">
        <v>0.214868330409271</v>
      </c>
    </row>
    <row r="6177" spans="12:13" x14ac:dyDescent="0.55000000000000004">
      <c r="L6177" s="9">
        <v>-5.8527359936072602E-3</v>
      </c>
      <c r="M6177" s="10">
        <v>0.18029282642480901</v>
      </c>
    </row>
    <row r="6178" spans="12:13" x14ac:dyDescent="0.55000000000000004">
      <c r="L6178" s="9">
        <v>-6.68850908569215E-3</v>
      </c>
      <c r="M6178" s="10">
        <v>0.10056186560675801</v>
      </c>
    </row>
    <row r="6179" spans="12:13" x14ac:dyDescent="0.55000000000000004">
      <c r="L6179" s="9">
        <v>-5.8491035847674198E-3</v>
      </c>
      <c r="M6179" s="10">
        <v>-4.3554382930282003E-3</v>
      </c>
    </row>
    <row r="6180" spans="12:13" x14ac:dyDescent="0.55000000000000004">
      <c r="L6180" s="9">
        <v>-3.54475380583335E-3</v>
      </c>
      <c r="M6180" s="10">
        <v>-0.10818189565314799</v>
      </c>
    </row>
    <row r="6181" spans="12:13" x14ac:dyDescent="0.55000000000000004">
      <c r="L6181" s="9">
        <v>-3.52598446172183E-4</v>
      </c>
      <c r="M6181" s="10">
        <v>-0.18491352613518</v>
      </c>
    </row>
    <row r="6182" spans="12:13" x14ac:dyDescent="0.55000000000000004">
      <c r="L6182" s="9">
        <v>2.9278673816947702E-3</v>
      </c>
      <c r="M6182" s="10">
        <v>-0.21533241687641999</v>
      </c>
    </row>
    <row r="6183" spans="12:13" x14ac:dyDescent="0.55000000000000004">
      <c r="L6183" s="9">
        <v>5.4750306606456698E-3</v>
      </c>
      <c r="M6183" s="10">
        <v>-0.191819967985627</v>
      </c>
    </row>
    <row r="6184" spans="12:13" x14ac:dyDescent="0.55000000000000004">
      <c r="L6184" s="9">
        <v>6.65093854601347E-3</v>
      </c>
      <c r="M6184" s="10">
        <v>-0.120265018148144</v>
      </c>
    </row>
    <row r="6185" spans="12:13" x14ac:dyDescent="0.55000000000000004">
      <c r="L6185" s="9">
        <v>6.1610776131048898E-3</v>
      </c>
      <c r="M6185" s="10">
        <v>-1.8588948445449699E-2</v>
      </c>
    </row>
    <row r="6186" spans="12:13" x14ac:dyDescent="0.55000000000000004">
      <c r="L6186" s="9">
        <v>4.1281365714434803E-3</v>
      </c>
      <c r="M6186" s="10">
        <v>8.7742838712871293E-2</v>
      </c>
    </row>
    <row r="6187" spans="12:13" x14ac:dyDescent="0.55000000000000004">
      <c r="L6187" s="9">
        <v>1.06127811636398E-3</v>
      </c>
      <c r="M6187" s="10">
        <v>0.17209888759849901</v>
      </c>
    </row>
    <row r="6188" spans="12:13" x14ac:dyDescent="0.55000000000000004">
      <c r="L6188" s="9">
        <v>-2.2713840266503299E-3</v>
      </c>
      <c r="M6188" s="10">
        <v>0.213351702461094</v>
      </c>
    </row>
    <row r="6189" spans="12:13" x14ac:dyDescent="0.55000000000000004">
      <c r="L6189" s="9">
        <v>-5.0351639495465599E-3</v>
      </c>
      <c r="M6189" s="10">
        <v>0.20116925990443499</v>
      </c>
    </row>
    <row r="6190" spans="12:13" x14ac:dyDescent="0.55000000000000004">
      <c r="L6190" s="9">
        <v>-6.5378558253894204E-3</v>
      </c>
      <c r="M6190" s="10">
        <v>0.13860272824122299</v>
      </c>
    </row>
    <row r="6191" spans="12:13" x14ac:dyDescent="0.55000000000000004">
      <c r="L6191" s="9">
        <v>-6.4031011518504597E-3</v>
      </c>
      <c r="M6191" s="10">
        <v>4.1322283461094102E-2</v>
      </c>
    </row>
    <row r="6192" spans="12:13" x14ac:dyDescent="0.55000000000000004">
      <c r="L6192" s="9">
        <v>-4.6646500728748097E-3</v>
      </c>
      <c r="M6192" s="10">
        <v>-6.6307583556701702E-2</v>
      </c>
    </row>
    <row r="6193" spans="12:13" x14ac:dyDescent="0.55000000000000004">
      <c r="L6193" s="9">
        <v>-1.75790844575946E-3</v>
      </c>
      <c r="M6193" s="10">
        <v>-0.15733030493033601</v>
      </c>
    </row>
    <row r="6194" spans="12:13" x14ac:dyDescent="0.55000000000000004">
      <c r="L6194" s="9">
        <v>1.5891122568686101E-3</v>
      </c>
      <c r="M6194" s="10">
        <v>-0.20894867542781501</v>
      </c>
    </row>
    <row r="6195" spans="12:13" x14ac:dyDescent="0.55000000000000004">
      <c r="L6195" s="9">
        <v>4.5381299366272099E-3</v>
      </c>
      <c r="M6195" s="10">
        <v>-0.20823455394092</v>
      </c>
    </row>
    <row r="6196" spans="12:13" x14ac:dyDescent="0.55000000000000004">
      <c r="L6196" s="9">
        <v>6.3505448212432597E-3</v>
      </c>
      <c r="M6196" s="10">
        <v>-0.15536679662613301</v>
      </c>
    </row>
    <row r="6197" spans="12:13" x14ac:dyDescent="0.55000000000000004">
      <c r="L6197" s="9">
        <v>6.572426359459E-3</v>
      </c>
      <c r="M6197" s="10">
        <v>-6.3586461270698696E-2</v>
      </c>
    </row>
    <row r="6198" spans="12:13" x14ac:dyDescent="0.55000000000000004">
      <c r="L6198" s="9">
        <v>5.1482029435751704E-3</v>
      </c>
      <c r="M6198" s="10">
        <v>4.4119497771750303E-2</v>
      </c>
    </row>
    <row r="6199" spans="12:13" x14ac:dyDescent="0.55000000000000004">
      <c r="L6199" s="9">
        <v>2.4345801633405099E-3</v>
      </c>
      <c r="M6199" s="10">
        <v>0.14077545489977</v>
      </c>
    </row>
    <row r="6200" spans="12:13" x14ac:dyDescent="0.55000000000000004">
      <c r="L6200" s="9">
        <v>-8.8879832184164101E-4</v>
      </c>
      <c r="M6200" s="10">
        <v>0.20217332604062299</v>
      </c>
    </row>
    <row r="6201" spans="12:13" x14ac:dyDescent="0.55000000000000004">
      <c r="L6201" s="9">
        <v>-3.9895717536140504E-3</v>
      </c>
      <c r="M6201" s="10">
        <v>0.21293563348234101</v>
      </c>
    </row>
    <row r="6202" spans="12:13" x14ac:dyDescent="0.55000000000000004">
      <c r="L6202" s="9">
        <v>-6.0911321901874803E-3</v>
      </c>
      <c r="M6202" s="10">
        <v>0.17036689056163701</v>
      </c>
    </row>
    <row r="6203" spans="12:13" x14ac:dyDescent="0.55000000000000004">
      <c r="L6203" s="9">
        <v>-6.6671307830876497E-3</v>
      </c>
      <c r="M6203" s="10">
        <v>8.5128703020312599E-2</v>
      </c>
    </row>
    <row r="6204" spans="12:13" x14ac:dyDescent="0.55000000000000004">
      <c r="L6204" s="9">
        <v>-5.5733051114868603E-3</v>
      </c>
      <c r="M6204" s="10">
        <v>-2.1430496292583399E-2</v>
      </c>
    </row>
    <row r="6205" spans="12:13" x14ac:dyDescent="0.55000000000000004">
      <c r="L6205" s="9">
        <v>-3.0836106004393498E-3</v>
      </c>
      <c r="M6205" s="10">
        <v>-0.122622294863854</v>
      </c>
    </row>
    <row r="6206" spans="12:13" x14ac:dyDescent="0.55000000000000004">
      <c r="L6206" s="9">
        <v>1.7839331481956099E-4</v>
      </c>
      <c r="M6206" s="10">
        <v>-0.193102578992982</v>
      </c>
    </row>
    <row r="6207" spans="12:13" x14ac:dyDescent="0.55000000000000004">
      <c r="L6207" s="9">
        <v>3.3957175177101299E-3</v>
      </c>
      <c r="M6207" s="10">
        <v>-0.215219124291886</v>
      </c>
    </row>
    <row r="6208" spans="12:13" x14ac:dyDescent="0.55000000000000004">
      <c r="L6208" s="9">
        <v>5.7625632027880798E-3</v>
      </c>
      <c r="M6208" s="10">
        <v>-0.18343270478936999</v>
      </c>
    </row>
    <row r="6209" spans="12:13" x14ac:dyDescent="0.55000000000000004">
      <c r="L6209" s="9">
        <v>6.6861391853809604E-3</v>
      </c>
      <c r="M6209" s="10">
        <v>-0.105704426438469</v>
      </c>
    </row>
    <row r="6210" spans="12:13" x14ac:dyDescent="0.55000000000000004">
      <c r="L6210" s="9">
        <v>5.9351301311989599E-3</v>
      </c>
      <c r="M6210" s="10">
        <v>-1.5018187433990999E-3</v>
      </c>
    </row>
    <row r="6211" spans="12:13" x14ac:dyDescent="0.55000000000000004">
      <c r="L6211" s="9">
        <v>3.6976309167838901E-3</v>
      </c>
      <c r="M6211" s="10">
        <v>0.103076928772562</v>
      </c>
    </row>
    <row r="6212" spans="12:13" x14ac:dyDescent="0.55000000000000004">
      <c r="L6212" s="9">
        <v>5.3403710082340801E-4</v>
      </c>
      <c r="M6212" s="10">
        <v>0.181839420034593</v>
      </c>
    </row>
    <row r="6213" spans="12:13" x14ac:dyDescent="0.55000000000000004">
      <c r="L6213" s="9">
        <v>-2.7633096199639498E-3</v>
      </c>
      <c r="M6213" s="10">
        <v>0.21505910049909399</v>
      </c>
    </row>
    <row r="6214" spans="12:13" x14ac:dyDescent="0.55000000000000004">
      <c r="L6214" s="9">
        <v>-5.3685683041029804E-3</v>
      </c>
      <c r="M6214" s="10">
        <v>0.19441589511379501</v>
      </c>
    </row>
    <row r="6215" spans="12:13" x14ac:dyDescent="0.55000000000000004">
      <c r="L6215" s="9">
        <v>-6.6292357522995402E-3</v>
      </c>
      <c r="M6215" s="10">
        <v>0.125080022728593</v>
      </c>
    </row>
    <row r="6216" spans="12:13" x14ac:dyDescent="0.55000000000000004">
      <c r="L6216" s="9">
        <v>-6.2295699815397296E-3</v>
      </c>
      <c r="M6216" s="10">
        <v>2.44170827108878E-2</v>
      </c>
    </row>
    <row r="6217" spans="12:13" x14ac:dyDescent="0.55000000000000004">
      <c r="L6217" s="9">
        <v>-4.2696697634567798E-3</v>
      </c>
      <c r="M6217" s="10">
        <v>-8.2361267144344497E-2</v>
      </c>
    </row>
    <row r="6218" spans="12:13" x14ac:dyDescent="0.55000000000000004">
      <c r="L6218" s="9">
        <v>-1.24040426600782E-3</v>
      </c>
      <c r="M6218" s="10">
        <v>-0.16851172671106701</v>
      </c>
    </row>
    <row r="6219" spans="12:13" x14ac:dyDescent="0.55000000000000004">
      <c r="L6219" s="9">
        <v>2.0995281747722E-3</v>
      </c>
      <c r="M6219" s="10">
        <v>-0.212457378952145</v>
      </c>
    </row>
    <row r="6220" spans="12:13" x14ac:dyDescent="0.55000000000000004">
      <c r="L6220" s="9">
        <v>4.9136207596533199E-3</v>
      </c>
      <c r="M6220" s="10">
        <v>-0.20319176264476499</v>
      </c>
    </row>
    <row r="6221" spans="12:13" x14ac:dyDescent="0.55000000000000004">
      <c r="L6221" s="9">
        <v>6.49706654338905E-3</v>
      </c>
      <c r="M6221" s="10">
        <v>-0.14303550887281999</v>
      </c>
    </row>
    <row r="6222" spans="12:13" x14ac:dyDescent="0.55000000000000004">
      <c r="L6222" s="9">
        <v>6.4532817064582798E-3</v>
      </c>
      <c r="M6222" s="10">
        <v>-4.7055124575801299E-2</v>
      </c>
    </row>
    <row r="6223" spans="12:13" x14ac:dyDescent="0.55000000000000004">
      <c r="L6223" s="9">
        <v>4.7932324328917404E-3</v>
      </c>
      <c r="M6223" s="10">
        <v>6.0710507580028099E-2</v>
      </c>
    </row>
    <row r="6224" spans="12:13" x14ac:dyDescent="0.55000000000000004">
      <c r="L6224" s="9">
        <v>1.9326883614522101E-3</v>
      </c>
      <c r="M6224" s="10">
        <v>0.153270816491793</v>
      </c>
    </row>
    <row r="6225" spans="12:13" x14ac:dyDescent="0.55000000000000004">
      <c r="L6225" s="9">
        <v>-1.41190949964118E-3</v>
      </c>
      <c r="M6225" s="10">
        <v>0.207443498590072</v>
      </c>
    </row>
    <row r="6226" spans="12:13" x14ac:dyDescent="0.55000000000000004">
      <c r="L6226" s="9">
        <v>-4.4028858676987996E-3</v>
      </c>
      <c r="M6226" s="10">
        <v>0.20966066958043</v>
      </c>
    </row>
    <row r="6227" spans="12:13" x14ac:dyDescent="0.55000000000000004">
      <c r="L6227" s="9">
        <v>-6.2911321566702797E-3</v>
      </c>
      <c r="M6227" s="10">
        <v>0.15936702523400201</v>
      </c>
    </row>
    <row r="6228" spans="12:13" x14ac:dyDescent="0.55000000000000004">
      <c r="L6228" s="9">
        <v>-6.60372536965318E-3</v>
      </c>
      <c r="M6228" s="10">
        <v>6.9158920776468694E-2</v>
      </c>
    </row>
    <row r="6229" spans="12:13" x14ac:dyDescent="0.55000000000000004">
      <c r="L6229" s="9">
        <v>-5.2623745972683999E-3</v>
      </c>
      <c r="M6229" s="10">
        <v>-3.8370464420328501E-2</v>
      </c>
    </row>
    <row r="6230" spans="12:13" x14ac:dyDescent="0.55000000000000004">
      <c r="L6230" s="9">
        <v>-2.6030294615958E-3</v>
      </c>
      <c r="M6230" s="10">
        <v>-0.136289728769974</v>
      </c>
    </row>
    <row r="6231" spans="12:13" x14ac:dyDescent="0.55000000000000004">
      <c r="L6231" s="9">
        <v>7.08260550755897E-4</v>
      </c>
      <c r="M6231" s="10">
        <v>-0.20007438506908401</v>
      </c>
    </row>
    <row r="6232" spans="12:13" x14ac:dyDescent="0.55000000000000004">
      <c r="L6232" s="9">
        <v>3.8421623144413099E-3</v>
      </c>
      <c r="M6232" s="10">
        <v>-0.21374917045626601</v>
      </c>
    </row>
    <row r="6233" spans="12:13" x14ac:dyDescent="0.55000000000000004">
      <c r="L6233" s="9">
        <v>6.01377069143032E-3</v>
      </c>
      <c r="M6233" s="10">
        <v>-0.17388915009909001</v>
      </c>
    </row>
    <row r="6234" spans="12:13" x14ac:dyDescent="0.55000000000000004">
      <c r="L6234" s="9">
        <v>6.6791928920257003E-3</v>
      </c>
      <c r="M6234" s="10">
        <v>-9.0477513369625603E-2</v>
      </c>
    </row>
    <row r="6235" spans="12:13" x14ac:dyDescent="0.55000000000000004">
      <c r="L6235" s="9">
        <v>5.6717697981086904E-3</v>
      </c>
      <c r="M6235" s="10">
        <v>1.55947778650057E-2</v>
      </c>
    </row>
    <row r="6236" spans="12:13" x14ac:dyDescent="0.55000000000000004">
      <c r="L6236" s="9">
        <v>3.2438167731499699E-3</v>
      </c>
      <c r="M6236" s="10">
        <v>0.117761260240368</v>
      </c>
    </row>
    <row r="6237" spans="12:13" x14ac:dyDescent="0.55000000000000004">
      <c r="L6237" s="9">
        <v>3.4297141775127201E-6</v>
      </c>
      <c r="M6237" s="10">
        <v>0.19043370445070801</v>
      </c>
    </row>
    <row r="6238" spans="12:13" x14ac:dyDescent="0.55000000000000004">
      <c r="L6238" s="9">
        <v>-3.2378163379870998E-3</v>
      </c>
      <c r="M6238" s="10">
        <v>0.21541084601643301</v>
      </c>
    </row>
    <row r="6239" spans="12:13" x14ac:dyDescent="0.55000000000000004">
      <c r="L6239" s="9">
        <v>-5.6681312023485197E-3</v>
      </c>
      <c r="M6239" s="10">
        <v>0.18643700488546999</v>
      </c>
    </row>
    <row r="6240" spans="12:13" x14ac:dyDescent="0.55000000000000004">
      <c r="L6240" s="9">
        <v>-6.6788274445485699E-3</v>
      </c>
      <c r="M6240" s="10">
        <v>0.110768859309729</v>
      </c>
    </row>
    <row r="6241" spans="12:13" x14ac:dyDescent="0.55000000000000004">
      <c r="L6241" s="9">
        <v>-6.01676992082395E-3</v>
      </c>
      <c r="M6241" s="10">
        <v>7.3579657597513601E-3</v>
      </c>
    </row>
    <row r="6242" spans="12:13" x14ac:dyDescent="0.55000000000000004">
      <c r="L6242" s="9">
        <v>-3.8477750450981998E-3</v>
      </c>
      <c r="M6242" s="10">
        <v>-9.7895775960262194E-2</v>
      </c>
    </row>
    <row r="6243" spans="12:13" x14ac:dyDescent="0.55000000000000004">
      <c r="L6243" s="9">
        <v>-7.1508103946416903E-4</v>
      </c>
      <c r="M6243" s="10">
        <v>-0.178630913289723</v>
      </c>
    </row>
    <row r="6244" spans="12:13" x14ac:dyDescent="0.55000000000000004">
      <c r="L6244" s="9">
        <v>2.59670944854437E-3</v>
      </c>
      <c r="M6244" s="10">
        <v>-0.21462683024003901</v>
      </c>
    </row>
    <row r="6245" spans="12:13" x14ac:dyDescent="0.55000000000000004">
      <c r="L6245" s="9">
        <v>5.2581379463490603E-3</v>
      </c>
      <c r="M6245" s="10">
        <v>-0.19686812610854501</v>
      </c>
    </row>
    <row r="6246" spans="12:13" x14ac:dyDescent="0.55000000000000004">
      <c r="L6246" s="9">
        <v>6.6026331763709397E-3</v>
      </c>
      <c r="M6246" s="10">
        <v>-0.12980257851197599</v>
      </c>
    </row>
    <row r="6247" spans="12:13" x14ac:dyDescent="0.55000000000000004">
      <c r="L6247" s="9">
        <v>6.2934579676081704E-3</v>
      </c>
      <c r="M6247" s="10">
        <v>-3.0227169890345899E-2</v>
      </c>
    </row>
    <row r="6248" spans="12:13" x14ac:dyDescent="0.55000000000000004">
      <c r="L6248" s="9">
        <v>4.40804716907913E-3</v>
      </c>
      <c r="M6248" s="10">
        <v>7.6918820946069999E-2</v>
      </c>
    </row>
    <row r="6249" spans="12:13" x14ac:dyDescent="0.55000000000000004">
      <c r="L6249" s="9">
        <v>1.41861361151486E-3</v>
      </c>
      <c r="M6249" s="10">
        <v>0.16480001590682</v>
      </c>
    </row>
    <row r="6250" spans="12:13" x14ac:dyDescent="0.55000000000000004">
      <c r="L6250" s="9">
        <v>-1.92612052549323E-3</v>
      </c>
      <c r="M6250" s="10">
        <v>0.21140602453863</v>
      </c>
    </row>
    <row r="6251" spans="12:13" x14ac:dyDescent="0.55000000000000004">
      <c r="L6251" s="9">
        <v>-4.7884458281072899E-3</v>
      </c>
      <c r="M6251" s="10">
        <v>0.205064082856976</v>
      </c>
    </row>
    <row r="6252" spans="12:13" x14ac:dyDescent="0.55000000000000004">
      <c r="L6252" s="9">
        <v>-6.4514751677105598E-3</v>
      </c>
      <c r="M6252" s="10">
        <v>0.14736256949857901</v>
      </c>
    </row>
    <row r="6253" spans="12:13" x14ac:dyDescent="0.55000000000000004">
      <c r="L6253" s="9">
        <v>-6.4986925295143797E-3</v>
      </c>
      <c r="M6253" s="10">
        <v>5.2753186438250402E-2</v>
      </c>
    </row>
    <row r="6254" spans="12:13" x14ac:dyDescent="0.55000000000000004">
      <c r="L6254" s="9">
        <v>-4.9182720323397303E-3</v>
      </c>
      <c r="M6254" s="10">
        <v>-5.5068559422548201E-2</v>
      </c>
    </row>
    <row r="6255" spans="12:13" x14ac:dyDescent="0.55000000000000004">
      <c r="L6255" s="9">
        <v>-2.1060397939209699E-3</v>
      </c>
      <c r="M6255" s="10">
        <v>-0.149098042955428</v>
      </c>
    </row>
    <row r="6256" spans="12:13" x14ac:dyDescent="0.55000000000000004">
      <c r="L6256" s="9">
        <v>1.23366317580765E-3</v>
      </c>
      <c r="M6256" s="10">
        <v>-0.20578499669301301</v>
      </c>
    </row>
    <row r="6257" spans="12:13" x14ac:dyDescent="0.55000000000000004">
      <c r="L6257" s="9">
        <v>4.2643875500645197E-3</v>
      </c>
      <c r="M6257" s="10">
        <v>-0.21093182141139499</v>
      </c>
    </row>
    <row r="6258" spans="12:13" x14ac:dyDescent="0.55000000000000004">
      <c r="L6258" s="9">
        <v>6.2270696080679597E-3</v>
      </c>
      <c r="M6258" s="10">
        <v>-0.16324946293126999</v>
      </c>
    </row>
    <row r="6259" spans="12:13" x14ac:dyDescent="0.55000000000000004">
      <c r="L6259" s="9">
        <v>6.6301434527954502E-3</v>
      </c>
      <c r="M6259" s="10">
        <v>-7.4680263733865798E-2</v>
      </c>
    </row>
    <row r="6260" spans="12:13" x14ac:dyDescent="0.55000000000000004">
      <c r="L6260" s="9">
        <v>5.3726567393464E-3</v>
      </c>
      <c r="M6260" s="10">
        <v>3.2593070798407897E-2</v>
      </c>
    </row>
    <row r="6261" spans="12:13" x14ac:dyDescent="0.55000000000000004">
      <c r="L6261" s="9">
        <v>2.76955481598536E-3</v>
      </c>
      <c r="M6261" s="10">
        <v>0.13170326855648801</v>
      </c>
    </row>
    <row r="6262" spans="12:13" x14ac:dyDescent="0.55000000000000004">
      <c r="L6262" s="9">
        <v>-5.2719929210995797E-4</v>
      </c>
      <c r="M6262" s="10">
        <v>0.19782756567683399</v>
      </c>
    </row>
    <row r="6263" spans="12:13" x14ac:dyDescent="0.55000000000000004">
      <c r="L6263" s="9">
        <v>-3.69191306698936E-3</v>
      </c>
      <c r="M6263" s="10">
        <v>0.21440472174029601</v>
      </c>
    </row>
    <row r="6264" spans="12:13" x14ac:dyDescent="0.55000000000000004">
      <c r="L6264" s="9">
        <v>-5.9319643112753697E-3</v>
      </c>
      <c r="M6264" s="10">
        <v>0.17728288517356999</v>
      </c>
    </row>
    <row r="6265" spans="12:13" x14ac:dyDescent="0.55000000000000004">
      <c r="L6265" s="9">
        <v>-6.6863182945674799E-3</v>
      </c>
      <c r="M6265" s="10">
        <v>9.5759450231948401E-2</v>
      </c>
    </row>
    <row r="6266" spans="12:13" x14ac:dyDescent="0.55000000000000004">
      <c r="L6266" s="9">
        <v>-5.7660423820778397E-3</v>
      </c>
      <c r="M6266" s="10">
        <v>-9.7475330687664605E-3</v>
      </c>
    </row>
    <row r="6267" spans="12:13" x14ac:dyDescent="0.55000000000000004">
      <c r="L6267" s="9">
        <v>-3.4016253850667499E-3</v>
      </c>
      <c r="M6267" s="10">
        <v>-0.11281318624310301</v>
      </c>
    </row>
    <row r="6268" spans="12:13" x14ac:dyDescent="0.55000000000000004">
      <c r="L6268" s="9">
        <v>-1.8525020821382E-4</v>
      </c>
      <c r="M6268" s="10">
        <v>-0.18762407708065601</v>
      </c>
    </row>
    <row r="6269" spans="12:13" x14ac:dyDescent="0.55000000000000004">
      <c r="L6269" s="9">
        <v>3.0775220324951199E-3</v>
      </c>
      <c r="M6269" s="10">
        <v>-0.215443353878086</v>
      </c>
    </row>
    <row r="6270" spans="12:13" x14ac:dyDescent="0.55000000000000004">
      <c r="L6270" s="9">
        <v>5.5695097886050201E-3</v>
      </c>
      <c r="M6270" s="10">
        <v>-0.18930350618321201</v>
      </c>
    </row>
    <row r="6271" spans="12:13" x14ac:dyDescent="0.55000000000000004">
      <c r="L6271" s="9">
        <v>6.6665792674284298E-3</v>
      </c>
      <c r="M6271" s="10">
        <v>-0.11575142101105799</v>
      </c>
    </row>
    <row r="6272" spans="12:13" x14ac:dyDescent="0.55000000000000004">
      <c r="L6272" s="9">
        <v>6.0939626122690996E-3</v>
      </c>
      <c r="M6272" s="10">
        <v>-1.3208674377001E-2</v>
      </c>
    </row>
    <row r="6273" spans="12:13" x14ac:dyDescent="0.55000000000000004">
      <c r="L6273" s="9">
        <v>3.9950752166674902E-3</v>
      </c>
      <c r="M6273" s="10">
        <v>9.2642266695443704E-2</v>
      </c>
    </row>
    <row r="6274" spans="12:13" x14ac:dyDescent="0.55000000000000004">
      <c r="L6274" s="9">
        <v>8.9559644940416397E-4</v>
      </c>
      <c r="M6274" s="10">
        <v>0.17529037736311501</v>
      </c>
    </row>
    <row r="6275" spans="12:13" x14ac:dyDescent="0.55000000000000004">
      <c r="L6275" s="9">
        <v>-2.4281900044894498E-3</v>
      </c>
      <c r="M6275" s="10">
        <v>0.21403592559764101</v>
      </c>
    </row>
    <row r="6276" spans="12:13" x14ac:dyDescent="0.55000000000000004">
      <c r="L6276" s="9">
        <v>-5.1438212083614997E-3</v>
      </c>
      <c r="M6276" s="10">
        <v>0.199174848483751</v>
      </c>
    </row>
    <row r="6277" spans="12:13" x14ac:dyDescent="0.55000000000000004">
      <c r="L6277" s="9">
        <v>-6.5711504806492899E-3</v>
      </c>
      <c r="M6277" s="10">
        <v>0.13442919497604999</v>
      </c>
    </row>
    <row r="6278" spans="12:13" x14ac:dyDescent="0.55000000000000004">
      <c r="L6278" s="9">
        <v>-6.3526943506003802E-3</v>
      </c>
      <c r="M6278" s="10">
        <v>3.6014915648415302E-2</v>
      </c>
    </row>
    <row r="6279" spans="12:13" x14ac:dyDescent="0.55000000000000004">
      <c r="L6279" s="9">
        <v>-4.5431665111889596E-3</v>
      </c>
      <c r="M6279" s="10">
        <v>-7.1419522723681794E-2</v>
      </c>
    </row>
    <row r="6280" spans="12:13" x14ac:dyDescent="0.55000000000000004">
      <c r="L6280" s="9">
        <v>-1.5957744352913599E-3</v>
      </c>
      <c r="M6280" s="10">
        <v>-0.160966498575079</v>
      </c>
    </row>
    <row r="6281" spans="12:13" x14ac:dyDescent="0.55000000000000004">
      <c r="L6281" s="9">
        <v>1.7512892473908501E-3</v>
      </c>
      <c r="M6281" s="10">
        <v>-0.210198416294686</v>
      </c>
    </row>
    <row r="6282" spans="12:13" x14ac:dyDescent="0.55000000000000004">
      <c r="L6282" s="9">
        <v>4.65973167385428E-3</v>
      </c>
      <c r="M6282" s="10">
        <v>-0.206784836676983</v>
      </c>
    </row>
    <row r="6283" spans="12:13" x14ac:dyDescent="0.55000000000000004">
      <c r="L6283" s="9">
        <v>6.4011153957242301E-3</v>
      </c>
      <c r="M6283" s="10">
        <v>-0.15158071191353401</v>
      </c>
    </row>
    <row r="6284" spans="12:13" x14ac:dyDescent="0.55000000000000004">
      <c r="L6284" s="9">
        <v>6.5393000570980499E-3</v>
      </c>
      <c r="M6284" s="10">
        <v>-5.8412257512872198E-2</v>
      </c>
    </row>
    <row r="6285" spans="12:13" x14ac:dyDescent="0.55000000000000004">
      <c r="L6285" s="9">
        <v>5.03967645229925E-3</v>
      </c>
      <c r="M6285" s="10">
        <v>4.93859091452271E-2</v>
      </c>
    </row>
    <row r="6286" spans="12:13" x14ac:dyDescent="0.55000000000000004">
      <c r="L6286" s="9">
        <v>2.27783461613915E-3</v>
      </c>
      <c r="M6286" s="10">
        <v>0.144815068489966</v>
      </c>
    </row>
    <row r="6287" spans="12:13" x14ac:dyDescent="0.55000000000000004">
      <c r="L6287" s="9">
        <v>-1.05450503029307E-3</v>
      </c>
      <c r="M6287" s="10">
        <v>0.20397439556392899</v>
      </c>
    </row>
    <row r="6288" spans="12:13" x14ac:dyDescent="0.55000000000000004">
      <c r="L6288" s="9">
        <v>-4.1227373502141099E-3</v>
      </c>
      <c r="M6288" s="10">
        <v>0.21204706990362199</v>
      </c>
    </row>
    <row r="6289" spans="12:13" x14ac:dyDescent="0.55000000000000004">
      <c r="L6289" s="9">
        <v>-6.1584045251682901E-3</v>
      </c>
      <c r="M6289" s="10">
        <v>0.16701124014143101</v>
      </c>
    </row>
    <row r="6290" spans="12:13" x14ac:dyDescent="0.55000000000000004">
      <c r="L6290" s="9">
        <v>-6.6516610828260001E-3</v>
      </c>
      <c r="M6290" s="10">
        <v>8.0146409223304002E-2</v>
      </c>
    </row>
    <row r="6291" spans="12:13" x14ac:dyDescent="0.55000000000000004">
      <c r="L6291" s="9">
        <v>-5.4789678583803299E-3</v>
      </c>
      <c r="M6291" s="10">
        <v>-2.6791587077026901E-2</v>
      </c>
    </row>
    <row r="6292" spans="12:13" x14ac:dyDescent="0.55000000000000004">
      <c r="L6292" s="9">
        <v>-2.9340331447543101E-3</v>
      </c>
      <c r="M6292" s="10">
        <v>-0.12701946419097601</v>
      </c>
    </row>
    <row r="6293" spans="12:13" x14ac:dyDescent="0.55000000000000004">
      <c r="L6293" s="9">
        <v>3.4574837139562898E-4</v>
      </c>
      <c r="M6293" s="10">
        <v>-0.195434528526747</v>
      </c>
    </row>
    <row r="6294" spans="12:13" x14ac:dyDescent="0.55000000000000004">
      <c r="L6294" s="9">
        <v>3.53893506306236E-3</v>
      </c>
      <c r="M6294" s="10">
        <v>-0.214901802805197</v>
      </c>
    </row>
    <row r="6295" spans="12:13" x14ac:dyDescent="0.55000000000000004">
      <c r="L6295" s="9">
        <v>5.8457735142258497E-3</v>
      </c>
      <c r="M6295" s="10">
        <v>-0.18054558741708801</v>
      </c>
    </row>
    <row r="6296" spans="12:13" x14ac:dyDescent="0.55000000000000004">
      <c r="L6296" s="9">
        <v>6.68850172420538E-3</v>
      </c>
      <c r="M6296" s="10">
        <v>-0.100970609636859</v>
      </c>
    </row>
    <row r="6297" spans="12:13" x14ac:dyDescent="0.55000000000000004">
      <c r="L6297" s="9">
        <v>5.8560531849053401E-3</v>
      </c>
      <c r="M6297" s="10">
        <v>3.89308370310905E-3</v>
      </c>
    </row>
    <row r="6298" spans="12:13" x14ac:dyDescent="0.55000000000000004">
      <c r="L6298" s="9">
        <v>3.5569197971292098E-3</v>
      </c>
      <c r="M6298" s="10">
        <v>0.107781730078695</v>
      </c>
    </row>
    <row r="6299" spans="12:13" x14ac:dyDescent="0.55000000000000004">
      <c r="L6299" s="9">
        <v>3.6693378063361402E-4</v>
      </c>
      <c r="M6299" s="10">
        <v>0.18467577352676201</v>
      </c>
    </row>
    <row r="6300" spans="12:13" x14ac:dyDescent="0.55000000000000004">
      <c r="L6300" s="9">
        <v>-2.9149530775135898E-3</v>
      </c>
      <c r="M6300" s="10">
        <v>0.215316623849725</v>
      </c>
    </row>
    <row r="6301" spans="12:13" x14ac:dyDescent="0.55000000000000004">
      <c r="L6301" s="9">
        <v>-5.4667718543414496E-3</v>
      </c>
      <c r="M6301" s="10">
        <v>0.19203009000216401</v>
      </c>
    </row>
    <row r="6302" spans="12:13" x14ac:dyDescent="0.55000000000000004">
      <c r="L6302" s="9">
        <v>-6.64940370685902E-3</v>
      </c>
      <c r="M6302" s="10">
        <v>0.120648428845368</v>
      </c>
    </row>
    <row r="6303" spans="12:13" x14ac:dyDescent="0.55000000000000004">
      <c r="L6303" s="9">
        <v>-6.16665115108789E-3</v>
      </c>
      <c r="M6303" s="10">
        <v>1.9049620235735299E-2</v>
      </c>
    </row>
    <row r="6304" spans="12:13" x14ac:dyDescent="0.55000000000000004">
      <c r="L6304" s="9">
        <v>-4.1394225594003596E-3</v>
      </c>
      <c r="M6304" s="10">
        <v>-8.7320283937202703E-2</v>
      </c>
    </row>
    <row r="6305" spans="12:13" x14ac:dyDescent="0.55000000000000004">
      <c r="L6305" s="9">
        <v>-1.07544990859776E-3</v>
      </c>
      <c r="M6305" s="10">
        <v>-0.171820281302353</v>
      </c>
    </row>
    <row r="6306" spans="12:13" x14ac:dyDescent="0.55000000000000004">
      <c r="L6306" s="9">
        <v>2.2578758434200199E-3</v>
      </c>
      <c r="M6306" s="10">
        <v>-0.21328682331968901</v>
      </c>
    </row>
    <row r="6307" spans="12:13" x14ac:dyDescent="0.55000000000000004">
      <c r="L6307" s="9">
        <v>5.0257025836084298E-3</v>
      </c>
      <c r="M6307" s="10">
        <v>-0.20133435730121499</v>
      </c>
    </row>
    <row r="6308" spans="12:13" x14ac:dyDescent="0.55000000000000004">
      <c r="L6308" s="9">
        <v>6.5348109345367304E-3</v>
      </c>
      <c r="M6308" s="10">
        <v>-0.13895645250897601</v>
      </c>
    </row>
    <row r="6309" spans="12:13" x14ac:dyDescent="0.55000000000000004">
      <c r="L6309" s="9">
        <v>6.4072353478864001E-3</v>
      </c>
      <c r="M6309" s="10">
        <v>-4.17760421626154E-2</v>
      </c>
    </row>
    <row r="6310" spans="12:13" x14ac:dyDescent="0.55000000000000004">
      <c r="L6310" s="9">
        <v>4.6749279207554898E-3</v>
      </c>
      <c r="M6310" s="10">
        <v>6.5867437103123094E-2</v>
      </c>
    </row>
    <row r="6311" spans="12:13" x14ac:dyDescent="0.55000000000000004">
      <c r="L6311" s="9">
        <v>1.77175579472402E-3</v>
      </c>
      <c r="M6311" s="10">
        <v>0.157014008134469</v>
      </c>
    </row>
    <row r="6312" spans="12:13" x14ac:dyDescent="0.55000000000000004">
      <c r="L6312" s="9">
        <v>-1.5751635612710601E-3</v>
      </c>
      <c r="M6312" s="10">
        <v>0.20883544678434701</v>
      </c>
    </row>
    <row r="6313" spans="12:13" x14ac:dyDescent="0.55000000000000004">
      <c r="L6313" s="9">
        <v>-4.5275734317404897E-3</v>
      </c>
      <c r="M6313" s="10">
        <v>0.20835275226602801</v>
      </c>
    </row>
    <row r="6314" spans="12:13" x14ac:dyDescent="0.55000000000000004">
      <c r="L6314" s="9">
        <v>-6.3460244492040598E-3</v>
      </c>
      <c r="M6314" s="10">
        <v>0.15568681841604401</v>
      </c>
    </row>
    <row r="6315" spans="12:13" x14ac:dyDescent="0.55000000000000004">
      <c r="L6315" s="9">
        <v>-6.5750742754869E-3</v>
      </c>
      <c r="M6315" s="10">
        <v>6.4028155082858404E-2</v>
      </c>
    </row>
    <row r="6316" spans="12:13" x14ac:dyDescent="0.55000000000000004">
      <c r="L6316" s="9">
        <v>-5.1573559606744902E-3</v>
      </c>
      <c r="M6316" s="10">
        <v>-4.3666756892666803E-2</v>
      </c>
    </row>
    <row r="6317" spans="12:13" x14ac:dyDescent="0.55000000000000004">
      <c r="L6317" s="9">
        <v>-2.4479458515975299E-3</v>
      </c>
      <c r="M6317" s="10">
        <v>-0.14042505871552999</v>
      </c>
    </row>
    <row r="6318" spans="12:13" x14ac:dyDescent="0.55000000000000004">
      <c r="L6318" s="9">
        <v>8.7456748196559702E-4</v>
      </c>
      <c r="M6318" s="10">
        <v>-0.20201303344926899</v>
      </c>
    </row>
    <row r="6319" spans="12:13" x14ac:dyDescent="0.55000000000000004">
      <c r="L6319" s="9">
        <v>3.9780399642476601E-3</v>
      </c>
      <c r="M6319" s="10">
        <v>-0.21300559075776099</v>
      </c>
    </row>
    <row r="6320" spans="12:13" x14ac:dyDescent="0.55000000000000004">
      <c r="L6320" s="9">
        <v>6.0851876595155903E-3</v>
      </c>
      <c r="M6320" s="10">
        <v>-0.170649576470219</v>
      </c>
    </row>
    <row r="6321" spans="12:13" x14ac:dyDescent="0.55000000000000004">
      <c r="L6321" s="9">
        <v>6.6682623556942097E-3</v>
      </c>
      <c r="M6321" s="10">
        <v>-8.5553317122595299E-2</v>
      </c>
    </row>
    <row r="6322" spans="12:13" x14ac:dyDescent="0.55000000000000004">
      <c r="L6322" s="9">
        <v>5.5812293779928003E-3</v>
      </c>
      <c r="M6322" s="10">
        <v>2.0970301232630901E-2</v>
      </c>
    </row>
    <row r="6323" spans="12:13" x14ac:dyDescent="0.55000000000000004">
      <c r="L6323" s="9">
        <v>3.0963428791396801E-3</v>
      </c>
      <c r="M6323" s="10">
        <v>0.12224177755384</v>
      </c>
    </row>
    <row r="6324" spans="12:13" x14ac:dyDescent="0.55000000000000004">
      <c r="L6324" s="9">
        <v>-1.6404190211066199E-4</v>
      </c>
      <c r="M6324" s="10">
        <v>0.19289704235375699</v>
      </c>
    </row>
    <row r="6325" spans="12:13" x14ac:dyDescent="0.55000000000000004">
      <c r="L6325" s="9">
        <v>-3.3833413713353199E-3</v>
      </c>
      <c r="M6325" s="10">
        <v>0.215240046249801</v>
      </c>
    </row>
    <row r="6326" spans="12:13" x14ac:dyDescent="0.55000000000000004">
      <c r="L6326" s="9">
        <v>-5.7552620053829603E-3</v>
      </c>
      <c r="M6326" s="10">
        <v>0.183674845310275</v>
      </c>
    </row>
    <row r="6327" spans="12:13" x14ac:dyDescent="0.55000000000000004">
      <c r="L6327" s="9">
        <v>-6.6857415671289803E-3</v>
      </c>
      <c r="M6327" s="10">
        <v>0.106107139926772</v>
      </c>
    </row>
    <row r="6328" spans="12:13" x14ac:dyDescent="0.55000000000000004">
      <c r="L6328" s="9">
        <v>-5.9417356780579796E-3</v>
      </c>
      <c r="M6328" s="10">
        <v>1.9642431077022101E-3</v>
      </c>
    </row>
    <row r="6329" spans="12:13" x14ac:dyDescent="0.55000000000000004">
      <c r="L6329" s="9">
        <v>-3.7095852285652202E-3</v>
      </c>
      <c r="M6329" s="10">
        <v>-0.102670610582971</v>
      </c>
    </row>
    <row r="6330" spans="12:13" x14ac:dyDescent="0.55000000000000004">
      <c r="L6330" s="9">
        <v>-5.4834614598226199E-4</v>
      </c>
      <c r="M6330" s="10">
        <v>-0.181590972930913</v>
      </c>
    </row>
    <row r="6331" spans="12:13" x14ac:dyDescent="0.55000000000000004">
      <c r="L6331" s="9">
        <v>2.75022963055448E-3</v>
      </c>
      <c r="M6331" s="10">
        <v>-0.21503074959969501</v>
      </c>
    </row>
    <row r="6332" spans="12:13" x14ac:dyDescent="0.55000000000000004">
      <c r="L6332" s="9">
        <v>5.35999333493287E-3</v>
      </c>
      <c r="M6332" s="10">
        <v>-0.194614741077308</v>
      </c>
    </row>
    <row r="6333" spans="12:13" x14ac:dyDescent="0.55000000000000004">
      <c r="L6333" s="9">
        <v>6.6273134575926904E-3</v>
      </c>
      <c r="M6333" s="10">
        <v>-0.12545626334990501</v>
      </c>
    </row>
    <row r="6334" spans="12:13" x14ac:dyDescent="0.55000000000000004">
      <c r="L6334" s="9">
        <v>6.2347818119305098E-3</v>
      </c>
      <c r="M6334" s="10">
        <v>-2.4876486192363802E-2</v>
      </c>
    </row>
    <row r="6335" spans="12:13" x14ac:dyDescent="0.55000000000000004">
      <c r="L6335" s="9">
        <v>4.2807103836919802E-3</v>
      </c>
      <c r="M6335" s="10">
        <v>8.1933761254571899E-2</v>
      </c>
    </row>
    <row r="6336" spans="12:13" x14ac:dyDescent="0.55000000000000004">
      <c r="L6336" s="9">
        <v>1.2545084842584999E-3</v>
      </c>
      <c r="M6336" s="10">
        <v>0.16822318991514601</v>
      </c>
    </row>
    <row r="6337" spans="12:13" x14ac:dyDescent="0.55000000000000004">
      <c r="L6337" s="9">
        <v>-2.0858928474631498E-3</v>
      </c>
      <c r="M6337" s="10">
        <v>0.212380077080566</v>
      </c>
    </row>
    <row r="6338" spans="12:13" x14ac:dyDescent="0.55000000000000004">
      <c r="L6338" s="9">
        <v>-4.9038693755978696E-3</v>
      </c>
      <c r="M6338" s="10">
        <v>0.20334505643081</v>
      </c>
    </row>
    <row r="6339" spans="12:13" x14ac:dyDescent="0.55000000000000004">
      <c r="L6339" s="9">
        <v>-6.4936413972170801E-3</v>
      </c>
      <c r="M6339" s="10">
        <v>0.14338100493681</v>
      </c>
    </row>
    <row r="6340" spans="12:13" x14ac:dyDescent="0.55000000000000004">
      <c r="L6340" s="9">
        <v>-6.4570406472766401E-3</v>
      </c>
      <c r="M6340" s="10">
        <v>4.75062912852071E-2</v>
      </c>
    </row>
    <row r="6341" spans="12:13" x14ac:dyDescent="0.55000000000000004">
      <c r="L6341" s="9">
        <v>-4.8032340106536802E-3</v>
      </c>
      <c r="M6341" s="10">
        <v>-6.0266667726411802E-2</v>
      </c>
    </row>
    <row r="6342" spans="12:13" x14ac:dyDescent="0.55000000000000004">
      <c r="L6342" s="9">
        <v>-1.9464276189619699E-3</v>
      </c>
      <c r="M6342" s="10">
        <v>-0.15294546593868699</v>
      </c>
    </row>
    <row r="6343" spans="12:13" x14ac:dyDescent="0.55000000000000004">
      <c r="L6343" s="9">
        <v>1.39787364465908E-3</v>
      </c>
      <c r="M6343" s="10">
        <v>-0.20731812340183001</v>
      </c>
    </row>
    <row r="6344" spans="12:13" x14ac:dyDescent="0.55000000000000004">
      <c r="L6344" s="9">
        <v>4.3920687821967499E-3</v>
      </c>
      <c r="M6344" s="10">
        <v>-0.209766670750719</v>
      </c>
    </row>
    <row r="6345" spans="12:13" x14ac:dyDescent="0.55000000000000004">
      <c r="L6345" s="9">
        <v>6.2862430468165996E-3</v>
      </c>
      <c r="M6345" s="10">
        <v>-0.159677854112139</v>
      </c>
    </row>
    <row r="6346" spans="12:13" x14ac:dyDescent="0.55000000000000004">
      <c r="L6346" s="9">
        <v>6.6059887433405498E-3</v>
      </c>
      <c r="M6346" s="10">
        <v>-6.9596728341681804E-2</v>
      </c>
    </row>
    <row r="6347" spans="12:13" x14ac:dyDescent="0.55000000000000004">
      <c r="L6347" s="9">
        <v>5.2712235785158804E-3</v>
      </c>
      <c r="M6347" s="10">
        <v>3.7915329788707403E-2</v>
      </c>
    </row>
    <row r="6348" spans="12:13" x14ac:dyDescent="0.55000000000000004">
      <c r="L6348" s="9">
        <v>2.61624776815485E-3</v>
      </c>
      <c r="M6348" s="10">
        <v>0.135931258363885</v>
      </c>
    </row>
    <row r="6349" spans="12:13" x14ac:dyDescent="0.55000000000000004">
      <c r="L6349" s="9">
        <v>-6.9398352576339995E-4</v>
      </c>
      <c r="M6349" s="10">
        <v>0.199902360025521</v>
      </c>
    </row>
    <row r="6350" spans="12:13" x14ac:dyDescent="0.55000000000000004">
      <c r="L6350" s="9">
        <v>-3.8304023404929699E-3</v>
      </c>
      <c r="M6350" s="10">
        <v>0.21380667551455501</v>
      </c>
    </row>
    <row r="6351" spans="12:13" x14ac:dyDescent="0.55000000000000004">
      <c r="L6351" s="9">
        <v>-6.0074731269550898E-3</v>
      </c>
      <c r="M6351" s="10">
        <v>0.174161782760647</v>
      </c>
    </row>
    <row r="6352" spans="12:13" x14ac:dyDescent="0.55000000000000004">
      <c r="L6352" s="9">
        <v>-6.6799350011136497E-3</v>
      </c>
      <c r="M6352" s="10">
        <v>9.0896991093074003E-2</v>
      </c>
    </row>
    <row r="6353" spans="12:13" x14ac:dyDescent="0.55000000000000004">
      <c r="L6353" s="9">
        <v>-5.67936571493503E-3</v>
      </c>
      <c r="M6353" s="10">
        <v>-1.5133515877755001E-2</v>
      </c>
    </row>
    <row r="6354" spans="12:13" x14ac:dyDescent="0.55000000000000004">
      <c r="L6354" s="9">
        <v>-3.25636405322389E-3</v>
      </c>
      <c r="M6354" s="10">
        <v>-0.117373739915483</v>
      </c>
    </row>
    <row r="6355" spans="12:13" x14ac:dyDescent="0.55000000000000004">
      <c r="L6355" s="9">
        <v>-1.77858133668384E-5</v>
      </c>
      <c r="M6355" s="10">
        <v>-0.19021698265755899</v>
      </c>
    </row>
    <row r="6356" spans="12:13" x14ac:dyDescent="0.55000000000000004">
      <c r="L6356" s="9">
        <v>3.2252469937831098E-3</v>
      </c>
      <c r="M6356" s="10">
        <v>-0.21541920207255699</v>
      </c>
    </row>
    <row r="6357" spans="12:13" x14ac:dyDescent="0.55000000000000004">
      <c r="L6357" s="9">
        <v>5.6604966833603198E-3</v>
      </c>
      <c r="M6357" s="10">
        <v>-0.186668345964774</v>
      </c>
    </row>
    <row r="6358" spans="12:13" x14ac:dyDescent="0.55000000000000004">
      <c r="L6358" s="9">
        <v>6.67803986341786E-3</v>
      </c>
      <c r="M6358" s="10">
        <v>-0.11116524460376601</v>
      </c>
    </row>
    <row r="6359" spans="12:13" x14ac:dyDescent="0.55000000000000004">
      <c r="L6359" s="9">
        <v>6.0230265321307196E-3</v>
      </c>
      <c r="M6359" s="10">
        <v>-7.8201181126334902E-3</v>
      </c>
    </row>
    <row r="6360" spans="12:13" x14ac:dyDescent="0.55000000000000004">
      <c r="L6360" s="9">
        <v>3.8595088417274701E-3</v>
      </c>
      <c r="M6360" s="10">
        <v>9.7483605472299104E-2</v>
      </c>
    </row>
    <row r="6361" spans="12:13" x14ac:dyDescent="0.55000000000000004">
      <c r="L6361" s="9">
        <v>7.2935321925895102E-4</v>
      </c>
      <c r="M6361" s="10">
        <v>0.17837195532231001</v>
      </c>
    </row>
    <row r="6362" spans="12:13" x14ac:dyDescent="0.55000000000000004">
      <c r="L6362" s="9">
        <v>-2.5834734415518599E-3</v>
      </c>
      <c r="M6362" s="10">
        <v>0.21458594242257201</v>
      </c>
    </row>
    <row r="6363" spans="12:13" x14ac:dyDescent="0.55000000000000004">
      <c r="L6363" s="9">
        <v>-5.2492531522203099E-3</v>
      </c>
      <c r="M6363" s="10">
        <v>0.19705554904855899</v>
      </c>
    </row>
    <row r="6364" spans="12:13" x14ac:dyDescent="0.55000000000000004">
      <c r="L6364" s="9">
        <v>-6.6003248469127798E-3</v>
      </c>
      <c r="M6364" s="10">
        <v>0.13017137097145701</v>
      </c>
    </row>
    <row r="6365" spans="12:13" x14ac:dyDescent="0.55000000000000004">
      <c r="L6365" s="9">
        <v>-6.2983042382532203E-3</v>
      </c>
      <c r="M6365" s="10">
        <v>3.06849655099946E-2</v>
      </c>
    </row>
    <row r="6366" spans="12:13" x14ac:dyDescent="0.55000000000000004">
      <c r="L6366" s="9">
        <v>-4.41883426128025E-3</v>
      </c>
      <c r="M6366" s="10">
        <v>-7.64866799191527E-2</v>
      </c>
    </row>
    <row r="6367" spans="12:13" x14ac:dyDescent="0.55000000000000004">
      <c r="L6367" s="9">
        <v>-1.43263983111203E-3</v>
      </c>
      <c r="M6367" s="10">
        <v>-0.16450176187363399</v>
      </c>
    </row>
    <row r="6368" spans="12:13" x14ac:dyDescent="0.55000000000000004">
      <c r="L6368" s="9">
        <v>1.91236813221048E-3</v>
      </c>
      <c r="M6368" s="10">
        <v>-0.21131635707202001</v>
      </c>
    </row>
    <row r="6369" spans="12:13" x14ac:dyDescent="0.55000000000000004">
      <c r="L6369" s="9">
        <v>4.7784116333502696E-3</v>
      </c>
      <c r="M6369" s="10">
        <v>-0.20520545973021201</v>
      </c>
    </row>
    <row r="6370" spans="12:13" x14ac:dyDescent="0.55000000000000004">
      <c r="L6370" s="9">
        <v>6.4476722978037996E-3</v>
      </c>
      <c r="M6370" s="10">
        <v>-0.14769958199672001</v>
      </c>
    </row>
    <row r="6371" spans="12:13" x14ac:dyDescent="0.55000000000000004">
      <c r="L6371" s="9">
        <v>6.5020734368173103E-3</v>
      </c>
      <c r="M6371" s="10">
        <v>-5.3201427690462898E-2</v>
      </c>
    </row>
    <row r="6372" spans="12:13" x14ac:dyDescent="0.55000000000000004">
      <c r="L6372" s="9">
        <v>4.9279899476447004E-3</v>
      </c>
      <c r="M6372" s="10">
        <v>5.46213542185673E-2</v>
      </c>
    </row>
    <row r="6373" spans="12:13" x14ac:dyDescent="0.55000000000000004">
      <c r="L6373" s="9">
        <v>2.1196608050542999E-3</v>
      </c>
      <c r="M6373" s="10">
        <v>0.14876387911727601</v>
      </c>
    </row>
    <row r="6374" spans="12:13" x14ac:dyDescent="0.55000000000000004">
      <c r="L6374" s="9">
        <v>-1.21955053558293E-3</v>
      </c>
      <c r="M6374" s="10">
        <v>0.20564756762695599</v>
      </c>
    </row>
    <row r="6375" spans="12:13" x14ac:dyDescent="0.55000000000000004">
      <c r="L6375" s="9">
        <v>-4.2533178790411701E-3</v>
      </c>
      <c r="M6375" s="10">
        <v>0.21102554707957499</v>
      </c>
    </row>
    <row r="6376" spans="12:13" x14ac:dyDescent="0.55000000000000004">
      <c r="L6376" s="9">
        <v>-6.2218153740250101E-3</v>
      </c>
      <c r="M6376" s="10">
        <v>0.16355086915866099</v>
      </c>
    </row>
    <row r="6377" spans="12:13" x14ac:dyDescent="0.55000000000000004">
      <c r="L6377" s="9">
        <v>-6.6320206112438704E-3</v>
      </c>
      <c r="M6377" s="10">
        <v>7.5113861461027803E-2</v>
      </c>
    </row>
    <row r="6378" spans="12:13" x14ac:dyDescent="0.55000000000000004">
      <c r="L6378" s="9">
        <v>-5.3811951443077299E-3</v>
      </c>
      <c r="M6378" s="10">
        <v>-3.2135878812087001E-2</v>
      </c>
    </row>
    <row r="6379" spans="12:13" x14ac:dyDescent="0.55000000000000004">
      <c r="L6379" s="9">
        <v>-2.7826159709686202E-3</v>
      </c>
      <c r="M6379" s="10">
        <v>-0.13133698888019499</v>
      </c>
    </row>
    <row r="6380" spans="12:13" x14ac:dyDescent="0.55000000000000004">
      <c r="L6380" s="9">
        <v>5.1288663439584602E-4</v>
      </c>
      <c r="M6380" s="10">
        <v>-0.197643935327731</v>
      </c>
    </row>
    <row r="6381" spans="12:13" x14ac:dyDescent="0.55000000000000004">
      <c r="L6381" s="9">
        <v>3.67993360045818E-3</v>
      </c>
      <c r="M6381" s="10">
        <v>-0.21444973207847601</v>
      </c>
    </row>
    <row r="6382" spans="12:13" x14ac:dyDescent="0.55000000000000004">
      <c r="L6382" s="9">
        <v>5.9253183676350697E-3</v>
      </c>
      <c r="M6382" s="10">
        <v>-0.177545263080612</v>
      </c>
    </row>
    <row r="6383" spans="12:13" x14ac:dyDescent="0.55000000000000004">
      <c r="L6383" s="9">
        <v>6.6866703916312296E-3</v>
      </c>
      <c r="M6383" s="10">
        <v>-9.6173481533359001E-2</v>
      </c>
    </row>
    <row r="6384" spans="12:13" x14ac:dyDescent="0.55000000000000004">
      <c r="L6384" s="9">
        <v>5.7733043349517503E-3</v>
      </c>
      <c r="M6384" s="10">
        <v>9.2855450808894905E-3</v>
      </c>
    </row>
    <row r="6385" spans="12:13" x14ac:dyDescent="0.55000000000000004">
      <c r="L6385" s="9">
        <v>3.4139783926036699E-3</v>
      </c>
      <c r="M6385" s="10">
        <v>0.112418949326289</v>
      </c>
    </row>
    <row r="6386" spans="12:13" x14ac:dyDescent="0.55000000000000004">
      <c r="L6386" s="9">
        <v>1.99600383043641E-4</v>
      </c>
      <c r="M6386" s="10">
        <v>0.187396330316389</v>
      </c>
    </row>
    <row r="6387" spans="12:13" x14ac:dyDescent="0.55000000000000004">
      <c r="L6387" s="9">
        <v>-3.06476878068055E-3</v>
      </c>
      <c r="M6387" s="10">
        <v>0.21543913785631499</v>
      </c>
    </row>
    <row r="6388" spans="12:13" x14ac:dyDescent="0.55000000000000004">
      <c r="L6388" s="9">
        <v>-5.5615475908380903E-3</v>
      </c>
      <c r="M6388" s="10">
        <v>0.18952387683274399</v>
      </c>
    </row>
    <row r="6389" spans="12:13" x14ac:dyDescent="0.55000000000000004">
      <c r="L6389" s="9">
        <v>-6.6654023055337597E-3</v>
      </c>
      <c r="M6389" s="10">
        <v>0.11614118513563799</v>
      </c>
    </row>
    <row r="6390" spans="12:13" x14ac:dyDescent="0.55000000000000004">
      <c r="L6390" s="9">
        <v>-6.09986566365455E-3</v>
      </c>
      <c r="M6390" s="10">
        <v>1.3670213133705899E-2</v>
      </c>
    </row>
    <row r="6391" spans="12:13" x14ac:dyDescent="0.55000000000000004">
      <c r="L6391" s="9">
        <v>-4.0065798254937104E-3</v>
      </c>
      <c r="M6391" s="10">
        <v>-9.2224548551408506E-2</v>
      </c>
    </row>
    <row r="6392" spans="12:13" x14ac:dyDescent="0.55000000000000004">
      <c r="L6392" s="9">
        <v>-9.0982121502120104E-4</v>
      </c>
      <c r="M6392" s="10">
        <v>-0.17502109993225901</v>
      </c>
    </row>
    <row r="6393" spans="12:13" x14ac:dyDescent="0.55000000000000004">
      <c r="L6393" s="9">
        <v>2.41480776287442E-3</v>
      </c>
      <c r="M6393" s="10">
        <v>-0.213982531082997</v>
      </c>
    </row>
    <row r="6394" spans="12:13" x14ac:dyDescent="0.55000000000000004">
      <c r="L6394" s="9">
        <v>5.1346331561783502E-3</v>
      </c>
      <c r="M6394" s="10">
        <v>-0.199350709872748</v>
      </c>
    </row>
    <row r="6395" spans="12:13" x14ac:dyDescent="0.55000000000000004">
      <c r="L6395" s="9">
        <v>6.5684578225658399E-3</v>
      </c>
      <c r="M6395" s="10">
        <v>-0.13479026669284799</v>
      </c>
    </row>
    <row r="6396" spans="12:13" x14ac:dyDescent="0.55000000000000004">
      <c r="L6396" s="9">
        <v>6.3571714795376596E-3</v>
      </c>
      <c r="M6396" s="10">
        <v>-3.6470765041616698E-2</v>
      </c>
    </row>
    <row r="6397" spans="12:13" x14ac:dyDescent="0.55000000000000004">
      <c r="L6397" s="9">
        <v>4.5536921024305404E-3</v>
      </c>
      <c r="M6397" s="10">
        <v>7.0983065962488795E-2</v>
      </c>
    </row>
    <row r="6398" spans="12:13" x14ac:dyDescent="0.55000000000000004">
      <c r="L6398" s="9">
        <v>1.6097122892147599E-3</v>
      </c>
      <c r="M6398" s="10">
        <v>0.16065874774931599</v>
      </c>
    </row>
    <row r="6399" spans="12:13" x14ac:dyDescent="0.55000000000000004">
      <c r="L6399" s="9">
        <v>-1.7374299527649201E-3</v>
      </c>
      <c r="M6399" s="10">
        <v>0.210096449507814</v>
      </c>
    </row>
    <row r="6400" spans="12:13" x14ac:dyDescent="0.55000000000000004">
      <c r="L6400" s="9">
        <v>-4.6494220848416999E-3</v>
      </c>
      <c r="M6400" s="10">
        <v>0.20691419214332901</v>
      </c>
    </row>
    <row r="6401" spans="12:13" x14ac:dyDescent="0.55000000000000004">
      <c r="L6401" s="9">
        <v>-6.3969376128492498E-3</v>
      </c>
      <c r="M6401" s="10">
        <v>0.15190899175408901</v>
      </c>
    </row>
    <row r="6402" spans="12:13" x14ac:dyDescent="0.55000000000000004">
      <c r="L6402" s="9">
        <v>-6.5423004319987901E-3</v>
      </c>
      <c r="M6402" s="10">
        <v>5.88572420050687E-2</v>
      </c>
    </row>
    <row r="6403" spans="12:13" x14ac:dyDescent="0.55000000000000004">
      <c r="L6403" s="9">
        <v>-5.0491035224688504E-3</v>
      </c>
      <c r="M6403" s="10">
        <v>-4.8935669127942803E-2</v>
      </c>
    </row>
    <row r="6404" spans="12:13" x14ac:dyDescent="0.55000000000000004">
      <c r="L6404" s="9">
        <v>-2.29132731337232E-3</v>
      </c>
      <c r="M6404" s="10">
        <v>-0.14447233835300899</v>
      </c>
    </row>
    <row r="6405" spans="12:13" x14ac:dyDescent="0.55000000000000004">
      <c r="L6405" s="9">
        <v>1.0403260357209701E-3</v>
      </c>
      <c r="M6405" s="10">
        <v>-0.20382501419624399</v>
      </c>
    </row>
    <row r="6406" spans="12:13" x14ac:dyDescent="0.55000000000000004">
      <c r="L6406" s="9">
        <v>4.1114232754537799E-3</v>
      </c>
      <c r="M6406" s="10">
        <v>-0.21212845079543999</v>
      </c>
    </row>
    <row r="6407" spans="12:13" x14ac:dyDescent="0.55000000000000004">
      <c r="L6407" s="9">
        <v>6.1527890504308701E-3</v>
      </c>
      <c r="M6407" s="10">
        <v>-0.167303000943546</v>
      </c>
    </row>
    <row r="6408" spans="12:13" x14ac:dyDescent="0.55000000000000004">
      <c r="L6408" s="9">
        <v>6.6531506385953502E-3</v>
      </c>
      <c r="M6408" s="10">
        <v>-8.0575476632873802E-2</v>
      </c>
    </row>
    <row r="6409" spans="12:13" x14ac:dyDescent="0.55000000000000004">
      <c r="L6409" s="9">
        <v>5.4871893761734899E-3</v>
      </c>
      <c r="M6409" s="10">
        <v>2.6332675654470301E-2</v>
      </c>
    </row>
    <row r="6410" spans="12:13" x14ac:dyDescent="0.55000000000000004">
      <c r="L6410" s="9">
        <v>2.9469274944373901E-3</v>
      </c>
      <c r="M6410" s="10">
        <v>0.126645645968092</v>
      </c>
    </row>
    <row r="6411" spans="12:13" x14ac:dyDescent="0.55000000000000004">
      <c r="L6411" s="9">
        <v>-3.3141065969149802E-4</v>
      </c>
      <c r="M6411" s="10">
        <v>0.19523942859645599</v>
      </c>
    </row>
    <row r="6412" spans="12:13" x14ac:dyDescent="0.55000000000000004">
      <c r="L6412" s="9">
        <v>-3.5267449581781801E-3</v>
      </c>
      <c r="M6412" s="10">
        <v>0.21493428515535301</v>
      </c>
    </row>
    <row r="6413" spans="12:13" x14ac:dyDescent="0.55000000000000004">
      <c r="L6413" s="9">
        <v>-5.8387841035517796E-3</v>
      </c>
      <c r="M6413" s="10">
        <v>0.180797516641589</v>
      </c>
    </row>
    <row r="6414" spans="12:13" x14ac:dyDescent="0.55000000000000004">
      <c r="L6414" s="9">
        <v>-6.6884635490039096E-3</v>
      </c>
      <c r="M6414" s="10">
        <v>0.101378888498572</v>
      </c>
    </row>
    <row r="6415" spans="12:13" x14ac:dyDescent="0.55000000000000004">
      <c r="L6415" s="9">
        <v>-5.8629758063924904E-3</v>
      </c>
      <c r="M6415" s="10">
        <v>-3.43071117787713E-3</v>
      </c>
    </row>
    <row r="6416" spans="12:13" x14ac:dyDescent="0.55000000000000004">
      <c r="L6416" s="9">
        <v>-3.5690694018086998E-3</v>
      </c>
      <c r="M6416" s="10">
        <v>-0.10738106795724001</v>
      </c>
    </row>
    <row r="6417" spans="12:13" x14ac:dyDescent="0.55000000000000004">
      <c r="L6417" s="9">
        <v>-3.81267424642789E-4</v>
      </c>
      <c r="M6417" s="10">
        <v>-0.18443717012292901</v>
      </c>
    </row>
    <row r="6418" spans="12:13" x14ac:dyDescent="0.55000000000000004">
      <c r="L6418" s="9">
        <v>2.9020253442363E-3</v>
      </c>
      <c r="M6418" s="10">
        <v>-0.215299838866193</v>
      </c>
    </row>
    <row r="6419" spans="12:13" x14ac:dyDescent="0.55000000000000004">
      <c r="L6419" s="9">
        <v>5.4584878627931804E-3</v>
      </c>
      <c r="M6419" s="10">
        <v>-0.19223932734218399</v>
      </c>
    </row>
    <row r="6420" spans="12:13" x14ac:dyDescent="0.55000000000000004">
      <c r="L6420" s="9">
        <v>6.6478382341131704E-3</v>
      </c>
      <c r="M6420" s="10">
        <v>-0.121031283719119</v>
      </c>
    </row>
    <row r="6421" spans="12:13" x14ac:dyDescent="0.55000000000000004">
      <c r="L6421" s="9">
        <v>6.1721962795051599E-3</v>
      </c>
      <c r="M6421" s="10">
        <v>-1.9510204265026101E-2</v>
      </c>
    </row>
    <row r="6422" spans="12:13" x14ac:dyDescent="0.55000000000000004">
      <c r="L6422" s="9">
        <v>4.1506894771691696E-3</v>
      </c>
      <c r="M6422" s="10">
        <v>8.6897326879763204E-2</v>
      </c>
    </row>
    <row r="6423" spans="12:13" x14ac:dyDescent="0.55000000000000004">
      <c r="L6423" s="9">
        <v>1.0896167462680201E-3</v>
      </c>
      <c r="M6423" s="10">
        <v>0.171540883435636</v>
      </c>
    </row>
    <row r="6424" spans="12:13" x14ac:dyDescent="0.55000000000000004">
      <c r="L6424" s="9">
        <v>-2.2443572582275099E-3</v>
      </c>
      <c r="M6424" s="10">
        <v>0.21322096157267101</v>
      </c>
    </row>
    <row r="6425" spans="12:13" x14ac:dyDescent="0.55000000000000004">
      <c r="L6425" s="9">
        <v>-5.0162180644183398E-3</v>
      </c>
      <c r="M6425" s="10">
        <v>0.20149852715701499</v>
      </c>
    </row>
    <row r="6426" spans="12:13" x14ac:dyDescent="0.55000000000000004">
      <c r="L6426" s="9">
        <v>-6.5317359380179102E-3</v>
      </c>
      <c r="M6426" s="10">
        <v>0.13930953660877199</v>
      </c>
    </row>
    <row r="6427" spans="12:13" x14ac:dyDescent="0.55000000000000004">
      <c r="L6427" s="9">
        <v>-6.4113400259928803E-3</v>
      </c>
      <c r="M6427" s="10">
        <v>4.2229608403239097E-2</v>
      </c>
    </row>
    <row r="6428" spans="12:13" x14ac:dyDescent="0.55000000000000004">
      <c r="L6428" s="9">
        <v>-4.6851842313919301E-3</v>
      </c>
      <c r="M6428" s="10">
        <v>-6.5426987200356695E-2</v>
      </c>
    </row>
    <row r="6429" spans="12:13" x14ac:dyDescent="0.55000000000000004">
      <c r="L6429" s="9">
        <v>-1.7855949812659901E-3</v>
      </c>
      <c r="M6429" s="10">
        <v>-0.15669698798006099</v>
      </c>
    </row>
    <row r="6430" spans="12:13" x14ac:dyDescent="0.55000000000000004">
      <c r="L6430" s="9">
        <v>1.5612076089450799E-3</v>
      </c>
      <c r="M6430" s="10">
        <v>-0.20872125604261901</v>
      </c>
    </row>
    <row r="6431" spans="12:13" x14ac:dyDescent="0.55000000000000004">
      <c r="L6431" s="9">
        <v>4.5169960684669896E-3</v>
      </c>
      <c r="M6431" s="10">
        <v>-0.208469990716633</v>
      </c>
    </row>
    <row r="6432" spans="12:13" x14ac:dyDescent="0.55000000000000004">
      <c r="L6432" s="9">
        <v>6.3414748412320802E-3</v>
      </c>
      <c r="M6432" s="10">
        <v>-0.156006122961734</v>
      </c>
    </row>
    <row r="6433" spans="12:13" x14ac:dyDescent="0.55000000000000004">
      <c r="L6433" s="9">
        <v>6.5776919003567302E-3</v>
      </c>
      <c r="M6433" s="10">
        <v>-6.4469553919344003E-2</v>
      </c>
    </row>
    <row r="6434" spans="12:13" x14ac:dyDescent="0.55000000000000004">
      <c r="L6434" s="9">
        <v>5.1664852179989298E-3</v>
      </c>
      <c r="M6434" s="10">
        <v>4.3213814842223398E-2</v>
      </c>
    </row>
    <row r="6435" spans="12:13" x14ac:dyDescent="0.55000000000000004">
      <c r="L6435" s="9">
        <v>2.46130026224587E-3</v>
      </c>
      <c r="M6435" s="10">
        <v>0.14007401559751101</v>
      </c>
    </row>
    <row r="6436" spans="12:13" x14ac:dyDescent="0.55000000000000004">
      <c r="L6436" s="9">
        <v>-8.60332612984982E-4</v>
      </c>
      <c r="M6436" s="10">
        <v>0.20185181019029499</v>
      </c>
    </row>
    <row r="6437" spans="12:13" x14ac:dyDescent="0.55000000000000004">
      <c r="L6437" s="9">
        <v>-3.9664898481776897E-3</v>
      </c>
      <c r="M6437" s="10">
        <v>0.21307456672319899</v>
      </c>
    </row>
    <row r="6438" spans="12:13" x14ac:dyDescent="0.55000000000000004">
      <c r="L6438" s="9">
        <v>-6.0792150945776901E-3</v>
      </c>
      <c r="M6438" s="10">
        <v>0.17093147620162899</v>
      </c>
    </row>
    <row r="6439" spans="12:13" x14ac:dyDescent="0.55000000000000004">
      <c r="L6439" s="9">
        <v>-6.6693632078282002E-3</v>
      </c>
      <c r="M6439" s="10">
        <v>8.5977537083467295E-2</v>
      </c>
    </row>
    <row r="6440" spans="12:13" x14ac:dyDescent="0.55000000000000004">
      <c r="L6440" s="9">
        <v>-5.5891279319525197E-3</v>
      </c>
      <c r="M6440" s="10">
        <v>-2.05100095631673E-2</v>
      </c>
    </row>
    <row r="6441" spans="12:13" x14ac:dyDescent="0.55000000000000004">
      <c r="L6441" s="9">
        <v>-3.10906089308685E-3</v>
      </c>
      <c r="M6441" s="10">
        <v>-0.121860697079844</v>
      </c>
    </row>
    <row r="6442" spans="12:13" x14ac:dyDescent="0.55000000000000004">
      <c r="L6442" s="9">
        <v>1.4968973366594399E-4</v>
      </c>
      <c r="M6442" s="10">
        <v>-0.19269061704399301</v>
      </c>
    </row>
    <row r="6443" spans="12:13" x14ac:dyDescent="0.55000000000000004">
      <c r="L6443" s="9">
        <v>3.3709496380144098E-3</v>
      </c>
      <c r="M6443" s="10">
        <v>-0.215259976603669</v>
      </c>
    </row>
    <row r="6444" spans="12:13" x14ac:dyDescent="0.55000000000000004">
      <c r="L6444" s="9">
        <v>5.7479342936688198E-3</v>
      </c>
      <c r="M6444" s="10">
        <v>-0.18391613964700901</v>
      </c>
    </row>
    <row r="6445" spans="12:13" x14ac:dyDescent="0.55000000000000004">
      <c r="L6445" s="9">
        <v>6.6853131478782496E-3</v>
      </c>
      <c r="M6445" s="10">
        <v>-0.10650936458285699</v>
      </c>
    </row>
    <row r="6446" spans="12:13" x14ac:dyDescent="0.55000000000000004">
      <c r="L6446" s="9">
        <v>5.9483138515297098E-3</v>
      </c>
      <c r="M6446" s="10">
        <v>-2.4266584227997001E-3</v>
      </c>
    </row>
    <row r="6447" spans="12:13" x14ac:dyDescent="0.55000000000000004">
      <c r="L6447" s="9">
        <v>3.7215224504054002E-3</v>
      </c>
      <c r="M6447" s="10">
        <v>0.102263819393143</v>
      </c>
    </row>
    <row r="6448" spans="12:13" x14ac:dyDescent="0.55000000000000004">
      <c r="L6448" s="9">
        <v>5.62652664927861E-4</v>
      </c>
      <c r="M6448" s="10">
        <v>0.181341689243396</v>
      </c>
    </row>
    <row r="6449" spans="12:13" x14ac:dyDescent="0.55000000000000004">
      <c r="L6449" s="9">
        <v>-2.7371369709245801E-3</v>
      </c>
      <c r="M6449" s="10">
        <v>0.21500140806047099</v>
      </c>
    </row>
    <row r="6450" spans="12:13" x14ac:dyDescent="0.55000000000000004">
      <c r="L6450" s="9">
        <v>-5.3513936724439402E-3</v>
      </c>
      <c r="M6450" s="10">
        <v>0.194812690456898</v>
      </c>
    </row>
    <row r="6451" spans="12:13" x14ac:dyDescent="0.55000000000000004">
      <c r="L6451" s="9">
        <v>-6.6253606310635203E-3</v>
      </c>
      <c r="M6451" s="10">
        <v>0.125831925998202</v>
      </c>
    </row>
    <row r="6452" spans="12:13" x14ac:dyDescent="0.55000000000000004">
      <c r="L6452" s="9">
        <v>-6.2399649188797897E-3</v>
      </c>
      <c r="M6452" s="10">
        <v>2.5335775068659399E-2</v>
      </c>
    </row>
    <row r="6453" spans="12:13" x14ac:dyDescent="0.55000000000000004">
      <c r="L6453" s="9">
        <v>-4.2917312828305897E-3</v>
      </c>
      <c r="M6453" s="10">
        <v>-8.1505877898567197E-2</v>
      </c>
    </row>
    <row r="6454" spans="12:13" x14ac:dyDescent="0.55000000000000004">
      <c r="L6454" s="9">
        <v>-1.2686069230284801E-3</v>
      </c>
      <c r="M6454" s="10">
        <v>-0.167933878120339</v>
      </c>
    </row>
    <row r="6455" spans="12:13" x14ac:dyDescent="0.55000000000000004">
      <c r="L6455" s="9">
        <v>2.0722479105120899E-3</v>
      </c>
      <c r="M6455" s="10">
        <v>-0.212301796780726</v>
      </c>
    </row>
    <row r="6456" spans="12:13" x14ac:dyDescent="0.55000000000000004">
      <c r="L6456" s="9">
        <v>4.8940953995721802E-3</v>
      </c>
      <c r="M6456" s="10">
        <v>-0.20349741341264899</v>
      </c>
    </row>
    <row r="6457" spans="12:13" x14ac:dyDescent="0.55000000000000004">
      <c r="L6457" s="9">
        <v>6.49018633504575E-3</v>
      </c>
      <c r="M6457" s="10">
        <v>-0.143725840449071</v>
      </c>
    </row>
    <row r="6458" spans="12:13" x14ac:dyDescent="0.55000000000000004">
      <c r="L6458" s="9">
        <v>6.4607698407140998E-3</v>
      </c>
      <c r="M6458" s="10">
        <v>-4.7957239134640298E-2</v>
      </c>
    </row>
    <row r="6459" spans="12:13" x14ac:dyDescent="0.55000000000000004">
      <c r="L6459" s="9">
        <v>4.8132134600692997E-3</v>
      </c>
      <c r="M6459" s="10">
        <v>5.9822550226174102E-2</v>
      </c>
    </row>
    <row r="6460" spans="12:13" x14ac:dyDescent="0.55000000000000004">
      <c r="L6460" s="9">
        <v>1.9601579093416E-3</v>
      </c>
      <c r="M6460" s="10">
        <v>0.152619410770684</v>
      </c>
    </row>
    <row r="6461" spans="12:13" x14ac:dyDescent="0.55000000000000004">
      <c r="L6461" s="9">
        <v>-1.3838313497175599E-3</v>
      </c>
      <c r="M6461" s="10">
        <v>0.207191793105588</v>
      </c>
    </row>
    <row r="6462" spans="12:13" x14ac:dyDescent="0.55000000000000004">
      <c r="L6462" s="9">
        <v>-4.3812314625735196E-3</v>
      </c>
      <c r="M6462" s="10">
        <v>0.20987170553262699</v>
      </c>
    </row>
    <row r="6463" spans="12:13" x14ac:dyDescent="0.55000000000000004">
      <c r="L6463" s="9">
        <v>-6.2813249764411497E-3</v>
      </c>
      <c r="M6463" s="10">
        <v>0.15998794735947999</v>
      </c>
    </row>
    <row r="6464" spans="12:13" x14ac:dyDescent="0.55000000000000004">
      <c r="L6464" s="9">
        <v>-6.6082216834478999E-3</v>
      </c>
      <c r="M6464" s="10">
        <v>7.0034215276981296E-2</v>
      </c>
    </row>
    <row r="6465" spans="12:13" x14ac:dyDescent="0.55000000000000004">
      <c r="L6465" s="9">
        <v>-5.2800482754039903E-3</v>
      </c>
      <c r="M6465" s="10">
        <v>-3.7460020482368003E-2</v>
      </c>
    </row>
    <row r="6466" spans="12:13" x14ac:dyDescent="0.55000000000000004">
      <c r="L6466" s="9">
        <v>-2.6294540217436601E-3</v>
      </c>
      <c r="M6466" s="10">
        <v>-0.135572161726812</v>
      </c>
    </row>
    <row r="6467" spans="12:13" x14ac:dyDescent="0.55000000000000004">
      <c r="L6467" s="9">
        <v>6.7970330361087497E-4</v>
      </c>
      <c r="M6467" s="10">
        <v>-0.19972941403814301</v>
      </c>
    </row>
    <row r="6468" spans="12:13" x14ac:dyDescent="0.55000000000000004">
      <c r="L6468" s="9">
        <v>3.8186247200028898E-3</v>
      </c>
      <c r="M6468" s="10">
        <v>-0.21386319557229</v>
      </c>
    </row>
    <row r="6469" spans="12:13" x14ac:dyDescent="0.55000000000000004">
      <c r="L6469" s="9">
        <v>6.0011478862422403E-3</v>
      </c>
      <c r="M6469" s="10">
        <v>-0.17443361306441099</v>
      </c>
    </row>
    <row r="6470" spans="12:13" x14ac:dyDescent="0.55000000000000004">
      <c r="L6470" s="9">
        <v>6.6806463359535204E-3</v>
      </c>
      <c r="M6470" s="10">
        <v>-9.1316050056975295E-2</v>
      </c>
    </row>
    <row r="6471" spans="12:13" x14ac:dyDescent="0.55000000000000004">
      <c r="L6471" s="9">
        <v>5.6869354671041702E-3</v>
      </c>
      <c r="M6471" s="10">
        <v>1.4672184170878001E-2</v>
      </c>
    </row>
    <row r="6472" spans="12:13" x14ac:dyDescent="0.55000000000000004">
      <c r="L6472" s="9">
        <v>3.2688963313322098E-3</v>
      </c>
      <c r="M6472" s="10">
        <v>0.11698567885351201</v>
      </c>
    </row>
    <row r="6473" spans="12:13" x14ac:dyDescent="0.55000000000000004">
      <c r="L6473" s="9">
        <v>3.2141830617491003E-5</v>
      </c>
      <c r="M6473" s="10">
        <v>0.18999938454081999</v>
      </c>
    </row>
    <row r="6474" spans="12:13" x14ac:dyDescent="0.55000000000000004">
      <c r="L6474" s="9">
        <v>-3.2126627909688202E-3</v>
      </c>
      <c r="M6474" s="10">
        <v>0.21542656569926899</v>
      </c>
    </row>
    <row r="6475" spans="12:13" x14ac:dyDescent="0.55000000000000004">
      <c r="L6475" s="9">
        <v>-5.6528360866439399E-3</v>
      </c>
      <c r="M6475" s="10">
        <v>0.18689882706894601</v>
      </c>
    </row>
    <row r="6476" spans="12:13" x14ac:dyDescent="0.55000000000000004">
      <c r="L6476" s="9">
        <v>-6.6772215167699104E-3</v>
      </c>
      <c r="M6476" s="10">
        <v>0.11156111776305699</v>
      </c>
    </row>
    <row r="6477" spans="12:13" x14ac:dyDescent="0.55000000000000004">
      <c r="L6477" s="9">
        <v>-6.0292553955458303E-3</v>
      </c>
      <c r="M6477" s="10">
        <v>8.2822344384801908E-3</v>
      </c>
    </row>
    <row r="6478" spans="12:13" x14ac:dyDescent="0.55000000000000004">
      <c r="L6478" s="9">
        <v>-3.8712248577222599E-3</v>
      </c>
      <c r="M6478" s="10">
        <v>-9.7070985880466504E-2</v>
      </c>
    </row>
    <row r="6479" spans="12:13" x14ac:dyDescent="0.55000000000000004">
      <c r="L6479" s="9">
        <v>-7.43622038946647E-4</v>
      </c>
      <c r="M6479" s="10">
        <v>-0.17811217560097201</v>
      </c>
    </row>
    <row r="6480" spans="12:13" x14ac:dyDescent="0.55000000000000004">
      <c r="L6480" s="9">
        <v>2.5702255325793801E-3</v>
      </c>
      <c r="M6480" s="10">
        <v>-0.21454406601449499</v>
      </c>
    </row>
    <row r="6481" spans="12:13" x14ac:dyDescent="0.55000000000000004">
      <c r="L6481" s="9">
        <v>5.24034417494926E-3</v>
      </c>
      <c r="M6481" s="10">
        <v>-0.19724206415992701</v>
      </c>
    </row>
    <row r="6482" spans="12:13" x14ac:dyDescent="0.55000000000000004">
      <c r="L6482" s="9">
        <v>6.5979861099679698E-3</v>
      </c>
      <c r="M6482" s="10">
        <v>-0.13053956373557299</v>
      </c>
    </row>
    <row r="6483" spans="12:13" x14ac:dyDescent="0.55000000000000004">
      <c r="L6483" s="9">
        <v>6.3031214928109596E-3</v>
      </c>
      <c r="M6483" s="10">
        <v>-3.1142619764983299E-2</v>
      </c>
    </row>
    <row r="6484" spans="12:13" x14ac:dyDescent="0.55000000000000004">
      <c r="L6484" s="9">
        <v>4.4296009960524702E-3</v>
      </c>
      <c r="M6484" s="10">
        <v>7.6054186520533806E-2</v>
      </c>
    </row>
    <row r="6485" spans="12:13" x14ac:dyDescent="0.55000000000000004">
      <c r="L6485" s="9">
        <v>1.4466594505830499E-3</v>
      </c>
      <c r="M6485" s="10">
        <v>0.16420274998606299</v>
      </c>
    </row>
    <row r="6486" spans="12:13" x14ac:dyDescent="0.55000000000000004">
      <c r="L6486" s="9">
        <v>-1.8986069287085701E-3</v>
      </c>
      <c r="M6486" s="10">
        <v>0.21122571607767501</v>
      </c>
    </row>
    <row r="6487" spans="12:13" x14ac:dyDescent="0.55000000000000004">
      <c r="L6487" s="9">
        <v>-4.76835542460284E-3</v>
      </c>
      <c r="M6487" s="10">
        <v>0.20534589122842201</v>
      </c>
    </row>
    <row r="6488" spans="12:13" x14ac:dyDescent="0.55000000000000004">
      <c r="L6488" s="9">
        <v>-6.44383972367583E-3</v>
      </c>
      <c r="M6488" s="10">
        <v>0.14803591404758401</v>
      </c>
    </row>
    <row r="6489" spans="12:13" x14ac:dyDescent="0.55000000000000004">
      <c r="L6489" s="9">
        <v>-6.5054243892747202E-3</v>
      </c>
      <c r="M6489" s="10">
        <v>5.3649423845390398E-2</v>
      </c>
    </row>
    <row r="6490" spans="12:13" x14ac:dyDescent="0.55000000000000004">
      <c r="L6490" s="9">
        <v>-4.9376851598567396E-3</v>
      </c>
      <c r="M6490" s="10">
        <v>-5.4173897375744698E-2</v>
      </c>
    </row>
    <row r="6491" spans="12:13" x14ac:dyDescent="0.55000000000000004">
      <c r="L6491" s="9">
        <v>-2.1332720509777202E-3</v>
      </c>
      <c r="M6491" s="10">
        <v>-0.148429029928663</v>
      </c>
    </row>
    <row r="6492" spans="12:13" x14ac:dyDescent="0.55000000000000004">
      <c r="L6492" s="9">
        <v>1.20543227692769E-3</v>
      </c>
      <c r="M6492" s="10">
        <v>-0.20550919114909599</v>
      </c>
    </row>
    <row r="6493" spans="12:13" x14ac:dyDescent="0.55000000000000004">
      <c r="L6493" s="9">
        <v>4.2422286131176302E-3</v>
      </c>
      <c r="M6493" s="10">
        <v>-0.21111830055977199</v>
      </c>
    </row>
    <row r="6494" spans="12:13" x14ac:dyDescent="0.55000000000000004">
      <c r="L6494" s="9">
        <v>6.2165324762765298E-3</v>
      </c>
      <c r="M6494" s="10">
        <v>-0.16385152191239899</v>
      </c>
    </row>
    <row r="6495" spans="12:13" x14ac:dyDescent="0.55000000000000004">
      <c r="L6495" s="9">
        <v>6.63386721618427E-3</v>
      </c>
      <c r="M6495" s="10">
        <v>-7.5547113141019195E-2</v>
      </c>
    </row>
    <row r="6496" spans="12:13" x14ac:dyDescent="0.55000000000000004">
      <c r="L6496" s="9">
        <v>5.3897087582742004E-3</v>
      </c>
      <c r="M6496" s="10">
        <v>3.16785387767946E-2</v>
      </c>
    </row>
    <row r="6497" spans="12:13" x14ac:dyDescent="0.55000000000000004">
      <c r="L6497" s="9">
        <v>2.79566430652861E-3</v>
      </c>
      <c r="M6497" s="10">
        <v>0.13097010413857299</v>
      </c>
    </row>
    <row r="6498" spans="12:13" x14ac:dyDescent="0.55000000000000004">
      <c r="L6498" s="9">
        <v>-4.9857161382932402E-4</v>
      </c>
      <c r="M6498" s="10">
        <v>0.19745939443930499</v>
      </c>
    </row>
    <row r="6499" spans="12:13" x14ac:dyDescent="0.55000000000000004">
      <c r="L6499" s="9">
        <v>-3.6679371805899501E-3</v>
      </c>
      <c r="M6499" s="10">
        <v>0.214493754453562</v>
      </c>
    </row>
    <row r="6500" spans="12:13" x14ac:dyDescent="0.55000000000000004">
      <c r="L6500" s="9">
        <v>-5.9186451262415096E-3</v>
      </c>
      <c r="M6500" s="10">
        <v>0.17780682304227399</v>
      </c>
    </row>
    <row r="6501" spans="12:13" x14ac:dyDescent="0.55000000000000004">
      <c r="L6501" s="9">
        <v>-6.6869916834171499E-3</v>
      </c>
      <c r="M6501" s="10">
        <v>9.6587069766598796E-2</v>
      </c>
    </row>
    <row r="6502" spans="12:13" x14ac:dyDescent="0.55000000000000004">
      <c r="L6502" s="9">
        <v>-5.7805396903962197E-3</v>
      </c>
      <c r="M6502" s="10">
        <v>-8.8235143148016407E-3</v>
      </c>
    </row>
    <row r="6503" spans="12:13" x14ac:dyDescent="0.55000000000000004">
      <c r="L6503" s="9">
        <v>-3.4263156720507398E-3</v>
      </c>
      <c r="M6503" s="10">
        <v>-0.112024194498951</v>
      </c>
    </row>
    <row r="6504" spans="12:13" x14ac:dyDescent="0.55000000000000004">
      <c r="L6504" s="9">
        <v>-2.1394963832084701E-4</v>
      </c>
      <c r="M6504" s="10">
        <v>-0.18716772022318801</v>
      </c>
    </row>
    <row r="6505" spans="12:13" x14ac:dyDescent="0.55000000000000004">
      <c r="L6505" s="9">
        <v>3.05200140957369E-3</v>
      </c>
      <c r="M6505" s="10">
        <v>-0.215433929313288</v>
      </c>
    </row>
    <row r="6506" spans="12:13" x14ac:dyDescent="0.55000000000000004">
      <c r="L6506" s="9">
        <v>5.5535597711983097E-3</v>
      </c>
      <c r="M6506" s="10">
        <v>-0.189743374351803</v>
      </c>
    </row>
    <row r="6507" spans="12:13" x14ac:dyDescent="0.55000000000000004">
      <c r="L6507" s="9">
        <v>6.66419463634268E-3</v>
      </c>
      <c r="M6507" s="10">
        <v>-0.11653041420147101</v>
      </c>
    </row>
    <row r="6508" spans="12:13" x14ac:dyDescent="0.55000000000000004">
      <c r="L6508" s="9">
        <v>6.1057406131529001E-3</v>
      </c>
      <c r="M6508" s="10">
        <v>-1.41316889121738E-2</v>
      </c>
    </row>
    <row r="6509" spans="12:13" x14ac:dyDescent="0.55000000000000004">
      <c r="L6509" s="9">
        <v>4.0180659761341001E-3</v>
      </c>
      <c r="M6509" s="10">
        <v>9.1806405531811297E-2</v>
      </c>
    </row>
    <row r="6510" spans="12:13" x14ac:dyDescent="0.55000000000000004">
      <c r="L6510" s="9">
        <v>9.2404178912084203E-4</v>
      </c>
      <c r="M6510" s="10">
        <v>0.17475101618476199</v>
      </c>
    </row>
    <row r="6511" spans="12:13" x14ac:dyDescent="0.55000000000000004">
      <c r="L6511" s="9">
        <v>-2.4014143963168198E-3</v>
      </c>
      <c r="M6511" s="10">
        <v>0.21392815075763799</v>
      </c>
    </row>
    <row r="6512" spans="12:13" x14ac:dyDescent="0.55000000000000004">
      <c r="L6512" s="9">
        <v>-5.1254214489035704E-3</v>
      </c>
      <c r="M6512" s="10">
        <v>0.19952565285936499</v>
      </c>
    </row>
    <row r="6513" spans="12:13" x14ac:dyDescent="0.55000000000000004">
      <c r="L6513" s="9">
        <v>-6.5657349038061204E-3</v>
      </c>
      <c r="M6513" s="10">
        <v>0.13515071743517501</v>
      </c>
    </row>
    <row r="6514" spans="12:13" x14ac:dyDescent="0.55000000000000004">
      <c r="L6514" s="9">
        <v>-6.3616193211881401E-3</v>
      </c>
      <c r="M6514" s="10">
        <v>3.6926446415163502E-2</v>
      </c>
    </row>
    <row r="6515" spans="12:13" x14ac:dyDescent="0.55000000000000004">
      <c r="L6515" s="9">
        <v>-4.56419671495744E-3</v>
      </c>
      <c r="M6515" s="10">
        <v>-7.0546282184568807E-2</v>
      </c>
    </row>
    <row r="6516" spans="12:13" x14ac:dyDescent="0.55000000000000004">
      <c r="L6516" s="9">
        <v>-1.6236427272448401E-3</v>
      </c>
      <c r="M6516" s="10">
        <v>-0.16035025677381301</v>
      </c>
    </row>
    <row r="6517" spans="12:13" x14ac:dyDescent="0.55000000000000004">
      <c r="L6517" s="9">
        <v>1.7235626538544501E-3</v>
      </c>
      <c r="M6517" s="10">
        <v>-0.20999351481328099</v>
      </c>
    </row>
    <row r="6518" spans="12:13" x14ac:dyDescent="0.55000000000000004">
      <c r="L6518" s="9">
        <v>4.6390910760894504E-3</v>
      </c>
      <c r="M6518" s="10">
        <v>-0.207042594362573</v>
      </c>
    </row>
    <row r="6519" spans="12:13" x14ac:dyDescent="0.55000000000000004">
      <c r="L6519" s="9">
        <v>6.3927303594861502E-3</v>
      </c>
      <c r="M6519" s="10">
        <v>-0.15223657175475</v>
      </c>
    </row>
    <row r="6520" spans="12:13" x14ac:dyDescent="0.55000000000000004">
      <c r="L6520" s="9">
        <v>6.5452706667295203E-3</v>
      </c>
      <c r="M6520" s="10">
        <v>-5.9301955343823501E-2</v>
      </c>
    </row>
    <row r="6521" spans="12:13" x14ac:dyDescent="0.55000000000000004">
      <c r="L6521" s="9">
        <v>5.0585073315791099E-3</v>
      </c>
      <c r="M6521" s="10">
        <v>4.8485203665587298E-2</v>
      </c>
    </row>
    <row r="6522" spans="12:13" x14ac:dyDescent="0.55000000000000004">
      <c r="L6522" s="9">
        <v>2.3048094545334501E-3</v>
      </c>
      <c r="M6522" s="10">
        <v>0.14412894263658399</v>
      </c>
    </row>
    <row r="6523" spans="12:13" x14ac:dyDescent="0.55000000000000004">
      <c r="L6523" s="9">
        <v>-1.0261422483999201E-3</v>
      </c>
      <c r="M6523" s="10">
        <v>0.203674693813202</v>
      </c>
    </row>
    <row r="6524" spans="12:13" x14ac:dyDescent="0.55000000000000004">
      <c r="L6524" s="9">
        <v>-4.1000902594971796E-3</v>
      </c>
      <c r="M6524" s="10">
        <v>0.21220885441823201</v>
      </c>
    </row>
    <row r="6525" spans="12:13" x14ac:dyDescent="0.55000000000000004">
      <c r="L6525" s="9">
        <v>-6.1471452299899903E-3</v>
      </c>
      <c r="M6525" s="10">
        <v>0.16759399098605701</v>
      </c>
    </row>
    <row r="6526" spans="12:13" x14ac:dyDescent="0.55000000000000004">
      <c r="L6526" s="9">
        <v>-6.6546095435113303E-3</v>
      </c>
      <c r="M6526" s="10">
        <v>8.1004172833785304E-2</v>
      </c>
    </row>
    <row r="6527" spans="12:13" x14ac:dyDescent="0.55000000000000004">
      <c r="L6527" s="9">
        <v>-5.4953856146597304E-3</v>
      </c>
      <c r="M6527" s="10">
        <v>-2.58736429181145E-2</v>
      </c>
    </row>
    <row r="6528" spans="12:13" x14ac:dyDescent="0.55000000000000004">
      <c r="L6528" s="9">
        <v>-2.95980826771924E-3</v>
      </c>
      <c r="M6528" s="10">
        <v>-0.126271244292744</v>
      </c>
    </row>
    <row r="6529" spans="12:13" x14ac:dyDescent="0.55000000000000004">
      <c r="L6529" s="9">
        <v>3.1707142118900201E-4</v>
      </c>
      <c r="M6529" s="10">
        <v>-0.19504342920432699</v>
      </c>
    </row>
    <row r="6530" spans="12:13" x14ac:dyDescent="0.55000000000000004">
      <c r="L6530" s="9">
        <v>3.5145386056921499E-3</v>
      </c>
      <c r="M6530" s="10">
        <v>-0.214965777310094</v>
      </c>
    </row>
    <row r="6531" spans="12:13" x14ac:dyDescent="0.55000000000000004">
      <c r="L6531" s="9">
        <v>5.8317677937850696E-3</v>
      </c>
      <c r="M6531" s="10">
        <v>-0.18104861293768101</v>
      </c>
    </row>
    <row r="6532" spans="12:13" x14ac:dyDescent="0.55000000000000004">
      <c r="L6532" s="9">
        <v>6.6883945602636101E-3</v>
      </c>
      <c r="M6532" s="10">
        <v>-0.10178670031097101</v>
      </c>
    </row>
    <row r="6533" spans="12:13" x14ac:dyDescent="0.55000000000000004">
      <c r="L6533" s="9">
        <v>5.8698714173365798E-3</v>
      </c>
      <c r="M6533" s="10">
        <v>2.9683228474677499E-3</v>
      </c>
    </row>
    <row r="6534" spans="12:13" x14ac:dyDescent="0.55000000000000004">
      <c r="L6534" s="9">
        <v>3.5812025638989799E-3</v>
      </c>
      <c r="M6534" s="10">
        <v>0.10697991113462001</v>
      </c>
    </row>
    <row r="6535" spans="12:13" x14ac:dyDescent="0.55000000000000004">
      <c r="L6535" s="9">
        <v>3.9559931216506702E-4</v>
      </c>
      <c r="M6535" s="10">
        <v>0.18419771702291901</v>
      </c>
    </row>
    <row r="6536" spans="12:13" x14ac:dyDescent="0.55000000000000004">
      <c r="L6536" s="9">
        <v>-2.8890842414205499E-3</v>
      </c>
      <c r="M6536" s="10">
        <v>0.215282062003151</v>
      </c>
    </row>
    <row r="6537" spans="12:13" x14ac:dyDescent="0.55000000000000004">
      <c r="L6537" s="9">
        <v>-5.4501787241649302E-3</v>
      </c>
      <c r="M6537" s="10">
        <v>0.19244767904173801</v>
      </c>
    </row>
    <row r="6538" spans="12:13" x14ac:dyDescent="0.55000000000000004">
      <c r="L6538" s="9">
        <v>-6.64624213498804E-3</v>
      </c>
      <c r="M6538" s="10">
        <v>0.121413581005595</v>
      </c>
    </row>
    <row r="6539" spans="12:13" x14ac:dyDescent="0.55000000000000004">
      <c r="L6539" s="9">
        <v>-6.1777129728104998E-3</v>
      </c>
      <c r="M6539" s="10">
        <v>1.99706984114266E-2</v>
      </c>
    </row>
    <row r="6540" spans="12:13" x14ac:dyDescent="0.55000000000000004">
      <c r="L6540" s="9">
        <v>-4.1619372728435699E-3</v>
      </c>
      <c r="M6540" s="10">
        <v>-8.6473969489102798E-2</v>
      </c>
    </row>
    <row r="6541" spans="12:13" x14ac:dyDescent="0.55000000000000004">
      <c r="L6541" s="9">
        <v>-1.1037785641085801E-3</v>
      </c>
      <c r="M6541" s="10">
        <v>-0.17126069528552501</v>
      </c>
    </row>
    <row r="6542" spans="12:13" x14ac:dyDescent="0.55000000000000004">
      <c r="L6542" s="9">
        <v>2.2308283333524899E-3</v>
      </c>
      <c r="M6542" s="10">
        <v>-0.213154117523466</v>
      </c>
    </row>
    <row r="6543" spans="12:13" x14ac:dyDescent="0.55000000000000004">
      <c r="L6543" s="9">
        <v>5.0067104356711798E-3</v>
      </c>
      <c r="M6543" s="10">
        <v>-0.20166176871551</v>
      </c>
    </row>
    <row r="6544" spans="12:13" x14ac:dyDescent="0.55000000000000004">
      <c r="L6544" s="9">
        <v>6.5286308499993796E-3</v>
      </c>
      <c r="M6544" s="10">
        <v>-0.13966197891396401</v>
      </c>
    </row>
    <row r="6545" spans="12:13" x14ac:dyDescent="0.55000000000000004">
      <c r="L6545" s="9">
        <v>6.4154151672597796E-3</v>
      </c>
      <c r="M6545" s="10">
        <v>-4.26829800934002E-2</v>
      </c>
    </row>
    <row r="6546" spans="12:13" x14ac:dyDescent="0.55000000000000004">
      <c r="L6546" s="9">
        <v>4.6954189575336303E-3</v>
      </c>
      <c r="M6546" s="10">
        <v>6.4986235877541501E-2</v>
      </c>
    </row>
    <row r="6547" spans="12:13" x14ac:dyDescent="0.55000000000000004">
      <c r="L6547" s="9">
        <v>1.7994259416286699E-3</v>
      </c>
      <c r="M6547" s="10">
        <v>0.15637924592761299</v>
      </c>
    </row>
    <row r="6548" spans="12:13" x14ac:dyDescent="0.55000000000000004">
      <c r="L6548" s="9">
        <v>-1.5472444641852999E-3</v>
      </c>
      <c r="M6548" s="10">
        <v>0.208606103728703</v>
      </c>
    </row>
    <row r="6549" spans="12:13" x14ac:dyDescent="0.55000000000000004">
      <c r="L6549" s="9">
        <v>-4.5063978955362603E-3</v>
      </c>
      <c r="M6549" s="10">
        <v>0.20858626875262201</v>
      </c>
    </row>
    <row r="6550" spans="12:13" x14ac:dyDescent="0.55000000000000004">
      <c r="L6550" s="9">
        <v>-6.3368960182871997E-3</v>
      </c>
      <c r="M6550" s="10">
        <v>0.156324708792178</v>
      </c>
    </row>
    <row r="6551" spans="12:13" x14ac:dyDescent="0.55000000000000004">
      <c r="L6551" s="9">
        <v>-6.5802792220091997E-3</v>
      </c>
      <c r="M6551" s="10">
        <v>6.4910655746645202E-2</v>
      </c>
    </row>
    <row r="6552" spans="12:13" x14ac:dyDescent="0.55000000000000004">
      <c r="L6552" s="9">
        <v>-5.1755906734902999E-3</v>
      </c>
      <c r="M6552" s="10">
        <v>-4.2760673707109301E-2</v>
      </c>
    </row>
    <row r="6553" spans="12:13" x14ac:dyDescent="0.55000000000000004">
      <c r="L6553" s="9">
        <v>-2.4746433337621901E-3</v>
      </c>
      <c r="M6553" s="10">
        <v>-0.13972232716295699</v>
      </c>
    </row>
    <row r="6554" spans="12:13" x14ac:dyDescent="0.55000000000000004">
      <c r="L6554" s="9">
        <v>8.4609378047938405E-4</v>
      </c>
      <c r="M6554" s="10">
        <v>-0.201689657006452</v>
      </c>
    </row>
    <row r="6555" spans="12:13" x14ac:dyDescent="0.55000000000000004">
      <c r="L6555" s="9">
        <v>3.9549214586151399E-3</v>
      </c>
      <c r="M6555" s="10">
        <v>-0.213142561060885</v>
      </c>
    </row>
    <row r="6556" spans="12:13" x14ac:dyDescent="0.55000000000000004">
      <c r="L6556" s="9">
        <v>6.0732145228892202E-3</v>
      </c>
      <c r="M6556" s="10">
        <v>-0.171212588457166</v>
      </c>
    </row>
    <row r="6557" spans="12:13" x14ac:dyDescent="0.55000000000000004">
      <c r="L6557" s="9">
        <v>6.6704333344180201E-3</v>
      </c>
      <c r="M6557" s="10">
        <v>-8.6401360948560393E-2</v>
      </c>
    </row>
    <row r="6558" spans="12:13" x14ac:dyDescent="0.55000000000000004">
      <c r="L6558" s="9">
        <v>5.5970007369776304E-3</v>
      </c>
      <c r="M6558" s="10">
        <v>2.0049623404742301E-2</v>
      </c>
    </row>
    <row r="6559" spans="12:13" x14ac:dyDescent="0.55000000000000004">
      <c r="L6559" s="9">
        <v>3.1217645836893698E-3</v>
      </c>
      <c r="M6559" s="10">
        <v>0.121479055197493</v>
      </c>
    </row>
    <row r="6560" spans="12:13" x14ac:dyDescent="0.55000000000000004">
      <c r="L6560" s="9">
        <v>-1.3533687560538099E-4</v>
      </c>
      <c r="M6560" s="10">
        <v>0.192483304014685</v>
      </c>
    </row>
    <row r="6561" spans="12:13" x14ac:dyDescent="0.55000000000000004">
      <c r="L6561" s="9">
        <v>-3.3585423748357501E-3</v>
      </c>
      <c r="M6561" s="10">
        <v>0.21527891526167101</v>
      </c>
    </row>
    <row r="6562" spans="12:13" x14ac:dyDescent="0.55000000000000004">
      <c r="L6562" s="9">
        <v>-5.74058010140423E-3</v>
      </c>
      <c r="M6562" s="10">
        <v>0.184156586687937</v>
      </c>
    </row>
    <row r="6563" spans="12:13" x14ac:dyDescent="0.55000000000000004">
      <c r="L6563" s="9">
        <v>-6.6848539296024802E-3</v>
      </c>
      <c r="M6563" s="10">
        <v>0.106911098553686</v>
      </c>
    </row>
    <row r="6564" spans="12:13" x14ac:dyDescent="0.55000000000000004">
      <c r="L6564" s="9">
        <v>-5.9548646213087196E-3</v>
      </c>
      <c r="M6564" s="10">
        <v>2.88906255835901E-3</v>
      </c>
    </row>
    <row r="6565" spans="12:13" x14ac:dyDescent="0.55000000000000004">
      <c r="L6565" s="9">
        <v>-3.7334425273100099E-3</v>
      </c>
      <c r="M6565" s="10">
        <v>-0.10185655707715199</v>
      </c>
    </row>
    <row r="6566" spans="12:13" x14ac:dyDescent="0.55000000000000004">
      <c r="L6566" s="9">
        <v>-5.7695659175053204E-4</v>
      </c>
      <c r="M6566" s="10">
        <v>-0.18109157012048399</v>
      </c>
    </row>
    <row r="6567" spans="12:13" x14ac:dyDescent="0.55000000000000004">
      <c r="L6567" s="9">
        <v>2.7240317013917199E-3</v>
      </c>
      <c r="M6567" s="10">
        <v>-0.21497107601660001</v>
      </c>
    </row>
    <row r="6568" spans="12:13" x14ac:dyDescent="0.55000000000000004">
      <c r="L6568" s="9">
        <v>5.3427693562545803E-3</v>
      </c>
      <c r="M6568" s="10">
        <v>-0.19500974234061999</v>
      </c>
    </row>
    <row r="6569" spans="12:13" x14ac:dyDescent="0.55000000000000004">
      <c r="L6569" s="9">
        <v>6.6233772817086501E-3</v>
      </c>
      <c r="M6569" s="10">
        <v>-0.126207008942818</v>
      </c>
    </row>
    <row r="6570" spans="12:13" x14ac:dyDescent="0.55000000000000004">
      <c r="L6570" s="9">
        <v>6.2451192785091501E-3</v>
      </c>
      <c r="M6570" s="10">
        <v>-2.57949472238449E-2</v>
      </c>
    </row>
    <row r="6571" spans="12:13" x14ac:dyDescent="0.55000000000000004">
      <c r="L6571" s="9">
        <v>4.3027324100996904E-3</v>
      </c>
      <c r="M6571" s="10">
        <v>8.1077619047575503E-2</v>
      </c>
    </row>
    <row r="6572" spans="12:13" x14ac:dyDescent="0.55000000000000004">
      <c r="L6572" s="9">
        <v>1.28269951736673E-3</v>
      </c>
      <c r="M6572" s="10">
        <v>0.167643792659497</v>
      </c>
    </row>
    <row r="6573" spans="12:13" x14ac:dyDescent="0.55000000000000004">
      <c r="L6573" s="9">
        <v>-2.0585934267808199E-3</v>
      </c>
      <c r="M6573" s="10">
        <v>0.212222538413261</v>
      </c>
    </row>
    <row r="6574" spans="12:13" x14ac:dyDescent="0.55000000000000004">
      <c r="L6574" s="9">
        <v>-4.8842988766046496E-3</v>
      </c>
      <c r="M6574" s="10">
        <v>0.20364883288837601</v>
      </c>
    </row>
    <row r="6575" spans="12:13" x14ac:dyDescent="0.55000000000000004">
      <c r="L6575" s="9">
        <v>-6.4867013727923899E-3</v>
      </c>
      <c r="M6575" s="10">
        <v>0.14407001382095599</v>
      </c>
    </row>
    <row r="6576" spans="12:13" x14ac:dyDescent="0.55000000000000004">
      <c r="L6576" s="9">
        <v>-6.4644692695904104E-3</v>
      </c>
      <c r="M6576" s="10">
        <v>4.8407966046597903E-2</v>
      </c>
    </row>
    <row r="6577" spans="12:13" x14ac:dyDescent="0.55000000000000004">
      <c r="L6577" s="9">
        <v>-4.8231707351636104E-3</v>
      </c>
      <c r="M6577" s="10">
        <v>-5.9378157125350398E-2</v>
      </c>
    </row>
    <row r="6578" spans="12:13" x14ac:dyDescent="0.55000000000000004">
      <c r="L6578" s="9">
        <v>-1.9738791693360899E-3</v>
      </c>
      <c r="M6578" s="10">
        <v>-0.15229265248991</v>
      </c>
    </row>
    <row r="6579" spans="12:13" x14ac:dyDescent="0.55000000000000004">
      <c r="L6579" s="9">
        <v>1.3697826795090299E-3</v>
      </c>
      <c r="M6579" s="10">
        <v>-0.20706450828334499</v>
      </c>
    </row>
    <row r="6580" spans="12:13" x14ac:dyDescent="0.55000000000000004">
      <c r="L6580" s="9">
        <v>4.37037395875629E-3</v>
      </c>
      <c r="M6580" s="10">
        <v>-0.20997577344226401</v>
      </c>
    </row>
    <row r="6581" spans="12:13" x14ac:dyDescent="0.55000000000000004">
      <c r="L6581" s="9">
        <v>6.2763779682013096E-3</v>
      </c>
      <c r="M6581" s="10">
        <v>-0.16029730354743699</v>
      </c>
    </row>
    <row r="6582" spans="12:13" x14ac:dyDescent="0.55000000000000004">
      <c r="L6582" s="9">
        <v>6.61042417968813E-3</v>
      </c>
      <c r="M6582" s="10">
        <v>-7.0471379566878406E-2</v>
      </c>
    </row>
    <row r="6583" spans="12:13" x14ac:dyDescent="0.55000000000000004">
      <c r="L6583" s="9">
        <v>5.28884864727764E-3</v>
      </c>
      <c r="M6583" s="10">
        <v>3.7004538598905699E-2</v>
      </c>
    </row>
    <row r="6584" spans="12:13" x14ac:dyDescent="0.55000000000000004">
      <c r="L6584" s="9">
        <v>2.64264816152142E-3</v>
      </c>
      <c r="M6584" s="10">
        <v>0.13521244051310199</v>
      </c>
    </row>
    <row r="6585" spans="12:13" x14ac:dyDescent="0.55000000000000004">
      <c r="L6585" s="9">
        <v>-6.65419950086846E-4</v>
      </c>
      <c r="M6585" s="10">
        <v>0.199555547903708</v>
      </c>
    </row>
    <row r="6586" spans="12:13" x14ac:dyDescent="0.55000000000000004">
      <c r="L6586" s="9">
        <v>-3.80682950723018E-3</v>
      </c>
      <c r="M6586" s="10">
        <v>0.21391873036908601</v>
      </c>
    </row>
    <row r="6587" spans="12:13" x14ac:dyDescent="0.55000000000000004">
      <c r="L6587" s="9">
        <v>-5.9947949984319598E-3</v>
      </c>
      <c r="M6587" s="10">
        <v>0.17470463975806699</v>
      </c>
    </row>
    <row r="6588" spans="12:13" x14ac:dyDescent="0.55000000000000004">
      <c r="L6588" s="9">
        <v>-6.6813268932682003E-3</v>
      </c>
      <c r="M6588" s="10">
        <v>9.1734688330738598E-2</v>
      </c>
    </row>
    <row r="6589" spans="12:13" x14ac:dyDescent="0.55000000000000004">
      <c r="L6589" s="9">
        <v>-5.6944790197424799E-3</v>
      </c>
      <c r="M6589" s="10">
        <v>-1.42107848697152E-2</v>
      </c>
    </row>
    <row r="6590" spans="12:13" x14ac:dyDescent="0.55000000000000004">
      <c r="L6590" s="9">
        <v>-3.2814135497390901E-3</v>
      </c>
      <c r="M6590" s="10">
        <v>-0.11659707884223899</v>
      </c>
    </row>
    <row r="6591" spans="12:13" x14ac:dyDescent="0.55000000000000004">
      <c r="L6591" s="9">
        <v>-4.6497699791751001E-5</v>
      </c>
      <c r="M6591" s="10">
        <v>-0.18978091110296</v>
      </c>
    </row>
    <row r="6592" spans="12:13" x14ac:dyDescent="0.55000000000000004">
      <c r="L6592" s="9">
        <v>3.2000637875192199E-3</v>
      </c>
      <c r="M6592" s="10">
        <v>-0.215432936862645</v>
      </c>
    </row>
    <row r="6593" spans="12:13" x14ac:dyDescent="0.55000000000000004">
      <c r="L6593" s="9">
        <v>5.6451494474914999E-3</v>
      </c>
      <c r="M6593" s="10">
        <v>-0.187128447136166</v>
      </c>
    </row>
    <row r="6594" spans="12:13" x14ac:dyDescent="0.55000000000000004">
      <c r="L6594" s="9">
        <v>6.6763724083748104E-3</v>
      </c>
      <c r="M6594" s="10">
        <v>-0.111956476963826</v>
      </c>
    </row>
    <row r="6595" spans="12:13" x14ac:dyDescent="0.55000000000000004">
      <c r="L6595" s="9">
        <v>6.03545648237311E-3</v>
      </c>
      <c r="M6595" s="10">
        <v>-8.74431260833642E-3</v>
      </c>
    </row>
    <row r="6596" spans="12:13" x14ac:dyDescent="0.55000000000000004">
      <c r="L6596" s="9">
        <v>3.8829230391072699E-3</v>
      </c>
      <c r="M6596" s="10">
        <v>9.6657919085689298E-2</v>
      </c>
    </row>
    <row r="6597" spans="12:13" x14ac:dyDescent="0.55000000000000004">
      <c r="L6597" s="9">
        <v>7.5788743279126404E-4</v>
      </c>
      <c r="M6597" s="10">
        <v>0.17785157532250601</v>
      </c>
    </row>
    <row r="6598" spans="12:13" x14ac:dyDescent="0.55000000000000004">
      <c r="L6598" s="9">
        <v>-2.5569657826596099E-3</v>
      </c>
      <c r="M6598" s="10">
        <v>0.21450120120872801</v>
      </c>
    </row>
    <row r="6599" spans="12:13" x14ac:dyDescent="0.55000000000000004">
      <c r="L6599" s="9">
        <v>-5.2314110555792704E-3</v>
      </c>
      <c r="M6599" s="10">
        <v>0.19742767058337901</v>
      </c>
    </row>
    <row r="6600" spans="12:13" x14ac:dyDescent="0.55000000000000004">
      <c r="L6600" s="9">
        <v>-6.5956169763110202E-3</v>
      </c>
      <c r="M6600" s="10">
        <v>0.13090715510806999</v>
      </c>
    </row>
    <row r="6601" spans="12:13" x14ac:dyDescent="0.55000000000000004">
      <c r="L6601" s="9">
        <v>-6.3079097090884603E-3</v>
      </c>
      <c r="M6601" s="10">
        <v>3.1600130546913102E-2</v>
      </c>
    </row>
    <row r="6602" spans="12:13" x14ac:dyDescent="0.55000000000000004">
      <c r="L6602" s="9">
        <v>-4.4403473237937998E-3</v>
      </c>
      <c r="M6602" s="10">
        <v>-7.5621342742696704E-2</v>
      </c>
    </row>
    <row r="6603" spans="12:13" x14ac:dyDescent="0.55000000000000004">
      <c r="L6603" s="9">
        <v>-1.4606724053400099E-3</v>
      </c>
      <c r="M6603" s="10">
        <v>-0.16390298162164599</v>
      </c>
    </row>
    <row r="6604" spans="12:13" x14ac:dyDescent="0.55000000000000004">
      <c r="L6604" s="9">
        <v>1.8848369783849299E-3</v>
      </c>
      <c r="M6604" s="10">
        <v>-0.211134101973174</v>
      </c>
    </row>
    <row r="6605" spans="12:13" x14ac:dyDescent="0.55000000000000004">
      <c r="L6605" s="9">
        <v>4.7582772481936401E-3</v>
      </c>
      <c r="M6605" s="10">
        <v>-0.20548537670464201</v>
      </c>
    </row>
    <row r="6606" spans="12:13" x14ac:dyDescent="0.55000000000000004">
      <c r="L6606" s="9">
        <v>6.4399774629832303E-3</v>
      </c>
      <c r="M6606" s="10">
        <v>-0.14837156410170099</v>
      </c>
    </row>
    <row r="6607" spans="12:13" x14ac:dyDescent="0.55000000000000004">
      <c r="L6607" s="9">
        <v>6.5087453714488897E-3</v>
      </c>
      <c r="M6607" s="10">
        <v>-5.4097172839128398E-2</v>
      </c>
    </row>
    <row r="6608" spans="12:13" x14ac:dyDescent="0.55000000000000004">
      <c r="L6608" s="9">
        <v>4.9473576243102904E-3</v>
      </c>
      <c r="M6608" s="10">
        <v>5.3726190955499901E-2</v>
      </c>
    </row>
    <row r="6609" spans="12:13" x14ac:dyDescent="0.55000000000000004">
      <c r="L6609" s="9">
        <v>2.1468734689846498E-3</v>
      </c>
      <c r="M6609" s="10">
        <v>0.14809349693223101</v>
      </c>
    </row>
    <row r="6610" spans="12:13" x14ac:dyDescent="0.55000000000000004">
      <c r="L6610" s="9">
        <v>-1.1913084648843E-3</v>
      </c>
      <c r="M6610" s="10">
        <v>0.20536986789692899</v>
      </c>
    </row>
    <row r="6611" spans="12:13" x14ac:dyDescent="0.55000000000000004">
      <c r="L6611" s="9">
        <v>-4.2311198033817901E-3</v>
      </c>
      <c r="M6611" s="10">
        <v>0.21121008142467301</v>
      </c>
    </row>
    <row r="6612" spans="12:13" x14ac:dyDescent="0.55000000000000004">
      <c r="L6612" s="9">
        <v>-6.2112209391606502E-3</v>
      </c>
      <c r="M6612" s="10">
        <v>0.16415141980738801</v>
      </c>
    </row>
    <row r="6613" spans="12:13" x14ac:dyDescent="0.55000000000000004">
      <c r="L6613" s="9">
        <v>-6.63568325910941E-3</v>
      </c>
      <c r="M6613" s="10">
        <v>7.5980016777863202E-2</v>
      </c>
    </row>
    <row r="6614" spans="12:13" x14ac:dyDescent="0.55000000000000004">
      <c r="L6614" s="9">
        <v>-5.3981975420238403E-3</v>
      </c>
      <c r="M6614" s="10">
        <v>-3.1221052799481699E-2</v>
      </c>
    </row>
    <row r="6615" spans="12:13" x14ac:dyDescent="0.55000000000000004">
      <c r="L6615" s="9">
        <v>-2.8086997625520601E-3</v>
      </c>
      <c r="M6615" s="10">
        <v>-0.130602616021846</v>
      </c>
    </row>
    <row r="6616" spans="12:13" x14ac:dyDescent="0.55000000000000004">
      <c r="L6616" s="9">
        <v>4.84254296359228E-4</v>
      </c>
      <c r="M6616" s="10">
        <v>-0.197273943861729</v>
      </c>
    </row>
    <row r="6617" spans="12:13" x14ac:dyDescent="0.55000000000000004">
      <c r="L6617" s="9">
        <v>3.6559238626518E-3</v>
      </c>
      <c r="M6617" s="10">
        <v>-0.21453678866274301</v>
      </c>
    </row>
    <row r="6618" spans="12:13" x14ac:dyDescent="0.55000000000000004">
      <c r="L6618" s="9">
        <v>5.9119446178381198E-3</v>
      </c>
      <c r="M6618" s="10">
        <v>-0.17806756385355799</v>
      </c>
    </row>
    <row r="6619" spans="12:13" x14ac:dyDescent="0.55000000000000004">
      <c r="L6619" s="9">
        <v>6.6872821684450801E-3</v>
      </c>
      <c r="M6619" s="10">
        <v>-9.7000213026280396E-2</v>
      </c>
    </row>
    <row r="6620" spans="12:13" x14ac:dyDescent="0.55000000000000004">
      <c r="L6620" s="9">
        <v>5.7877484150781902E-3</v>
      </c>
      <c r="M6620" s="10">
        <v>8.3614428990638201E-3</v>
      </c>
    </row>
    <row r="6621" spans="12:13" x14ac:dyDescent="0.55000000000000004">
      <c r="L6621" s="9">
        <v>3.4386371665704701E-3</v>
      </c>
      <c r="M6621" s="10">
        <v>0.11162892357971101</v>
      </c>
    </row>
    <row r="6622" spans="12:13" x14ac:dyDescent="0.55000000000000004">
      <c r="L6622" s="9">
        <v>2.2829790793887699E-4</v>
      </c>
      <c r="M6622" s="10">
        <v>0.186938247854254</v>
      </c>
    </row>
    <row r="6623" spans="12:13" x14ac:dyDescent="0.55000000000000004">
      <c r="L6623" s="9">
        <v>-3.0392199779934099E-3</v>
      </c>
      <c r="M6623" s="10">
        <v>0.215427728273001</v>
      </c>
    </row>
    <row r="6624" spans="12:13" x14ac:dyDescent="0.55000000000000004">
      <c r="L6624" s="9">
        <v>-5.5455463664852997E-3</v>
      </c>
      <c r="M6624" s="10">
        <v>0.18996199772917199</v>
      </c>
    </row>
    <row r="6625" spans="12:13" x14ac:dyDescent="0.55000000000000004">
      <c r="L6625" s="9">
        <v>-6.6629562654188703E-3</v>
      </c>
      <c r="M6625" s="10">
        <v>0.11691910641539301</v>
      </c>
    </row>
    <row r="6626" spans="12:13" x14ac:dyDescent="0.55000000000000004">
      <c r="L6626" s="9">
        <v>-6.1115874336984599E-3</v>
      </c>
      <c r="M6626" s="10">
        <v>1.45930995864004E-2</v>
      </c>
    </row>
    <row r="6627" spans="12:13" x14ac:dyDescent="0.55000000000000004">
      <c r="L6627" s="9">
        <v>-4.0295336156723396E-3</v>
      </c>
      <c r="M6627" s="10">
        <v>-9.1387839563024098E-2</v>
      </c>
    </row>
    <row r="6628" spans="12:13" x14ac:dyDescent="0.55000000000000004">
      <c r="L6628" s="9">
        <v>-9.38258106189347E-4</v>
      </c>
      <c r="M6628" s="10">
        <v>-0.17448012736489099</v>
      </c>
    </row>
    <row r="6629" spans="12:13" x14ac:dyDescent="0.55000000000000004">
      <c r="L6629" s="9">
        <v>2.3880099665194898E-3</v>
      </c>
      <c r="M6629" s="10">
        <v>-0.21387278487209299</v>
      </c>
    </row>
    <row r="6630" spans="12:13" x14ac:dyDescent="0.55000000000000004">
      <c r="L6630" s="9">
        <v>5.1161861289752003E-3</v>
      </c>
      <c r="M6630" s="10">
        <v>-0.19969967663764501</v>
      </c>
    </row>
    <row r="6631" spans="12:13" x14ac:dyDescent="0.55000000000000004">
      <c r="L6631" s="9">
        <v>6.5629817369145301E-3</v>
      </c>
      <c r="M6631" s="10">
        <v>-0.13551054554244499</v>
      </c>
    </row>
    <row r="6632" spans="12:13" x14ac:dyDescent="0.55000000000000004">
      <c r="L6632" s="9">
        <v>6.3660378550607398E-3</v>
      </c>
      <c r="M6632" s="10">
        <v>-3.73819576697463E-2</v>
      </c>
    </row>
    <row r="6633" spans="12:13" x14ac:dyDescent="0.55000000000000004">
      <c r="L6633" s="9">
        <v>4.5746803003752397E-3</v>
      </c>
      <c r="M6633" s="10">
        <v>7.0109173402170294E-2</v>
      </c>
    </row>
    <row r="6634" spans="12:13" x14ac:dyDescent="0.55000000000000004">
      <c r="L6634" s="9">
        <v>1.63756568520452E-3</v>
      </c>
      <c r="M6634" s="10">
        <v>0.16004102706977699</v>
      </c>
    </row>
    <row r="6635" spans="12:13" x14ac:dyDescent="0.55000000000000004">
      <c r="L6635" s="9">
        <v>-1.70968741454567E-3</v>
      </c>
      <c r="M6635" s="10">
        <v>0.20988961268530501</v>
      </c>
    </row>
    <row r="6636" spans="12:13" x14ac:dyDescent="0.55000000000000004">
      <c r="L6636" s="9">
        <v>-4.6287386951921698E-3</v>
      </c>
      <c r="M6636" s="10">
        <v>0.20717004274317</v>
      </c>
    </row>
    <row r="6637" spans="12:13" x14ac:dyDescent="0.55000000000000004">
      <c r="L6637" s="9">
        <v>-6.3884936550176203E-3</v>
      </c>
      <c r="M6637" s="10">
        <v>0.15256345040636801</v>
      </c>
    </row>
    <row r="6638" spans="12:13" x14ac:dyDescent="0.55000000000000004">
      <c r="L6638" s="9">
        <v>-6.5482107476064798E-3</v>
      </c>
      <c r="M6638" s="10">
        <v>5.97463954803562E-2</v>
      </c>
    </row>
    <row r="6639" spans="12:13" x14ac:dyDescent="0.55000000000000004">
      <c r="L6639" s="9">
        <v>-5.0678878363069899E-3</v>
      </c>
      <c r="M6639" s="10">
        <v>-4.8034514833440699E-2</v>
      </c>
    </row>
    <row r="6640" spans="12:13" x14ac:dyDescent="0.55000000000000004">
      <c r="L6640" s="9">
        <v>-2.3182809775107401E-3</v>
      </c>
      <c r="M6640" s="10">
        <v>-0.143784882922705</v>
      </c>
    </row>
    <row r="6641" spans="12:13" x14ac:dyDescent="0.55000000000000004">
      <c r="L6641" s="9">
        <v>1.01195373367416E-3</v>
      </c>
      <c r="M6641" s="10">
        <v>-0.20352343510732299</v>
      </c>
    </row>
    <row r="6642" spans="12:13" x14ac:dyDescent="0.55000000000000004">
      <c r="L6642" s="9">
        <v>4.0887383545551697E-3</v>
      </c>
      <c r="M6642" s="10">
        <v>-0.21228828040158201</v>
      </c>
    </row>
    <row r="6643" spans="12:13" x14ac:dyDescent="0.55000000000000004">
      <c r="L6643" s="9">
        <v>6.1414730898465501E-3</v>
      </c>
      <c r="M6643" s="10">
        <v>-0.16788420892838299</v>
      </c>
    </row>
    <row r="6644" spans="12:13" x14ac:dyDescent="0.55000000000000004">
      <c r="L6644" s="9">
        <v>6.6560377908528E-3</v>
      </c>
      <c r="M6644" s="10">
        <v>-8.1432495851049197E-2</v>
      </c>
    </row>
    <row r="6645" spans="12:13" x14ac:dyDescent="0.55000000000000004">
      <c r="L6645" s="9">
        <v>5.5035565360792302E-3</v>
      </c>
      <c r="M6645" s="10">
        <v>2.5414490982708801E-2</v>
      </c>
    </row>
    <row r="6646" spans="12:13" x14ac:dyDescent="0.55000000000000004">
      <c r="L6646" s="9">
        <v>2.97267540525854E-3</v>
      </c>
      <c r="M6646" s="10">
        <v>0.125896260889791</v>
      </c>
    </row>
    <row r="6647" spans="12:13" x14ac:dyDescent="0.55000000000000004">
      <c r="L6647" s="9">
        <v>-3.0273072194854399E-4</v>
      </c>
      <c r="M6647" s="10">
        <v>0.19484653125332399</v>
      </c>
    </row>
    <row r="6648" spans="12:13" x14ac:dyDescent="0.55000000000000004">
      <c r="L6648" s="9">
        <v>-3.50231606183856E-3</v>
      </c>
      <c r="M6648" s="10">
        <v>0.214996279124336</v>
      </c>
    </row>
    <row r="6649" spans="12:13" x14ac:dyDescent="0.55000000000000004">
      <c r="L6649" s="9">
        <v>-5.8247246172496202E-3</v>
      </c>
      <c r="M6649" s="10">
        <v>0.18129887514857099</v>
      </c>
    </row>
    <row r="6650" spans="12:13" x14ac:dyDescent="0.55000000000000004">
      <c r="L6650" s="9">
        <v>-6.6882947583023003E-3</v>
      </c>
      <c r="M6650" s="10">
        <v>0.102194043195278</v>
      </c>
    </row>
    <row r="6651" spans="12:13" x14ac:dyDescent="0.55000000000000004">
      <c r="L6651" s="9">
        <v>-5.87673998596975E-3</v>
      </c>
      <c r="M6651" s="10">
        <v>-2.50592084208955E-3</v>
      </c>
    </row>
    <row r="6652" spans="12:13" x14ac:dyDescent="0.55000000000000004">
      <c r="L6652" s="9">
        <v>-3.5933192275029498E-3</v>
      </c>
      <c r="M6652" s="10">
        <v>-0.10657826145895199</v>
      </c>
    </row>
    <row r="6653" spans="12:13" x14ac:dyDescent="0.55000000000000004">
      <c r="L6653" s="9">
        <v>-4.0992937717389299E-4</v>
      </c>
      <c r="M6653" s="10">
        <v>-0.18395741532988599</v>
      </c>
    </row>
    <row r="6654" spans="12:13" x14ac:dyDescent="0.55000000000000004">
      <c r="L6654" s="9">
        <v>2.8761298286856E-3</v>
      </c>
      <c r="M6654" s="10">
        <v>-0.215263293342496</v>
      </c>
    </row>
    <row r="6655" spans="12:13" x14ac:dyDescent="0.55000000000000004">
      <c r="L6655" s="9">
        <v>5.4418444767366696E-3</v>
      </c>
      <c r="M6655" s="10">
        <v>-0.192655144140955</v>
      </c>
    </row>
    <row r="6656" spans="12:13" x14ac:dyDescent="0.55000000000000004">
      <c r="L6656" s="9">
        <v>6.6446154168367903E-3</v>
      </c>
      <c r="M6656" s="10">
        <v>-0.121795318943565</v>
      </c>
    </row>
    <row r="6657" spans="12:13" x14ac:dyDescent="0.55000000000000004">
      <c r="L6657" s="9">
        <v>6.18320120558866E-3</v>
      </c>
      <c r="M6657" s="10">
        <v>-2.0431100553454599E-2</v>
      </c>
    </row>
    <row r="6658" spans="12:13" x14ac:dyDescent="0.55000000000000004">
      <c r="L6658" s="9">
        <v>4.1731658946053502E-3</v>
      </c>
      <c r="M6658" s="10">
        <v>8.6050213715615304E-2</v>
      </c>
    </row>
    <row r="6659" spans="12:13" x14ac:dyDescent="0.55000000000000004">
      <c r="L6659" s="9">
        <v>1.11793529687641E-3</v>
      </c>
      <c r="M6659" s="10">
        <v>0.17097971814283799</v>
      </c>
    </row>
    <row r="6660" spans="12:13" x14ac:dyDescent="0.55000000000000004">
      <c r="L6660" s="9">
        <v>-2.2172891311223E-3</v>
      </c>
      <c r="M6660" s="10">
        <v>0.21308629148002101</v>
      </c>
    </row>
    <row r="6661" spans="12:13" x14ac:dyDescent="0.55000000000000004">
      <c r="L6661" s="9">
        <v>-4.99717974116829E-3</v>
      </c>
      <c r="M6661" s="10">
        <v>0.20182408122465001</v>
      </c>
    </row>
    <row r="6662" spans="12:13" x14ac:dyDescent="0.55000000000000004">
      <c r="L6662" s="9">
        <v>-6.5254956847861801E-3</v>
      </c>
      <c r="M6662" s="10">
        <v>0.14001377780086199</v>
      </c>
    </row>
    <row r="6663" spans="12:13" x14ac:dyDescent="0.55000000000000004">
      <c r="L6663" s="9">
        <v>-6.4194607529130697E-3</v>
      </c>
      <c r="M6663" s="10">
        <v>4.3136155144429499E-2</v>
      </c>
    </row>
    <row r="6664" spans="12:13" x14ac:dyDescent="0.55000000000000004">
      <c r="L6664" s="9">
        <v>-4.7056320520295503E-3</v>
      </c>
      <c r="M6664" s="10">
        <v>-6.45451851652043E-2</v>
      </c>
    </row>
    <row r="6665" spans="12:13" x14ac:dyDescent="0.55000000000000004">
      <c r="L6665" s="9">
        <v>-1.8132486120932801E-3</v>
      </c>
      <c r="M6665" s="10">
        <v>-0.156060783440954</v>
      </c>
    </row>
    <row r="6666" spans="12:13" x14ac:dyDescent="0.55000000000000004">
      <c r="L6666" s="9">
        <v>1.53327419131949E-3</v>
      </c>
      <c r="M6666" s="10">
        <v>-0.20848999037310201</v>
      </c>
    </row>
    <row r="6667" spans="12:13" x14ac:dyDescent="0.55000000000000004">
      <c r="L6667" s="9">
        <v>4.4957789617737698E-3</v>
      </c>
      <c r="M6667" s="10">
        <v>-0.208701585838305</v>
      </c>
    </row>
    <row r="6668" spans="12:13" x14ac:dyDescent="0.55000000000000004">
      <c r="L6668" s="9">
        <v>6.3322880014639203E-3</v>
      </c>
      <c r="M6668" s="10">
        <v>-0.15664257443966101</v>
      </c>
    </row>
    <row r="6669" spans="12:13" x14ac:dyDescent="0.55000000000000004">
      <c r="L6669" s="9">
        <v>6.5828362285245802E-3</v>
      </c>
      <c r="M6669" s="10">
        <v>-6.5351458532620102E-2</v>
      </c>
    </row>
    <row r="6670" spans="12:13" x14ac:dyDescent="0.55000000000000004">
      <c r="L6670" s="9">
        <v>5.1846722852000602E-3</v>
      </c>
      <c r="M6670" s="10">
        <v>4.2307335574931597E-2</v>
      </c>
    </row>
    <row r="6671" spans="12:13" x14ac:dyDescent="0.55000000000000004">
      <c r="L6671" s="9">
        <v>2.4879750046753798E-3</v>
      </c>
      <c r="M6671" s="10">
        <v>0.139369995032086</v>
      </c>
    </row>
    <row r="6672" spans="12:13" x14ac:dyDescent="0.55000000000000004">
      <c r="L6672" s="9">
        <v>-8.31851050046649E-4</v>
      </c>
      <c r="M6672" s="10">
        <v>0.201526574644774</v>
      </c>
    </row>
    <row r="6673" spans="12:13" x14ac:dyDescent="0.55000000000000004">
      <c r="L6673" s="9">
        <v>-3.9433348488552298E-3</v>
      </c>
      <c r="M6673" s="10">
        <v>0.21320957345757199</v>
      </c>
    </row>
    <row r="6674" spans="12:13" x14ac:dyDescent="0.55000000000000004">
      <c r="L6674" s="9">
        <v>-6.0671859720946002E-3</v>
      </c>
      <c r="M6674" s="10">
        <v>0.17149291194175301</v>
      </c>
    </row>
    <row r="6675" spans="12:13" x14ac:dyDescent="0.55000000000000004">
      <c r="L6675" s="9">
        <v>-6.6714727305336296E-3</v>
      </c>
      <c r="M6675" s="10">
        <v>8.6824786765331799E-2</v>
      </c>
    </row>
    <row r="6676" spans="12:13" x14ac:dyDescent="0.55000000000000004">
      <c r="L6676" s="9">
        <v>-5.6048477567983597E-3</v>
      </c>
      <c r="M6676" s="10">
        <v>-1.95891448783399E-2</v>
      </c>
    </row>
    <row r="6677" spans="12:13" x14ac:dyDescent="0.55000000000000004">
      <c r="L6677" s="9">
        <v>-3.1344538924217499E-3</v>
      </c>
      <c r="M6677" s="10">
        <v>-0.121096853664999</v>
      </c>
    </row>
    <row r="6678" spans="12:13" x14ac:dyDescent="0.55000000000000004">
      <c r="L6678" s="9">
        <v>1.20983394052139E-4</v>
      </c>
      <c r="M6678" s="10">
        <v>-0.19227510422091801</v>
      </c>
    </row>
    <row r="6679" spans="12:13" x14ac:dyDescent="0.55000000000000004">
      <c r="L6679" s="9">
        <v>3.3461196389591901E-3</v>
      </c>
      <c r="M6679" s="10">
        <v>-0.21529686213655799</v>
      </c>
    </row>
    <row r="6680" spans="12:13" x14ac:dyDescent="0.55000000000000004">
      <c r="L6680" s="9">
        <v>5.7331994624696802E-3</v>
      </c>
      <c r="M6680" s="10">
        <v>-0.184396185325329</v>
      </c>
    </row>
    <row r="6681" spans="12:13" x14ac:dyDescent="0.55000000000000004">
      <c r="L6681" s="9">
        <v>6.6843639144172897E-3</v>
      </c>
      <c r="M6681" s="10">
        <v>-0.10731233998848499</v>
      </c>
    </row>
    <row r="6682" spans="12:13" x14ac:dyDescent="0.55000000000000004">
      <c r="L6682" s="9">
        <v>5.9613879572158303E-3</v>
      </c>
      <c r="M6682" s="10">
        <v>-3.3514533840990801E-3</v>
      </c>
    </row>
    <row r="6683" spans="12:13" x14ac:dyDescent="0.55000000000000004">
      <c r="L6683" s="9">
        <v>3.74534540436365E-3</v>
      </c>
      <c r="M6683" s="10">
        <v>0.101448825511242</v>
      </c>
    </row>
    <row r="6684" spans="12:13" x14ac:dyDescent="0.55000000000000004">
      <c r="L6684" s="9">
        <v>5.9125786055253004E-4</v>
      </c>
      <c r="M6684" s="10">
        <v>0.18084061671446899</v>
      </c>
    </row>
    <row r="6685" spans="12:13" x14ac:dyDescent="0.55000000000000004">
      <c r="L6685" s="9">
        <v>-2.7109138823314502E-3</v>
      </c>
      <c r="M6685" s="10">
        <v>0.214939753607818</v>
      </c>
    </row>
    <row r="6686" spans="12:13" x14ac:dyDescent="0.55000000000000004">
      <c r="L6686" s="9">
        <v>-5.3341204260967303E-3</v>
      </c>
      <c r="M6686" s="10">
        <v>0.195205895820661</v>
      </c>
    </row>
    <row r="6687" spans="12:13" x14ac:dyDescent="0.55000000000000004">
      <c r="L6687" s="9">
        <v>-6.6213634186653297E-3</v>
      </c>
      <c r="M6687" s="10">
        <v>0.126581510455758</v>
      </c>
    </row>
    <row r="6688" spans="12:13" x14ac:dyDescent="0.55000000000000004">
      <c r="L6688" s="9">
        <v>-6.2502448670726397E-3</v>
      </c>
      <c r="M6688" s="10">
        <v>2.6254000542529101E-2</v>
      </c>
    </row>
    <row r="6689" spans="12:13" x14ac:dyDescent="0.55000000000000004">
      <c r="L6689" s="9">
        <v>-4.3137137148174303E-3</v>
      </c>
      <c r="M6689" s="10">
        <v>-8.0648986674571696E-2</v>
      </c>
    </row>
    <row r="6690" spans="12:13" x14ac:dyDescent="0.55000000000000004">
      <c r="L6690" s="9">
        <v>-1.29678620234909E-3</v>
      </c>
      <c r="M6690" s="10">
        <v>-0.16735293486903499</v>
      </c>
    </row>
    <row r="6691" spans="12:13" x14ac:dyDescent="0.55000000000000004">
      <c r="L6691" s="9">
        <v>2.0449294591751198E-3</v>
      </c>
      <c r="M6691" s="10">
        <v>-0.21214230234331199</v>
      </c>
    </row>
    <row r="6692" spans="12:13" x14ac:dyDescent="0.55000000000000004">
      <c r="L6692" s="9">
        <v>4.87447985182756E-3</v>
      </c>
      <c r="M6692" s="10">
        <v>-0.203799314160407</v>
      </c>
    </row>
    <row r="6693" spans="12:13" x14ac:dyDescent="0.55000000000000004">
      <c r="L6693" s="9">
        <v>6.4831865265121301E-3</v>
      </c>
      <c r="M6693" s="10">
        <v>-0.14441352346687</v>
      </c>
    </row>
    <row r="6694" spans="12:13" x14ac:dyDescent="0.55000000000000004">
      <c r="L6694" s="9">
        <v>6.4681389168624003E-3</v>
      </c>
      <c r="M6694" s="10">
        <v>-4.8858469944595799E-2</v>
      </c>
    </row>
    <row r="6695" spans="12:13" x14ac:dyDescent="0.55000000000000004">
      <c r="L6695" s="9">
        <v>4.8331057900637504E-3</v>
      </c>
      <c r="M6695" s="10">
        <v>5.8933490471245201E-2</v>
      </c>
    </row>
    <row r="6696" spans="12:13" x14ac:dyDescent="0.55000000000000004">
      <c r="L6696" s="9">
        <v>1.9875913357320302E-3</v>
      </c>
      <c r="M6696" s="10">
        <v>0.15196519260173</v>
      </c>
    </row>
    <row r="6697" spans="12:13" x14ac:dyDescent="0.55000000000000004">
      <c r="L6697" s="9">
        <v>-1.35572769875526E-3</v>
      </c>
      <c r="M6697" s="10">
        <v>0.20693626952149799</v>
      </c>
    </row>
    <row r="6698" spans="12:13" x14ac:dyDescent="0.55000000000000004">
      <c r="L6698" s="9">
        <v>-4.3594963207652399E-3</v>
      </c>
      <c r="M6698" s="10">
        <v>0.21007887400019101</v>
      </c>
    </row>
    <row r="6699" spans="12:13" x14ac:dyDescent="0.55000000000000004">
      <c r="L6699" s="9">
        <v>-6.2714020448878102E-3</v>
      </c>
      <c r="M6699" s="10">
        <v>0.16060592125081499</v>
      </c>
    </row>
    <row r="6700" spans="12:13" x14ac:dyDescent="0.55000000000000004">
      <c r="L6700" s="9">
        <v>-6.61259622191444E-3</v>
      </c>
      <c r="M6700" s="10">
        <v>7.0908219197371405E-2</v>
      </c>
    </row>
    <row r="6701" spans="12:13" x14ac:dyDescent="0.55000000000000004">
      <c r="L6701" s="9">
        <v>-5.2976246535937797E-3</v>
      </c>
      <c r="M6701" s="10">
        <v>-3.6548886236711202E-2</v>
      </c>
    </row>
    <row r="6702" spans="12:13" x14ac:dyDescent="0.55000000000000004">
      <c r="L6702" s="9">
        <v>-2.6558301267031498E-3</v>
      </c>
      <c r="M6702" s="10">
        <v>-0.13485209637998</v>
      </c>
    </row>
    <row r="6703" spans="12:13" x14ac:dyDescent="0.55000000000000004">
      <c r="L6703" s="9">
        <v>6.5113353099427397E-4</v>
      </c>
      <c r="M6703" s="10">
        <v>-0.19938076242321101</v>
      </c>
    </row>
    <row r="6704" spans="12:13" x14ac:dyDescent="0.55000000000000004">
      <c r="L6704" s="9">
        <v>3.795016756515E-3</v>
      </c>
      <c r="M6704" s="10">
        <v>-0.21397327964909499</v>
      </c>
    </row>
    <row r="6705" spans="12:13" x14ac:dyDescent="0.55000000000000004">
      <c r="L6705" s="9">
        <v>5.9884144927917901E-3</v>
      </c>
      <c r="M6705" s="10">
        <v>-0.17497486159300499</v>
      </c>
    </row>
    <row r="6706" spans="12:13" x14ac:dyDescent="0.55000000000000004">
      <c r="L6706" s="9">
        <v>6.6819766699223997E-3</v>
      </c>
      <c r="M6706" s="10">
        <v>-9.2152903985710397E-2</v>
      </c>
    </row>
    <row r="6707" spans="12:13" x14ac:dyDescent="0.55000000000000004">
      <c r="L6707" s="9">
        <v>5.7019963380970902E-3</v>
      </c>
      <c r="M6707" s="10">
        <v>1.3749320099918499E-2</v>
      </c>
    </row>
    <row r="6708" spans="12:13" x14ac:dyDescent="0.55000000000000004">
      <c r="L6708" s="9">
        <v>3.2939156507781199E-3</v>
      </c>
      <c r="M6708" s="10">
        <v>0.116207941671933</v>
      </c>
    </row>
    <row r="6709" spans="12:13" x14ac:dyDescent="0.55000000000000004">
      <c r="L6709" s="9">
        <v>6.0853354752584799E-5</v>
      </c>
      <c r="M6709" s="10">
        <v>0.189561563350479</v>
      </c>
    </row>
    <row r="6710" spans="12:13" x14ac:dyDescent="0.55000000000000004">
      <c r="L6710" s="9">
        <v>-3.1874500414775398E-3</v>
      </c>
      <c r="M6710" s="10">
        <v>0.21543831553333301</v>
      </c>
    </row>
    <row r="6711" spans="12:13" x14ac:dyDescent="0.55000000000000004">
      <c r="L6711" s="9">
        <v>-5.6374368013151202E-3</v>
      </c>
      <c r="M6711" s="10">
        <v>0.187357205108582</v>
      </c>
    </row>
    <row r="6712" spans="12:13" x14ac:dyDescent="0.55000000000000004">
      <c r="L6712" s="9">
        <v>-6.6754925421443701E-3</v>
      </c>
      <c r="M6712" s="10">
        <v>0.112351320384668</v>
      </c>
    </row>
    <row r="6713" spans="12:13" x14ac:dyDescent="0.55000000000000004">
      <c r="L6713" s="9">
        <v>-6.0416297640443302E-3</v>
      </c>
      <c r="M6713" s="10">
        <v>9.2063504934223606E-3</v>
      </c>
    </row>
    <row r="6714" spans="12:13" x14ac:dyDescent="0.55000000000000004">
      <c r="L6714" s="9">
        <v>-3.8946033319893301E-3</v>
      </c>
      <c r="M6714" s="10">
        <v>-9.6244406990953102E-2</v>
      </c>
    </row>
    <row r="6715" spans="12:13" x14ac:dyDescent="0.55000000000000004">
      <c r="L6715" s="9">
        <v>-7.7214933507257805E-4</v>
      </c>
      <c r="M6715" s="10">
        <v>-0.17759015568749001</v>
      </c>
    </row>
    <row r="6716" spans="12:13" x14ac:dyDescent="0.55000000000000004">
      <c r="L6716" s="9">
        <v>2.5436942528798199E-3</v>
      </c>
      <c r="M6716" s="10">
        <v>-0.214457348202751</v>
      </c>
    </row>
    <row r="6717" spans="12:13" x14ac:dyDescent="0.55000000000000004">
      <c r="L6717" s="9">
        <v>5.2224538352649503E-3</v>
      </c>
      <c r="M6717" s="10">
        <v>-0.19761236746383201</v>
      </c>
    </row>
    <row r="6718" spans="12:13" x14ac:dyDescent="0.55000000000000004">
      <c r="L6718" s="9">
        <v>6.59321745685644E-3</v>
      </c>
      <c r="M6718" s="10">
        <v>-0.131274143395468</v>
      </c>
    </row>
    <row r="6719" spans="12:13" x14ac:dyDescent="0.55000000000000004">
      <c r="L6719" s="9">
        <v>6.3126688650265699E-3</v>
      </c>
      <c r="M6719" s="10">
        <v>-3.2057495748046602E-2</v>
      </c>
    </row>
    <row r="6720" spans="12:13" x14ac:dyDescent="0.55000000000000004">
      <c r="L6720" s="9">
        <v>4.4510731949962403E-3</v>
      </c>
      <c r="M6720" s="10">
        <v>7.5188150579738905E-2</v>
      </c>
    </row>
    <row r="6721" spans="12:13" x14ac:dyDescent="0.55000000000000004">
      <c r="L6721" s="9">
        <v>1.4746786308256501E-3</v>
      </c>
      <c r="M6721" s="10">
        <v>0.16360245816140501</v>
      </c>
    </row>
    <row r="6722" spans="12:13" x14ac:dyDescent="0.55000000000000004">
      <c r="L6722" s="9">
        <v>-1.8710583446772801E-3</v>
      </c>
      <c r="M6722" s="10">
        <v>0.21104151518058001</v>
      </c>
    </row>
    <row r="6723" spans="12:13" x14ac:dyDescent="0.55000000000000004">
      <c r="L6723" s="9">
        <v>-4.7481771505525003E-3</v>
      </c>
      <c r="M6723" s="10">
        <v>0.20562391551626699</v>
      </c>
    </row>
    <row r="6724" spans="12:13" x14ac:dyDescent="0.55000000000000004">
      <c r="L6724" s="9">
        <v>-6.4360855335192698E-3</v>
      </c>
      <c r="M6724" s="10">
        <v>0.148706530612741</v>
      </c>
    </row>
    <row r="6725" spans="12:13" x14ac:dyDescent="0.55000000000000004">
      <c r="L6725" s="9">
        <v>-6.5120363680401597E-3</v>
      </c>
      <c r="M6725" s="10">
        <v>5.4544672608911902E-2</v>
      </c>
    </row>
    <row r="6726" spans="12:13" x14ac:dyDescent="0.55000000000000004">
      <c r="L6726" s="9">
        <v>-4.95700729644462E-3</v>
      </c>
      <c r="M6726" s="10">
        <v>-5.3278237020402498E-2</v>
      </c>
    </row>
    <row r="6727" spans="12:13" x14ac:dyDescent="0.55000000000000004">
      <c r="L6727" s="9">
        <v>-2.16046499641379E-3</v>
      </c>
      <c r="M6727" s="10">
        <v>-0.147757281673769</v>
      </c>
    </row>
    <row r="6728" spans="12:13" x14ac:dyDescent="0.55000000000000004">
      <c r="L6728" s="9">
        <v>1.17717916452069E-3</v>
      </c>
      <c r="M6728" s="10">
        <v>-0.20522959851231201</v>
      </c>
    </row>
    <row r="6729" spans="12:13" x14ac:dyDescent="0.55000000000000004">
      <c r="L6729" s="9">
        <v>4.2199915010115996E-3</v>
      </c>
      <c r="M6729" s="10">
        <v>-0.21130088925144699</v>
      </c>
    </row>
    <row r="6730" spans="12:13" x14ac:dyDescent="0.55000000000000004">
      <c r="L6730" s="9">
        <v>6.2058807871474804E-3</v>
      </c>
      <c r="M6730" s="10">
        <v>-0.16445056146200601</v>
      </c>
    </row>
    <row r="6731" spans="12:13" x14ac:dyDescent="0.55000000000000004">
      <c r="L6731" s="9">
        <v>6.6374687316528404E-3</v>
      </c>
      <c r="M6731" s="10">
        <v>-7.6412570377186698E-2</v>
      </c>
    </row>
    <row r="6732" spans="12:13" x14ac:dyDescent="0.55000000000000004">
      <c r="L6732" s="9">
        <v>5.4066614564491E-3</v>
      </c>
      <c r="M6732" s="10">
        <v>3.0763422987771499E-2</v>
      </c>
    </row>
    <row r="6733" spans="12:13" x14ac:dyDescent="0.55000000000000004">
      <c r="L6733" s="9">
        <v>2.82172227898504E-3</v>
      </c>
      <c r="M6733" s="10">
        <v>0.13023452622302101</v>
      </c>
    </row>
    <row r="6734" spans="12:13" x14ac:dyDescent="0.55000000000000004">
      <c r="L6734" s="9">
        <v>-4.6993474794499601E-4</v>
      </c>
      <c r="M6734" s="10">
        <v>0.197087584449369</v>
      </c>
    </row>
    <row r="6735" spans="12:13" x14ac:dyDescent="0.55000000000000004">
      <c r="L6735" s="9">
        <v>-3.6438937019886899E-3</v>
      </c>
      <c r="M6735" s="10">
        <v>0.214578834507762</v>
      </c>
    </row>
    <row r="6736" spans="12:13" x14ac:dyDescent="0.55000000000000004">
      <c r="L6736" s="9">
        <v>-5.9052168732939099E-3</v>
      </c>
      <c r="M6736" s="10">
        <v>0.178327484313238</v>
      </c>
    </row>
    <row r="6737" spans="12:13" x14ac:dyDescent="0.55000000000000004">
      <c r="L6737" s="9">
        <v>-6.6875418453767599E-3</v>
      </c>
      <c r="M6737" s="10">
        <v>9.7412909409065898E-2</v>
      </c>
    </row>
    <row r="6738" spans="12:13" x14ac:dyDescent="0.55000000000000004">
      <c r="L6738" s="9">
        <v>-5.7949304757873099E-3</v>
      </c>
      <c r="M6738" s="10">
        <v>-7.8993329624247703E-3</v>
      </c>
    </row>
    <row r="6739" spans="12:13" x14ac:dyDescent="0.55000000000000004">
      <c r="L6739" s="9">
        <v>-3.4509428193981498E-3</v>
      </c>
      <c r="M6739" s="10">
        <v>-0.11123313838957199</v>
      </c>
    </row>
    <row r="6740" spans="12:13" x14ac:dyDescent="0.55000000000000004">
      <c r="L6740" s="9">
        <v>-2.4264512579570501E-4</v>
      </c>
      <c r="M6740" s="10">
        <v>-0.18670791426675701</v>
      </c>
    </row>
    <row r="6741" spans="12:13" x14ac:dyDescent="0.55000000000000004">
      <c r="L6741" s="9">
        <v>3.0264245448233598E-3</v>
      </c>
      <c r="M6741" s="10">
        <v>-0.21542053476402201</v>
      </c>
    </row>
    <row r="6742" spans="12:13" x14ac:dyDescent="0.55000000000000004">
      <c r="L6742" s="9">
        <v>5.5375074136165599E-3</v>
      </c>
      <c r="M6742" s="10">
        <v>-0.19017974595765999</v>
      </c>
    </row>
    <row r="6743" spans="12:13" x14ac:dyDescent="0.55000000000000004">
      <c r="L6743" s="9">
        <v>6.6616871984674702E-3</v>
      </c>
      <c r="M6743" s="10">
        <v>-0.11730725998671</v>
      </c>
    </row>
    <row r="6744" spans="12:13" x14ac:dyDescent="0.55000000000000004">
      <c r="L6744" s="9">
        <v>6.1174060983550903E-3</v>
      </c>
      <c r="M6744" s="10">
        <v>-1.50544430306812E-2</v>
      </c>
    </row>
    <row r="6745" spans="12:13" x14ac:dyDescent="0.55000000000000004">
      <c r="L6745" s="9">
        <v>4.0409826912773802E-3</v>
      </c>
      <c r="M6745" s="10">
        <v>9.0968852573366801E-2</v>
      </c>
    </row>
    <row r="6746" spans="12:13" x14ac:dyDescent="0.55000000000000004">
      <c r="L6746" s="9">
        <v>9.5247010073260202E-4</v>
      </c>
      <c r="M6746" s="10">
        <v>0.174208434720624</v>
      </c>
    </row>
    <row r="6747" spans="12:13" x14ac:dyDescent="0.55000000000000004">
      <c r="L6747" s="9">
        <v>-2.3745945352361898E-3</v>
      </c>
      <c r="M6747" s="10">
        <v>0.213816433681431</v>
      </c>
    </row>
    <row r="6748" spans="12:13" x14ac:dyDescent="0.55000000000000004">
      <c r="L6748" s="9">
        <v>-5.1069272389400499E-3</v>
      </c>
      <c r="M6748" s="10">
        <v>0.19987278040586701</v>
      </c>
    </row>
    <row r="6749" spans="12:13" x14ac:dyDescent="0.55000000000000004">
      <c r="L6749" s="9">
        <v>-6.5601983345748198E-3</v>
      </c>
      <c r="M6749" s="10">
        <v>0.13586974935694199</v>
      </c>
    </row>
    <row r="6750" spans="12:13" x14ac:dyDescent="0.55000000000000004">
      <c r="L6750" s="9">
        <v>-6.3704270607994199E-3</v>
      </c>
      <c r="M6750" s="10">
        <v>3.7837296706839101E-2</v>
      </c>
    </row>
    <row r="6751" spans="12:13" x14ac:dyDescent="0.55000000000000004">
      <c r="L6751" s="9">
        <v>-4.5851428103864103E-3</v>
      </c>
      <c r="M6751" s="10">
        <v>-6.9671741629040204E-2</v>
      </c>
    </row>
    <row r="6752" spans="12:13" x14ac:dyDescent="0.55000000000000004">
      <c r="L6752" s="9">
        <v>-1.65148109895117E-3</v>
      </c>
      <c r="M6752" s="10">
        <v>-0.159731060061819</v>
      </c>
    </row>
    <row r="6753" spans="12:13" x14ac:dyDescent="0.55000000000000004">
      <c r="L6753" s="9">
        <v>1.6958042987613401E-3</v>
      </c>
      <c r="M6753" s="10">
        <v>-0.209784743602559</v>
      </c>
    </row>
    <row r="6754" spans="12:13" x14ac:dyDescent="0.55000000000000004">
      <c r="L6754" s="9">
        <v>4.6183649898429496E-3</v>
      </c>
      <c r="M6754" s="10">
        <v>-0.20729653669796999</v>
      </c>
    </row>
    <row r="6755" spans="12:13" x14ac:dyDescent="0.55000000000000004">
      <c r="L6755" s="9">
        <v>6.3842275189620098E-3</v>
      </c>
      <c r="M6755" s="10">
        <v>-0.15288962620302199</v>
      </c>
    </row>
    <row r="6756" spans="12:13" x14ac:dyDescent="0.55000000000000004">
      <c r="L6756" s="9">
        <v>6.5511206610848098E-3</v>
      </c>
      <c r="M6756" s="10">
        <v>-6.0190560367145297E-2</v>
      </c>
    </row>
    <row r="6757" spans="12:13" x14ac:dyDescent="0.55000000000000004">
      <c r="L6757" s="9">
        <v>5.0772449934368101E-3</v>
      </c>
      <c r="M6757" s="10">
        <v>4.7583604707811998E-2</v>
      </c>
    </row>
    <row r="6758" spans="12:13" x14ac:dyDescent="0.55000000000000004">
      <c r="L6758" s="9">
        <v>2.3317418202412898E-3</v>
      </c>
      <c r="M6758" s="10">
        <v>0.14344016079644401</v>
      </c>
    </row>
    <row r="6759" spans="12:13" x14ac:dyDescent="0.55000000000000004">
      <c r="L6759" s="9">
        <v>-9.9776055690974389E-4</v>
      </c>
      <c r="M6759" s="10">
        <v>0.20337123877545199</v>
      </c>
    </row>
    <row r="6760" spans="12:13" x14ac:dyDescent="0.55000000000000004">
      <c r="L6760" s="9">
        <v>-4.0773676129256002E-3</v>
      </c>
      <c r="M6760" s="10">
        <v>0.21236672837957599</v>
      </c>
    </row>
    <row r="6761" spans="12:13" x14ac:dyDescent="0.55000000000000004">
      <c r="L6761" s="9">
        <v>-6.1357726561319303E-3</v>
      </c>
      <c r="M6761" s="10">
        <v>0.16817365343349699</v>
      </c>
    </row>
    <row r="6762" spans="12:13" x14ac:dyDescent="0.55000000000000004">
      <c r="L6762" s="9">
        <v>-6.65743537403987E-3</v>
      </c>
      <c r="M6762" s="10">
        <v>8.1860443711394906E-2</v>
      </c>
    </row>
    <row r="6763" spans="12:13" x14ac:dyDescent="0.55000000000000004">
      <c r="L6763" s="9">
        <v>-5.5117021027888098E-3</v>
      </c>
      <c r="M6763" s="10">
        <v>-2.4955221963551402E-2</v>
      </c>
    </row>
    <row r="6764" spans="12:13" x14ac:dyDescent="0.55000000000000004">
      <c r="L6764" s="9">
        <v>-2.9855288477767901E-3</v>
      </c>
      <c r="M6764" s="10">
        <v>-0.125520697486768</v>
      </c>
    </row>
    <row r="6765" spans="12:13" x14ac:dyDescent="0.55000000000000004">
      <c r="L6765" s="9">
        <v>2.8838862803728401E-4</v>
      </c>
      <c r="M6765" s="10">
        <v>-0.19464873565054799</v>
      </c>
    </row>
    <row r="6766" spans="12:13" x14ac:dyDescent="0.55000000000000004">
      <c r="L6766" s="9">
        <v>3.49007738292626E-3</v>
      </c>
      <c r="M6766" s="10">
        <v>-0.21502579045755801</v>
      </c>
    </row>
    <row r="6767" spans="12:13" x14ac:dyDescent="0.55000000000000004">
      <c r="L6767" s="9">
        <v>5.8176546063931104E-3</v>
      </c>
      <c r="M6767" s="10">
        <v>-0.18154830212131101</v>
      </c>
    </row>
    <row r="6768" spans="12:13" x14ac:dyDescent="0.55000000000000004">
      <c r="L6768" s="9">
        <v>6.6881641435797799E-3</v>
      </c>
      <c r="M6768" s="10">
        <v>-0.10260091527487999</v>
      </c>
    </row>
    <row r="6769" spans="12:13" x14ac:dyDescent="0.55000000000000004">
      <c r="L6769" s="9">
        <v>5.8835814806487297E-3</v>
      </c>
      <c r="M6769" s="10">
        <v>2.0435072920135899E-3</v>
      </c>
    </row>
    <row r="6770" spans="12:13" x14ac:dyDescent="0.55000000000000004">
      <c r="L6770" s="9">
        <v>3.60541933679953E-3</v>
      </c>
      <c r="M6770" s="10">
        <v>0.106176120780623</v>
      </c>
    </row>
    <row r="6771" spans="12:13" x14ac:dyDescent="0.55000000000000004">
      <c r="L6771" s="9">
        <v>4.2425755365112E-4</v>
      </c>
      <c r="M6771" s="10">
        <v>0.18371626615089201</v>
      </c>
    </row>
    <row r="6772" spans="12:13" x14ac:dyDescent="0.55000000000000004">
      <c r="L6772" s="9">
        <v>-2.8631621657119999E-3</v>
      </c>
      <c r="M6772" s="10">
        <v>0.21524353297069601</v>
      </c>
    </row>
    <row r="6773" spans="12:13" x14ac:dyDescent="0.55000000000000004">
      <c r="L6773" s="9">
        <v>-5.4334851589039803E-3</v>
      </c>
      <c r="M6773" s="10">
        <v>0.192861721684052</v>
      </c>
    </row>
    <row r="6774" spans="12:13" x14ac:dyDescent="0.55000000000000004">
      <c r="L6774" s="9">
        <v>-6.6429580871536402E-3</v>
      </c>
      <c r="M6774" s="10">
        <v>0.122176495774375</v>
      </c>
    </row>
    <row r="6775" spans="12:13" x14ac:dyDescent="0.55000000000000004">
      <c r="L6775" s="9">
        <v>-6.18866095255554E-3</v>
      </c>
      <c r="M6775" s="10">
        <v>2.0891408570052301E-2</v>
      </c>
    </row>
    <row r="6776" spans="12:13" x14ac:dyDescent="0.55000000000000004">
      <c r="L6776" s="9">
        <v>-4.18437529072457E-3</v>
      </c>
      <c r="M6776" s="10">
        <v>-8.5626061511530197E-2</v>
      </c>
    </row>
    <row r="6777" spans="12:13" x14ac:dyDescent="0.55000000000000004">
      <c r="L6777" s="9">
        <v>-1.1320868793518899E-3</v>
      </c>
      <c r="M6777" s="10">
        <v>-0.170697953302028</v>
      </c>
    </row>
    <row r="6778" spans="12:13" x14ac:dyDescent="0.55000000000000004">
      <c r="L6778" s="9">
        <v>2.2037397139116101E-3</v>
      </c>
      <c r="M6778" s="10">
        <v>-0.213017483754809</v>
      </c>
    </row>
    <row r="6779" spans="12:13" x14ac:dyDescent="0.55000000000000004">
      <c r="L6779" s="9">
        <v>4.9876260248172804E-3</v>
      </c>
      <c r="M6779" s="10">
        <v>-0.201985463936667</v>
      </c>
    </row>
    <row r="6780" spans="12:13" x14ac:dyDescent="0.55000000000000004">
      <c r="L6780" s="9">
        <v>6.52233045682191E-3</v>
      </c>
      <c r="M6780" s="10">
        <v>-0.14036493164873801</v>
      </c>
    </row>
    <row r="6781" spans="12:13" x14ac:dyDescent="0.55000000000000004">
      <c r="L6781" s="9">
        <v>6.4234767643148501E-3</v>
      </c>
      <c r="M6781" s="10">
        <v>-4.35891314685641E-2</v>
      </c>
    </row>
    <row r="6782" spans="12:13" x14ac:dyDescent="0.55000000000000004">
      <c r="L6782" s="9">
        <v>4.7158234678282597E-3</v>
      </c>
      <c r="M6782" s="10">
        <v>6.4103837095252303E-2</v>
      </c>
    </row>
    <row r="6783" spans="12:13" x14ac:dyDescent="0.55000000000000004">
      <c r="L6783" s="9">
        <v>1.8270629289791999E-3</v>
      </c>
      <c r="M6783" s="10">
        <v>0.155741601987228</v>
      </c>
    </row>
    <row r="6784" spans="12:13" x14ac:dyDescent="0.55000000000000004">
      <c r="L6784" s="9">
        <v>-1.51929685470825E-3</v>
      </c>
      <c r="M6784" s="10">
        <v>0.20837291651074599</v>
      </c>
    </row>
    <row r="6785" spans="12:13" x14ac:dyDescent="0.55000000000000004">
      <c r="L6785" s="9">
        <v>-4.4851393161005901E-3</v>
      </c>
      <c r="M6785" s="10">
        <v>0.20881594144241999</v>
      </c>
    </row>
    <row r="6786" spans="12:13" x14ac:dyDescent="0.55000000000000004">
      <c r="L6786" s="9">
        <v>-6.3276508119912197E-3</v>
      </c>
      <c r="M6786" s="10">
        <v>0.15695971843978501</v>
      </c>
    </row>
    <row r="6787" spans="12:13" x14ac:dyDescent="0.55000000000000004">
      <c r="L6787" s="9">
        <v>-6.5853629081228399E-3</v>
      </c>
      <c r="M6787" s="10">
        <v>6.5791960246504202E-2</v>
      </c>
    </row>
    <row r="6788" spans="12:13" x14ac:dyDescent="0.55000000000000004">
      <c r="L6788" s="9">
        <v>-5.1937300112895003E-3</v>
      </c>
      <c r="M6788" s="10">
        <v>-4.18538025342046E-2</v>
      </c>
    </row>
    <row r="6789" spans="12:13" x14ac:dyDescent="0.55000000000000004">
      <c r="L6789" s="9">
        <v>-2.5012952135668601E-3</v>
      </c>
      <c r="M6789" s="10">
        <v>-0.13901702082808001</v>
      </c>
    </row>
    <row r="6790" spans="12:13" x14ac:dyDescent="0.55000000000000004">
      <c r="L6790" s="9">
        <v>8.1760448730258499E-4</v>
      </c>
      <c r="M6790" s="10">
        <v>-0.201362563856577</v>
      </c>
    </row>
    <row r="6791" spans="12:13" x14ac:dyDescent="0.55000000000000004">
      <c r="L6791" s="9">
        <v>3.9317300722770902E-3</v>
      </c>
      <c r="M6791" s="10">
        <v>-0.21327560360453601</v>
      </c>
    </row>
    <row r="6792" spans="12:13" x14ac:dyDescent="0.55000000000000004">
      <c r="L6792" s="9">
        <v>6.0611294699671903E-3</v>
      </c>
      <c r="M6792" s="10">
        <v>-0.17177244536394901</v>
      </c>
    </row>
    <row r="6793" spans="12:13" x14ac:dyDescent="0.55000000000000004">
      <c r="L6793" s="9">
        <v>6.6724813913865699E-3</v>
      </c>
      <c r="M6793" s="10">
        <v>-8.7247812583072307E-2</v>
      </c>
    </row>
    <row r="6794" spans="12:13" x14ac:dyDescent="0.55000000000000004">
      <c r="L6794" s="9">
        <v>5.6126689552637504E-3</v>
      </c>
      <c r="M6794" s="10">
        <v>1.9128576105369999E-2</v>
      </c>
    </row>
    <row r="6795" spans="12:13" x14ac:dyDescent="0.55000000000000004">
      <c r="L6795" s="9">
        <v>3.1471287608247499E-3</v>
      </c>
      <c r="M6795" s="10">
        <v>0.12071409424315099</v>
      </c>
    </row>
    <row r="6796" spans="12:13" x14ac:dyDescent="0.55000000000000004">
      <c r="L6796" s="9">
        <v>-1.0662935513224499E-4</v>
      </c>
      <c r="M6796" s="10">
        <v>0.19206601862186101</v>
      </c>
    </row>
    <row r="6797" spans="12:13" x14ac:dyDescent="0.55000000000000004">
      <c r="L6797" s="9">
        <v>-3.3336814876158802E-3</v>
      </c>
      <c r="M6797" s="10">
        <v>0.21531381714564901</v>
      </c>
    </row>
    <row r="6798" spans="12:13" x14ac:dyDescent="0.55000000000000004">
      <c r="L6798" s="9">
        <v>-5.7257924108675799E-3</v>
      </c>
      <c r="M6798" s="10">
        <v>0.184634934455359</v>
      </c>
    </row>
    <row r="6799" spans="12:13" x14ac:dyDescent="0.55000000000000004">
      <c r="L6799" s="9">
        <v>-6.6838431045801398E-3</v>
      </c>
      <c r="M6799" s="10">
        <v>0.107713087038747</v>
      </c>
    </row>
    <row r="6800" spans="12:13" x14ac:dyDescent="0.55000000000000004">
      <c r="L6800" s="9">
        <v>-5.9678838291982303E-3</v>
      </c>
      <c r="M6800" s="10">
        <v>3.81382876979974E-3</v>
      </c>
    </row>
    <row r="6801" spans="12:13" x14ac:dyDescent="0.55000000000000004">
      <c r="L6801" s="9">
        <v>-3.75723102673014E-3</v>
      </c>
      <c r="M6801" s="10">
        <v>-0.101040626573819</v>
      </c>
    </row>
    <row r="6802" spans="12:13" x14ac:dyDescent="0.55000000000000004">
      <c r="L6802" s="9">
        <v>-6.0555640544837099E-4</v>
      </c>
      <c r="M6802" s="10">
        <v>-0.180588830181485</v>
      </c>
    </row>
    <row r="6803" spans="12:13" x14ac:dyDescent="0.55000000000000004">
      <c r="L6803" s="9">
        <v>2.6977835741771499E-3</v>
      </c>
      <c r="M6803" s="10">
        <v>-0.21490744097842801</v>
      </c>
    </row>
    <row r="6804" spans="12:13" x14ac:dyDescent="0.55000000000000004">
      <c r="L6804" s="9">
        <v>5.3254469218157402E-3</v>
      </c>
      <c r="M6804" s="10">
        <v>-0.19540114999334901</v>
      </c>
    </row>
    <row r="6805" spans="12:13" x14ac:dyDescent="0.55000000000000004">
      <c r="L6805" s="9">
        <v>6.6193190512113297E-3</v>
      </c>
      <c r="M6805" s="10">
        <v>-0.12695542881170499</v>
      </c>
    </row>
    <row r="6806" spans="12:13" x14ac:dyDescent="0.55000000000000004">
      <c r="L6806" s="9">
        <v>6.2553416609568303E-3</v>
      </c>
      <c r="M6806" s="10">
        <v>-2.6712932909867902E-2</v>
      </c>
    </row>
    <row r="6807" spans="12:13" x14ac:dyDescent="0.55000000000000004">
      <c r="L6807" s="9">
        <v>4.3246751463932899E-3</v>
      </c>
      <c r="M6807" s="10">
        <v>8.0219982754251296E-2</v>
      </c>
    </row>
    <row r="6808" spans="12:13" x14ac:dyDescent="0.55000000000000004">
      <c r="L6808" s="9">
        <v>1.3108669130786699E-3</v>
      </c>
      <c r="M6808" s="10">
        <v>0.167061306088924</v>
      </c>
    </row>
    <row r="6809" spans="12:13" x14ac:dyDescent="0.55000000000000004">
      <c r="L6809" s="9">
        <v>-2.0312560706444299E-3</v>
      </c>
      <c r="M6809" s="10">
        <v>0.212061088940524</v>
      </c>
    </row>
    <row r="6810" spans="12:13" x14ac:dyDescent="0.55000000000000004">
      <c r="L6810" s="9">
        <v>-4.8646383704768099E-3</v>
      </c>
      <c r="M6810" s="10">
        <v>0.203948856535481</v>
      </c>
    </row>
    <row r="6811" spans="12:13" x14ac:dyDescent="0.55000000000000004">
      <c r="L6811" s="9">
        <v>-6.4796418123977502E-3</v>
      </c>
      <c r="M6811" s="10">
        <v>0.14475636780427401</v>
      </c>
    </row>
    <row r="6812" spans="12:13" x14ac:dyDescent="0.55000000000000004">
      <c r="L6812" s="9">
        <v>-6.4717787656241397E-3</v>
      </c>
      <c r="M6812" s="10">
        <v>4.93087487531765E-2</v>
      </c>
    </row>
    <row r="6813" spans="12:13" x14ac:dyDescent="0.55000000000000004">
      <c r="L6813" s="9">
        <v>-4.8430185789992402E-3</v>
      </c>
      <c r="M6813" s="10">
        <v>-5.8488552312424197E-2</v>
      </c>
    </row>
    <row r="6814" spans="12:13" x14ac:dyDescent="0.55000000000000004">
      <c r="L6814" s="9">
        <v>-2.0012943453579001E-3</v>
      </c>
      <c r="M6814" s="10">
        <v>-0.15163703261474101</v>
      </c>
    </row>
    <row r="6815" spans="12:13" x14ac:dyDescent="0.55000000000000004">
      <c r="L6815" s="9">
        <v>1.3416664722071001E-3</v>
      </c>
      <c r="M6815" s="10">
        <v>-0.20680707741084001</v>
      </c>
    </row>
    <row r="6816" spans="12:13" x14ac:dyDescent="0.55000000000000004">
      <c r="L6816" s="9">
        <v>4.3485985987132998E-3</v>
      </c>
      <c r="M6816" s="10">
        <v>-0.21018100673142701</v>
      </c>
    </row>
    <row r="6817" spans="12:13" x14ac:dyDescent="0.55000000000000004">
      <c r="L6817" s="9">
        <v>6.26639722942456E-3</v>
      </c>
      <c r="M6817" s="10">
        <v>-0.16091379904782299</v>
      </c>
    </row>
    <row r="6818" spans="12:13" x14ac:dyDescent="0.55000000000000004">
      <c r="L6818" s="9">
        <v>6.6147378001202599E-3</v>
      </c>
      <c r="M6818" s="10">
        <v>-7.1344732155953799E-2</v>
      </c>
    </row>
    <row r="6819" spans="12:13" x14ac:dyDescent="0.55000000000000004">
      <c r="L6819" s="9">
        <v>5.30637625392165E-3</v>
      </c>
      <c r="M6819" s="10">
        <v>3.6093065494960101E-2</v>
      </c>
    </row>
    <row r="6820" spans="12:13" x14ac:dyDescent="0.55000000000000004">
      <c r="L6820" s="9">
        <v>2.6689998565599601E-3</v>
      </c>
      <c r="M6820" s="10">
        <v>0.13449113098753801</v>
      </c>
    </row>
    <row r="6821" spans="12:13" x14ac:dyDescent="0.55000000000000004">
      <c r="L6821" s="9">
        <v>-6.3684411215023302E-4</v>
      </c>
      <c r="M6821" s="10">
        <v>0.19920505840188299</v>
      </c>
    </row>
    <row r="6822" spans="12:13" x14ac:dyDescent="0.55000000000000004">
      <c r="L6822" s="9">
        <v>-3.7831865222783499E-3</v>
      </c>
      <c r="M6822" s="10">
        <v>0.21402684316101001</v>
      </c>
    </row>
    <row r="6823" spans="12:13" x14ac:dyDescent="0.55000000000000004">
      <c r="L6823" s="9">
        <v>-5.9820063987165301E-3</v>
      </c>
      <c r="M6823" s="10">
        <v>0.17524427732432099</v>
      </c>
    </row>
    <row r="6824" spans="12:13" x14ac:dyDescent="0.55000000000000004">
      <c r="L6824" s="9">
        <v>-6.6825956629226104E-3</v>
      </c>
      <c r="M6824" s="10">
        <v>9.2570695095184799E-2</v>
      </c>
    </row>
    <row r="6825" spans="12:13" x14ac:dyDescent="0.55000000000000004">
      <c r="L6825" s="9">
        <v>-5.7094873875359201E-3</v>
      </c>
      <c r="M6825" s="10">
        <v>-1.32877919874414E-2</v>
      </c>
    </row>
    <row r="6826" spans="12:13" x14ac:dyDescent="0.55000000000000004">
      <c r="L6826" s="9">
        <v>-3.3064025768525201E-3</v>
      </c>
      <c r="M6826" s="10">
        <v>-0.11581826913533499</v>
      </c>
    </row>
    <row r="6827" spans="12:13" x14ac:dyDescent="0.55000000000000004">
      <c r="L6827" s="9">
        <v>-7.5208729363953296E-5</v>
      </c>
      <c r="M6827" s="10">
        <v>-0.18934134229390501</v>
      </c>
    </row>
    <row r="6828" spans="12:13" x14ac:dyDescent="0.55000000000000004">
      <c r="L6828" s="9">
        <v>3.1748216109548999E-3</v>
      </c>
      <c r="M6828" s="10">
        <v>-0.21544270168655399</v>
      </c>
    </row>
    <row r="6829" spans="12:13" x14ac:dyDescent="0.55000000000000004">
      <c r="L6829" s="9">
        <v>5.6296981836466897E-3</v>
      </c>
      <c r="M6829" s="10">
        <v>-0.18758509993231401</v>
      </c>
    </row>
    <row r="6830" spans="12:13" x14ac:dyDescent="0.55000000000000004">
      <c r="L6830" s="9">
        <v>6.6745819221321204E-3</v>
      </c>
      <c r="M6830" s="10">
        <v>-0.11274564620655</v>
      </c>
    </row>
    <row r="6831" spans="12:13" x14ac:dyDescent="0.55000000000000004">
      <c r="L6831" s="9">
        <v>6.0477752121193898E-3</v>
      </c>
      <c r="M6831" s="10">
        <v>-9.6683459651445598E-3</v>
      </c>
    </row>
    <row r="6832" spans="12:13" x14ac:dyDescent="0.55000000000000004">
      <c r="L6832" s="9">
        <v>3.9062656825577203E-3</v>
      </c>
      <c r="M6832" s="10">
        <v>9.5830451501295502E-2</v>
      </c>
    </row>
    <row r="6833" spans="12:13" x14ac:dyDescent="0.55000000000000004">
      <c r="L6833" s="9">
        <v>7.8640768008646797E-4</v>
      </c>
      <c r="M6833" s="10">
        <v>0.177327917900274</v>
      </c>
    </row>
    <row r="6834" spans="12:13" x14ac:dyDescent="0.55000000000000004">
      <c r="L6834" s="9">
        <v>-2.5304110043815101E-3</v>
      </c>
      <c r="M6834" s="10">
        <v>0.21441250719859101</v>
      </c>
    </row>
    <row r="6835" spans="12:13" x14ac:dyDescent="0.55000000000000004">
      <c r="L6835" s="9">
        <v>-5.2134725552719103E-3</v>
      </c>
      <c r="M6835" s="10">
        <v>0.19779615395039299</v>
      </c>
    </row>
    <row r="6836" spans="12:13" x14ac:dyDescent="0.55000000000000004">
      <c r="L6836" s="9">
        <v>-6.5907875626587502E-3</v>
      </c>
      <c r="M6836" s="10">
        <v>0.13164052690706199</v>
      </c>
    </row>
    <row r="6837" spans="12:13" x14ac:dyDescent="0.55000000000000004">
      <c r="L6837" s="9">
        <v>-6.3173989386999998E-3</v>
      </c>
      <c r="M6837" s="10">
        <v>3.2514713261316802E-2</v>
      </c>
    </row>
    <row r="6838" spans="12:13" x14ac:dyDescent="0.55000000000000004">
      <c r="L6838" s="9">
        <v>-4.4617785602460401E-3</v>
      </c>
      <c r="M6838" s="10">
        <v>-7.4754612027362805E-2</v>
      </c>
    </row>
    <row r="6839" spans="12:13" x14ac:dyDescent="0.55000000000000004">
      <c r="L6839" s="9">
        <v>-1.4886780625137401E-3</v>
      </c>
      <c r="M6839" s="10">
        <v>-0.163301180989844</v>
      </c>
    </row>
    <row r="6840" spans="12:13" x14ac:dyDescent="0.55000000000000004">
      <c r="L6840" s="9">
        <v>1.85727109106334E-3</v>
      </c>
      <c r="M6840" s="10">
        <v>-0.21094795612643899</v>
      </c>
    </row>
    <row r="6841" spans="12:13" x14ac:dyDescent="0.55000000000000004">
      <c r="L6841" s="9">
        <v>4.7380551782102501E-3</v>
      </c>
      <c r="M6841" s="10">
        <v>-0.205761507025054</v>
      </c>
    </row>
    <row r="6842" spans="12:13" x14ac:dyDescent="0.55000000000000004">
      <c r="L6842" s="9">
        <v>6.4321639532139803E-3</v>
      </c>
      <c r="M6842" s="10">
        <v>-0.14904081203752401</v>
      </c>
    </row>
    <row r="6843" spans="12:13" x14ac:dyDescent="0.55000000000000004">
      <c r="L6843" s="9">
        <v>6.5152973638870001E-3</v>
      </c>
      <c r="M6843" s="10">
        <v>-5.4991921093123598E-2</v>
      </c>
    </row>
    <row r="6844" spans="12:13" x14ac:dyDescent="0.55000000000000004">
      <c r="L6844" s="9">
        <v>4.9666341318040097E-3</v>
      </c>
      <c r="M6844" s="10">
        <v>5.2830037634161497E-2</v>
      </c>
    </row>
    <row r="6845" spans="12:13" x14ac:dyDescent="0.55000000000000004">
      <c r="L6845" s="9">
        <v>2.1740465706494099E-3</v>
      </c>
      <c r="M6845" s="10">
        <v>0.14742038570221</v>
      </c>
    </row>
    <row r="6846" spans="12:13" x14ac:dyDescent="0.55000000000000004">
      <c r="L6846" s="9">
        <v>-1.1630444409301099E-3</v>
      </c>
      <c r="M6846" s="10">
        <v>0.20508838364146301</v>
      </c>
    </row>
    <row r="6847" spans="12:13" x14ac:dyDescent="0.55000000000000004">
      <c r="L6847" s="9">
        <v>-4.2088437572747901E-3</v>
      </c>
      <c r="M6847" s="10">
        <v>0.21139072362174599</v>
      </c>
    </row>
    <row r="6848" spans="12:13" x14ac:dyDescent="0.55000000000000004">
      <c r="L6848" s="9">
        <v>-6.2005120448388896E-3</v>
      </c>
      <c r="M6848" s="10">
        <v>0.164748945498118</v>
      </c>
    </row>
    <row r="6849" spans="12:13" x14ac:dyDescent="0.55000000000000004">
      <c r="L6849" s="9">
        <v>-6.6392236255889301E-3</v>
      </c>
      <c r="M6849" s="10">
        <v>7.6844771946228699E-2</v>
      </c>
    </row>
    <row r="6850" spans="12:13" x14ac:dyDescent="0.55000000000000004">
      <c r="L6850" s="9">
        <v>-5.4151004625569996E-3</v>
      </c>
      <c r="M6850" s="10">
        <v>-3.0305651449950101E-2</v>
      </c>
    </row>
    <row r="6851" spans="12:13" x14ac:dyDescent="0.55000000000000004">
      <c r="L6851" s="9">
        <v>-2.8347317958332301E-3</v>
      </c>
      <c r="M6851" s="10">
        <v>-0.129865836437876</v>
      </c>
    </row>
    <row r="6852" spans="12:13" x14ac:dyDescent="0.55000000000000004">
      <c r="L6852" s="9">
        <v>4.5561303455632498E-4</v>
      </c>
      <c r="M6852" s="10">
        <v>-0.19690031706077599</v>
      </c>
    </row>
    <row r="6853" spans="12:13" x14ac:dyDescent="0.55000000000000004">
      <c r="L6853" s="9">
        <v>3.63184675402319E-3</v>
      </c>
      <c r="M6853" s="10">
        <v>-0.214619891794916</v>
      </c>
    </row>
    <row r="6854" spans="12:13" x14ac:dyDescent="0.55000000000000004">
      <c r="L6854" s="9">
        <v>5.8984619236033802E-3</v>
      </c>
      <c r="M6854" s="10">
        <v>-0.17858658322387</v>
      </c>
    </row>
    <row r="6855" spans="12:13" x14ac:dyDescent="0.55000000000000004">
      <c r="L6855" s="9">
        <v>6.6877707130158703E-3</v>
      </c>
      <c r="M6855" s="10">
        <v>-9.7825157013676098E-2</v>
      </c>
    </row>
    <row r="6856" spans="12:13" x14ac:dyDescent="0.55000000000000004">
      <c r="L6856" s="9">
        <v>5.80208583943604E-3</v>
      </c>
      <c r="M6856" s="10">
        <v>7.4371866338098797E-3</v>
      </c>
    </row>
    <row r="6857" spans="12:13" x14ac:dyDescent="0.55000000000000004">
      <c r="L6857" s="9">
        <v>3.46323257384202E-3</v>
      </c>
      <c r="M6857" s="10">
        <v>0.11083684075190101</v>
      </c>
    </row>
    <row r="6858" spans="12:13" x14ac:dyDescent="0.55000000000000004">
      <c r="L6858" s="9">
        <v>2.5699122579415402E-4</v>
      </c>
      <c r="M6858" s="10">
        <v>0.186476720521838</v>
      </c>
    </row>
    <row r="6859" spans="12:13" x14ac:dyDescent="0.55000000000000004">
      <c r="L6859" s="9">
        <v>-3.01361516901168E-3</v>
      </c>
      <c r="M6859" s="10">
        <v>0.21541234881949101</v>
      </c>
    </row>
    <row r="6860" spans="12:13" x14ac:dyDescent="0.55000000000000004">
      <c r="L6860" s="9">
        <v>-5.5294429496273003E-3</v>
      </c>
      <c r="M6860" s="10">
        <v>0.19039661803410601</v>
      </c>
    </row>
    <row r="6861" spans="12:13" x14ac:dyDescent="0.55000000000000004">
      <c r="L6861" s="9">
        <v>-6.6603874413350304E-3</v>
      </c>
      <c r="M6861" s="10">
        <v>0.117694873127212</v>
      </c>
    </row>
    <row r="6862" spans="12:13" x14ac:dyDescent="0.55000000000000004">
      <c r="L6862" s="9">
        <v>-6.1231965803164104E-3</v>
      </c>
      <c r="M6862" s="10">
        <v>1.55157171196218E-2</v>
      </c>
    </row>
    <row r="6863" spans="12:13" x14ac:dyDescent="0.55000000000000004">
      <c r="L6863" s="9">
        <v>-4.0524131502036901E-3</v>
      </c>
      <c r="M6863" s="10">
        <v>-9.0549446493098998E-2</v>
      </c>
    </row>
    <row r="6864" spans="12:13" x14ac:dyDescent="0.55000000000000004">
      <c r="L6864" s="9">
        <v>-9.6667770727639304E-4</v>
      </c>
      <c r="M6864" s="10">
        <v>-0.173935939503638</v>
      </c>
    </row>
    <row r="6865" spans="12:13" x14ac:dyDescent="0.55000000000000004">
      <c r="L6865" s="9">
        <v>2.3611681642714101E-3</v>
      </c>
      <c r="M6865" s="10">
        <v>-0.21375909744526</v>
      </c>
    </row>
    <row r="6866" spans="12:13" x14ac:dyDescent="0.55000000000000004">
      <c r="L6866" s="9">
        <v>5.0976448214535503E-3</v>
      </c>
      <c r="M6866" s="10">
        <v>-0.20004496336654701</v>
      </c>
    </row>
    <row r="6867" spans="12:13" x14ac:dyDescent="0.55000000000000004">
      <c r="L6867" s="9">
        <v>6.5573847096100498E-3</v>
      </c>
      <c r="M6867" s="10">
        <v>-0.136228327223826</v>
      </c>
    </row>
    <row r="6868" spans="12:13" x14ac:dyDescent="0.55000000000000004">
      <c r="L6868" s="9">
        <v>6.3747869181832598E-3</v>
      </c>
      <c r="M6868" s="10">
        <v>-3.8292461428709401E-2</v>
      </c>
    </row>
    <row r="6869" spans="12:13" x14ac:dyDescent="0.55000000000000004">
      <c r="L6869" s="9">
        <v>4.5955841967904899E-3</v>
      </c>
      <c r="M6869" s="10">
        <v>6.9233988880412295E-2</v>
      </c>
    </row>
    <row r="6870" spans="12:13" x14ac:dyDescent="0.55000000000000004">
      <c r="L6870" s="9">
        <v>1.66538890437693E-3</v>
      </c>
      <c r="M6870" s="10">
        <v>0.159420357177949</v>
      </c>
    </row>
    <row r="6871" spans="12:13" x14ac:dyDescent="0.55000000000000004">
      <c r="L6871" s="9">
        <v>-1.68191337046054E-3</v>
      </c>
      <c r="M6871" s="10">
        <v>0.20967890804817099</v>
      </c>
    </row>
    <row r="6872" spans="12:13" x14ac:dyDescent="0.55000000000000004">
      <c r="L6872" s="9">
        <v>-4.6079700078331199E-3</v>
      </c>
      <c r="M6872" s="10">
        <v>0.207422075644218</v>
      </c>
    </row>
    <row r="6873" spans="12:13" x14ac:dyDescent="0.55000000000000004">
      <c r="L6873" s="9">
        <v>-6.3799319709732802E-3</v>
      </c>
      <c r="M6873" s="10">
        <v>0.15321509764203201</v>
      </c>
    </row>
    <row r="6874" spans="12:13" x14ac:dyDescent="0.55000000000000004">
      <c r="L6874" s="9">
        <v>-6.5540003937586203E-3</v>
      </c>
      <c r="M6874" s="10">
        <v>6.0634447957937099E-2</v>
      </c>
    </row>
    <row r="6875" spans="12:13" x14ac:dyDescent="0.55000000000000004">
      <c r="L6875" s="9">
        <v>-5.0865787598604198E-3</v>
      </c>
      <c r="M6875" s="10">
        <v>-4.7132475366029998E-2</v>
      </c>
    </row>
    <row r="6876" spans="12:13" x14ac:dyDescent="0.55000000000000004">
      <c r="L6876" s="9">
        <v>-2.3451919207114402E-3</v>
      </c>
      <c r="M6876" s="10">
        <v>-0.143094777845925</v>
      </c>
    </row>
    <row r="6877" spans="12:13" x14ac:dyDescent="0.55000000000000004">
      <c r="L6877" s="9">
        <v>9.8356278349417698E-4</v>
      </c>
      <c r="M6877" s="10">
        <v>-0.20321810551875299</v>
      </c>
    </row>
    <row r="6878" spans="12:13" x14ac:dyDescent="0.55000000000000004">
      <c r="L6878" s="9">
        <v>4.0659780869931397E-3</v>
      </c>
      <c r="M6878" s="10">
        <v>-0.21244419799080699</v>
      </c>
    </row>
    <row r="6879" spans="12:13" x14ac:dyDescent="0.55000000000000004">
      <c r="L6879" s="9">
        <v>6.1300439551078504E-3</v>
      </c>
      <c r="M6879" s="10">
        <v>-0.16846232316793899</v>
      </c>
    </row>
    <row r="6880" spans="12:13" x14ac:dyDescent="0.55000000000000004">
      <c r="L6880" s="9">
        <v>6.6588022866339198E-3</v>
      </c>
      <c r="M6880" s="10">
        <v>-8.2288014443280003E-2</v>
      </c>
    </row>
    <row r="6881" spans="12:13" x14ac:dyDescent="0.55000000000000004">
      <c r="L6881" s="9">
        <v>5.5198222772621201E-3</v>
      </c>
      <c r="M6881" s="10">
        <v>2.4495837976480101E-2</v>
      </c>
    </row>
    <row r="6882" spans="12:13" x14ac:dyDescent="0.55000000000000004">
      <c r="L6882" s="9">
        <v>2.9983685360585998E-3</v>
      </c>
      <c r="M6882" s="10">
        <v>0.12514455581388401</v>
      </c>
    </row>
    <row r="6883" spans="12:13" x14ac:dyDescent="0.55000000000000004">
      <c r="L6883" s="9">
        <v>-2.7404520552878501E-4</v>
      </c>
      <c r="M6883" s="10">
        <v>0.194450043307239</v>
      </c>
    </row>
    <row r="6884" spans="12:13" x14ac:dyDescent="0.55000000000000004">
      <c r="L6884" s="9">
        <v>-3.47782262533846E-3</v>
      </c>
      <c r="M6884" s="10">
        <v>0.215054311173803</v>
      </c>
    </row>
    <row r="6885" spans="12:13" x14ac:dyDescent="0.55000000000000004">
      <c r="L6885" s="9">
        <v>-5.81055779378688E-3</v>
      </c>
      <c r="M6885" s="10">
        <v>0.181796892706796</v>
      </c>
    </row>
    <row r="6886" spans="12:13" x14ac:dyDescent="0.55000000000000004">
      <c r="L6886" s="9">
        <v>-6.6880027166977699E-3</v>
      </c>
      <c r="M6886" s="10">
        <v>0.103007314675328</v>
      </c>
    </row>
    <row r="6887" spans="12:13" x14ac:dyDescent="0.55000000000000004">
      <c r="L6887" s="9">
        <v>-5.8903958698549603E-3</v>
      </c>
      <c r="M6887" s="10">
        <v>-1.5810843275647099E-3</v>
      </c>
    </row>
    <row r="6888" spans="12:13" x14ac:dyDescent="0.55000000000000004">
      <c r="L6888" s="9">
        <v>-3.6175028360439002E-3</v>
      </c>
      <c r="M6888" s="10">
        <v>-0.105773490952283</v>
      </c>
    </row>
    <row r="6889" spans="12:13" x14ac:dyDescent="0.55000000000000004">
      <c r="L6889" s="9">
        <v>-4.3858377558729202E-4</v>
      </c>
      <c r="M6889" s="10">
        <v>-0.18347427059690299</v>
      </c>
    </row>
    <row r="6890" spans="12:13" x14ac:dyDescent="0.55000000000000004">
      <c r="L6890" s="9">
        <v>2.8501813122413702E-3</v>
      </c>
      <c r="M6890" s="10">
        <v>-0.215222780978786</v>
      </c>
    </row>
    <row r="6891" spans="12:13" x14ac:dyDescent="0.55000000000000004">
      <c r="L6891" s="9">
        <v>5.4251008091779802E-3</v>
      </c>
      <c r="M6891" s="10">
        <v>-0.19306741071933001</v>
      </c>
    </row>
    <row r="6892" spans="12:13" x14ac:dyDescent="0.55000000000000004">
      <c r="L6892" s="9">
        <v>6.6412701535738796E-3</v>
      </c>
      <c r="M6892" s="10">
        <v>-0.12255710974195499</v>
      </c>
    </row>
    <row r="6893" spans="12:13" x14ac:dyDescent="0.55000000000000004">
      <c r="L6893" s="9">
        <v>6.1940921885582402E-3</v>
      </c>
      <c r="M6893" s="10">
        <v>-2.13516203405952E-2</v>
      </c>
    </row>
    <row r="6894" spans="12:13" x14ac:dyDescent="0.55000000000000004">
      <c r="L6894" s="9">
        <v>4.1955654095599303E-3</v>
      </c>
      <c r="M6894" s="10">
        <v>8.5201514830903199E-2</v>
      </c>
    </row>
    <row r="6895" spans="12:13" x14ac:dyDescent="0.55000000000000004">
      <c r="L6895" s="9">
        <v>1.1462332463391099E-3</v>
      </c>
      <c r="M6895" s="10">
        <v>0.170415402061176</v>
      </c>
    </row>
    <row r="6896" spans="12:13" x14ac:dyDescent="0.55000000000000004">
      <c r="L6896" s="9">
        <v>-2.1901801441421499E-3</v>
      </c>
      <c r="M6896" s="10">
        <v>0.21294769466482499</v>
      </c>
    </row>
    <row r="6897" spans="12:13" x14ac:dyDescent="0.55000000000000004">
      <c r="L6897" s="9">
        <v>-4.9780493306318101E-3</v>
      </c>
      <c r="M6897" s="10">
        <v>0.202145916108077</v>
      </c>
    </row>
    <row r="6898" spans="12:13" x14ac:dyDescent="0.55000000000000004">
      <c r="L6898" s="9">
        <v>-6.5191351806886799E-3</v>
      </c>
      <c r="M6898" s="10">
        <v>0.140715438839839</v>
      </c>
    </row>
    <row r="6899" spans="12:13" x14ac:dyDescent="0.55000000000000004">
      <c r="L6899" s="9">
        <v>-6.4274631829634799E-3</v>
      </c>
      <c r="M6899" s="10">
        <v>4.4041906978956401E-2</v>
      </c>
    </row>
    <row r="6900" spans="12:13" x14ac:dyDescent="0.55000000000000004">
      <c r="L6900" s="9">
        <v>-4.7259931579782602E-3</v>
      </c>
      <c r="M6900" s="10">
        <v>-6.36621937009616E-2</v>
      </c>
    </row>
    <row r="6901" spans="12:13" x14ac:dyDescent="0.55000000000000004">
      <c r="L6901" s="9">
        <v>-1.8408688286443201E-3</v>
      </c>
      <c r="M6901" s="10">
        <v>-0.15542170303689601</v>
      </c>
    </row>
    <row r="6902" spans="12:13" x14ac:dyDescent="0.55000000000000004">
      <c r="L6902" s="9">
        <v>1.5053125187447199E-3</v>
      </c>
      <c r="M6902" s="10">
        <v>-0.20825488268099199</v>
      </c>
    </row>
    <row r="6903" spans="12:13" x14ac:dyDescent="0.55000000000000004">
      <c r="L6903" s="9">
        <v>4.4744790075332396E-3</v>
      </c>
      <c r="M6903" s="10">
        <v>-0.20892933503813499</v>
      </c>
    </row>
    <row r="6904" spans="12:13" x14ac:dyDescent="0.55000000000000004">
      <c r="L6904" s="9">
        <v>6.3229844712325003E-3</v>
      </c>
      <c r="M6904" s="10">
        <v>-0.15727613933147899</v>
      </c>
    </row>
    <row r="6905" spans="12:13" x14ac:dyDescent="0.55000000000000004">
      <c r="L6905" s="9">
        <v>6.58785924916364E-3</v>
      </c>
      <c r="M6905" s="10">
        <v>-6.6232158858919907E-2</v>
      </c>
    </row>
    <row r="6906" spans="12:13" x14ac:dyDescent="0.55000000000000004">
      <c r="L6906" s="9">
        <v>5.2027638100299901E-3</v>
      </c>
      <c r="M6906" s="10">
        <v>4.1400076674340501E-2</v>
      </c>
    </row>
    <row r="6907" spans="12:13" x14ac:dyDescent="0.55000000000000004">
      <c r="L6907" s="9">
        <v>2.5146038990708401E-3</v>
      </c>
      <c r="M6907" s="10">
        <v>0.138663406177082</v>
      </c>
    </row>
    <row r="6908" spans="12:13" x14ac:dyDescent="0.55000000000000004">
      <c r="L6908" s="9">
        <v>-8.0335415788065499E-4</v>
      </c>
      <c r="M6908" s="10">
        <v>0.20119762539745201</v>
      </c>
    </row>
    <row r="6909" spans="12:13" x14ac:dyDescent="0.55000000000000004">
      <c r="L6909" s="9">
        <v>-3.9201071823435603E-3</v>
      </c>
      <c r="M6909" s="10">
        <v>0.213340651197577</v>
      </c>
    </row>
    <row r="6910" spans="12:13" x14ac:dyDescent="0.55000000000000004">
      <c r="L6910" s="9">
        <v>-6.0550450444090903E-3</v>
      </c>
      <c r="M6910" s="10">
        <v>0.17205118743595299</v>
      </c>
    </row>
    <row r="6911" spans="12:13" x14ac:dyDescent="0.55000000000000004">
      <c r="L6911" s="9">
        <v>-6.6734593123299601E-3</v>
      </c>
      <c r="M6911" s="10">
        <v>8.7670436452915099E-2</v>
      </c>
    </row>
    <row r="6912" spans="12:13" x14ac:dyDescent="0.55000000000000004">
      <c r="L6912" s="9">
        <v>-5.62046429634179E-3</v>
      </c>
      <c r="M6912" s="10">
        <v>-1.86679192076585E-2</v>
      </c>
    </row>
    <row r="6913" spans="12:13" x14ac:dyDescent="0.55000000000000004">
      <c r="L6913" s="9">
        <v>-3.1597891305056398E-3</v>
      </c>
      <c r="M6913" s="10">
        <v>-0.120330778695311</v>
      </c>
    </row>
    <row r="6914" spans="12:13" x14ac:dyDescent="0.55000000000000004">
      <c r="L6914" s="9">
        <v>9.22748249743067E-5</v>
      </c>
      <c r="M6914" s="10">
        <v>-0.19185604818076599</v>
      </c>
    </row>
    <row r="6915" spans="12:13" x14ac:dyDescent="0.55000000000000004">
      <c r="L6915" s="9">
        <v>3.3212279781079899E-3</v>
      </c>
      <c r="M6915" s="10">
        <v>-0.21532978021083199</v>
      </c>
    </row>
    <row r="6916" spans="12:13" x14ac:dyDescent="0.55000000000000004">
      <c r="L6916" s="9">
        <v>5.7183589807219496E-3</v>
      </c>
      <c r="M6916" s="10">
        <v>-0.18487283297811899</v>
      </c>
    </row>
    <row r="6917" spans="12:13" x14ac:dyDescent="0.55000000000000004">
      <c r="L6917" s="9">
        <v>6.6832915024904E-3</v>
      </c>
      <c r="M6917" s="10">
        <v>-0.108113337858242</v>
      </c>
    </row>
    <row r="6918" spans="12:13" x14ac:dyDescent="0.55000000000000004">
      <c r="L6918" s="9">
        <v>5.9743522073296496E-3</v>
      </c>
      <c r="M6918" s="10">
        <v>-4.2761865853128004E-3</v>
      </c>
    </row>
    <row r="6919" spans="12:13" x14ac:dyDescent="0.55000000000000004">
      <c r="L6919" s="9">
        <v>3.7690993396528E-3</v>
      </c>
      <c r="M6919" s="10">
        <v>0.100631962145444</v>
      </c>
    </row>
    <row r="6920" spans="12:13" x14ac:dyDescent="0.55000000000000004">
      <c r="L6920" s="9">
        <v>6.1985216056511703E-4</v>
      </c>
      <c r="M6920" s="10">
        <v>0.18033621168150399</v>
      </c>
    </row>
    <row r="6921" spans="12:13" x14ac:dyDescent="0.55000000000000004">
      <c r="L6921" s="9">
        <v>-2.6846408374197302E-3</v>
      </c>
      <c r="M6921" s="10">
        <v>0.21487413827729299</v>
      </c>
    </row>
    <row r="6922" spans="12:13" x14ac:dyDescent="0.55000000000000004">
      <c r="L6922" s="9">
        <v>-5.3167488833701596E-3</v>
      </c>
      <c r="M6922" s="10">
        <v>0.19559550395915401</v>
      </c>
    </row>
    <row r="6923" spans="12:13" x14ac:dyDescent="0.55000000000000004">
      <c r="L6923" s="9">
        <v>-6.6172441887649902E-3</v>
      </c>
      <c r="M6923" s="10">
        <v>0.12732876228803</v>
      </c>
    </row>
    <row r="6924" spans="12:13" x14ac:dyDescent="0.55000000000000004">
      <c r="L6924" s="9">
        <v>-6.2604096366809404E-3</v>
      </c>
      <c r="M6924" s="10">
        <v>2.7171742211574399E-2</v>
      </c>
    </row>
    <row r="6925" spans="12:13" x14ac:dyDescent="0.55000000000000004">
      <c r="L6925" s="9">
        <v>-4.3356166543283003E-3</v>
      </c>
      <c r="M6925" s="10">
        <v>-7.9790609263021894E-2</v>
      </c>
    </row>
    <row r="6926" spans="12:13" x14ac:dyDescent="0.55000000000000004">
      <c r="L6926" s="9">
        <v>-1.32494158468608E-3</v>
      </c>
      <c r="M6926" s="10">
        <v>-0.16676890766269001</v>
      </c>
    </row>
    <row r="6927" spans="12:13" x14ac:dyDescent="0.55000000000000004">
      <c r="L6927" s="9">
        <v>2.0175733241816398E-3</v>
      </c>
      <c r="M6927" s="10">
        <v>-0.21197889857904301</v>
      </c>
    </row>
    <row r="6928" spans="12:13" x14ac:dyDescent="0.55000000000000004">
      <c r="L6928" s="9">
        <v>4.8547744778918303E-3</v>
      </c>
      <c r="M6928" s="10">
        <v>-0.204097459324659</v>
      </c>
    </row>
    <row r="6929" spans="12:13" x14ac:dyDescent="0.55000000000000004">
      <c r="L6929" s="9">
        <v>6.47606724677963E-3</v>
      </c>
      <c r="M6929" s="10">
        <v>-0.145098545253696</v>
      </c>
    </row>
    <row r="6930" spans="12:13" x14ac:dyDescent="0.55000000000000004">
      <c r="L6930" s="9">
        <v>6.4753887991069398E-3</v>
      </c>
      <c r="M6930" s="10">
        <v>-4.9758800397920397E-2</v>
      </c>
    </row>
    <row r="6931" spans="12:13" x14ac:dyDescent="0.55000000000000004">
      <c r="L6931" s="9">
        <v>4.8529090563021798E-3</v>
      </c>
      <c r="M6931" s="10">
        <v>5.8043344698702697E-2</v>
      </c>
    </row>
    <row r="6932" spans="12:13" x14ac:dyDescent="0.55000000000000004">
      <c r="L6932" s="9">
        <v>2.01498813508438E-3</v>
      </c>
      <c r="M6932" s="10">
        <v>0.15130817404076599</v>
      </c>
    </row>
    <row r="6933" spans="12:13" x14ac:dyDescent="0.55000000000000004">
      <c r="L6933" s="9">
        <v>-1.32759906464418E-3</v>
      </c>
      <c r="M6933" s="10">
        <v>0.206676932546554</v>
      </c>
    </row>
    <row r="6934" spans="12:13" x14ac:dyDescent="0.55000000000000004">
      <c r="L6934" s="9">
        <v>-4.3376808428059396E-3</v>
      </c>
      <c r="M6934" s="10">
        <v>0.21028217116545</v>
      </c>
    </row>
    <row r="6935" spans="12:13" x14ac:dyDescent="0.55000000000000004">
      <c r="L6935" s="9">
        <v>-6.2613635448685902E-3</v>
      </c>
      <c r="M6935" s="10">
        <v>0.16122093552007599</v>
      </c>
    </row>
    <row r="6936" spans="12:13" x14ac:dyDescent="0.55000000000000004">
      <c r="L6936" s="9">
        <v>-6.6168489044394398E-3</v>
      </c>
      <c r="M6936" s="10">
        <v>7.17809164316245E-2</v>
      </c>
    </row>
    <row r="6937" spans="12:13" x14ac:dyDescent="0.55000000000000004">
      <c r="L6937" s="9">
        <v>-5.3151034079428998E-3</v>
      </c>
      <c r="M6937" s="10">
        <v>-3.5637078473604401E-2</v>
      </c>
    </row>
    <row r="6938" spans="12:13" x14ac:dyDescent="0.55000000000000004">
      <c r="L6938" s="9">
        <v>-2.6821572904193198E-3</v>
      </c>
      <c r="M6938" s="10">
        <v>-0.134129545998734</v>
      </c>
    </row>
    <row r="6939" spans="12:13" x14ac:dyDescent="0.55000000000000004">
      <c r="L6939" s="9">
        <v>6.2255175938562301E-4</v>
      </c>
      <c r="M6939" s="10">
        <v>-0.19902843664918601</v>
      </c>
    </row>
    <row r="6940" spans="12:13" x14ac:dyDescent="0.55000000000000004">
      <c r="L6940" s="9">
        <v>3.77133885902171E-3</v>
      </c>
      <c r="M6940" s="10">
        <v>-0.21407942065806701</v>
      </c>
    </row>
    <row r="6941" spans="12:13" x14ac:dyDescent="0.55000000000000004">
      <c r="L6941" s="9">
        <v>5.9755707457280396E-3</v>
      </c>
      <c r="M6941" s="10">
        <v>-0.17551288571082499</v>
      </c>
    </row>
    <row r="6942" spans="12:13" x14ac:dyDescent="0.55000000000000004">
      <c r="L6942" s="9">
        <v>6.6831838694171499E-3</v>
      </c>
      <c r="M6942" s="10">
        <v>-9.2988059734411002E-2</v>
      </c>
    </row>
    <row r="6943" spans="12:13" x14ac:dyDescent="0.55000000000000004">
      <c r="L6943" s="9">
        <v>5.7169521335479496E-3</v>
      </c>
      <c r="M6943" s="10">
        <v>1.28262026585292E-2</v>
      </c>
    </row>
    <row r="6944" spans="12:13" x14ac:dyDescent="0.55000000000000004">
      <c r="L6944" s="9">
        <v>3.31887427043541E-3</v>
      </c>
      <c r="M6944" s="10">
        <v>0.115428063027656</v>
      </c>
    </row>
    <row r="6945" spans="12:13" x14ac:dyDescent="0.55000000000000004">
      <c r="L6945" s="9">
        <v>8.9563757491096198E-5</v>
      </c>
      <c r="M6945" s="10">
        <v>0.189120248947789</v>
      </c>
    </row>
    <row r="6946" spans="12:13" x14ac:dyDescent="0.55000000000000004">
      <c r="L6946" s="9">
        <v>-3.1621785541300798E-3</v>
      </c>
      <c r="M6946" s="10">
        <v>0.21544609530209999</v>
      </c>
    </row>
    <row r="6947" spans="12:13" x14ac:dyDescent="0.55000000000000004">
      <c r="L6947" s="9">
        <v>-5.62193363013779E-3</v>
      </c>
      <c r="M6947" s="10">
        <v>0.18781213055745599</v>
      </c>
    </row>
    <row r="6948" spans="12:13" x14ac:dyDescent="0.55000000000000004">
      <c r="L6948" s="9">
        <v>-6.6736405525332498E-3</v>
      </c>
      <c r="M6948" s="10">
        <v>0.113139452612825</v>
      </c>
    </row>
    <row r="6949" spans="12:13" x14ac:dyDescent="0.55000000000000004">
      <c r="L6949" s="9">
        <v>-6.0538927982864204E-3</v>
      </c>
      <c r="M6949" s="10">
        <v>1.01302968951043E-2</v>
      </c>
    </row>
    <row r="6950" spans="12:13" x14ac:dyDescent="0.55000000000000004">
      <c r="L6950" s="9">
        <v>-3.91791003708436E-3</v>
      </c>
      <c r="M6950" s="10">
        <v>-9.5416054523795604E-2</v>
      </c>
    </row>
    <row r="6951" spans="12:13" x14ac:dyDescent="0.55000000000000004">
      <c r="L6951" s="9">
        <v>-8.0066240214519296E-4</v>
      </c>
      <c r="M6951" s="10">
        <v>-0.17706486316898101</v>
      </c>
    </row>
    <row r="6952" spans="12:13" x14ac:dyDescent="0.55000000000000004">
      <c r="L6952" s="9">
        <v>2.51711609836018E-3</v>
      </c>
      <c r="M6952" s="10">
        <v>-0.214366678402831</v>
      </c>
    </row>
    <row r="6953" spans="12:13" x14ac:dyDescent="0.55000000000000004">
      <c r="L6953" s="9">
        <v>5.20446725697663E-3</v>
      </c>
      <c r="M6953" s="10">
        <v>-0.19797902919636401</v>
      </c>
    </row>
    <row r="6954" spans="12:13" x14ac:dyDescent="0.55000000000000004">
      <c r="L6954" s="9">
        <v>6.5883273049123902E-3</v>
      </c>
      <c r="M6954" s="10">
        <v>-0.13200630395493601</v>
      </c>
    </row>
    <row r="6955" spans="12:13" x14ac:dyDescent="0.55000000000000004">
      <c r="L6955" s="9">
        <v>6.3220999083174597E-3</v>
      </c>
      <c r="M6955" s="10">
        <v>-3.2971780980337401E-2</v>
      </c>
    </row>
    <row r="6956" spans="12:13" x14ac:dyDescent="0.55000000000000004">
      <c r="L6956" s="9">
        <v>4.4724633702239299E-3</v>
      </c>
      <c r="M6956" s="10">
        <v>7.4320729082866702E-2</v>
      </c>
    </row>
    <row r="6957" spans="12:13" x14ac:dyDescent="0.55000000000000004">
      <c r="L6957" s="9">
        <v>1.5026706359093499E-3</v>
      </c>
      <c r="M6957" s="10">
        <v>0.16299915149493599</v>
      </c>
    </row>
    <row r="6958" spans="12:13" x14ac:dyDescent="0.55000000000000004">
      <c r="L6958" s="9">
        <v>-1.84347528106057E-3</v>
      </c>
      <c r="M6958" s="10">
        <v>0.210853425241773</v>
      </c>
    </row>
    <row r="6959" spans="12:13" x14ac:dyDescent="0.55000000000000004">
      <c r="L6959" s="9">
        <v>-4.72791137779849E-3</v>
      </c>
      <c r="M6959" s="10">
        <v>0.20589815059712199</v>
      </c>
    </row>
    <row r="6960" spans="12:13" x14ac:dyDescent="0.55000000000000004">
      <c r="L6960" s="9">
        <v>-6.4282127401339402E-3</v>
      </c>
      <c r="M6960" s="10">
        <v>0.14937440683602701</v>
      </c>
    </row>
    <row r="6961" spans="12:13" x14ac:dyDescent="0.55000000000000004">
      <c r="L6961" s="9">
        <v>-6.5185283439661099E-3</v>
      </c>
      <c r="M6961" s="10">
        <v>5.5438916231303703E-2</v>
      </c>
    </row>
    <row r="6962" spans="12:13" x14ac:dyDescent="0.55000000000000004">
      <c r="L6962" s="9">
        <v>-4.9762380860379199E-3</v>
      </c>
      <c r="M6962" s="10">
        <v>-5.2381594861617503E-2</v>
      </c>
    </row>
    <row r="6963" spans="12:13" x14ac:dyDescent="0.55000000000000004">
      <c r="L6963" s="9">
        <v>-2.1876181291216302E-3</v>
      </c>
      <c r="M6963" s="10">
        <v>-0.147082810569623</v>
      </c>
    </row>
    <row r="6964" spans="12:13" x14ac:dyDescent="0.55000000000000004">
      <c r="L6964" s="9">
        <v>1.1489043592307899E-3</v>
      </c>
      <c r="M6964" s="10">
        <v>-0.20494622393495299</v>
      </c>
    </row>
    <row r="6965" spans="12:13" x14ac:dyDescent="0.55000000000000004">
      <c r="L6965" s="9">
        <v>4.1976766235286601E-3</v>
      </c>
      <c r="M6965" s="10">
        <v>-0.21147958412170401</v>
      </c>
    </row>
    <row r="6966" spans="12:13" x14ac:dyDescent="0.55000000000000004">
      <c r="L6966" s="9">
        <v>6.1951147369685398E-3</v>
      </c>
      <c r="M6966" s="10">
        <v>-0.16504657054107899</v>
      </c>
    </row>
    <row r="6967" spans="12:13" x14ac:dyDescent="0.55000000000000004">
      <c r="L6967" s="9">
        <v>6.6409479328329597E-3</v>
      </c>
      <c r="M6967" s="10">
        <v>-7.7276619493850701E-2</v>
      </c>
    </row>
    <row r="6968" spans="12:13" x14ac:dyDescent="0.55000000000000004">
      <c r="L6968" s="9">
        <v>5.4235145214693E-3</v>
      </c>
      <c r="M6968" s="10">
        <v>2.9847740294956501E-2</v>
      </c>
    </row>
    <row r="6969" spans="12:13" x14ac:dyDescent="0.55000000000000004">
      <c r="L6969" s="9">
        <v>2.8477282531622098E-3</v>
      </c>
      <c r="M6969" s="10">
        <v>0.129496548364953</v>
      </c>
    </row>
    <row r="6970" spans="12:13" x14ac:dyDescent="0.55000000000000004">
      <c r="L6970" s="9">
        <v>-4.41289222172903E-4</v>
      </c>
      <c r="M6970" s="10">
        <v>0.19671214255868399</v>
      </c>
    </row>
    <row r="6971" spans="12:13" x14ac:dyDescent="0.55000000000000004">
      <c r="L6971" s="9">
        <v>-3.6197830742552102E-3</v>
      </c>
      <c r="M6971" s="10">
        <v>0.214659960335054</v>
      </c>
    </row>
    <row r="6972" spans="12:13" x14ac:dyDescent="0.55000000000000004">
      <c r="L6972" s="9">
        <v>-5.8916797998863901E-3</v>
      </c>
      <c r="M6972" s="10">
        <v>0.17884485939179401</v>
      </c>
    </row>
    <row r="6973" spans="12:13" x14ac:dyDescent="0.55000000000000004">
      <c r="L6973" s="9">
        <v>-6.68796877030801E-3</v>
      </c>
      <c r="M6973" s="10">
        <v>9.8236953940899194E-2</v>
      </c>
    </row>
    <row r="6974" spans="12:13" x14ac:dyDescent="0.55000000000000004">
      <c r="L6974" s="9">
        <v>-5.8092144730598396E-3</v>
      </c>
      <c r="M6974" s="10">
        <v>-6.9750060423128197E-3</v>
      </c>
    </row>
    <row r="6975" spans="12:13" x14ac:dyDescent="0.55000000000000004">
      <c r="L6975" s="9">
        <v>-3.47550637328358E-3</v>
      </c>
      <c r="M6975" s="10">
        <v>-0.11044003249243101</v>
      </c>
    </row>
    <row r="6976" spans="12:13" x14ac:dyDescent="0.55000000000000004">
      <c r="L6976" s="9">
        <v>-2.71336141842202E-4</v>
      </c>
      <c r="M6976" s="10">
        <v>-0.18624466768459799</v>
      </c>
    </row>
    <row r="6977" spans="12:13" x14ac:dyDescent="0.55000000000000004">
      <c r="L6977" s="9">
        <v>3.0007919095707799E-3</v>
      </c>
      <c r="M6977" s="10">
        <v>-0.21540317047711999</v>
      </c>
    </row>
    <row r="6978" spans="12:13" x14ac:dyDescent="0.55000000000000004">
      <c r="L6978" s="9">
        <v>5.5213530116702504E-3</v>
      </c>
      <c r="M6978" s="10">
        <v>-0.19061261295939</v>
      </c>
    </row>
    <row r="6979" spans="12:13" x14ac:dyDescent="0.55000000000000004">
      <c r="L6979" s="9">
        <v>6.6590570000094997E-3</v>
      </c>
      <c r="M6979" s="10">
        <v>-0.118081944051177</v>
      </c>
    </row>
    <row r="6980" spans="12:13" x14ac:dyDescent="0.55000000000000004">
      <c r="L6980" s="9">
        <v>6.1289588529058296E-3</v>
      </c>
      <c r="M6980" s="10">
        <v>-1.5976919728147299E-2</v>
      </c>
    </row>
    <row r="6981" spans="12:13" x14ac:dyDescent="0.55000000000000004">
      <c r="L6981" s="9">
        <v>4.06382493979151E-3</v>
      </c>
      <c r="M6981" s="10">
        <v>9.0129623254411304E-2</v>
      </c>
    </row>
    <row r="6982" spans="12:13" x14ac:dyDescent="0.55000000000000004">
      <c r="L6982" s="9">
        <v>9.8088086036673592E-4</v>
      </c>
      <c r="M6982" s="10">
        <v>0.173662642969312</v>
      </c>
    </row>
    <row r="6983" spans="12:13" x14ac:dyDescent="0.55000000000000004">
      <c r="L6983" s="9">
        <v>-2.3477309154799801E-3</v>
      </c>
      <c r="M6983" s="10">
        <v>0.213700776427725</v>
      </c>
    </row>
    <row r="6984" spans="12:13" x14ac:dyDescent="0.55000000000000004">
      <c r="L6984" s="9">
        <v>-5.0883389192795002E-3</v>
      </c>
      <c r="M6984" s="10">
        <v>0.20021622472644299</v>
      </c>
    </row>
    <row r="6985" spans="12:13" x14ac:dyDescent="0.55000000000000004">
      <c r="L6985" s="9">
        <v>-6.5545408749824903E-3</v>
      </c>
      <c r="M6985" s="10">
        <v>0.136586277491138</v>
      </c>
    </row>
    <row r="6986" spans="12:13" x14ac:dyDescent="0.55000000000000004">
      <c r="L6986" s="9">
        <v>-6.3791174071265297E-3</v>
      </c>
      <c r="M6986" s="10">
        <v>3.8747449738427898E-2</v>
      </c>
    </row>
    <row r="6987" spans="12:13" x14ac:dyDescent="0.55000000000000004">
      <c r="L6987" s="9">
        <v>-4.60600441148434E-3</v>
      </c>
      <c r="M6987" s="10">
        <v>-6.8795917172999599E-2</v>
      </c>
    </row>
    <row r="6988" spans="12:13" x14ac:dyDescent="0.55000000000000004">
      <c r="L6988" s="9">
        <v>-1.6792890374089701E-3</v>
      </c>
      <c r="M6988" s="10">
        <v>-0.15910891984956299</v>
      </c>
    </row>
    <row r="6989" spans="12:13" x14ac:dyDescent="0.55000000000000004">
      <c r="L6989" s="9">
        <v>1.6680146936383399E-3</v>
      </c>
      <c r="M6989" s="10">
        <v>-0.20957210650972399</v>
      </c>
    </row>
    <row r="6990" spans="12:13" x14ac:dyDescent="0.55000000000000004">
      <c r="L6990" s="9">
        <v>4.5975537970520198E-3</v>
      </c>
      <c r="M6990" s="10">
        <v>-0.20754665900356201</v>
      </c>
    </row>
    <row r="6991" spans="12:13" x14ac:dyDescent="0.55000000000000004">
      <c r="L6991" s="9">
        <v>6.3756070308408899E-3</v>
      </c>
      <c r="M6991" s="10">
        <v>-0.15353986322395899</v>
      </c>
    </row>
    <row r="6992" spans="12:13" x14ac:dyDescent="0.55000000000000004">
      <c r="L6992" s="9">
        <v>6.5568499323610703E-3</v>
      </c>
      <c r="M6992" s="10">
        <v>-6.1078056207755797E-2</v>
      </c>
    </row>
    <row r="6993" spans="12:13" x14ac:dyDescent="0.55000000000000004">
      <c r="L6993" s="9">
        <v>5.0958890925774797E-3</v>
      </c>
      <c r="M6993" s="10">
        <v>4.6681128886432902E-2</v>
      </c>
    </row>
    <row r="6994" spans="12:13" x14ac:dyDescent="0.55000000000000004">
      <c r="L6994" s="9">
        <v>2.35863121695701E-3</v>
      </c>
      <c r="M6994" s="10">
        <v>0.142748735662315</v>
      </c>
    </row>
    <row r="6995" spans="12:13" x14ac:dyDescent="0.55000000000000004">
      <c r="L6995" s="9">
        <v>-9.6936047883614104E-4</v>
      </c>
      <c r="M6995" s="10">
        <v>0.20306403604270501</v>
      </c>
    </row>
    <row r="6996" spans="12:13" x14ac:dyDescent="0.55000000000000004">
      <c r="L6996" s="9">
        <v>-4.0545698292289503E-3</v>
      </c>
      <c r="M6996" s="10">
        <v>0.212520688878375</v>
      </c>
    </row>
    <row r="6997" spans="12:13" x14ac:dyDescent="0.55000000000000004">
      <c r="L6997" s="9">
        <v>-6.1242870131662302E-3</v>
      </c>
      <c r="M6997" s="10">
        <v>0.16875021680181701</v>
      </c>
    </row>
    <row r="6998" spans="12:13" x14ac:dyDescent="0.55000000000000004">
      <c r="L6998" s="9">
        <v>-6.6601385223376396E-3</v>
      </c>
      <c r="M6998" s="10">
        <v>8.2715206076899694E-2</v>
      </c>
    </row>
    <row r="6999" spans="12:13" x14ac:dyDescent="0.55000000000000004">
      <c r="L6999" s="9">
        <v>-5.5279170220897504E-3</v>
      </c>
      <c r="M6999" s="10">
        <v>-2.4036341137862498E-2</v>
      </c>
    </row>
    <row r="7000" spans="12:13" x14ac:dyDescent="0.55000000000000004">
      <c r="L7000" s="9">
        <v>-3.01119441095194E-3</v>
      </c>
      <c r="M7000" s="10">
        <v>-0.124767837604012</v>
      </c>
    </row>
    <row r="7001" spans="12:13" x14ac:dyDescent="0.55000000000000004">
      <c r="L7001" s="9">
        <v>2.5970052050274699E-4</v>
      </c>
      <c r="M7001" s="10">
        <v>-0.19425045513876499</v>
      </c>
    </row>
    <row r="7002" spans="12:13" x14ac:dyDescent="0.55000000000000004">
      <c r="L7002" s="9">
        <v>3.4655518455324499E-3</v>
      </c>
      <c r="M7002" s="10">
        <v>-0.215081841141676</v>
      </c>
    </row>
    <row r="7003" spans="12:13" x14ac:dyDescent="0.55000000000000004">
      <c r="L7003" s="9">
        <v>5.8034342121257099E-3</v>
      </c>
      <c r="M7003" s="10">
        <v>-0.18204464575977999</v>
      </c>
    </row>
    <row r="7004" spans="12:13" x14ac:dyDescent="0.55000000000000004">
      <c r="L7004" s="9">
        <v>6.6878104783999696E-3</v>
      </c>
      <c r="M7004" s="10">
        <v>-0.103413239524353</v>
      </c>
    </row>
    <row r="7005" spans="12:13" x14ac:dyDescent="0.55000000000000004">
      <c r="L7005" s="9">
        <v>5.8971831221947702E-3</v>
      </c>
      <c r="M7005" s="10">
        <v>1.1186540791106199E-3</v>
      </c>
    </row>
    <row r="7006" spans="12:13" x14ac:dyDescent="0.55000000000000004">
      <c r="L7006" s="9">
        <v>3.6295696695677602E-3</v>
      </c>
      <c r="M7006" s="10">
        <v>0.105370373828835</v>
      </c>
    </row>
    <row r="7007" spans="12:13" x14ac:dyDescent="0.55000000000000004">
      <c r="L7007" s="9">
        <v>4.52907976981954E-4</v>
      </c>
      <c r="M7007" s="10">
        <v>0.183231429782785</v>
      </c>
    </row>
    <row r="7008" spans="12:13" x14ac:dyDescent="0.55000000000000004">
      <c r="L7008" s="9">
        <v>-2.8371873280760998E-3</v>
      </c>
      <c r="M7008" s="10">
        <v>0.21520103746236899</v>
      </c>
    </row>
    <row r="7009" spans="12:13" x14ac:dyDescent="0.55000000000000004">
      <c r="L7009" s="9">
        <v>-5.41669146618511E-3</v>
      </c>
      <c r="M7009" s="10">
        <v>0.19327221029918801</v>
      </c>
    </row>
    <row r="7010" spans="12:13" x14ac:dyDescent="0.55000000000000004">
      <c r="L7010" s="9">
        <v>-6.6395516238737604E-3</v>
      </c>
      <c r="M7010" s="10">
        <v>0.122937159092828</v>
      </c>
    </row>
    <row r="7011" spans="12:13" x14ac:dyDescent="0.55000000000000004">
      <c r="L7011" s="9">
        <v>-6.1994948885752497E-3</v>
      </c>
      <c r="M7011" s="10">
        <v>2.1811733744902199E-2</v>
      </c>
    </row>
    <row r="7012" spans="12:13" x14ac:dyDescent="0.55000000000000004">
      <c r="L7012" s="9">
        <v>-4.2067361995588798E-3</v>
      </c>
      <c r="M7012" s="10">
        <v>-8.4776575629607304E-2</v>
      </c>
    </row>
    <row r="7013" spans="12:13" x14ac:dyDescent="0.55000000000000004">
      <c r="L7013" s="9">
        <v>-1.1603743326662301E-3</v>
      </c>
      <c r="M7013" s="10">
        <v>-0.170132065721987</v>
      </c>
    </row>
    <row r="7014" spans="12:13" x14ac:dyDescent="0.55000000000000004">
      <c r="L7014" s="9">
        <v>2.17661048428243E-3</v>
      </c>
      <c r="M7014" s="10">
        <v>-0.21287692453158399</v>
      </c>
    </row>
    <row r="7015" spans="12:13" x14ac:dyDescent="0.55000000000000004">
      <c r="L7015" s="9">
        <v>4.9684497027314102E-3</v>
      </c>
      <c r="M7015" s="10">
        <v>-0.20230543699968001</v>
      </c>
    </row>
    <row r="7016" spans="12:13" x14ac:dyDescent="0.55000000000000004">
      <c r="L7016" s="9">
        <v>6.5159098711070201E-3</v>
      </c>
      <c r="M7016" s="10">
        <v>-0.141065297759389</v>
      </c>
    </row>
    <row r="7017" spans="12:13" x14ac:dyDescent="0.55000000000000004">
      <c r="L7017" s="9">
        <v>6.43141999049366E-3</v>
      </c>
      <c r="M7017" s="10">
        <v>-4.4494479589684201E-2</v>
      </c>
    </row>
    <row r="7018" spans="12:13" x14ac:dyDescent="0.55000000000000004">
      <c r="L7018" s="9">
        <v>4.7361410756281003E-3</v>
      </c>
      <c r="M7018" s="10">
        <v>6.32202570169694E-2</v>
      </c>
    </row>
    <row r="7019" spans="12:13" x14ac:dyDescent="0.55000000000000004">
      <c r="L7019" s="9">
        <v>1.8546662474852899E-3</v>
      </c>
      <c r="M7019" s="10">
        <v>0.155101088063721</v>
      </c>
    </row>
    <row r="7020" spans="12:13" x14ac:dyDescent="0.55000000000000004">
      <c r="L7020" s="9">
        <v>-1.4913212478542999E-3</v>
      </c>
      <c r="M7020" s="10">
        <v>0.20813588942761699</v>
      </c>
    </row>
    <row r="7021" spans="12:13" x14ac:dyDescent="0.55000000000000004">
      <c r="L7021" s="9">
        <v>-4.4637980851834199E-3</v>
      </c>
      <c r="M7021" s="10">
        <v>0.209041766103049</v>
      </c>
    </row>
    <row r="7022" spans="12:13" x14ac:dyDescent="0.55000000000000004">
      <c r="L7022" s="9">
        <v>-6.31828900068542E-3</v>
      </c>
      <c r="M7022" s="10">
        <v>0.15759183565700199</v>
      </c>
    </row>
    <row r="7023" spans="12:13" x14ac:dyDescent="0.55000000000000004">
      <c r="L7023" s="9">
        <v>-6.5903252401464203E-3</v>
      </c>
      <c r="M7023" s="10">
        <v>6.6672052341886501E-2</v>
      </c>
    </row>
    <row r="7024" spans="12:13" x14ac:dyDescent="0.55000000000000004">
      <c r="L7024" s="9">
        <v>-5.2117736398030702E-3</v>
      </c>
      <c r="M7024" s="10">
        <v>-4.0946160085639997E-2</v>
      </c>
    </row>
    <row r="7025" spans="12:13" x14ac:dyDescent="0.55000000000000004">
      <c r="L7025" s="9">
        <v>-2.5279009998746501E-3</v>
      </c>
      <c r="M7025" s="10">
        <v>-0.138309152708181</v>
      </c>
    </row>
    <row r="7026" spans="12:13" x14ac:dyDescent="0.55000000000000004">
      <c r="L7026" s="9">
        <v>7.8910012743167301E-4</v>
      </c>
      <c r="M7026" s="10">
        <v>-0.201031760027267</v>
      </c>
    </row>
    <row r="7027" spans="12:13" x14ac:dyDescent="0.55000000000000004">
      <c r="L7027" s="9">
        <v>3.90846623260093E-3</v>
      </c>
      <c r="M7027" s="10">
        <v>-0.21340471593702401</v>
      </c>
    </row>
    <row r="7028" spans="12:13" x14ac:dyDescent="0.55000000000000004">
      <c r="L7028" s="9">
        <v>6.0489327234510698E-3</v>
      </c>
      <c r="M7028" s="10">
        <v>-0.17232913687360901</v>
      </c>
    </row>
    <row r="7029" spans="12:13" x14ac:dyDescent="0.55000000000000004">
      <c r="L7029" s="9">
        <v>6.6744064888585699E-3</v>
      </c>
      <c r="M7029" s="10">
        <v>-8.8092656427845695E-2</v>
      </c>
    </row>
    <row r="7030" spans="12:13" x14ac:dyDescent="0.55000000000000004">
      <c r="L7030" s="9">
        <v>5.6282337441195696E-3</v>
      </c>
      <c r="M7030" s="10">
        <v>1.8207176307437099E-2</v>
      </c>
    </row>
    <row r="7031" spans="12:13" x14ac:dyDescent="0.55000000000000004">
      <c r="L7031" s="9">
        <v>3.17243494313851E-3</v>
      </c>
      <c r="M7031" s="10">
        <v>0.1199469087874</v>
      </c>
    </row>
    <row r="7032" spans="12:13" x14ac:dyDescent="0.55000000000000004">
      <c r="L7032" s="9">
        <v>-7.7919869709187098E-5</v>
      </c>
      <c r="M7032" s="10">
        <v>0.19164519386495801</v>
      </c>
    </row>
    <row r="7033" spans="12:13" x14ac:dyDescent="0.55000000000000004">
      <c r="L7033" s="9">
        <v>-3.30875916780844E-3</v>
      </c>
      <c r="M7033" s="10">
        <v>0.215344751258567</v>
      </c>
    </row>
    <row r="7034" spans="12:13" x14ac:dyDescent="0.55000000000000004">
      <c r="L7034" s="9">
        <v>-5.71089920627838E-3</v>
      </c>
      <c r="M7034" s="10">
        <v>0.185109879797618</v>
      </c>
    </row>
    <row r="7035" spans="12:13" x14ac:dyDescent="0.55000000000000004">
      <c r="L7035" s="9">
        <v>-6.68270911068928E-3</v>
      </c>
      <c r="M7035" s="10">
        <v>0.10851309060302899</v>
      </c>
    </row>
    <row r="7036" spans="12:13" x14ac:dyDescent="0.55000000000000004">
      <c r="L7036" s="9">
        <v>-5.9807930618104698E-3</v>
      </c>
      <c r="M7036" s="10">
        <v>4.7385247005702997E-3</v>
      </c>
    </row>
    <row r="7037" spans="12:13" x14ac:dyDescent="0.55000000000000004">
      <c r="L7037" s="9">
        <v>-3.7809502884546698E-3</v>
      </c>
      <c r="M7037" s="10">
        <v>-0.10022283410882001</v>
      </c>
    </row>
    <row r="7038" spans="12:13" x14ac:dyDescent="0.55000000000000004">
      <c r="L7038" s="9">
        <v>-6.3414506004267203E-4</v>
      </c>
      <c r="M7038" s="10">
        <v>-0.18008276237833101</v>
      </c>
    </row>
    <row r="7039" spans="12:13" x14ac:dyDescent="0.55000000000000004">
      <c r="L7039" s="9">
        <v>2.6714857326073701E-3</v>
      </c>
      <c r="M7039" s="10">
        <v>-0.21483984565783701</v>
      </c>
    </row>
    <row r="7040" spans="12:13" x14ac:dyDescent="0.55000000000000004">
      <c r="L7040" s="9">
        <v>5.3080263508315803E-3</v>
      </c>
      <c r="M7040" s="10">
        <v>-0.19578895682269401</v>
      </c>
    </row>
    <row r="7041" spans="12:13" x14ac:dyDescent="0.55000000000000004">
      <c r="L7041" s="9">
        <v>6.6151388408851597E-3</v>
      </c>
      <c r="M7041" s="10">
        <v>-0.127701509164797</v>
      </c>
    </row>
    <row r="7042" spans="12:13" x14ac:dyDescent="0.55000000000000004">
      <c r="L7042" s="9">
        <v>6.2654487708969798E-3</v>
      </c>
      <c r="M7042" s="10">
        <v>-2.76304263339287E-2</v>
      </c>
    </row>
    <row r="7043" spans="12:13" x14ac:dyDescent="0.55000000000000004">
      <c r="L7043" s="9">
        <v>4.3465381882152902E-3</v>
      </c>
      <c r="M7043" s="10">
        <v>7.9360868178993599E-2</v>
      </c>
    </row>
    <row r="7044" spans="12:13" x14ac:dyDescent="0.55000000000000004">
      <c r="L7044" s="9">
        <v>1.33901015232974E-3</v>
      </c>
      <c r="M7044" s="10">
        <v>0.166475740937403</v>
      </c>
    </row>
    <row r="7045" spans="12:13" x14ac:dyDescent="0.55000000000000004">
      <c r="L7045" s="9">
        <v>-2.00388128282271E-3</v>
      </c>
      <c r="M7045" s="10">
        <v>0.21189573163752001</v>
      </c>
    </row>
    <row r="7046" spans="12:13" x14ac:dyDescent="0.55000000000000004">
      <c r="L7046" s="9">
        <v>-4.84488821951525E-3</v>
      </c>
      <c r="M7046" s="10">
        <v>0.20424512184333399</v>
      </c>
    </row>
    <row r="7047" spans="12:13" x14ac:dyDescent="0.55000000000000004">
      <c r="L7047" s="9">
        <v>-6.4724628461256999E-3</v>
      </c>
      <c r="M7047" s="10">
        <v>0.14544005423873599</v>
      </c>
    </row>
    <row r="7048" spans="12:13" x14ac:dyDescent="0.55000000000000004">
      <c r="L7048" s="9">
        <v>-6.47896900067952E-3</v>
      </c>
      <c r="M7048" s="10">
        <v>5.0208622805453199E-2</v>
      </c>
    </row>
    <row r="7049" spans="12:13" x14ac:dyDescent="0.55000000000000004">
      <c r="L7049" s="9">
        <v>-4.8627771764074498E-3</v>
      </c>
      <c r="M7049" s="10">
        <v>-5.7597869681138503E-2</v>
      </c>
    </row>
    <row r="7050" spans="12:13" x14ac:dyDescent="0.55000000000000004">
      <c r="L7050" s="9">
        <v>-2.0286726418246E-3</v>
      </c>
      <c r="M7050" s="10">
        <v>-0.150978618394846</v>
      </c>
    </row>
    <row r="7051" spans="12:13" x14ac:dyDescent="0.55000000000000004">
      <c r="L7051" s="9">
        <v>1.3135255408745999E-3</v>
      </c>
      <c r="M7051" s="10">
        <v>-0.20654583552821301</v>
      </c>
    </row>
    <row r="7052" spans="12:13" x14ac:dyDescent="0.55000000000000004">
      <c r="L7052" s="9">
        <v>4.3267431033408897E-3</v>
      </c>
      <c r="M7052" s="10">
        <v>-0.21038236683619899</v>
      </c>
    </row>
    <row r="7053" spans="12:13" x14ac:dyDescent="0.55000000000000004">
      <c r="L7053" s="9">
        <v>6.2563010144099096E-3</v>
      </c>
      <c r="M7053" s="10">
        <v>-0.16152732925260699</v>
      </c>
    </row>
    <row r="7054" spans="12:13" x14ac:dyDescent="0.55000000000000004">
      <c r="L7054" s="9">
        <v>6.6189295251461704E-3</v>
      </c>
      <c r="M7054" s="10">
        <v>-7.2216770014896195E-2</v>
      </c>
    </row>
    <row r="7055" spans="12:13" x14ac:dyDescent="0.55000000000000004">
      <c r="L7055" s="9">
        <v>5.3238060754517997E-3</v>
      </c>
      <c r="M7055" s="10">
        <v>3.5180927273361598E-2</v>
      </c>
    </row>
    <row r="7056" spans="12:13" x14ac:dyDescent="0.55000000000000004">
      <c r="L7056" s="9">
        <v>2.6953023676653501E-3</v>
      </c>
      <c r="M7056" s="10">
        <v>0.13376734307937799</v>
      </c>
    </row>
    <row r="7057" spans="12:13" x14ac:dyDescent="0.55000000000000004">
      <c r="L7057" s="9">
        <v>-6.0825653854486099E-4</v>
      </c>
      <c r="M7057" s="10">
        <v>0.198850897978813</v>
      </c>
    </row>
    <row r="7058" spans="12:13" x14ac:dyDescent="0.55000000000000004">
      <c r="L7058" s="9">
        <v>-3.7594738213268999E-3</v>
      </c>
      <c r="M7058" s="10">
        <v>0.21413101189804101</v>
      </c>
    </row>
    <row r="7059" spans="12:13" x14ac:dyDescent="0.55000000000000004">
      <c r="L7059" s="9">
        <v>-5.9691075634752001E-3</v>
      </c>
      <c r="M7059" s="10">
        <v>0.175780685515047</v>
      </c>
    </row>
    <row r="7060" spans="12:13" x14ac:dyDescent="0.55000000000000004">
      <c r="L7060" s="9">
        <v>-6.6837412866961703E-3</v>
      </c>
      <c r="M7060" s="10">
        <v>9.3404995980603894E-2</v>
      </c>
    </row>
    <row r="7061" spans="12:13" x14ac:dyDescent="0.55000000000000004">
      <c r="L7061" s="9">
        <v>-5.7243905417433396E-3</v>
      </c>
      <c r="M7061" s="10">
        <v>-1.23645542397094E-2</v>
      </c>
    </row>
    <row r="7062" spans="12:13" x14ac:dyDescent="0.55000000000000004">
      <c r="L7062" s="9">
        <v>-3.3313306740701001E-3</v>
      </c>
      <c r="M7062" s="10">
        <v>-0.115037325146561</v>
      </c>
    </row>
    <row r="7063" spans="12:13" x14ac:dyDescent="0.55000000000000004">
      <c r="L7063" s="9">
        <v>-1.0391837300085501E-4</v>
      </c>
      <c r="M7063" s="10">
        <v>-0.18889828433070199</v>
      </c>
    </row>
    <row r="7064" spans="12:13" x14ac:dyDescent="0.55000000000000004">
      <c r="L7064" s="9">
        <v>3.1495209292492399E-3</v>
      </c>
      <c r="M7064" s="10">
        <v>-0.21544849636433799</v>
      </c>
    </row>
    <row r="7065" spans="12:13" x14ac:dyDescent="0.55000000000000004">
      <c r="L7065" s="9">
        <v>5.6141431765594904E-3</v>
      </c>
      <c r="M7065" s="10">
        <v>-0.18803829593808699</v>
      </c>
    </row>
    <row r="7066" spans="12:13" x14ac:dyDescent="0.55000000000000004">
      <c r="L7066" s="9">
        <v>6.67266843768462E-3</v>
      </c>
      <c r="M7066" s="10">
        <v>-0.113532737789242</v>
      </c>
    </row>
    <row r="7067" spans="12:13" x14ac:dyDescent="0.55000000000000004">
      <c r="L7067" s="9">
        <v>6.0599824943618702E-3</v>
      </c>
      <c r="M7067" s="10">
        <v>-1.05922011551086E-2</v>
      </c>
    </row>
    <row r="7068" spans="12:13" x14ac:dyDescent="0.55000000000000004">
      <c r="L7068" s="9">
        <v>3.9295363419240698E-3</v>
      </c>
      <c r="M7068" s="10">
        <v>9.50012179675674E-2</v>
      </c>
    </row>
    <row r="7069" spans="12:13" x14ac:dyDescent="0.55000000000000004">
      <c r="L7069" s="9">
        <v>8.1491343557769198E-4</v>
      </c>
      <c r="M7069" s="10">
        <v>0.17680099270549601</v>
      </c>
    </row>
    <row r="7070" spans="12:13" x14ac:dyDescent="0.55000000000000004">
      <c r="L7070" s="9">
        <v>-2.5038095960650498E-3</v>
      </c>
      <c r="M7070" s="10">
        <v>0.214319862026601</v>
      </c>
    </row>
    <row r="7071" spans="12:13" x14ac:dyDescent="0.55000000000000004">
      <c r="L7071" s="9">
        <v>-5.1954379818662296E-3</v>
      </c>
      <c r="M7071" s="10">
        <v>0.198160992359245</v>
      </c>
    </row>
    <row r="7072" spans="12:13" x14ac:dyDescent="0.55000000000000004">
      <c r="L7072" s="9">
        <v>-6.5858366949516798E-3</v>
      </c>
      <c r="M7072" s="10">
        <v>0.132371472853966</v>
      </c>
    </row>
    <row r="7073" spans="12:13" x14ac:dyDescent="0.55000000000000004">
      <c r="L7073" s="9">
        <v>-6.3267717522217199E-3</v>
      </c>
      <c r="M7073" s="10">
        <v>3.3428696799411503E-2</v>
      </c>
    </row>
    <row r="7074" spans="12:13" x14ac:dyDescent="0.55000000000000004">
      <c r="L7074" s="9">
        <v>-4.4831275757053202E-3</v>
      </c>
      <c r="M7074" s="10">
        <v>-7.3886503745135695E-2</v>
      </c>
    </row>
    <row r="7075" spans="12:13" x14ac:dyDescent="0.55000000000000004">
      <c r="L7075" s="9">
        <v>-1.51665628654913E-3</v>
      </c>
      <c r="M7075" s="10">
        <v>-0.16269637106812099</v>
      </c>
    </row>
    <row r="7076" spans="12:13" x14ac:dyDescent="0.55000000000000004">
      <c r="L7076" s="9">
        <v>1.8296709782258101E-3</v>
      </c>
      <c r="M7076" s="10">
        <v>-0.21075792296208401</v>
      </c>
    </row>
    <row r="7077" spans="12:13" x14ac:dyDescent="0.55000000000000004">
      <c r="L7077" s="9">
        <v>4.7177457960493998E-3</v>
      </c>
      <c r="M7077" s="10">
        <v>-0.20603384560295901</v>
      </c>
    </row>
    <row r="7078" spans="12:13" x14ac:dyDescent="0.55000000000000004">
      <c r="L7078" s="9">
        <v>6.4242319124822598E-3</v>
      </c>
      <c r="M7078" s="10">
        <v>-0.14970731347138799</v>
      </c>
    </row>
    <row r="7079" spans="12:13" x14ac:dyDescent="0.55000000000000004">
      <c r="L7079" s="9">
        <v>6.52172929339248E-3</v>
      </c>
      <c r="M7079" s="10">
        <v>-5.58856559641603E-2</v>
      </c>
    </row>
    <row r="7080" spans="12:13" x14ac:dyDescent="0.55000000000000004">
      <c r="L7080" s="9">
        <v>4.9858191149012498E-3</v>
      </c>
      <c r="M7080" s="10">
        <v>5.1932910768732098E-2</v>
      </c>
    </row>
    <row r="7081" spans="12:13" x14ac:dyDescent="0.55000000000000004">
      <c r="L7081" s="9">
        <v>2.2011796093067098E-3</v>
      </c>
      <c r="M7081" s="10">
        <v>0.14674455783120599</v>
      </c>
    </row>
    <row r="7082" spans="12:13" x14ac:dyDescent="0.55000000000000004">
      <c r="L7082" s="9">
        <v>-1.13475898456563E-3</v>
      </c>
      <c r="M7082" s="10">
        <v>0.20480312004770801</v>
      </c>
    </row>
    <row r="7083" spans="12:13" x14ac:dyDescent="0.55000000000000004">
      <c r="L7083" s="9">
        <v>-4.1864901512198398E-3</v>
      </c>
      <c r="M7083" s="10">
        <v>0.21156747034194401</v>
      </c>
    </row>
    <row r="7084" spans="12:13" x14ac:dyDescent="0.55000000000000004">
      <c r="L7084" s="9">
        <v>-6.1896888884016401E-3</v>
      </c>
      <c r="M7084" s="10">
        <v>0.16534343521973799</v>
      </c>
    </row>
    <row r="7085" spans="12:13" x14ac:dyDescent="0.55000000000000004">
      <c r="L7085" s="9">
        <v>-6.6426416454410699E-3</v>
      </c>
      <c r="M7085" s="10">
        <v>7.7708111030544494E-2</v>
      </c>
    </row>
    <row r="7086" spans="12:13" x14ac:dyDescent="0.55000000000000004">
      <c r="L7086" s="9">
        <v>-5.4319035944227203E-3</v>
      </c>
      <c r="M7086" s="10">
        <v>-2.9389691632372501E-2</v>
      </c>
    </row>
    <row r="7087" spans="12:13" x14ac:dyDescent="0.55000000000000004">
      <c r="L7087" s="9">
        <v>-2.86071159109769E-3</v>
      </c>
      <c r="M7087" s="10">
        <v>-0.12912666370555101</v>
      </c>
    </row>
    <row r="7088" spans="12:13" x14ac:dyDescent="0.55000000000000004">
      <c r="L7088" s="9">
        <v>4.2696337678406102E-4</v>
      </c>
      <c r="M7088" s="10">
        <v>-0.196523061810009</v>
      </c>
    </row>
    <row r="7089" spans="12:13" x14ac:dyDescent="0.55000000000000004">
      <c r="L7089" s="9">
        <v>3.6077027182617499E-3</v>
      </c>
      <c r="M7089" s="10">
        <v>-0.214699039943583</v>
      </c>
    </row>
    <row r="7090" spans="12:13" x14ac:dyDescent="0.55000000000000004">
      <c r="L7090" s="9">
        <v>5.8848705333879496E-3</v>
      </c>
      <c r="M7090" s="10">
        <v>-0.17910231162713899</v>
      </c>
    </row>
    <row r="7091" spans="12:13" x14ac:dyDescent="0.55000000000000004">
      <c r="L7091" s="9">
        <v>6.6881360163407498E-3</v>
      </c>
      <c r="M7091" s="10">
        <v>-9.86482982936005E-2</v>
      </c>
    </row>
    <row r="7092" spans="12:13" x14ac:dyDescent="0.55000000000000004">
      <c r="L7092" s="9">
        <v>5.8163163438173498E-3</v>
      </c>
      <c r="M7092" s="10">
        <v>6.5127933171846902E-3</v>
      </c>
    </row>
    <row r="7093" spans="12:13" x14ac:dyDescent="0.55000000000000004">
      <c r="L7093" s="9">
        <v>3.4877641611778302E-3</v>
      </c>
      <c r="M7093" s="10">
        <v>0.110042715439244</v>
      </c>
    </row>
    <row r="7094" spans="12:13" x14ac:dyDescent="0.55000000000000004">
      <c r="L7094" s="9">
        <v>2.8567980785327099E-4</v>
      </c>
      <c r="M7094" s="10">
        <v>0.18601175682409901</v>
      </c>
    </row>
    <row r="7095" spans="12:13" x14ac:dyDescent="0.55000000000000004">
      <c r="L7095" s="9">
        <v>-2.9879548255770001E-3</v>
      </c>
      <c r="M7095" s="10">
        <v>0.21539299977919399</v>
      </c>
    </row>
    <row r="7096" spans="12:13" x14ac:dyDescent="0.55000000000000004">
      <c r="L7096" s="9">
        <v>-5.5132376370154801E-3</v>
      </c>
      <c r="M7096" s="10">
        <v>0.19082772973842799</v>
      </c>
    </row>
    <row r="7097" spans="12:13" x14ac:dyDescent="0.55000000000000004">
      <c r="L7097" s="9">
        <v>-6.6576958806201696E-3</v>
      </c>
      <c r="M7097" s="10">
        <v>0.118468470975381</v>
      </c>
    </row>
    <row r="7098" spans="12:13" x14ac:dyDescent="0.55000000000000004">
      <c r="L7098" s="9">
        <v>-6.1346928895767601E-3</v>
      </c>
      <c r="M7098" s="10">
        <v>1.6438048731511699E-2</v>
      </c>
    </row>
    <row r="7099" spans="12:13" x14ac:dyDescent="0.55000000000000004">
      <c r="L7099" s="9">
        <v>-4.0752180074670897E-3</v>
      </c>
      <c r="M7099" s="10">
        <v>-8.9709384791416005E-2</v>
      </c>
    </row>
    <row r="7100" spans="12:13" x14ac:dyDescent="0.55000000000000004">
      <c r="L7100" s="9">
        <v>-9.9507949457015594E-4</v>
      </c>
      <c r="M7100" s="10">
        <v>-0.173388546376713</v>
      </c>
    </row>
    <row r="7101" spans="12:13" x14ac:dyDescent="0.55000000000000004">
      <c r="L7101" s="9">
        <v>2.3342828507669001E-3</v>
      </c>
      <c r="M7101" s="10">
        <v>-0.21364147089751101</v>
      </c>
    </row>
    <row r="7102" spans="12:13" x14ac:dyDescent="0.55000000000000004">
      <c r="L7102" s="9">
        <v>5.0790095752898902E-3</v>
      </c>
      <c r="M7102" s="10">
        <v>-0.20038656369656099</v>
      </c>
    </row>
    <row r="7103" spans="12:13" x14ac:dyDescent="0.55000000000000004">
      <c r="L7103" s="9">
        <v>6.5516668437935899E-3</v>
      </c>
      <c r="M7103" s="10">
        <v>-0.136943598509815</v>
      </c>
    </row>
    <row r="7104" spans="12:13" x14ac:dyDescent="0.55000000000000004">
      <c r="L7104" s="9">
        <v>6.3834185076788001E-3</v>
      </c>
      <c r="M7104" s="10">
        <v>-3.9202259539877798E-2</v>
      </c>
    </row>
    <row r="7105" spans="12:13" x14ac:dyDescent="0.55000000000000004">
      <c r="L7105" s="9">
        <v>4.6164034064623801E-3</v>
      </c>
      <c r="M7105" s="10">
        <v>6.8357528524984695E-2</v>
      </c>
    </row>
    <row r="7106" spans="12:13" x14ac:dyDescent="0.55000000000000004">
      <c r="L7106" s="9">
        <v>1.69318143400984E-3</v>
      </c>
      <c r="M7106" s="10">
        <v>0.15879674951144401</v>
      </c>
    </row>
    <row r="7107" spans="12:13" x14ac:dyDescent="0.55000000000000004">
      <c r="L7107" s="9">
        <v>-1.6541083323255001E-3</v>
      </c>
      <c r="M7107" s="10">
        <v>0.209464339479247</v>
      </c>
    </row>
    <row r="7108" spans="12:13" x14ac:dyDescent="0.55000000000000004">
      <c r="L7108" s="9">
        <v>-4.5871164054868104E-3</v>
      </c>
      <c r="M7108" s="10">
        <v>0.207670286202048</v>
      </c>
    </row>
    <row r="7109" spans="12:13" x14ac:dyDescent="0.55000000000000004">
      <c r="L7109" s="9">
        <v>-6.3712527184896896E-3</v>
      </c>
      <c r="M7109" s="10">
        <v>0.15386392145262101</v>
      </c>
    </row>
    <row r="7110" spans="12:13" x14ac:dyDescent="0.55000000000000004">
      <c r="L7110" s="9">
        <v>-6.5596692637644302E-3</v>
      </c>
      <c r="M7110" s="10">
        <v>6.15213830729123E-2</v>
      </c>
    </row>
    <row r="7111" spans="12:13" x14ac:dyDescent="0.55000000000000004">
      <c r="L7111" s="9">
        <v>-5.10517594869557E-3</v>
      </c>
      <c r="M7111" s="10">
        <v>-4.6229567348359903E-2</v>
      </c>
    </row>
    <row r="7112" spans="12:13" x14ac:dyDescent="0.55000000000000004">
      <c r="L7112" s="9">
        <v>-2.3720596470635799E-3</v>
      </c>
      <c r="M7112" s="10">
        <v>-0.14240203583982</v>
      </c>
    </row>
    <row r="7113" spans="12:13" x14ac:dyDescent="0.55000000000000004">
      <c r="L7113" s="9">
        <v>9.5515370836521797E-4</v>
      </c>
      <c r="M7113" s="10">
        <v>-0.20290903105710201</v>
      </c>
    </row>
    <row r="7114" spans="12:13" x14ac:dyDescent="0.55000000000000004">
      <c r="L7114" s="9">
        <v>4.0431428921905198E-3</v>
      </c>
      <c r="M7114" s="10">
        <v>-0.21259620068988899</v>
      </c>
    </row>
    <row r="7115" spans="12:13" x14ac:dyDescent="0.55000000000000004">
      <c r="L7115" s="9">
        <v>6.1185018568291399E-3</v>
      </c>
      <c r="M7115" s="10">
        <v>-0.16903733300881299</v>
      </c>
    </row>
    <row r="7116" spans="12:13" x14ac:dyDescent="0.55000000000000004">
      <c r="L7116" s="9">
        <v>6.6614440749950101E-3</v>
      </c>
      <c r="M7116" s="10">
        <v>-8.3142016644196098E-2</v>
      </c>
    </row>
    <row r="7117" spans="12:13" x14ac:dyDescent="0.55000000000000004">
      <c r="L7117" s="9">
        <v>5.5359862999795001E-3</v>
      </c>
      <c r="M7117" s="10">
        <v>2.35767335645857E-2</v>
      </c>
    </row>
    <row r="7118" spans="12:13" x14ac:dyDescent="0.55000000000000004">
      <c r="L7118" s="9">
        <v>3.0240064133683999E-3</v>
      </c>
      <c r="M7118" s="10">
        <v>0.12439054459267999</v>
      </c>
    </row>
    <row r="7119" spans="12:13" x14ac:dyDescent="0.55000000000000004">
      <c r="L7119" s="9">
        <v>-2.4535463904466499E-4</v>
      </c>
      <c r="M7119" s="10">
        <v>0.19404997206462199</v>
      </c>
    </row>
    <row r="7120" spans="12:13" x14ac:dyDescent="0.55000000000000004">
      <c r="L7120" s="9">
        <v>-3.4532651000393098E-3</v>
      </c>
      <c r="M7120" s="10">
        <v>0.215108380234348</v>
      </c>
    </row>
    <row r="7121" spans="12:13" x14ac:dyDescent="0.55000000000000004">
      <c r="L7121" s="9">
        <v>-5.7962838942277103E-3</v>
      </c>
      <c r="M7121" s="10">
        <v>0.18229156013886999</v>
      </c>
    </row>
    <row r="7122" spans="12:13" x14ac:dyDescent="0.55000000000000004">
      <c r="L7122" s="9">
        <v>-6.68758742957201E-3</v>
      </c>
      <c r="M7122" s="10">
        <v>0.103818687951873</v>
      </c>
    </row>
    <row r="7123" spans="12:13" x14ac:dyDescent="0.55000000000000004">
      <c r="L7123" s="9">
        <v>-5.9039432063995104E-3</v>
      </c>
      <c r="M7123" s="10">
        <v>-6.5621867705263604E-4</v>
      </c>
    </row>
    <row r="7124" spans="12:13" x14ac:dyDescent="0.55000000000000004">
      <c r="L7124" s="9">
        <v>-3.6416197817796098E-3</v>
      </c>
      <c r="M7124" s="10">
        <v>-0.104966771267426</v>
      </c>
    </row>
    <row r="7125" spans="12:13" x14ac:dyDescent="0.55000000000000004">
      <c r="L7125" s="9">
        <v>-4.6723009184397601E-4</v>
      </c>
      <c r="M7125" s="10">
        <v>-0.18298774482729799</v>
      </c>
    </row>
    <row r="7126" spans="12:13" x14ac:dyDescent="0.55000000000000004">
      <c r="L7126" s="9">
        <v>2.8241802730790402E-3</v>
      </c>
      <c r="M7126" s="10">
        <v>-0.21517830252161799</v>
      </c>
    </row>
    <row r="7127" spans="12:13" x14ac:dyDescent="0.55000000000000004">
      <c r="L7127" s="9">
        <v>5.4082571686669403E-3</v>
      </c>
      <c r="M7127" s="10">
        <v>-0.193476119480121</v>
      </c>
    </row>
    <row r="7128" spans="12:13" x14ac:dyDescent="0.55000000000000004">
      <c r="L7128" s="9">
        <v>6.6378025059704799E-3</v>
      </c>
      <c r="M7128" s="10">
        <v>-0.123316642076119</v>
      </c>
    </row>
    <row r="7129" spans="12:13" x14ac:dyDescent="0.55000000000000004">
      <c r="L7129" s="9">
        <v>6.2048690277164897E-3</v>
      </c>
      <c r="M7129" s="10">
        <v>-2.2271746663245599E-2</v>
      </c>
    </row>
    <row r="7130" spans="12:13" x14ac:dyDescent="0.55000000000000004">
      <c r="L7130" s="9">
        <v>4.2178876092579696E-3</v>
      </c>
      <c r="M7130" s="10">
        <v>8.4351245865323998E-2</v>
      </c>
    </row>
    <row r="7131" spans="12:13" x14ac:dyDescent="0.55000000000000004">
      <c r="L7131" s="9">
        <v>1.17451007318571E-3</v>
      </c>
      <c r="M7131" s="10">
        <v>0.169847945589783</v>
      </c>
    </row>
    <row r="7132" spans="12:13" x14ac:dyDescent="0.55000000000000004">
      <c r="L7132" s="9">
        <v>-2.1630307968474299E-3</v>
      </c>
      <c r="M7132" s="10">
        <v>0.21280517368112301</v>
      </c>
    </row>
    <row r="7133" spans="12:13" x14ac:dyDescent="0.55000000000000004">
      <c r="L7133" s="9">
        <v>-4.95882718534125E-3</v>
      </c>
      <c r="M7133" s="10">
        <v>0.20246402587657</v>
      </c>
    </row>
    <row r="7134" spans="12:13" x14ac:dyDescent="0.55000000000000004">
      <c r="L7134" s="9">
        <v>-6.51265454293584E-3</v>
      </c>
      <c r="M7134" s="10">
        <v>0.141414506795599</v>
      </c>
    </row>
    <row r="7135" spans="12:13" x14ac:dyDescent="0.55000000000000004">
      <c r="L7135" s="9">
        <v>-6.4353471686765104E-3</v>
      </c>
      <c r="M7135" s="10">
        <v>4.4946847215759499E-2</v>
      </c>
    </row>
    <row r="7136" spans="12:13" x14ac:dyDescent="0.55000000000000004">
      <c r="L7136" s="9">
        <v>-4.7462671740266396E-3</v>
      </c>
      <c r="M7136" s="10">
        <v>-6.2778029079263997E-2</v>
      </c>
    </row>
    <row r="7137" spans="12:13" x14ac:dyDescent="0.55000000000000004">
      <c r="L7137" s="9">
        <v>-1.86845512193786E-3</v>
      </c>
      <c r="M7137" s="10">
        <v>-0.154779758544767</v>
      </c>
    </row>
    <row r="7138" spans="12:13" x14ac:dyDescent="0.55000000000000004">
      <c r="L7138" s="9">
        <v>1.4773231064943201E-3</v>
      </c>
      <c r="M7138" s="10">
        <v>-0.20801593729882001</v>
      </c>
    </row>
    <row r="7139" spans="12:13" x14ac:dyDescent="0.55000000000000004">
      <c r="L7139" s="9">
        <v>4.4530965982578002E-3</v>
      </c>
      <c r="M7139" s="10">
        <v>-0.20915323411919501</v>
      </c>
    </row>
    <row r="7140" spans="12:13" x14ac:dyDescent="0.55000000000000004">
      <c r="L7140" s="9">
        <v>6.3135644219818902E-3</v>
      </c>
      <c r="M7140" s="10">
        <v>-0.15790680596195</v>
      </c>
    </row>
    <row r="7141" spans="12:13" x14ac:dyDescent="0.55000000000000004">
      <c r="L7141" s="9">
        <v>6.59276086971043E-3</v>
      </c>
      <c r="M7141" s="10">
        <v>-6.7111638668828494E-2</v>
      </c>
    </row>
    <row r="7142" spans="12:13" x14ac:dyDescent="0.55000000000000004">
      <c r="L7142" s="9">
        <v>5.2207594591007697E-3</v>
      </c>
      <c r="M7142" s="10">
        <v>4.0492054859282298E-2</v>
      </c>
    </row>
    <row r="7143" spans="12:13" x14ac:dyDescent="0.55000000000000004">
      <c r="L7143" s="9">
        <v>2.54118645471895E-3</v>
      </c>
      <c r="M7143" s="10">
        <v>0.13795426205341399</v>
      </c>
    </row>
    <row r="7144" spans="12:13" x14ac:dyDescent="0.55000000000000004">
      <c r="L7144" s="9">
        <v>-7.7484246162349798E-4</v>
      </c>
      <c r="M7144" s="10">
        <v>0.200864968510158</v>
      </c>
    </row>
    <row r="7145" spans="12:13" x14ac:dyDescent="0.55000000000000004">
      <c r="L7145" s="9">
        <v>-3.8968072766786799E-3</v>
      </c>
      <c r="M7145" s="10">
        <v>0.21346779752773301</v>
      </c>
    </row>
    <row r="7146" spans="12:13" x14ac:dyDescent="0.55000000000000004">
      <c r="L7146" s="9">
        <v>-6.0427925352523797E-3</v>
      </c>
      <c r="M7146" s="10">
        <v>0.17260629239641201</v>
      </c>
    </row>
    <row r="7147" spans="12:13" x14ac:dyDescent="0.55000000000000004">
      <c r="L7147" s="9">
        <v>-6.6753229166087603E-3</v>
      </c>
      <c r="M7147" s="10">
        <v>8.8514470562710196E-2</v>
      </c>
    </row>
    <row r="7148" spans="12:13" x14ac:dyDescent="0.55000000000000004">
      <c r="L7148" s="9">
        <v>-5.6359772628035197E-3</v>
      </c>
      <c r="M7148" s="10">
        <v>-1.77463495273333E-2</v>
      </c>
    </row>
    <row r="7149" spans="12:13" x14ac:dyDescent="0.55000000000000004">
      <c r="L7149" s="9">
        <v>-3.1850661404645001E-3</v>
      </c>
      <c r="M7149" s="10">
        <v>-0.11956248628789599</v>
      </c>
    </row>
    <row r="7150" spans="12:13" x14ac:dyDescent="0.55000000000000004">
      <c r="L7150" s="9">
        <v>6.3564555469702695E-5</v>
      </c>
      <c r="M7150" s="10">
        <v>-0.191433456645839</v>
      </c>
    </row>
    <row r="7151" spans="12:13" x14ac:dyDescent="0.55000000000000004">
      <c r="L7151" s="9">
        <v>3.2962751141606401E-3</v>
      </c>
      <c r="M7151" s="10">
        <v>-0.215358730219883</v>
      </c>
    </row>
    <row r="7152" spans="12:13" x14ac:dyDescent="0.55000000000000004">
      <c r="L7152" s="9">
        <v>5.70341312190381E-3</v>
      </c>
      <c r="M7152" s="10">
        <v>-0.185346073821788</v>
      </c>
    </row>
    <row r="7153" spans="12:13" x14ac:dyDescent="0.55000000000000004">
      <c r="L7153" s="9">
        <v>6.68209593185984E-3</v>
      </c>
      <c r="M7153" s="10">
        <v>-0.108912343431459</v>
      </c>
    </row>
    <row r="7154" spans="12:13" x14ac:dyDescent="0.55000000000000004">
      <c r="L7154" s="9">
        <v>5.9872063629678798E-3</v>
      </c>
      <c r="M7154" s="10">
        <v>-5.2008409855951003E-3</v>
      </c>
    </row>
    <row r="7155" spans="12:13" x14ac:dyDescent="0.55000000000000004">
      <c r="L7155" s="9">
        <v>3.7927838185388301E-3</v>
      </c>
      <c r="M7155" s="10">
        <v>9.9813244348786995E-2</v>
      </c>
    </row>
    <row r="7156" spans="12:13" x14ac:dyDescent="0.55000000000000004">
      <c r="L7156" s="9">
        <v>6.4843503803410499E-4</v>
      </c>
      <c r="M7156" s="10">
        <v>0.17982848343960001</v>
      </c>
    </row>
    <row r="7157" spans="12:13" x14ac:dyDescent="0.55000000000000004">
      <c r="L7157" s="9">
        <v>-2.6583183203451998E-3</v>
      </c>
      <c r="M7157" s="10">
        <v>0.21480456327804601</v>
      </c>
    </row>
    <row r="7158" spans="12:13" x14ac:dyDescent="0.55000000000000004">
      <c r="L7158" s="9">
        <v>-5.2992793643844302E-3</v>
      </c>
      <c r="M7158" s="10">
        <v>0.19598150769273701</v>
      </c>
    </row>
    <row r="7159" spans="12:13" x14ac:dyDescent="0.55000000000000004">
      <c r="L7159" s="9">
        <v>-6.6130030172710901E-3</v>
      </c>
      <c r="M7159" s="10">
        <v>0.12807366772477299</v>
      </c>
    </row>
    <row r="7160" spans="12:13" x14ac:dyDescent="0.55000000000000004">
      <c r="L7160" s="9">
        <v>-6.2704590403898103E-3</v>
      </c>
      <c r="M7160" s="10">
        <v>2.80889831637877E-2</v>
      </c>
    </row>
    <row r="7161" spans="12:13" x14ac:dyDescent="0.55000000000000004">
      <c r="L7161" s="9">
        <v>-4.3574396977390899E-3</v>
      </c>
      <c r="M7161" s="10">
        <v>-7.8930761481969702E-2</v>
      </c>
    </row>
    <row r="7162" spans="12:13" x14ac:dyDescent="0.55000000000000004">
      <c r="L7162" s="9">
        <v>-1.35307255119622E-3</v>
      </c>
      <c r="M7162" s="10">
        <v>-0.16618180726367199</v>
      </c>
    </row>
    <row r="7163" spans="12:13" x14ac:dyDescent="0.55000000000000004">
      <c r="L7163" s="9">
        <v>1.9901800096464501E-3</v>
      </c>
      <c r="M7163" s="10">
        <v>-0.21181158849910001</v>
      </c>
    </row>
    <row r="7164" spans="12:13" x14ac:dyDescent="0.55000000000000004">
      <c r="L7164" s="9">
        <v>4.83497964089273E-3</v>
      </c>
      <c r="M7164" s="10">
        <v>-0.20439184341122801</v>
      </c>
    </row>
    <row r="7165" spans="12:13" x14ac:dyDescent="0.55000000000000004">
      <c r="L7165" s="9">
        <v>6.4688286270412898E-3</v>
      </c>
      <c r="M7165" s="10">
        <v>-0.14578089318607099</v>
      </c>
    </row>
    <row r="7166" spans="12:13" x14ac:dyDescent="0.55000000000000004">
      <c r="L7166" s="9">
        <v>6.48251935384797E-3</v>
      </c>
      <c r="M7166" s="10">
        <v>-5.0658213903457802E-2</v>
      </c>
    </row>
    <row r="7167" spans="12:13" x14ac:dyDescent="0.55000000000000004">
      <c r="L7167" s="9">
        <v>4.8726228938529301E-3</v>
      </c>
      <c r="M7167" s="10">
        <v>5.7152129312020697E-2</v>
      </c>
    </row>
    <row r="7168" spans="12:13" x14ac:dyDescent="0.55000000000000004">
      <c r="L7168" s="9">
        <v>2.0423478025345001E-3</v>
      </c>
      <c r="M7168" s="10">
        <v>0.150648367195233</v>
      </c>
    </row>
    <row r="7169" spans="12:13" x14ac:dyDescent="0.55000000000000004">
      <c r="L7169" s="9">
        <v>-1.2994459657346301E-3</v>
      </c>
      <c r="M7169" s="10">
        <v>0.206413786959778</v>
      </c>
    </row>
    <row r="7170" spans="12:13" x14ac:dyDescent="0.55000000000000004">
      <c r="L7170" s="9">
        <v>-4.31578543070799E-3</v>
      </c>
      <c r="M7170" s="10">
        <v>0.210481593282076</v>
      </c>
    </row>
    <row r="7171" spans="12:13" x14ac:dyDescent="0.55000000000000004">
      <c r="L7171" s="9">
        <v>-6.25120966137146E-3</v>
      </c>
      <c r="M7171" s="10">
        <v>0.16183297883386899</v>
      </c>
    </row>
    <row r="7172" spans="12:13" x14ac:dyDescent="0.55000000000000004">
      <c r="L7172" s="9">
        <v>-6.6209796526551E-3</v>
      </c>
      <c r="M7172" s="10">
        <v>7.2652290897805505E-2</v>
      </c>
    </row>
    <row r="7173" spans="12:13" x14ac:dyDescent="0.55000000000000004">
      <c r="L7173" s="9">
        <v>-5.3324842163554398E-3</v>
      </c>
      <c r="M7173" s="10">
        <v>-3.4724613995705797E-2</v>
      </c>
    </row>
    <row r="7174" spans="12:13" x14ac:dyDescent="0.55000000000000004">
      <c r="L7174" s="9">
        <v>-2.70843502773911E-3</v>
      </c>
      <c r="M7174" s="10">
        <v>-0.13340452389812599</v>
      </c>
    </row>
    <row r="7175" spans="12:13" x14ac:dyDescent="0.55000000000000004">
      <c r="L7175" s="9">
        <v>5.9395851548557101E-4</v>
      </c>
      <c r="M7175" s="10">
        <v>-0.198672443208677</v>
      </c>
    </row>
    <row r="7176" spans="12:13" x14ac:dyDescent="0.55000000000000004">
      <c r="L7176" s="9">
        <v>3.74759146385577E-3</v>
      </c>
      <c r="M7176" s="10">
        <v>-0.214181616643255</v>
      </c>
    </row>
    <row r="7177" spans="12:13" x14ac:dyDescent="0.55000000000000004">
      <c r="L7177" s="9">
        <v>5.9626168817336796E-3</v>
      </c>
      <c r="M7177" s="10">
        <v>-0.17604767550324199</v>
      </c>
    </row>
    <row r="7178" spans="12:13" x14ac:dyDescent="0.55000000000000004">
      <c r="L7178" s="9">
        <v>6.6842679121916796E-3</v>
      </c>
      <c r="M7178" s="10">
        <v>-9.3821501912950994E-2</v>
      </c>
    </row>
    <row r="7179" spans="12:13" x14ac:dyDescent="0.55000000000000004">
      <c r="L7179" s="9">
        <v>5.7318025778535803E-3</v>
      </c>
      <c r="M7179" s="10">
        <v>1.19028488577814E-2</v>
      </c>
    </row>
    <row r="7180" spans="12:13" x14ac:dyDescent="0.55000000000000004">
      <c r="L7180" s="9">
        <v>3.3437717303703299E-3</v>
      </c>
      <c r="M7180" s="10">
        <v>0.11464605729216901</v>
      </c>
    </row>
    <row r="7181" spans="12:13" x14ac:dyDescent="0.55000000000000004">
      <c r="L7181" s="9">
        <v>1.18272509761974E-4</v>
      </c>
      <c r="M7181" s="10">
        <v>0.18867544946522699</v>
      </c>
    </row>
    <row r="7182" spans="12:13" x14ac:dyDescent="0.55000000000000004">
      <c r="L7182" s="9">
        <v>-3.1368487946256498E-3</v>
      </c>
      <c r="M7182" s="10">
        <v>0.215449904862206</v>
      </c>
    </row>
    <row r="7183" spans="12:13" x14ac:dyDescent="0.55000000000000004">
      <c r="L7183" s="9">
        <v>-5.6063268588021197E-3</v>
      </c>
      <c r="M7183" s="10">
        <v>0.188263595032269</v>
      </c>
    </row>
    <row r="7184" spans="12:13" x14ac:dyDescent="0.55000000000000004">
      <c r="L7184" s="9">
        <v>-6.67166558206473E-3</v>
      </c>
      <c r="M7184" s="10">
        <v>0.113925499923946</v>
      </c>
    </row>
    <row r="7185" spans="12:13" x14ac:dyDescent="0.55000000000000004">
      <c r="L7185" s="9">
        <v>-6.06604427229072E-3</v>
      </c>
      <c r="M7185" s="10">
        <v>1.1054056617179E-2</v>
      </c>
    </row>
    <row r="7186" spans="12:13" x14ac:dyDescent="0.55000000000000004">
      <c r="L7186" s="9">
        <v>-3.9411445435148396E-3</v>
      </c>
      <c r="M7186" s="10">
        <v>-9.4585943743749498E-2</v>
      </c>
    </row>
    <row r="7187" spans="12:13" x14ac:dyDescent="0.55000000000000004">
      <c r="L7187" s="9">
        <v>-8.2916071472991697E-4</v>
      </c>
      <c r="M7187" s="10">
        <v>-0.17653630772546</v>
      </c>
    </row>
    <row r="7188" spans="12:13" x14ac:dyDescent="0.55000000000000004">
      <c r="L7188" s="9">
        <v>2.49049155879875E-3</v>
      </c>
      <c r="M7188" s="10">
        <v>-0.21427205828558399</v>
      </c>
    </row>
    <row r="7189" spans="12:13" x14ac:dyDescent="0.55000000000000004">
      <c r="L7189" s="9">
        <v>5.1863847715383103E-3</v>
      </c>
      <c r="M7189" s="10">
        <v>-0.19834204260073701</v>
      </c>
    </row>
    <row r="7190" spans="12:13" x14ac:dyDescent="0.55000000000000004">
      <c r="L7190" s="9">
        <v>6.5833157442507896E-3</v>
      </c>
      <c r="M7190" s="10">
        <v>-0.132736031921831</v>
      </c>
    </row>
    <row r="7191" spans="12:13" x14ac:dyDescent="0.55000000000000004">
      <c r="L7191" s="9">
        <v>6.3314144488897601E-3</v>
      </c>
      <c r="M7191" s="10">
        <v>-3.38854586135428E-2</v>
      </c>
    </row>
    <row r="7192" spans="12:13" x14ac:dyDescent="0.55000000000000004">
      <c r="L7192" s="9">
        <v>4.4937711275605703E-3</v>
      </c>
      <c r="M7192" s="10">
        <v>7.3451938014631998E-2</v>
      </c>
    </row>
    <row r="7193" spans="12:13" x14ac:dyDescent="0.55000000000000004">
      <c r="L7193" s="9">
        <v>1.5306349500016499E-3</v>
      </c>
      <c r="M7193" s="10">
        <v>0.162392841104299</v>
      </c>
    </row>
    <row r="7194" spans="12:13" x14ac:dyDescent="0.55000000000000004">
      <c r="L7194" s="9">
        <v>-1.81585824615505E-3</v>
      </c>
      <c r="M7194" s="10">
        <v>0.21066144972734699</v>
      </c>
    </row>
    <row r="7195" spans="12:13" x14ac:dyDescent="0.55000000000000004">
      <c r="L7195" s="9">
        <v>-4.70755847979548E-3</v>
      </c>
      <c r="M7195" s="10">
        <v>0.206168591417424</v>
      </c>
    </row>
    <row r="7196" spans="12:13" x14ac:dyDescent="0.55000000000000004">
      <c r="L7196" s="9">
        <v>-6.4202214885984996E-3</v>
      </c>
      <c r="M7196" s="10">
        <v>0.15003953040991899</v>
      </c>
    </row>
    <row r="7197" spans="12:13" x14ac:dyDescent="0.55000000000000004">
      <c r="L7197" s="9">
        <v>-6.5249001974194299E-3</v>
      </c>
      <c r="M7197" s="10">
        <v>5.63321382335773E-2</v>
      </c>
    </row>
    <row r="7198" spans="12:13" x14ac:dyDescent="0.55000000000000004">
      <c r="L7198" s="9">
        <v>-4.9953771742545002E-3</v>
      </c>
      <c r="M7198" s="10">
        <v>-5.1483987422578703E-2</v>
      </c>
    </row>
    <row r="7199" spans="12:13" x14ac:dyDescent="0.55000000000000004">
      <c r="L7199" s="9">
        <v>-2.21473094872734E-3</v>
      </c>
      <c r="M7199" s="10">
        <v>-0.14640562904527901</v>
      </c>
    </row>
    <row r="7200" spans="12:13" x14ac:dyDescent="0.55000000000000004">
      <c r="L7200" s="9">
        <v>1.1206083821019199E-3</v>
      </c>
      <c r="M7200" s="10">
        <v>-0.20465907263900401</v>
      </c>
    </row>
    <row r="7201" spans="12:13" x14ac:dyDescent="0.55000000000000004">
      <c r="L7201" s="9">
        <v>4.17528439188405E-3</v>
      </c>
      <c r="M7201" s="10">
        <v>-0.21165438187757801</v>
      </c>
    </row>
    <row r="7202" spans="12:13" x14ac:dyDescent="0.55000000000000004">
      <c r="L7202" s="9">
        <v>6.1842345241348998E-3</v>
      </c>
      <c r="M7202" s="10">
        <v>-0.16563953816645099</v>
      </c>
    </row>
    <row r="7203" spans="12:13" x14ac:dyDescent="0.55000000000000004">
      <c r="L7203" s="9">
        <v>6.6443047556104199E-3</v>
      </c>
      <c r="M7203" s="10">
        <v>-7.8139244568442401E-2</v>
      </c>
    </row>
    <row r="7204" spans="12:13" x14ac:dyDescent="0.55000000000000004">
      <c r="L7204" s="9">
        <v>5.4402676427690397E-3</v>
      </c>
      <c r="M7204" s="10">
        <v>2.8931507572414101E-2</v>
      </c>
    </row>
    <row r="7205" spans="12:13" x14ac:dyDescent="0.55000000000000004">
      <c r="L7205" s="9">
        <v>2.8736817498258601E-3</v>
      </c>
      <c r="M7205" s="10">
        <v>0.12875618416371601</v>
      </c>
    </row>
    <row r="7206" spans="12:13" x14ac:dyDescent="0.55000000000000004">
      <c r="L7206" s="9">
        <v>-4.1263556438852502E-4</v>
      </c>
      <c r="M7206" s="10">
        <v>0.19633307568583799</v>
      </c>
    </row>
    <row r="7207" spans="12:13" x14ac:dyDescent="0.55000000000000004">
      <c r="L7207" s="9">
        <v>-3.5956057416966099E-3</v>
      </c>
      <c r="M7207" s="10">
        <v>0.214737130440464</v>
      </c>
    </row>
    <row r="7208" spans="12:13" x14ac:dyDescent="0.55000000000000004">
      <c r="L7208" s="9">
        <v>-5.8780341554781398E-3</v>
      </c>
      <c r="M7208" s="10">
        <v>0.17935893874383099</v>
      </c>
    </row>
    <row r="7209" spans="12:13" x14ac:dyDescent="0.55000000000000004">
      <c r="L7209" s="9">
        <v>-6.6882724503436004E-3</v>
      </c>
      <c r="M7209" s="10">
        <v>9.9059188176728902E-2</v>
      </c>
    </row>
    <row r="7210" spans="12:13" x14ac:dyDescent="0.55000000000000004">
      <c r="L7210" s="9">
        <v>-5.8233914189904498E-3</v>
      </c>
      <c r="M7210" s="10">
        <v>-6.0505505878248999E-3</v>
      </c>
    </row>
    <row r="7211" spans="12:13" x14ac:dyDescent="0.55000000000000004">
      <c r="L7211" s="9">
        <v>-3.5000058810535101E-3</v>
      </c>
      <c r="M7211" s="10">
        <v>-0.109644891422767</v>
      </c>
    </row>
    <row r="7212" spans="12:13" x14ac:dyDescent="0.55000000000000004">
      <c r="L7212" s="9">
        <v>-3.0002215774655502E-4</v>
      </c>
      <c r="M7212" s="10">
        <v>-0.18577798901335199</v>
      </c>
    </row>
    <row r="7213" spans="12:13" x14ac:dyDescent="0.55000000000000004">
      <c r="L7213" s="9">
        <v>2.97510397617037E-3</v>
      </c>
      <c r="M7213" s="10">
        <v>-0.21538183677257</v>
      </c>
    </row>
    <row r="7214" spans="12:13" x14ac:dyDescent="0.55000000000000004">
      <c r="L7214" s="9">
        <v>5.5050968630502798E-3</v>
      </c>
      <c r="M7214" s="10">
        <v>-0.191041967380184</v>
      </c>
    </row>
    <row r="7215" spans="12:13" x14ac:dyDescent="0.55000000000000004">
      <c r="L7215" s="9">
        <v>6.65630408943767E-3</v>
      </c>
      <c r="M7215" s="10">
        <v>-0.118854452119107</v>
      </c>
    </row>
    <row r="7216" spans="12:13" x14ac:dyDescent="0.55000000000000004">
      <c r="L7216" s="9">
        <v>6.1403986639126801E-3</v>
      </c>
      <c r="M7216" s="10">
        <v>-1.6899102005308302E-2</v>
      </c>
    </row>
    <row r="7217" spans="12:13" x14ac:dyDescent="0.55000000000000004">
      <c r="L7217" s="9">
        <v>4.0865923007429297E-3</v>
      </c>
      <c r="M7217" s="10">
        <v>8.9288733040138402E-2</v>
      </c>
    </row>
    <row r="7218" spans="12:13" x14ac:dyDescent="0.55000000000000004">
      <c r="L7218" s="9">
        <v>1.00927354447398E-3</v>
      </c>
      <c r="M7218" s="10">
        <v>0.17311365098859599</v>
      </c>
    </row>
    <row r="7219" spans="12:13" x14ac:dyDescent="0.55000000000000004">
      <c r="L7219" s="9">
        <v>-2.3208240320869702E-3</v>
      </c>
      <c r="M7219" s="10">
        <v>0.213581181127835</v>
      </c>
    </row>
    <row r="7220" spans="12:13" x14ac:dyDescent="0.55000000000000004">
      <c r="L7220" s="9">
        <v>-5.0696568324647097E-3</v>
      </c>
      <c r="M7220" s="10">
        <v>0.20055597949215301</v>
      </c>
    </row>
    <row r="7221" spans="12:13" x14ac:dyDescent="0.55000000000000004">
      <c r="L7221" s="9">
        <v>-6.5487626292839302E-3</v>
      </c>
      <c r="M7221" s="10">
        <v>0.13730028863368901</v>
      </c>
    </row>
    <row r="7222" spans="12:13" x14ac:dyDescent="0.55000000000000004">
      <c r="L7222" s="9">
        <v>-6.3876902000250396E-3</v>
      </c>
      <c r="M7222" s="10">
        <v>3.9656888737764899E-2</v>
      </c>
    </row>
    <row r="7223" spans="12:13" x14ac:dyDescent="0.55000000000000004">
      <c r="L7223" s="9">
        <v>-4.6267811338167502E-3</v>
      </c>
      <c r="M7223" s="10">
        <v>-6.7918824956010301E-2</v>
      </c>
    </row>
    <row r="7224" spans="12:13" x14ac:dyDescent="0.55000000000000004">
      <c r="L7224" s="9">
        <v>-1.7070660301776899E-3</v>
      </c>
      <c r="M7224" s="10">
        <v>-0.15848384760175099</v>
      </c>
    </row>
    <row r="7225" spans="12:13" x14ac:dyDescent="0.55000000000000004">
      <c r="L7225" s="9">
        <v>1.64019435058819E-3</v>
      </c>
      <c r="M7225" s="10">
        <v>-0.20935560745322099</v>
      </c>
    </row>
    <row r="7226" spans="12:13" x14ac:dyDescent="0.55000000000000004">
      <c r="L7226" s="9">
        <v>4.5766578812222198E-3</v>
      </c>
      <c r="M7226" s="10">
        <v>-0.20779295667013201</v>
      </c>
    </row>
    <row r="7227" spans="12:13" x14ac:dyDescent="0.55000000000000004">
      <c r="L7227" s="9">
        <v>6.3668690539798699E-3</v>
      </c>
      <c r="M7227" s="10">
        <v>-0.15418727083509001</v>
      </c>
    </row>
    <row r="7228" spans="12:13" x14ac:dyDescent="0.55000000000000004">
      <c r="L7228" s="9">
        <v>6.56245837498014E-3</v>
      </c>
      <c r="M7228" s="10">
        <v>-6.1964426511013797E-2</v>
      </c>
    </row>
    <row r="7229" spans="12:13" x14ac:dyDescent="0.55000000000000004">
      <c r="L7229" s="9">
        <v>5.1144392854304502E-3</v>
      </c>
      <c r="M7229" s="10">
        <v>4.57777928321405E-2</v>
      </c>
    </row>
    <row r="7230" spans="12:13" x14ac:dyDescent="0.55000000000000004">
      <c r="L7230" s="9">
        <v>2.3854771491668E-3</v>
      </c>
      <c r="M7230" s="10">
        <v>0.142054679975675</v>
      </c>
    </row>
    <row r="7231" spans="12:13" x14ac:dyDescent="0.55000000000000004">
      <c r="L7231" s="9">
        <v>-9.4094253753153703E-4</v>
      </c>
      <c r="M7231" s="10">
        <v>0.20275309127604599</v>
      </c>
    </row>
    <row r="7232" spans="12:13" x14ac:dyDescent="0.55000000000000004">
      <c r="L7232" s="9">
        <v>-4.0316973285213801E-3</v>
      </c>
      <c r="M7232" s="10">
        <v>0.212670733077468</v>
      </c>
    </row>
    <row r="7233" spans="12:13" x14ac:dyDescent="0.55000000000000004">
      <c r="L7233" s="9">
        <v>-6.1126885127486003E-3</v>
      </c>
      <c r="M7233" s="10">
        <v>0.16932367046619201</v>
      </c>
    </row>
    <row r="7234" spans="12:13" x14ac:dyDescent="0.55000000000000004">
      <c r="L7234" s="9">
        <v>-6.6627189385914196E-3</v>
      </c>
      <c r="M7234" s="10">
        <v>8.3568444178866205E-2</v>
      </c>
    </row>
    <row r="7235" spans="12:13" x14ac:dyDescent="0.55000000000000004">
      <c r="L7235" s="9">
        <v>-5.5440300737564403E-3</v>
      </c>
      <c r="M7235" s="10">
        <v>-2.3117017374047401E-2</v>
      </c>
    </row>
    <row r="7236" spans="12:13" x14ac:dyDescent="0.55000000000000004">
      <c r="L7236" s="9">
        <v>-3.0368044842835002E-3</v>
      </c>
      <c r="M7236" s="10">
        <v>-0.12401267851806599</v>
      </c>
    </row>
    <row r="7237" spans="12:13" x14ac:dyDescent="0.55000000000000004">
      <c r="L7237" s="9">
        <v>2.3100762724556401E-4</v>
      </c>
      <c r="M7237" s="10">
        <v>-0.19384859500842999</v>
      </c>
    </row>
    <row r="7238" spans="12:13" x14ac:dyDescent="0.55000000000000004">
      <c r="L7238" s="9">
        <v>3.4409624454636999E-3</v>
      </c>
      <c r="M7238" s="10">
        <v>-0.215133928329555</v>
      </c>
    </row>
    <row r="7239" spans="12:13" x14ac:dyDescent="0.55000000000000004">
      <c r="L7239" s="9">
        <v>5.7891068730341602E-3</v>
      </c>
      <c r="M7239" s="10">
        <v>-0.182537634706542</v>
      </c>
    </row>
    <row r="7240" spans="12:13" x14ac:dyDescent="0.55000000000000004">
      <c r="L7240" s="9">
        <v>6.6873335712414701E-3</v>
      </c>
      <c r="M7240" s="10">
        <v>-0.10422365809</v>
      </c>
    </row>
    <row r="7241" spans="12:13" x14ac:dyDescent="0.55000000000000004">
      <c r="L7241" s="9">
        <v>5.9106760913256798E-3</v>
      </c>
      <c r="M7241" s="10">
        <v>1.9378025181621399E-4</v>
      </c>
    </row>
    <row r="7242" spans="12:13" x14ac:dyDescent="0.55000000000000004">
      <c r="L7242" s="9">
        <v>3.6536531171649398E-3</v>
      </c>
      <c r="M7242" s="10">
        <v>0.10456268512744001</v>
      </c>
    </row>
    <row r="7243" spans="12:13" x14ac:dyDescent="0.55000000000000004">
      <c r="L7243" s="9">
        <v>4.8155005419182298E-4</v>
      </c>
      <c r="M7243" s="10">
        <v>0.182743216853091</v>
      </c>
    </row>
    <row r="7244" spans="12:13" x14ac:dyDescent="0.55000000000000004">
      <c r="L7244" s="9">
        <v>-2.8111602071732899E-3</v>
      </c>
      <c r="M7244" s="10">
        <v>0.21515457626127099</v>
      </c>
    </row>
    <row r="7245" spans="12:13" x14ac:dyDescent="0.55000000000000004">
      <c r="L7245" s="9">
        <v>-5.3997979554800202E-3</v>
      </c>
      <c r="M7245" s="10">
        <v>0.19367913732272499</v>
      </c>
    </row>
    <row r="7246" spans="12:13" x14ac:dyDescent="0.55000000000000004">
      <c r="L7246" s="9">
        <v>-6.6360228079221902E-3</v>
      </c>
      <c r="M7246" s="10">
        <v>0.123695556943563</v>
      </c>
    </row>
    <row r="7247" spans="12:13" x14ac:dyDescent="0.55000000000000004">
      <c r="L7247" s="9">
        <v>-6.2102145812234699E-3</v>
      </c>
      <c r="M7247" s="10">
        <v>2.2731656976360499E-2</v>
      </c>
    </row>
    <row r="7248" spans="12:13" x14ac:dyDescent="0.55000000000000004">
      <c r="L7248" s="9">
        <v>-4.2290195872829997E-3</v>
      </c>
      <c r="M7248" s="10">
        <v>-8.3925527497533806E-2</v>
      </c>
    </row>
    <row r="7249" spans="12:13" x14ac:dyDescent="0.55000000000000004">
      <c r="L7249" s="9">
        <v>-1.18864040277463E-3</v>
      </c>
      <c r="M7249" s="10">
        <v>-0.169563042973496</v>
      </c>
    </row>
    <row r="7250" spans="12:13" x14ac:dyDescent="0.55000000000000004">
      <c r="L7250" s="9">
        <v>2.1494411443983498E-3</v>
      </c>
      <c r="M7250" s="10">
        <v>-0.212732442443995</v>
      </c>
    </row>
    <row r="7251" spans="12:13" x14ac:dyDescent="0.55000000000000004">
      <c r="L7251" s="9">
        <v>4.9491818227919799E-3</v>
      </c>
      <c r="M7251" s="10">
        <v>-0.20262168200813199</v>
      </c>
    </row>
    <row r="7252" spans="12:13" x14ac:dyDescent="0.55000000000000004">
      <c r="L7252" s="9">
        <v>6.5093692111723202E-3</v>
      </c>
      <c r="M7252" s="10">
        <v>-0.14176306433967401</v>
      </c>
    </row>
    <row r="7253" spans="12:13" x14ac:dyDescent="0.55000000000000004">
      <c r="L7253" s="9">
        <v>6.4392446994196396E-3</v>
      </c>
      <c r="M7253" s="10">
        <v>-4.5399007773139502E-2</v>
      </c>
    </row>
    <row r="7254" spans="12:13" x14ac:dyDescent="0.55000000000000004">
      <c r="L7254" s="9">
        <v>4.75637140652328E-3</v>
      </c>
      <c r="M7254" s="10">
        <v>6.2335511925175398E-2</v>
      </c>
    </row>
    <row r="7255" spans="12:13" x14ac:dyDescent="0.55000000000000004">
      <c r="L7255" s="9">
        <v>1.88223538847711E-3</v>
      </c>
      <c r="M7255" s="10">
        <v>0.15445771596038799</v>
      </c>
    </row>
    <row r="7256" spans="12:13" x14ac:dyDescent="0.55000000000000004">
      <c r="L7256" s="9">
        <v>-1.4633181591537799E-3</v>
      </c>
      <c r="M7256" s="10">
        <v>0.207895026847216</v>
      </c>
    </row>
    <row r="7257" spans="12:13" x14ac:dyDescent="0.55000000000000004">
      <c r="L7257" s="9">
        <v>-4.4423745960577897E-3</v>
      </c>
      <c r="M7257" s="10">
        <v>0.20926373857304401</v>
      </c>
    </row>
    <row r="7258" spans="12:13" x14ac:dyDescent="0.55000000000000004">
      <c r="L7258" s="9">
        <v>-6.3088107568878803E-3</v>
      </c>
      <c r="M7258" s="10">
        <v>0.158221048795265</v>
      </c>
    </row>
    <row r="7259" spans="12:13" x14ac:dyDescent="0.55000000000000004">
      <c r="L7259" s="9">
        <v>-6.5951661266348003E-3</v>
      </c>
      <c r="M7259" s="10">
        <v>6.7550915814585596E-2</v>
      </c>
    </row>
    <row r="7260" spans="12:13" x14ac:dyDescent="0.55000000000000004">
      <c r="L7260" s="9">
        <v>-5.2297212265256998E-3</v>
      </c>
      <c r="M7260" s="10">
        <v>-4.00377630873157E-2</v>
      </c>
    </row>
    <row r="7261" spans="12:13" x14ac:dyDescent="0.55000000000000004">
      <c r="L7261" s="9">
        <v>-2.5544602023980798E-3</v>
      </c>
      <c r="M7261" s="10">
        <v>-0.13759873584774801</v>
      </c>
    </row>
    <row r="7262" spans="12:13" x14ac:dyDescent="0.55000000000000004">
      <c r="L7262" s="9">
        <v>7.6058122614074705E-4</v>
      </c>
      <c r="M7262" s="10">
        <v>-0.20069725161452701</v>
      </c>
    </row>
    <row r="7263" spans="12:13" x14ac:dyDescent="0.55000000000000004">
      <c r="L7263" s="9">
        <v>3.8851303682892499E-3</v>
      </c>
      <c r="M7263" s="10">
        <v>-0.21352989567908801</v>
      </c>
    </row>
    <row r="7264" spans="12:13" x14ac:dyDescent="0.55000000000000004">
      <c r="L7264" s="9">
        <v>6.03662450810069E-3</v>
      </c>
      <c r="M7264" s="10">
        <v>-0.17288265272751599</v>
      </c>
    </row>
    <row r="7265" spans="12:13" x14ac:dyDescent="0.55000000000000004">
      <c r="L7265" s="9">
        <v>6.67620859135861E-3</v>
      </c>
      <c r="M7265" s="10">
        <v>-8.8935876914223999E-2</v>
      </c>
    </row>
    <row r="7266" spans="12:13" x14ac:dyDescent="0.55000000000000004">
      <c r="L7266" s="9">
        <v>5.6436948167194701E-3</v>
      </c>
      <c r="M7266" s="10">
        <v>1.7285440990361702E-2</v>
      </c>
    </row>
    <row r="7267" spans="12:13" x14ac:dyDescent="0.55000000000000004">
      <c r="L7267" s="9">
        <v>3.19768266429209E-3</v>
      </c>
      <c r="M7267" s="10">
        <v>0.11917751296782</v>
      </c>
    </row>
    <row r="7268" spans="12:13" x14ac:dyDescent="0.55000000000000004">
      <c r="L7268" s="9">
        <v>-4.9208948390329303E-5</v>
      </c>
      <c r="M7268" s="10">
        <v>0.191220837498873</v>
      </c>
    </row>
    <row r="7269" spans="12:13" x14ac:dyDescent="0.55000000000000004">
      <c r="L7269" s="9">
        <v>-3.2837758746782401E-3</v>
      </c>
      <c r="M7269" s="10">
        <v>0.215371717030378</v>
      </c>
    </row>
    <row r="7270" spans="12:13" x14ac:dyDescent="0.55000000000000004">
      <c r="L7270" s="9">
        <v>-5.6959007620864003E-3</v>
      </c>
      <c r="M7270" s="10">
        <v>0.185581413962491</v>
      </c>
    </row>
    <row r="7271" spans="12:13" x14ac:dyDescent="0.55000000000000004">
      <c r="L7271" s="9">
        <v>-6.6814519688269897E-3</v>
      </c>
      <c r="M7271" s="10">
        <v>0.109311094504187</v>
      </c>
    </row>
    <row r="7272" spans="12:13" x14ac:dyDescent="0.55000000000000004">
      <c r="L7272" s="9">
        <v>-5.9935920812560096E-3</v>
      </c>
      <c r="M7272" s="10">
        <v>5.6631333105109797E-3</v>
      </c>
    </row>
    <row r="7273" spans="12:13" x14ac:dyDescent="0.55000000000000004">
      <c r="L7273" s="9">
        <v>-3.8045998753885699E-3</v>
      </c>
      <c r="M7273" s="10">
        <v>-9.9403194752311602E-2</v>
      </c>
    </row>
    <row r="7274" spans="12:13" x14ac:dyDescent="0.55000000000000004">
      <c r="L7274" s="9">
        <v>-6.6272202870594499E-4</v>
      </c>
      <c r="M7274" s="10">
        <v>-0.17957337603676601</v>
      </c>
    </row>
    <row r="7275" spans="12:13" x14ac:dyDescent="0.55000000000000004">
      <c r="L7275" s="9">
        <v>2.6451386612950799E-3</v>
      </c>
      <c r="M7275" s="10">
        <v>-0.21476829130046399</v>
      </c>
    </row>
    <row r="7276" spans="12:13" x14ac:dyDescent="0.55000000000000004">
      <c r="L7276" s="9">
        <v>5.29050796432581E-3</v>
      </c>
      <c r="M7276" s="10">
        <v>-0.196173155682207</v>
      </c>
    </row>
    <row r="7277" spans="12:13" x14ac:dyDescent="0.55000000000000004">
      <c r="L7277" s="9">
        <v>6.6108367277624503E-3</v>
      </c>
      <c r="M7277" s="10">
        <v>-0.12844523625343601</v>
      </c>
    </row>
    <row r="7278" spans="12:13" x14ac:dyDescent="0.55000000000000004">
      <c r="L7278" s="9">
        <v>6.27544042207729E-3</v>
      </c>
      <c r="M7278" s="10">
        <v>-2.85474105885948E-2</v>
      </c>
    </row>
    <row r="7279" spans="12:13" x14ac:dyDescent="0.55000000000000004">
      <c r="L7279" s="9">
        <v>4.3683211326768102E-3</v>
      </c>
      <c r="M7279" s="10">
        <v>7.8500291153438304E-2</v>
      </c>
    </row>
    <row r="7280" spans="12:13" x14ac:dyDescent="0.55000000000000004">
      <c r="L7280" s="9">
        <v>1.3671287165005E-3</v>
      </c>
      <c r="M7280" s="10">
        <v>0.16588710799564099</v>
      </c>
    </row>
    <row r="7281" spans="12:13" x14ac:dyDescent="0.55000000000000004">
      <c r="L7281" s="9">
        <v>-1.9764695677741899E-3</v>
      </c>
      <c r="M7281" s="10">
        <v>0.21172646955142899</v>
      </c>
    </row>
    <row r="7282" spans="12:13" x14ac:dyDescent="0.55000000000000004">
      <c r="L7282" s="9">
        <v>-4.82504878767279E-3</v>
      </c>
      <c r="M7282" s="10">
        <v>0.204537623352401</v>
      </c>
    </row>
    <row r="7283" spans="12:13" x14ac:dyDescent="0.55000000000000004">
      <c r="L7283" s="9">
        <v>-6.4651646062691501E-3</v>
      </c>
      <c r="M7283" s="10">
        <v>0.146121060525468</v>
      </c>
    </row>
    <row r="7284" spans="12:13" x14ac:dyDescent="0.55000000000000004">
      <c r="L7284" s="9">
        <v>-6.4860398422559497E-3</v>
      </c>
      <c r="M7284" s="10">
        <v>5.1107571620682003E-2</v>
      </c>
    </row>
    <row r="7285" spans="12:13" x14ac:dyDescent="0.55000000000000004">
      <c r="L7285" s="9">
        <v>-4.88244616327972E-3</v>
      </c>
      <c r="M7285" s="10">
        <v>-5.6706125644860897E-2</v>
      </c>
    </row>
    <row r="7286" spans="12:13" x14ac:dyDescent="0.55000000000000004">
      <c r="L7286" s="9">
        <v>-2.0560135542130199E-3</v>
      </c>
      <c r="M7286" s="10">
        <v>-0.15031742196338399</v>
      </c>
    </row>
    <row r="7287" spans="12:13" x14ac:dyDescent="0.55000000000000004">
      <c r="L7287" s="9">
        <v>1.28536040408842E-3</v>
      </c>
      <c r="M7287" s="10">
        <v>-0.206280787449591</v>
      </c>
    </row>
    <row r="7288" spans="12:13" x14ac:dyDescent="0.55000000000000004">
      <c r="L7288" s="9">
        <v>4.3048078753888802E-3</v>
      </c>
      <c r="M7288" s="10">
        <v>-0.21057985004594701</v>
      </c>
    </row>
    <row r="7289" spans="12:13" x14ac:dyDescent="0.55000000000000004">
      <c r="L7289" s="9">
        <v>6.2460895092089196E-3</v>
      </c>
      <c r="M7289" s="10">
        <v>-0.16213788285574601</v>
      </c>
    </row>
    <row r="7290" spans="12:13" x14ac:dyDescent="0.55000000000000004">
      <c r="L7290" s="9">
        <v>6.6229992775213601E-3</v>
      </c>
      <c r="M7290" s="10">
        <v>-7.3087477073921395E-2</v>
      </c>
    </row>
    <row r="7291" spans="12:13" x14ac:dyDescent="0.55000000000000004">
      <c r="L7291" s="9">
        <v>5.3411377906739102E-3</v>
      </c>
      <c r="M7291" s="10">
        <v>3.4268140742857903E-2</v>
      </c>
    </row>
    <row r="7292" spans="12:13" x14ac:dyDescent="0.55000000000000004">
      <c r="L7292" s="9">
        <v>2.72155521013884E-3</v>
      </c>
      <c r="M7292" s="10">
        <v>0.133041090126476</v>
      </c>
    </row>
    <row r="7293" spans="12:13" x14ac:dyDescent="0.55000000000000004">
      <c r="L7293" s="9">
        <v>-5.7965775607829602E-4</v>
      </c>
      <c r="M7293" s="10">
        <v>0.198493073160915</v>
      </c>
    </row>
    <row r="7294" spans="12:13" x14ac:dyDescent="0.55000000000000004">
      <c r="L7294" s="9">
        <v>-3.7356918413499699E-3</v>
      </c>
      <c r="M7294" s="10">
        <v>0.21423123466057301</v>
      </c>
    </row>
    <row r="7295" spans="12:13" x14ac:dyDescent="0.55000000000000004">
      <c r="L7295" s="9">
        <v>-5.9560987304058304E-3</v>
      </c>
      <c r="M7295" s="10">
        <v>0.17631385444539499</v>
      </c>
    </row>
    <row r="7296" spans="12:13" x14ac:dyDescent="0.55000000000000004">
      <c r="L7296" s="9">
        <v>-6.6847637434775103E-3</v>
      </c>
      <c r="M7296" s="10">
        <v>9.4237575612622998E-2</v>
      </c>
    </row>
    <row r="7297" spans="12:13" x14ac:dyDescent="0.55000000000000004">
      <c r="L7297" s="9">
        <v>-5.7391882077316497E-3</v>
      </c>
      <c r="M7297" s="10">
        <v>-1.14410886398074E-2</v>
      </c>
    </row>
    <row r="7298" spans="12:13" x14ac:dyDescent="0.55000000000000004">
      <c r="L7298" s="9">
        <v>-3.3561973820205502E-3</v>
      </c>
      <c r="M7298" s="10">
        <v>-0.114254261267037</v>
      </c>
    </row>
    <row r="7299" spans="12:13" x14ac:dyDescent="0.55000000000000004">
      <c r="L7299" s="9">
        <v>-1.3262610164540501E-4</v>
      </c>
      <c r="M7299" s="10">
        <v>-0.188451745377957</v>
      </c>
    </row>
    <row r="7300" spans="12:13" x14ac:dyDescent="0.55000000000000004">
      <c r="L7300" s="9">
        <v>3.1241622086394401E-3</v>
      </c>
      <c r="M7300" s="10">
        <v>-0.215450320789215</v>
      </c>
    </row>
    <row r="7301" spans="12:13" x14ac:dyDescent="0.55000000000000004">
      <c r="L7301" s="9">
        <v>5.5984847128752397E-3</v>
      </c>
      <c r="M7301" s="10">
        <v>-0.18848802680205701</v>
      </c>
    </row>
    <row r="7302" spans="12:13" x14ac:dyDescent="0.55000000000000004">
      <c r="L7302" s="9">
        <v>6.6706319902937097E-3</v>
      </c>
      <c r="M7302" s="10">
        <v>-0.114317737207496</v>
      </c>
    </row>
    <row r="7303" spans="12:13" x14ac:dyDescent="0.55000000000000004">
      <c r="L7303" s="9">
        <v>6.0720781041465497E-3</v>
      </c>
      <c r="M7303" s="10">
        <v>-1.1515861153562E-2</v>
      </c>
    </row>
    <row r="7304" spans="12:13" x14ac:dyDescent="0.55000000000000004">
      <c r="L7304" s="9">
        <v>3.9527345883780401E-3</v>
      </c>
      <c r="M7304" s="10">
        <v>9.4170233765497505E-2</v>
      </c>
    </row>
    <row r="7305" spans="12:13" x14ac:dyDescent="0.55000000000000004">
      <c r="L7305" s="9">
        <v>8.4340417396509999E-4</v>
      </c>
      <c r="M7305" s="10">
        <v>0.17627080944827</v>
      </c>
    </row>
    <row r="7306" spans="12:13" x14ac:dyDescent="0.55000000000000004">
      <c r="L7306" s="9">
        <v>-2.4771620479170499E-3</v>
      </c>
      <c r="M7306" s="10">
        <v>0.21422326740000899</v>
      </c>
    </row>
    <row r="7307" spans="12:13" x14ac:dyDescent="0.55000000000000004">
      <c r="L7307" s="9">
        <v>-5.1773076677007002E-3</v>
      </c>
      <c r="M7307" s="10">
        <v>0.19852217908674699</v>
      </c>
    </row>
    <row r="7308" spans="12:13" x14ac:dyDescent="0.55000000000000004">
      <c r="L7308" s="9">
        <v>-6.5807644644236604E-3</v>
      </c>
      <c r="M7308" s="10">
        <v>0.133099979479019</v>
      </c>
    </row>
    <row r="7309" spans="12:13" x14ac:dyDescent="0.55000000000000004">
      <c r="L7309" s="9">
        <v>-6.33602797693281E-3</v>
      </c>
      <c r="M7309" s="10">
        <v>3.4342064318443999E-2</v>
      </c>
    </row>
    <row r="7310" spans="12:13" x14ac:dyDescent="0.55000000000000004">
      <c r="L7310" s="9">
        <v>-4.5043939767551696E-3</v>
      </c>
      <c r="M7310" s="10">
        <v>-7.3017033893386096E-2</v>
      </c>
    </row>
    <row r="7311" spans="12:13" x14ac:dyDescent="0.55000000000000004">
      <c r="L7311" s="9">
        <v>-1.5446065618676299E-3</v>
      </c>
      <c r="M7311" s="10">
        <v>-0.162088563001824</v>
      </c>
    </row>
    <row r="7312" spans="12:13" x14ac:dyDescent="0.55000000000000004">
      <c r="L7312" s="9">
        <v>1.8020371484831E-3</v>
      </c>
      <c r="M7312" s="10">
        <v>-0.210564005982012</v>
      </c>
    </row>
    <row r="7313" spans="12:13" x14ac:dyDescent="0.55000000000000004">
      <c r="L7313" s="9">
        <v>4.6973494759693698E-3</v>
      </c>
      <c r="M7313" s="10">
        <v>-0.20630238741974499</v>
      </c>
    </row>
    <row r="7314" spans="12:13" x14ac:dyDescent="0.55000000000000004">
      <c r="L7314" s="9">
        <v>6.4161814869585403E-3</v>
      </c>
      <c r="M7314" s="10">
        <v>-0.15037105612110399</v>
      </c>
    </row>
    <row r="7315" spans="12:13" x14ac:dyDescent="0.55000000000000004">
      <c r="L7315" s="9">
        <v>6.5280410414386997E-3</v>
      </c>
      <c r="M7315" s="10">
        <v>-5.6778360982625203E-2</v>
      </c>
    </row>
    <row r="7316" spans="12:13" x14ac:dyDescent="0.55000000000000004">
      <c r="L7316" s="9">
        <v>5.0049122200639803E-3</v>
      </c>
      <c r="M7316" s="10">
        <v>5.1034826891332603E-2</v>
      </c>
    </row>
    <row r="7317" spans="12:13" x14ac:dyDescent="0.55000000000000004">
      <c r="L7317" s="9">
        <v>2.22827208495293E-3</v>
      </c>
      <c r="M7317" s="10">
        <v>0.14606602577327499</v>
      </c>
    </row>
    <row r="7318" spans="12:13" x14ac:dyDescent="0.55000000000000004">
      <c r="L7318" s="9">
        <v>-1.10645261703103E-3</v>
      </c>
      <c r="M7318" s="10">
        <v>0.20451408237246099</v>
      </c>
    </row>
    <row r="7319" spans="12:13" x14ac:dyDescent="0.55000000000000004">
      <c r="L7319" s="9">
        <v>-4.1640593971458599E-3</v>
      </c>
      <c r="M7319" s="10">
        <v>0.211740318328206</v>
      </c>
    </row>
    <row r="7320" spans="12:13" x14ac:dyDescent="0.55000000000000004">
      <c r="L7320" s="9">
        <v>-6.1787516692964096E-3</v>
      </c>
      <c r="M7320" s="10">
        <v>0.16593487801708001</v>
      </c>
    </row>
    <row r="7321" spans="12:13" x14ac:dyDescent="0.55000000000000004">
      <c r="L7321" s="9">
        <v>-6.6459372556790797E-3</v>
      </c>
      <c r="M7321" s="10">
        <v>7.8570018121325899E-2</v>
      </c>
    </row>
    <row r="7322" spans="12:13" x14ac:dyDescent="0.55000000000000004">
      <c r="L7322" s="9">
        <v>-5.44860662797536E-3</v>
      </c>
      <c r="M7322" s="10">
        <v>-2.8473190225920601E-2</v>
      </c>
    </row>
    <row r="7323" spans="12:13" x14ac:dyDescent="0.55000000000000004">
      <c r="L7323" s="9">
        <v>-2.8866386695936201E-3</v>
      </c>
      <c r="M7323" s="10">
        <v>-0.12838511144623599</v>
      </c>
    </row>
    <row r="7324" spans="12:13" x14ac:dyDescent="0.55000000000000004">
      <c r="L7324" s="9">
        <v>3.9830585099407301E-4</v>
      </c>
      <c r="M7324" s="10">
        <v>-0.19614218506143299</v>
      </c>
    </row>
    <row r="7325" spans="12:13" x14ac:dyDescent="0.55000000000000004">
      <c r="L7325" s="9">
        <v>3.58349220029018E-3</v>
      </c>
      <c r="M7325" s="10">
        <v>-0.214774231650215</v>
      </c>
    </row>
    <row r="7326" spans="12:13" x14ac:dyDescent="0.55000000000000004">
      <c r="L7326" s="9">
        <v>5.8711706976519399E-3</v>
      </c>
      <c r="M7326" s="10">
        <v>-0.179614739559597</v>
      </c>
    </row>
    <row r="7327" spans="12:13" x14ac:dyDescent="0.55000000000000004">
      <c r="L7327" s="9">
        <v>6.6883780716879898E-3</v>
      </c>
      <c r="M7327" s="10">
        <v>-9.9469621697328203E-2</v>
      </c>
    </row>
    <row r="7328" spans="12:13" x14ac:dyDescent="0.55000000000000004">
      <c r="L7328" s="9">
        <v>5.8304396659845199E-3</v>
      </c>
      <c r="M7328" s="10">
        <v>5.5882799837711E-3</v>
      </c>
    </row>
    <row r="7329" spans="12:13" x14ac:dyDescent="0.55000000000000004">
      <c r="L7329" s="9">
        <v>3.5122314765134301E-3</v>
      </c>
      <c r="M7329" s="10">
        <v>0.109246562275762</v>
      </c>
    </row>
    <row r="7330" spans="12:13" x14ac:dyDescent="0.55000000000000004">
      <c r="L7330" s="9">
        <v>3.1436312544729899E-4</v>
      </c>
      <c r="M7330" s="10">
        <v>0.185543365329319</v>
      </c>
    </row>
    <row r="7331" spans="12:13" x14ac:dyDescent="0.55000000000000004">
      <c r="L7331" s="9">
        <v>-2.9622394205543502E-3</v>
      </c>
      <c r="M7331" s="10">
        <v>0.215369681508673</v>
      </c>
    </row>
    <row r="7332" spans="12:13" x14ac:dyDescent="0.55000000000000004">
      <c r="L7332" s="9">
        <v>-5.4969307272789304E-3</v>
      </c>
      <c r="M7332" s="10">
        <v>0.191255324897674</v>
      </c>
    </row>
    <row r="7333" spans="12:13" x14ac:dyDescent="0.55000000000000004">
      <c r="L7333" s="9">
        <v>-6.6548816328739499E-3</v>
      </c>
      <c r="M7333" s="10">
        <v>0.119239885704153</v>
      </c>
    </row>
    <row r="7334" spans="12:13" x14ac:dyDescent="0.55000000000000004">
      <c r="L7334" s="9">
        <v>-6.1460761496272501E-3</v>
      </c>
      <c r="M7334" s="10">
        <v>1.7360077425479601E-2</v>
      </c>
    </row>
    <row r="7335" spans="12:13" x14ac:dyDescent="0.55000000000000004">
      <c r="L7335" s="9">
        <v>-4.0979477672180202E-3</v>
      </c>
      <c r="M7335" s="10">
        <v>-8.8867669938507504E-2</v>
      </c>
    </row>
    <row r="7336" spans="12:13" x14ac:dyDescent="0.55000000000000004">
      <c r="L7336" s="9">
        <v>-1.0234629446866999E-3</v>
      </c>
      <c r="M7336" s="10">
        <v>-0.17283795807139499</v>
      </c>
    </row>
    <row r="7337" spans="12:13" x14ac:dyDescent="0.55000000000000004">
      <c r="L7337" s="9">
        <v>2.30735452144455E-3</v>
      </c>
      <c r="M7337" s="10">
        <v>-0.21351990739645199</v>
      </c>
    </row>
    <row r="7338" spans="12:13" x14ac:dyDescent="0.55000000000000004">
      <c r="L7338" s="9">
        <v>5.0602807338917498E-3</v>
      </c>
      <c r="M7338" s="10">
        <v>-0.200724471332726</v>
      </c>
    </row>
    <row r="7339" spans="12:13" x14ac:dyDescent="0.55000000000000004">
      <c r="L7339" s="9">
        <v>6.5458282448331304E-3</v>
      </c>
      <c r="M7339" s="10">
        <v>-0.13765634621950101</v>
      </c>
    </row>
    <row r="7340" spans="12:13" x14ac:dyDescent="0.55000000000000004">
      <c r="L7340" s="9">
        <v>6.3919324644857002E-3</v>
      </c>
      <c r="M7340" s="10">
        <v>-4.0111335237626902E-2</v>
      </c>
    </row>
    <row r="7341" spans="12:13" x14ac:dyDescent="0.55000000000000004">
      <c r="L7341" s="9">
        <v>4.6371375457375996E-3</v>
      </c>
      <c r="M7341" s="10">
        <v>6.7479808487169501E-2</v>
      </c>
    </row>
    <row r="7342" spans="12:13" x14ac:dyDescent="0.55000000000000004">
      <c r="L7342" s="9">
        <v>1.72094276194663E-3</v>
      </c>
      <c r="M7342" s="10">
        <v>0.15817021556201299</v>
      </c>
    </row>
    <row r="7343" spans="12:13" x14ac:dyDescent="0.55000000000000004">
      <c r="L7343" s="9">
        <v>-1.6262728125276799E-3</v>
      </c>
      <c r="M7343" s="10">
        <v>0.20924591093257</v>
      </c>
    </row>
    <row r="7344" spans="12:13" x14ac:dyDescent="0.55000000000000004">
      <c r="L7344" s="9">
        <v>-4.5661782724403504E-3</v>
      </c>
      <c r="M7344" s="10">
        <v>0.20791466984267301</v>
      </c>
    </row>
    <row r="7345" spans="12:13" x14ac:dyDescent="0.55000000000000004">
      <c r="L7345" s="9">
        <v>-6.3624560575068299E-3</v>
      </c>
      <c r="M7345" s="10">
        <v>0.15450990988170599</v>
      </c>
    </row>
    <row r="7346" spans="12:13" x14ac:dyDescent="0.55000000000000004">
      <c r="L7346" s="9">
        <v>-6.5652172531588402E-3</v>
      </c>
      <c r="M7346" s="10">
        <v>6.2407184480973002E-2</v>
      </c>
    </row>
    <row r="7347" spans="12:13" x14ac:dyDescent="0.55000000000000004">
      <c r="L7347" s="9">
        <v>-5.1236790601062098E-3</v>
      </c>
      <c r="M7347" s="10">
        <v>-4.5325807419085699E-2</v>
      </c>
    </row>
    <row r="7348" spans="12:13" x14ac:dyDescent="0.55000000000000004">
      <c r="L7348" s="9">
        <v>-2.3988836614526701E-3</v>
      </c>
      <c r="M7348" s="10">
        <v>-0.14170666967013901</v>
      </c>
    </row>
    <row r="7349" spans="12:13" x14ac:dyDescent="0.55000000000000004">
      <c r="L7349" s="9">
        <v>9.2672703180551896E-4</v>
      </c>
      <c r="M7349" s="10">
        <v>-0.202596217417948</v>
      </c>
    </row>
    <row r="7350" spans="12:13" x14ac:dyDescent="0.55000000000000004">
      <c r="L7350" s="9">
        <v>4.0202331909508903E-3</v>
      </c>
      <c r="M7350" s="10">
        <v>-0.21274428569774501</v>
      </c>
    </row>
    <row r="7351" spans="12:13" x14ac:dyDescent="0.55000000000000004">
      <c r="L7351" s="9">
        <v>6.1068470077065102E-3</v>
      </c>
      <c r="M7351" s="10">
        <v>-0.169609227854807</v>
      </c>
    </row>
    <row r="7352" spans="12:13" x14ac:dyDescent="0.55000000000000004">
      <c r="L7352" s="9">
        <v>6.6639631072535803E-3</v>
      </c>
      <c r="M7352" s="10">
        <v>-8.3994486716371997E-2</v>
      </c>
    </row>
    <row r="7353" spans="12:13" x14ac:dyDescent="0.55000000000000004">
      <c r="L7353" s="9">
        <v>5.5520483063631696E-3</v>
      </c>
      <c r="M7353" s="10">
        <v>2.2657194684145301E-2</v>
      </c>
    </row>
    <row r="7354" spans="12:13" x14ac:dyDescent="0.55000000000000004">
      <c r="L7354" s="9">
        <v>3.0495885647369202E-3</v>
      </c>
      <c r="M7354" s="10">
        <v>0.123634241120986</v>
      </c>
    </row>
    <row r="7355" spans="12:13" x14ac:dyDescent="0.55000000000000004">
      <c r="L7355" s="9">
        <v>-2.1665955120167701E-4</v>
      </c>
      <c r="M7355" s="10">
        <v>0.19364632489792699</v>
      </c>
    </row>
    <row r="7356" spans="12:13" x14ac:dyDescent="0.55000000000000004">
      <c r="L7356" s="9">
        <v>-3.4286439384835399E-3</v>
      </c>
      <c r="M7356" s="10">
        <v>0.215158485309596</v>
      </c>
    </row>
    <row r="7357" spans="12:13" x14ac:dyDescent="0.55000000000000004">
      <c r="L7357" s="9">
        <v>-5.7819031816093904E-3</v>
      </c>
      <c r="M7357" s="10">
        <v>0.18278286832913601</v>
      </c>
    </row>
    <row r="7358" spans="12:13" x14ac:dyDescent="0.55000000000000004">
      <c r="L7358" s="9">
        <v>-6.6870489045778702E-3</v>
      </c>
      <c r="M7358" s="10">
        <v>0.104628148073049</v>
      </c>
    </row>
    <row r="7359" spans="12:13" x14ac:dyDescent="0.55000000000000004">
      <c r="L7359" s="9">
        <v>-5.9173817459551E-3</v>
      </c>
      <c r="M7359" s="10">
        <v>2.6865906615968399E-4</v>
      </c>
    </row>
    <row r="7360" spans="12:13" x14ac:dyDescent="0.55000000000000004">
      <c r="L7360" s="9">
        <v>-3.6656696202865798E-3</v>
      </c>
      <c r="M7360" s="10">
        <v>-0.104158117270489</v>
      </c>
    </row>
    <row r="7361" spans="12:13" x14ac:dyDescent="0.55000000000000004">
      <c r="L7361" s="9">
        <v>-4.9586779805388902E-4</v>
      </c>
      <c r="M7361" s="10">
        <v>-0.18249784698669599</v>
      </c>
    </row>
    <row r="7362" spans="12:13" x14ac:dyDescent="0.55000000000000004">
      <c r="L7362" s="9">
        <v>2.7981271903418799E-3</v>
      </c>
      <c r="M7362" s="10">
        <v>-0.21512985879063401</v>
      </c>
    </row>
    <row r="7363" spans="12:13" x14ac:dyDescent="0.55000000000000004">
      <c r="L7363" s="9">
        <v>5.3913138655956603E-3</v>
      </c>
      <c r="M7363" s="10">
        <v>-0.19388126289170299</v>
      </c>
    </row>
    <row r="7364" spans="12:13" x14ac:dyDescent="0.55000000000000004">
      <c r="L7364" s="9">
        <v>6.6342125379278997E-3</v>
      </c>
      <c r="M7364" s="10">
        <v>-0.12407390194951</v>
      </c>
    </row>
    <row r="7365" spans="12:13" x14ac:dyDescent="0.55000000000000004">
      <c r="L7365" s="9">
        <v>6.2155315244694E-3</v>
      </c>
      <c r="M7365" s="10">
        <v>-2.3191462565454901E-2</v>
      </c>
    </row>
    <row r="7366" spans="12:13" x14ac:dyDescent="0.55000000000000004">
      <c r="L7366" s="9">
        <v>4.2401320823492999E-3</v>
      </c>
      <c r="M7366" s="10">
        <v>8.3499422487507899E-2</v>
      </c>
    </row>
    <row r="7367" spans="12:13" x14ac:dyDescent="0.55000000000000004">
      <c r="L7367" s="9">
        <v>1.20276525633503E-3</v>
      </c>
      <c r="M7367" s="10">
        <v>0.169277359185663</v>
      </c>
    </row>
    <row r="7368" spans="12:13" x14ac:dyDescent="0.55000000000000004">
      <c r="L7368" s="9">
        <v>-2.1358415895422899E-3</v>
      </c>
      <c r="M7368" s="10">
        <v>0.21265873115527201</v>
      </c>
    </row>
    <row r="7369" spans="12:13" x14ac:dyDescent="0.55000000000000004">
      <c r="L7369" s="9">
        <v>-4.9395136595194698E-3</v>
      </c>
      <c r="M7369" s="10">
        <v>0.20277840466805</v>
      </c>
    </row>
    <row r="7370" spans="12:13" x14ac:dyDescent="0.55000000000000004">
      <c r="L7370" s="9">
        <v>-6.5060538909518899E-3</v>
      </c>
      <c r="M7370" s="10">
        <v>0.14211096878582</v>
      </c>
    </row>
    <row r="7371" spans="12:13" x14ac:dyDescent="0.55000000000000004">
      <c r="L7371" s="9">
        <v>-6.4431125647672503E-3</v>
      </c>
      <c r="M7371" s="10">
        <v>4.5850959178734697E-2</v>
      </c>
    </row>
    <row r="7372" spans="12:13" x14ac:dyDescent="0.55000000000000004">
      <c r="L7372" s="9">
        <v>-4.7664537265681203E-3</v>
      </c>
      <c r="M7372" s="10">
        <v>-6.1892707593365903E-2</v>
      </c>
    </row>
    <row r="7373" spans="12:13" x14ac:dyDescent="0.55000000000000004">
      <c r="L7373" s="9">
        <v>-1.8960069836177901E-3</v>
      </c>
      <c r="M7373" s="10">
        <v>-0.15413496179422501</v>
      </c>
    </row>
    <row r="7374" spans="12:13" x14ac:dyDescent="0.55000000000000004">
      <c r="L7374" s="9">
        <v>1.44930647035302E-3</v>
      </c>
      <c r="M7374" s="10">
        <v>-0.207773158629836</v>
      </c>
    </row>
    <row r="7375" spans="12:13" x14ac:dyDescent="0.55000000000000004">
      <c r="L7375" s="9">
        <v>4.4316321279793203E-3</v>
      </c>
      <c r="M7375" s="10">
        <v>-0.209373278955505</v>
      </c>
    </row>
    <row r="7376" spans="12:13" x14ac:dyDescent="0.55000000000000004">
      <c r="L7376" s="9">
        <v>6.3040280273033702E-3</v>
      </c>
      <c r="M7376" s="10">
        <v>-0.15853456270924199</v>
      </c>
    </row>
    <row r="7377" spans="12:13" x14ac:dyDescent="0.55000000000000004">
      <c r="L7377" s="9">
        <v>6.5975409998385998E-3</v>
      </c>
      <c r="M7377" s="10">
        <v>-6.7989881755422296E-2</v>
      </c>
    </row>
    <row r="7378" spans="12:13" x14ac:dyDescent="0.55000000000000004">
      <c r="L7378" s="9">
        <v>5.2386589007912699E-3</v>
      </c>
      <c r="M7378" s="10">
        <v>3.9583286862648101E-2</v>
      </c>
    </row>
    <row r="7379" spans="12:13" x14ac:dyDescent="0.55000000000000004">
      <c r="L7379" s="9">
        <v>2.56772218176032E-3</v>
      </c>
      <c r="M7379" s="10">
        <v>0.13724257572908399</v>
      </c>
    </row>
    <row r="7380" spans="12:13" x14ac:dyDescent="0.55000000000000004">
      <c r="L7380" s="9">
        <v>-7.4631648668448505E-4</v>
      </c>
      <c r="M7380" s="10">
        <v>0.20052861011304199</v>
      </c>
    </row>
    <row r="7381" spans="12:13" x14ac:dyDescent="0.55000000000000004">
      <c r="L7381" s="9">
        <v>-3.8734355612277901E-3</v>
      </c>
      <c r="M7381" s="10">
        <v>0.213591010105004</v>
      </c>
    </row>
    <row r="7382" spans="12:13" x14ac:dyDescent="0.55000000000000004">
      <c r="L7382" s="9">
        <v>-6.0304286704118901E-3</v>
      </c>
      <c r="M7382" s="10">
        <v>0.17315821659373901</v>
      </c>
    </row>
    <row r="7383" spans="12:13" x14ac:dyDescent="0.55000000000000004">
      <c r="L7383" s="9">
        <v>-6.6770635090278203E-3</v>
      </c>
      <c r="M7383" s="10">
        <v>8.9356873540981693E-2</v>
      </c>
    </row>
    <row r="7384" spans="12:13" x14ac:dyDescent="0.55000000000000004">
      <c r="L7384" s="9">
        <v>-5.6513863703129101E-3</v>
      </c>
      <c r="M7384" s="10">
        <v>-1.6824452819913498E-2</v>
      </c>
    </row>
    <row r="7385" spans="12:13" x14ac:dyDescent="0.55000000000000004">
      <c r="L7385" s="9">
        <v>-3.2102844564973498E-3</v>
      </c>
      <c r="M7385" s="10">
        <v>-0.11879199060073301</v>
      </c>
    </row>
    <row r="7386" spans="12:13" x14ac:dyDescent="0.55000000000000004">
      <c r="L7386" s="9">
        <v>3.4853114606899701E-5</v>
      </c>
      <c r="M7386" s="10">
        <v>-0.19100733740359099</v>
      </c>
    </row>
    <row r="7387" spans="12:13" x14ac:dyDescent="0.55000000000000004">
      <c r="L7387" s="9">
        <v>3.27126150694483E-3</v>
      </c>
      <c r="M7387" s="10">
        <v>-0.21538371163022299</v>
      </c>
    </row>
    <row r="7388" spans="12:13" x14ac:dyDescent="0.55000000000000004">
      <c r="L7388" s="9">
        <v>5.6883621614353397E-3</v>
      </c>
      <c r="M7388" s="10">
        <v>-0.18581589913552299</v>
      </c>
    </row>
    <row r="7389" spans="12:13" x14ac:dyDescent="0.55000000000000004">
      <c r="L7389" s="9">
        <v>6.6807772245574201E-3</v>
      </c>
      <c r="M7389" s="10">
        <v>-0.10970934198418</v>
      </c>
    </row>
    <row r="7390" spans="12:13" x14ac:dyDescent="0.55000000000000004">
      <c r="L7390" s="9">
        <v>5.9999501872560696E-3</v>
      </c>
      <c r="M7390" s="10">
        <v>-6.1253995455519397E-3</v>
      </c>
    </row>
    <row r="7391" spans="12:13" x14ac:dyDescent="0.55000000000000004">
      <c r="L7391" s="9">
        <v>3.8163984045677E-3</v>
      </c>
      <c r="M7391" s="10">
        <v>9.8992687208479896E-2</v>
      </c>
    </row>
    <row r="7392" spans="12:13" x14ac:dyDescent="0.55000000000000004">
      <c r="L7392" s="9">
        <v>6.7700596623847199E-4</v>
      </c>
      <c r="M7392" s="10">
        <v>0.1793174413451</v>
      </c>
    </row>
    <row r="7393" spans="12:13" x14ac:dyDescent="0.55000000000000004">
      <c r="L7393" s="9">
        <v>-2.6319468161752802E-3</v>
      </c>
      <c r="M7393" s="10">
        <v>0.214731029892194</v>
      </c>
    </row>
    <row r="7394" spans="12:13" x14ac:dyDescent="0.55000000000000004">
      <c r="L7394" s="9">
        <v>-5.2817121910652704E-3</v>
      </c>
      <c r="M7394" s="10">
        <v>0.196363899908189</v>
      </c>
    </row>
    <row r="7395" spans="12:13" x14ac:dyDescent="0.55000000000000004">
      <c r="L7395" s="9">
        <v>-6.6086399823392797E-3</v>
      </c>
      <c r="M7395" s="10">
        <v>0.12881621303898</v>
      </c>
    </row>
    <row r="7396" spans="12:13" x14ac:dyDescent="0.55000000000000004">
      <c r="L7396" s="9">
        <v>-6.2803928930103402E-3</v>
      </c>
      <c r="M7396" s="10">
        <v>2.90057064963893E-2</v>
      </c>
    </row>
    <row r="7397" spans="12:13" x14ac:dyDescent="0.55000000000000004">
      <c r="L7397" s="9">
        <v>-4.3791824428980001E-3</v>
      </c>
      <c r="M7397" s="10">
        <v>-7.80694591765623E-2</v>
      </c>
    </row>
    <row r="7398" spans="12:13" x14ac:dyDescent="0.55000000000000004">
      <c r="L7398" s="9">
        <v>-1.38117858348626E-3</v>
      </c>
      <c r="M7398" s="10">
        <v>-0.16559164449097899</v>
      </c>
    </row>
    <row r="7399" spans="12:13" x14ac:dyDescent="0.55000000000000004">
      <c r="L7399" s="9">
        <v>1.96275002036949E-3</v>
      </c>
      <c r="M7399" s="10">
        <v>-0.211640375186647</v>
      </c>
    </row>
    <row r="7400" spans="12:13" x14ac:dyDescent="0.55000000000000004">
      <c r="L7400" s="9">
        <v>4.8150957056065499E-3</v>
      </c>
      <c r="M7400" s="10">
        <v>-0.204682460995249</v>
      </c>
    </row>
    <row r="7401" spans="12:13" x14ac:dyDescent="0.55000000000000004">
      <c r="L7401" s="9">
        <v>6.4614708006893104E-3</v>
      </c>
      <c r="M7401" s="10">
        <v>-0.146460554689788</v>
      </c>
    </row>
    <row r="7402" spans="12:13" x14ac:dyDescent="0.55000000000000004">
      <c r="L7402" s="9">
        <v>6.48953044968467E-3</v>
      </c>
      <c r="M7402" s="10">
        <v>-5.1556693886949702E-2</v>
      </c>
    </row>
    <row r="7403" spans="12:13" x14ac:dyDescent="0.55000000000000004">
      <c r="L7403" s="9">
        <v>4.8922469394323403E-3</v>
      </c>
      <c r="M7403" s="10">
        <v>5.6259860734383903E-2</v>
      </c>
    </row>
    <row r="7404" spans="12:13" x14ac:dyDescent="0.55000000000000004">
      <c r="L7404" s="9">
        <v>2.0696698339025101E-3</v>
      </c>
      <c r="M7404" s="10">
        <v>0.14998578422395301</v>
      </c>
    </row>
    <row r="7405" spans="12:13" x14ac:dyDescent="0.55000000000000004">
      <c r="L7405" s="9">
        <v>-1.27126892082771E-3</v>
      </c>
      <c r="M7405" s="10">
        <v>0.206146837610378</v>
      </c>
    </row>
    <row r="7406" spans="12:13" x14ac:dyDescent="0.55000000000000004">
      <c r="L7406" s="9">
        <v>-4.2938104879568098E-3</v>
      </c>
      <c r="M7406" s="10">
        <v>0.21067713667514701</v>
      </c>
    </row>
    <row r="7407" spans="12:13" x14ac:dyDescent="0.55000000000000004">
      <c r="L7407" s="9">
        <v>-6.2409405815106803E-3</v>
      </c>
      <c r="M7407" s="10">
        <v>0.16244203991355299</v>
      </c>
    </row>
    <row r="7408" spans="12:13" x14ac:dyDescent="0.55000000000000004">
      <c r="L7408" s="9">
        <v>-6.6249883904406096E-3</v>
      </c>
      <c r="M7408" s="10">
        <v>7.3522326538355096E-2</v>
      </c>
    </row>
    <row r="7409" spans="12:13" x14ac:dyDescent="0.55000000000000004">
      <c r="L7409" s="9">
        <v>-5.3497667585404602E-3</v>
      </c>
      <c r="M7409" s="10">
        <v>-3.3811509617775501E-2</v>
      </c>
    </row>
    <row r="7410" spans="12:13" x14ac:dyDescent="0.55000000000000004">
      <c r="L7410" s="9">
        <v>-2.7346628544202799E-3</v>
      </c>
      <c r="M7410" s="10">
        <v>-0.132677043438756</v>
      </c>
    </row>
    <row r="7411" spans="12:13" x14ac:dyDescent="0.55000000000000004">
      <c r="L7411" s="9">
        <v>5.6535432620616701E-4</v>
      </c>
      <c r="M7411" s="10">
        <v>-0.19831278866187799</v>
      </c>
    </row>
    <row r="7412" spans="12:13" x14ac:dyDescent="0.55000000000000004">
      <c r="L7412" s="9">
        <v>3.7237750086306699E-3</v>
      </c>
      <c r="M7412" s="10">
        <v>-0.214279865721407</v>
      </c>
    </row>
    <row r="7413" spans="12:13" x14ac:dyDescent="0.55000000000000004">
      <c r="L7413" s="9">
        <v>5.9495531395205702E-3</v>
      </c>
      <c r="M7413" s="10">
        <v>-0.176579221115229</v>
      </c>
    </row>
    <row r="7414" spans="12:13" x14ac:dyDescent="0.55000000000000004">
      <c r="L7414" s="9">
        <v>6.6852287782694E-3</v>
      </c>
      <c r="M7414" s="10">
        <v>-9.4653215162781607E-2</v>
      </c>
    </row>
    <row r="7415" spans="12:13" x14ac:dyDescent="0.55000000000000004">
      <c r="L7415" s="9">
        <v>5.7465473973522E-3</v>
      </c>
      <c r="M7415" s="10">
        <v>1.0979275713101901E-2</v>
      </c>
    </row>
    <row r="7416" spans="12:13" x14ac:dyDescent="0.55000000000000004">
      <c r="L7416" s="9">
        <v>3.3686075717761898E-3</v>
      </c>
      <c r="M7416" s="10">
        <v>0.113861938876157</v>
      </c>
    </row>
    <row r="7417" spans="12:13" x14ac:dyDescent="0.55000000000000004">
      <c r="L7417" s="9">
        <v>1.4697908252460701E-4</v>
      </c>
      <c r="M7417" s="10">
        <v>0.188227173099491</v>
      </c>
    </row>
    <row r="7418" spans="12:13" x14ac:dyDescent="0.55000000000000004">
      <c r="L7418" s="9">
        <v>-3.1114612297373002E-3</v>
      </c>
      <c r="M7418" s="10">
        <v>0.215449744143448</v>
      </c>
    </row>
    <row r="7419" spans="12:13" x14ac:dyDescent="0.55000000000000004">
      <c r="L7419" s="9">
        <v>-5.5906167749073601E-3</v>
      </c>
      <c r="M7419" s="10">
        <v>0.18871159021350001</v>
      </c>
    </row>
    <row r="7420" spans="12:13" x14ac:dyDescent="0.55000000000000004">
      <c r="L7420" s="9">
        <v>-6.6695676671332804E-3</v>
      </c>
      <c r="M7420" s="10">
        <v>0.114709447832866</v>
      </c>
    </row>
    <row r="7421" spans="12:13" x14ac:dyDescent="0.55000000000000004">
      <c r="L7421" s="9">
        <v>-6.0780839621316796E-3</v>
      </c>
      <c r="M7421" s="10">
        <v>1.19776126367392E-2</v>
      </c>
    </row>
    <row r="7422" spans="12:13" x14ac:dyDescent="0.55000000000000004">
      <c r="L7422" s="9">
        <v>-3.9643064231187301E-3</v>
      </c>
      <c r="M7422" s="10">
        <v>-9.3754089947973698E-2</v>
      </c>
    </row>
    <row r="7423" spans="12:13" x14ac:dyDescent="0.55000000000000004">
      <c r="L7423" s="9">
        <v>-8.5764374766408098E-4</v>
      </c>
      <c r="M7423" s="10">
        <v>-0.176004499097067</v>
      </c>
    </row>
    <row r="7424" spans="12:13" x14ac:dyDescent="0.55000000000000004">
      <c r="L7424" s="9">
        <v>2.4638211248285899E-3</v>
      </c>
      <c r="M7424" s="10">
        <v>-0.21417348959465601</v>
      </c>
    </row>
    <row r="7425" spans="12:13" x14ac:dyDescent="0.55000000000000004">
      <c r="L7425" s="9">
        <v>5.1682067121713304E-3</v>
      </c>
      <c r="M7425" s="10">
        <v>-0.198701400987392</v>
      </c>
    </row>
    <row r="7426" spans="12:13" x14ac:dyDescent="0.55000000000000004">
      <c r="L7426" s="9">
        <v>6.5781828672239603E-3</v>
      </c>
      <c r="M7426" s="10">
        <v>-0.133463313848835</v>
      </c>
    </row>
    <row r="7427" spans="12:13" x14ac:dyDescent="0.55000000000000004">
      <c r="L7427" s="9">
        <v>6.3406123150964999E-3</v>
      </c>
      <c r="M7427" s="10">
        <v>-3.4798511810547203E-2</v>
      </c>
    </row>
    <row r="7428" spans="12:13" x14ac:dyDescent="0.55000000000000004">
      <c r="L7428" s="9">
        <v>4.5149960743499796E-3</v>
      </c>
      <c r="M7428" s="10">
        <v>7.2581793384987506E-2</v>
      </c>
    </row>
    <row r="7429" spans="12:13" x14ac:dyDescent="0.55000000000000004">
      <c r="L7429" s="9">
        <v>1.55857105778031E-3</v>
      </c>
      <c r="M7429" s="10">
        <v>0.16178353816249499</v>
      </c>
    </row>
    <row r="7430" spans="12:13" x14ac:dyDescent="0.55000000000000004">
      <c r="L7430" s="9">
        <v>-1.7882077488833299E-3</v>
      </c>
      <c r="M7430" s="10">
        <v>0.210465592174998</v>
      </c>
    </row>
    <row r="7431" spans="12:13" x14ac:dyDescent="0.55000000000000004">
      <c r="L7431" s="9">
        <v>-4.6871188316036398E-3</v>
      </c>
      <c r="M7431" s="10">
        <v>0.20643523299352801</v>
      </c>
    </row>
    <row r="7432" spans="12:13" x14ac:dyDescent="0.55000000000000004">
      <c r="L7432" s="9">
        <v>-6.4121119261745596E-3</v>
      </c>
      <c r="M7432" s="10">
        <v>0.150701889077617</v>
      </c>
    </row>
    <row r="7433" spans="12:13" x14ac:dyDescent="0.55000000000000004">
      <c r="L7433" s="9">
        <v>-6.5311518109805204E-3</v>
      </c>
      <c r="M7433" s="10">
        <v>5.72243221555701E-2</v>
      </c>
    </row>
    <row r="7434" spans="12:13" x14ac:dyDescent="0.55000000000000004">
      <c r="L7434" s="9">
        <v>-5.0144242084020699E-3</v>
      </c>
      <c r="M7434" s="10">
        <v>-5.0585431244262298E-2</v>
      </c>
    </row>
    <row r="7435" spans="12:13" x14ac:dyDescent="0.55000000000000004">
      <c r="L7435" s="9">
        <v>-2.2418029555999002E-3</v>
      </c>
      <c r="M7435" s="10">
        <v>-0.145725749579736</v>
      </c>
    </row>
    <row r="7436" spans="12:13" x14ac:dyDescent="0.55000000000000004">
      <c r="L7436" s="9">
        <v>1.09229175456813E-3</v>
      </c>
      <c r="M7436" s="10">
        <v>-0.20436814991604599</v>
      </c>
    </row>
    <row r="7437" spans="12:13" x14ac:dyDescent="0.55000000000000004">
      <c r="L7437" s="9">
        <v>4.1528152187184798E-3</v>
      </c>
      <c r="M7437" s="10">
        <v>-0.211825279297923</v>
      </c>
    </row>
    <row r="7438" spans="12:13" x14ac:dyDescent="0.55000000000000004">
      <c r="L7438" s="9">
        <v>6.1732403491454998E-3</v>
      </c>
      <c r="M7438" s="10">
        <v>-0.16622945341100301</v>
      </c>
    </row>
    <row r="7439" spans="12:13" x14ac:dyDescent="0.55000000000000004">
      <c r="L7439" s="9">
        <v>6.6475391381261902E-3</v>
      </c>
      <c r="M7439" s="10">
        <v>-7.9000429704635E-2</v>
      </c>
    </row>
    <row r="7440" spans="12:13" x14ac:dyDescent="0.55000000000000004">
      <c r="L7440" s="9">
        <v>5.4569205116242504E-3</v>
      </c>
      <c r="M7440" s="10">
        <v>2.80147417043453E-2</v>
      </c>
    </row>
    <row r="7441" spans="12:13" x14ac:dyDescent="0.55000000000000004">
      <c r="L7441" s="9">
        <v>2.8995822907088402E-3</v>
      </c>
      <c r="M7441" s="10">
        <v>0.128013447262632</v>
      </c>
    </row>
    <row r="7442" spans="12:13" x14ac:dyDescent="0.55000000000000004">
      <c r="L7442" s="9">
        <v>-3.8397430261722699E-4</v>
      </c>
      <c r="M7442" s="10">
        <v>0.19595039081621901</v>
      </c>
    </row>
    <row r="7443" spans="12:13" x14ac:dyDescent="0.55000000000000004">
      <c r="L7443" s="9">
        <v>-3.5713621498491702E-3</v>
      </c>
      <c r="M7443" s="10">
        <v>0.21481034340191199</v>
      </c>
    </row>
    <row r="7444" spans="12:13" x14ac:dyDescent="0.55000000000000004">
      <c r="L7444" s="9">
        <v>-5.8642801915290699E-3</v>
      </c>
      <c r="M7444" s="10">
        <v>0.17986971289597101</v>
      </c>
    </row>
    <row r="7445" spans="12:13" x14ac:dyDescent="0.55000000000000004">
      <c r="L7445" s="9">
        <v>-6.6884528798873402E-3</v>
      </c>
      <c r="M7445" s="10">
        <v>9.9879596964544196E-2</v>
      </c>
    </row>
    <row r="7446" spans="12:13" x14ac:dyDescent="0.55000000000000004">
      <c r="L7446" s="9">
        <v>-5.8374610523284796E-3</v>
      </c>
      <c r="M7446" s="10">
        <v>-5.12598363468894E-3</v>
      </c>
    </row>
    <row r="7447" spans="12:13" x14ac:dyDescent="0.55000000000000004">
      <c r="L7447" s="9">
        <v>-3.5244408912346401E-3</v>
      </c>
      <c r="M7447" s="10">
        <v>-0.10884772983332</v>
      </c>
    </row>
    <row r="7448" spans="12:13" x14ac:dyDescent="0.55000000000000004">
      <c r="L7448" s="9">
        <v>-3.2870264488712601E-4</v>
      </c>
      <c r="M7448" s="10">
        <v>-0.185307886852903</v>
      </c>
    </row>
    <row r="7449" spans="12:13" x14ac:dyDescent="0.55000000000000004">
      <c r="L7449" s="9">
        <v>2.9493612179955402E-3</v>
      </c>
      <c r="M7449" s="10">
        <v>-0.21535653404350499</v>
      </c>
    </row>
    <row r="7450" spans="12:13" x14ac:dyDescent="0.55000000000000004">
      <c r="L7450" s="9">
        <v>5.4887392673225498E-3</v>
      </c>
      <c r="M7450" s="10">
        <v>-0.19146780130796501</v>
      </c>
    </row>
    <row r="7451" spans="12:13" x14ac:dyDescent="0.55000000000000004">
      <c r="L7451" s="9">
        <v>6.6534285174822197E-3</v>
      </c>
      <c r="M7451" s="10">
        <v>-0.11962476995483801</v>
      </c>
    </row>
    <row r="7452" spans="12:13" x14ac:dyDescent="0.55000000000000004">
      <c r="L7452" s="9">
        <v>6.1517253205644901E-3</v>
      </c>
      <c r="M7452" s="10">
        <v>-1.78209728683262E-2</v>
      </c>
    </row>
    <row r="7453" spans="12:13" x14ac:dyDescent="0.55000000000000004">
      <c r="L7453" s="9">
        <v>4.1092843545780799E-3</v>
      </c>
      <c r="M7453" s="10">
        <v>8.8446197426347906E-2</v>
      </c>
    </row>
    <row r="7454" spans="12:13" x14ac:dyDescent="0.55000000000000004">
      <c r="L7454" s="9">
        <v>1.0376476298381899E-3</v>
      </c>
      <c r="M7454" s="10">
        <v>0.17256146889521801</v>
      </c>
    </row>
    <row r="7455" spans="12:13" x14ac:dyDescent="0.55000000000000004">
      <c r="L7455" s="9">
        <v>-2.2938743808932401E-3</v>
      </c>
      <c r="M7455" s="10">
        <v>0.21345764998564601</v>
      </c>
    </row>
    <row r="7456" spans="12:13" x14ac:dyDescent="0.55000000000000004">
      <c r="L7456" s="9">
        <v>-5.0508813227664101E-3</v>
      </c>
      <c r="M7456" s="10">
        <v>0.20089203844204401</v>
      </c>
    </row>
    <row r="7457" spans="12:13" x14ac:dyDescent="0.55000000000000004">
      <c r="L7457" s="9">
        <v>-6.5428637039597996E-3</v>
      </c>
      <c r="M7457" s="10">
        <v>0.13801176962690401</v>
      </c>
    </row>
    <row r="7458" spans="12:13" x14ac:dyDescent="0.55000000000000004">
      <c r="L7458" s="9">
        <v>-6.3961452815168001E-3</v>
      </c>
      <c r="M7458" s="10">
        <v>4.0565596945843302E-2</v>
      </c>
    </row>
    <row r="7459" spans="12:13" x14ac:dyDescent="0.55000000000000004">
      <c r="L7459" s="9">
        <v>-4.6474725945132604E-3</v>
      </c>
      <c r="M7459" s="10">
        <v>-6.7040481140997296E-2</v>
      </c>
    </row>
    <row r="7460" spans="12:13" x14ac:dyDescent="0.55000000000000004">
      <c r="L7460" s="9">
        <v>-1.7348115653870099E-3</v>
      </c>
      <c r="M7460" s="10">
        <v>-0.157855854837123</v>
      </c>
    </row>
    <row r="7461" spans="12:13" x14ac:dyDescent="0.55000000000000004">
      <c r="L7461" s="9">
        <v>1.61234378228004E-3</v>
      </c>
      <c r="M7461" s="10">
        <v>-0.20913525042266301</v>
      </c>
    </row>
    <row r="7462" spans="12:13" x14ac:dyDescent="0.55000000000000004">
      <c r="L7462" s="9">
        <v>4.5556776274203997E-3</v>
      </c>
      <c r="M7462" s="10">
        <v>-0.20803542515894299</v>
      </c>
    </row>
    <row r="7463" spans="12:13" x14ac:dyDescent="0.55000000000000004">
      <c r="L7463" s="9">
        <v>6.3580137494010898E-3</v>
      </c>
      <c r="M7463" s="10">
        <v>-0.154831837106082</v>
      </c>
    </row>
    <row r="7464" spans="12:13" x14ac:dyDescent="0.55000000000000004">
      <c r="L7464" s="9">
        <v>6.5679458855904798E-3</v>
      </c>
      <c r="M7464" s="10">
        <v>-6.2849654943018599E-2</v>
      </c>
    </row>
    <row r="7465" spans="12:13" x14ac:dyDescent="0.55000000000000004">
      <c r="L7465" s="9">
        <v>5.1328952301554999E-3</v>
      </c>
      <c r="M7465" s="10">
        <v>4.4873613191477701E-2</v>
      </c>
    </row>
    <row r="7466" spans="12:13" x14ac:dyDescent="0.55000000000000004">
      <c r="L7466" s="9">
        <v>2.4122791221578102E-3</v>
      </c>
      <c r="M7466" s="10">
        <v>0.14135800652648201</v>
      </c>
    </row>
    <row r="7467" spans="12:13" x14ac:dyDescent="0.55000000000000004">
      <c r="L7467" s="9">
        <v>-9.1250725667754197E-4</v>
      </c>
      <c r="M7467" s="10">
        <v>0.202438410205521</v>
      </c>
    </row>
    <row r="7468" spans="12:13" x14ac:dyDescent="0.55000000000000004">
      <c r="L7468" s="9">
        <v>-4.0087505322939504E-3</v>
      </c>
      <c r="M7468" s="10">
        <v>0.212816858211863</v>
      </c>
    </row>
    <row r="7469" spans="12:13" x14ac:dyDescent="0.55000000000000004">
      <c r="L7469" s="9">
        <v>-6.1009773686144901E-3</v>
      </c>
      <c r="M7469" s="10">
        <v>0.169894003859104</v>
      </c>
    </row>
    <row r="7470" spans="12:13" x14ac:dyDescent="0.55000000000000004">
      <c r="L7470" s="9">
        <v>-6.6651765752496796E-3</v>
      </c>
      <c r="M7470" s="10">
        <v>8.4420142293949105E-2</v>
      </c>
    </row>
    <row r="7471" spans="12:13" x14ac:dyDescent="0.55000000000000004">
      <c r="L7471" s="9">
        <v>-5.5600409608599398E-3</v>
      </c>
      <c r="M7471" s="10">
        <v>-2.2197267613267901E-2</v>
      </c>
    </row>
    <row r="7472" spans="12:13" x14ac:dyDescent="0.55000000000000004">
      <c r="L7472" s="9">
        <v>-3.06235859583283E-3</v>
      </c>
      <c r="M7472" s="10">
        <v>-0.12325523414488999</v>
      </c>
    </row>
    <row r="7473" spans="12:13" x14ac:dyDescent="0.55000000000000004">
      <c r="L7473" s="9">
        <v>2.0231047701412601E-4</v>
      </c>
      <c r="M7473" s="10">
        <v>-0.193443162664964</v>
      </c>
    </row>
    <row r="7474" spans="12:13" x14ac:dyDescent="0.55000000000000004">
      <c r="L7474" s="9">
        <v>3.4163096358498101E-3</v>
      </c>
      <c r="M7474" s="10">
        <v>-0.215182051061339</v>
      </c>
    </row>
    <row r="7475" spans="12:13" x14ac:dyDescent="0.55000000000000004">
      <c r="L7475" s="9">
        <v>5.7746728531405597E-3</v>
      </c>
      <c r="M7475" s="10">
        <v>-0.18302725987686899</v>
      </c>
    </row>
    <row r="7476" spans="12:13" x14ac:dyDescent="0.55000000000000004">
      <c r="L7476" s="9">
        <v>6.6867334308926604E-3</v>
      </c>
      <c r="M7476" s="10">
        <v>-0.10503215603754799</v>
      </c>
    </row>
    <row r="7477" spans="12:13" x14ac:dyDescent="0.55000000000000004">
      <c r="L7477" s="9">
        <v>5.9240601393950199E-3</v>
      </c>
      <c r="M7477" s="10">
        <v>-7.3109714643187595E-4</v>
      </c>
    </row>
    <row r="7478" spans="12:13" x14ac:dyDescent="0.55000000000000004">
      <c r="L7478" s="9">
        <v>3.6776692357848601E-3</v>
      </c>
      <c r="M7478" s="10">
        <v>0.103753069560406</v>
      </c>
    </row>
    <row r="7479" spans="12:13" x14ac:dyDescent="0.55000000000000004">
      <c r="L7479" s="9">
        <v>5.1018325746878305E-4</v>
      </c>
      <c r="M7479" s="10">
        <v>0.18225163635852401</v>
      </c>
    </row>
    <row r="7480" spans="12:13" x14ac:dyDescent="0.55000000000000004">
      <c r="L7480" s="9">
        <v>-2.78508128262751E-3</v>
      </c>
      <c r="M7480" s="10">
        <v>0.21510415022358101</v>
      </c>
    </row>
    <row r="7481" spans="12:13" x14ac:dyDescent="0.55000000000000004">
      <c r="L7481" s="9">
        <v>-5.3828049380997998E-3</v>
      </c>
      <c r="M7481" s="10">
        <v>0.19408249525587101</v>
      </c>
    </row>
    <row r="7482" spans="12:13" x14ac:dyDescent="0.55000000000000004">
      <c r="L7482" s="9">
        <v>-6.6323717043274503E-3</v>
      </c>
      <c r="M7482" s="10">
        <v>0.124451675350938</v>
      </c>
    </row>
    <row r="7483" spans="12:13" x14ac:dyDescent="0.55000000000000004">
      <c r="L7483" s="9">
        <v>-6.2208198329593003E-3</v>
      </c>
      <c r="M7483" s="10">
        <v>2.3651161312218699E-2</v>
      </c>
    </row>
    <row r="7484" spans="12:13" x14ac:dyDescent="0.55000000000000004">
      <c r="L7484" s="9">
        <v>-4.25122504326196E-3</v>
      </c>
      <c r="M7484" s="10">
        <v>-8.3072932798298596E-2</v>
      </c>
    </row>
    <row r="7485" spans="12:13" x14ac:dyDescent="0.55000000000000004">
      <c r="L7485" s="9">
        <v>-1.2168845687941499E-3</v>
      </c>
      <c r="M7485" s="10">
        <v>-0.168990895542421</v>
      </c>
    </row>
    <row r="7486" spans="12:13" x14ac:dyDescent="0.55000000000000004">
      <c r="L7486" s="9">
        <v>2.1222321949319598E-3</v>
      </c>
      <c r="M7486" s="10">
        <v>-0.212584040154537</v>
      </c>
    </row>
    <row r="7487" spans="12:13" x14ac:dyDescent="0.55000000000000004">
      <c r="L7487" s="9">
        <v>4.9298227400646297E-3</v>
      </c>
      <c r="M7487" s="10">
        <v>-0.20293419313430799</v>
      </c>
    </row>
    <row r="7488" spans="12:13" x14ac:dyDescent="0.55000000000000004">
      <c r="L7488" s="9">
        <v>6.5027085975481102E-3</v>
      </c>
      <c r="M7488" s="10">
        <v>-0.14245821853125301</v>
      </c>
    </row>
    <row r="7489" spans="12:13" x14ac:dyDescent="0.55000000000000004">
      <c r="L7489" s="9">
        <v>6.4469507469001996E-3</v>
      </c>
      <c r="M7489" s="10">
        <v>-4.6302699350419099E-2</v>
      </c>
    </row>
    <row r="7490" spans="12:13" x14ac:dyDescent="0.55000000000000004">
      <c r="L7490" s="9">
        <v>4.7765140877122497E-3</v>
      </c>
      <c r="M7490" s="10">
        <v>6.1449618123821201E-2</v>
      </c>
    </row>
    <row r="7491" spans="12:13" x14ac:dyDescent="0.55000000000000004">
      <c r="L7491" s="9">
        <v>1.9097698439146001E-3</v>
      </c>
      <c r="M7491" s="10">
        <v>0.15381149753319501</v>
      </c>
    </row>
    <row r="7492" spans="12:13" x14ac:dyDescent="0.55000000000000004">
      <c r="L7492" s="9">
        <v>-1.43528810464345E-3</v>
      </c>
      <c r="M7492" s="10">
        <v>0.20765033320812201</v>
      </c>
    </row>
    <row r="7493" spans="12:13" x14ac:dyDescent="0.55000000000000004">
      <c r="L7493" s="9">
        <v>-4.4208692435125704E-3</v>
      </c>
      <c r="M7493" s="10">
        <v>0.20948185476192899</v>
      </c>
    </row>
    <row r="7494" spans="12:13" x14ac:dyDescent="0.55000000000000004">
      <c r="L7494" s="9">
        <v>-6.2992162552622504E-3</v>
      </c>
      <c r="M7494" s="10">
        <v>0.15884734625953001</v>
      </c>
    </row>
    <row r="7495" spans="12:13" x14ac:dyDescent="0.55000000000000004">
      <c r="L7495" s="9">
        <v>-6.5998854783808599E-3</v>
      </c>
      <c r="M7495" s="10">
        <v>6.8428534469036198E-2</v>
      </c>
    </row>
    <row r="7496" spans="12:13" x14ac:dyDescent="0.55000000000000004">
      <c r="L7496" s="9">
        <v>-5.2475724407219102E-3</v>
      </c>
      <c r="M7496" s="10">
        <v>-3.9128628279037E-2</v>
      </c>
    </row>
    <row r="7497" spans="12:13" x14ac:dyDescent="0.55000000000000004">
      <c r="L7497" s="9">
        <v>-2.5809723317081201E-3</v>
      </c>
      <c r="M7497" s="10">
        <v>-0.136885783338238</v>
      </c>
    </row>
    <row r="7498" spans="12:13" x14ac:dyDescent="0.55000000000000004">
      <c r="L7498" s="9">
        <v>7.32048308971902E-4</v>
      </c>
      <c r="M7498" s="10">
        <v>-0.200359044782628</v>
      </c>
    </row>
    <row r="7499" spans="12:13" x14ac:dyDescent="0.55000000000000004">
      <c r="L7499" s="9">
        <v>3.8617229093719E-3</v>
      </c>
      <c r="M7499" s="10">
        <v>-0.213651140523932</v>
      </c>
    </row>
    <row r="7500" spans="12:13" x14ac:dyDescent="0.55000000000000004">
      <c r="L7500" s="9">
        <v>6.02420505073001E-3</v>
      </c>
      <c r="M7500" s="10">
        <v>-0.17343298272556401</v>
      </c>
    </row>
    <row r="7501" spans="12:13" x14ac:dyDescent="0.55000000000000004">
      <c r="L7501" s="9">
        <v>6.6778876656778102E-3</v>
      </c>
      <c r="M7501" s="10">
        <v>-8.9777458503464996E-2</v>
      </c>
    </row>
    <row r="7502" spans="12:13" x14ac:dyDescent="0.55000000000000004">
      <c r="L7502" s="9">
        <v>5.6590518881491003E-3</v>
      </c>
      <c r="M7502" s="10">
        <v>1.63633871397461E-2</v>
      </c>
    </row>
    <row r="7503" spans="12:13" x14ac:dyDescent="0.55000000000000004">
      <c r="L7503" s="9">
        <v>3.2228714590242301E-3</v>
      </c>
      <c r="M7503" s="10">
        <v>0.118405920962724</v>
      </c>
    </row>
    <row r="7504" spans="12:13" x14ac:dyDescent="0.55000000000000004">
      <c r="L7504" s="9">
        <v>-2.0497120256280201E-5</v>
      </c>
      <c r="M7504" s="10">
        <v>0.19079295734358101</v>
      </c>
    </row>
    <row r="7505" spans="12:13" x14ac:dyDescent="0.55000000000000004">
      <c r="L7505" s="9">
        <v>-3.2587320686137001E-3</v>
      </c>
      <c r="M7505" s="10">
        <v>0.21539471396415899</v>
      </c>
    </row>
    <row r="7506" spans="12:13" x14ac:dyDescent="0.55000000000000004">
      <c r="L7506" s="9">
        <v>-5.6807973546807297E-3</v>
      </c>
      <c r="M7506" s="10">
        <v>0.18604952826061699</v>
      </c>
    </row>
    <row r="7507" spans="12:13" x14ac:dyDescent="0.55000000000000004">
      <c r="L7507" s="9">
        <v>-6.6800717021596803E-3</v>
      </c>
      <c r="M7507" s="10">
        <v>0.11010708403672299</v>
      </c>
    </row>
    <row r="7508" spans="12:13" x14ac:dyDescent="0.55000000000000004">
      <c r="L7508" s="9">
        <v>-6.0062806516764404E-3</v>
      </c>
      <c r="M7508" s="10">
        <v>6.5876375610716504E-3</v>
      </c>
    </row>
    <row r="7509" spans="12:13" x14ac:dyDescent="0.55000000000000004">
      <c r="L7509" s="9">
        <v>-3.8281793517207599E-3</v>
      </c>
      <c r="M7509" s="10">
        <v>-9.8581723608486799E-2</v>
      </c>
    </row>
    <row r="7510" spans="12:13" x14ac:dyDescent="0.55000000000000004">
      <c r="L7510" s="9">
        <v>-6.9128678482605196E-4</v>
      </c>
      <c r="M7510" s="10">
        <v>-0.17906068054368501</v>
      </c>
    </row>
    <row r="7511" spans="12:13" x14ac:dyDescent="0.55000000000000004">
      <c r="L7511" s="9">
        <v>2.61874284576022E-3</v>
      </c>
      <c r="M7511" s="10">
        <v>-0.21469277922489999</v>
      </c>
    </row>
    <row r="7512" spans="12:13" x14ac:dyDescent="0.55000000000000004">
      <c r="L7512" s="9">
        <v>5.2728920851246499E-3</v>
      </c>
      <c r="M7512" s="10">
        <v>-0.19655373949193</v>
      </c>
    </row>
    <row r="7513" spans="12:13" x14ac:dyDescent="0.55000000000000004">
      <c r="L7513" s="9">
        <v>6.60641279112191E-3</v>
      </c>
      <c r="M7513" s="10">
        <v>-0.12918659637232799</v>
      </c>
    </row>
    <row r="7514" spans="12:13" x14ac:dyDescent="0.55000000000000004">
      <c r="L7514" s="9">
        <v>6.2853164303731E-3</v>
      </c>
      <c r="M7514" s="10">
        <v>-2.9463868775816499E-2</v>
      </c>
    </row>
    <row r="7515" spans="12:13" x14ac:dyDescent="0.55000000000000004">
      <c r="L7515" s="9">
        <v>4.3900235783649703E-3</v>
      </c>
      <c r="M7515" s="10">
        <v>7.7638267536170993E-2</v>
      </c>
    </row>
    <row r="7516" spans="12:13" x14ac:dyDescent="0.55000000000000004">
      <c r="L7516" s="9">
        <v>1.3952220874262199E-3</v>
      </c>
      <c r="M7516" s="10">
        <v>0.165295418110879</v>
      </c>
    </row>
    <row r="7517" spans="12:13" x14ac:dyDescent="0.55000000000000004">
      <c r="L7517" s="9">
        <v>-1.94902143063787E-3</v>
      </c>
      <c r="M7517" s="10">
        <v>0.21155330580138801</v>
      </c>
    </row>
    <row r="7518" spans="12:13" x14ac:dyDescent="0.55000000000000004">
      <c r="L7518" s="9">
        <v>-4.8051204405475598E-3</v>
      </c>
      <c r="M7518" s="10">
        <v>0.20482635567251001</v>
      </c>
    </row>
    <row r="7519" spans="12:13" x14ac:dyDescent="0.55000000000000004">
      <c r="L7519" s="9">
        <v>-6.4577472273190098E-3</v>
      </c>
      <c r="M7519" s="10">
        <v>0.14679937411499</v>
      </c>
    </row>
    <row r="7520" spans="12:13" x14ac:dyDescent="0.55000000000000004">
      <c r="L7520" s="9">
        <v>-6.4929911600530299E-3</v>
      </c>
      <c r="M7520" s="10">
        <v>5.2005578633168202E-2</v>
      </c>
    </row>
    <row r="7521" spans="12:13" x14ac:dyDescent="0.55000000000000004">
      <c r="L7521" s="9">
        <v>-4.9020251771589004E-3</v>
      </c>
      <c r="M7521" s="10">
        <v>-5.5813336636517899E-2</v>
      </c>
    </row>
    <row r="7522" spans="12:13" x14ac:dyDescent="0.55000000000000004">
      <c r="L7522" s="9">
        <v>-2.0833165786888902E-3</v>
      </c>
      <c r="M7522" s="10">
        <v>-0.14965345550478501</v>
      </c>
    </row>
    <row r="7523" spans="12:13" x14ac:dyDescent="0.55000000000000004">
      <c r="L7523" s="9">
        <v>1.25717158087153E-3</v>
      </c>
      <c r="M7523" s="10">
        <v>-0.20601193805924101</v>
      </c>
    </row>
    <row r="7524" spans="12:13" x14ac:dyDescent="0.55000000000000004">
      <c r="L7524" s="9">
        <v>4.2827933190763903E-3</v>
      </c>
      <c r="M7524" s="10">
        <v>-0.21077345272147899</v>
      </c>
    </row>
    <row r="7525" spans="12:13" x14ac:dyDescent="0.55000000000000004">
      <c r="L7525" s="9">
        <v>6.2357629019976898E-3</v>
      </c>
      <c r="M7525" s="10">
        <v>-0.16274544860605</v>
      </c>
    </row>
    <row r="7526" spans="12:13" x14ac:dyDescent="0.55000000000000004">
      <c r="L7526" s="9">
        <v>6.6269469822490597E-3</v>
      </c>
      <c r="M7526" s="10">
        <v>-7.3956837287769001E-2</v>
      </c>
    </row>
    <row r="7527" spans="12:13" x14ac:dyDescent="0.55000000000000004">
      <c r="L7527" s="9">
        <v>5.3583710802017097E-3</v>
      </c>
      <c r="M7527" s="10">
        <v>3.3354722724143797E-2</v>
      </c>
    </row>
    <row r="7528" spans="12:13" x14ac:dyDescent="0.55000000000000004">
      <c r="L7528" s="9">
        <v>2.74775790019693E-3</v>
      </c>
      <c r="M7528" s="10">
        <v>0.13231238551211699</v>
      </c>
    </row>
    <row r="7529" spans="12:13" x14ac:dyDescent="0.55000000000000004">
      <c r="L7529" s="9">
        <v>-5.5104829176464895E-4</v>
      </c>
      <c r="M7529" s="10">
        <v>0.198131590542131</v>
      </c>
    </row>
    <row r="7530" spans="12:13" x14ac:dyDescent="0.55000000000000004">
      <c r="L7530" s="9">
        <v>-3.7118410205983499E-3</v>
      </c>
      <c r="M7530" s="10">
        <v>0.21432750960171501</v>
      </c>
    </row>
    <row r="7531" spans="12:13" x14ac:dyDescent="0.55000000000000004">
      <c r="L7531" s="9">
        <v>-5.9429801392332296E-3</v>
      </c>
      <c r="M7531" s="10">
        <v>0.17684377429020701</v>
      </c>
    </row>
    <row r="7532" spans="12:13" x14ac:dyDescent="0.55000000000000004">
      <c r="L7532" s="9">
        <v>-6.6856630144249496E-3</v>
      </c>
      <c r="M7532" s="10">
        <v>9.5068418648588504E-2</v>
      </c>
    </row>
    <row r="7533" spans="12:13" x14ac:dyDescent="0.55000000000000004">
      <c r="L7533" s="9">
        <v>-5.7538801128116501E-3</v>
      </c>
      <c r="M7533" s="10">
        <v>-1.0517412205222501E-2</v>
      </c>
    </row>
    <row r="7534" spans="12:13" x14ac:dyDescent="0.55000000000000004">
      <c r="L7534" s="9">
        <v>-3.3810022424638898E-3</v>
      </c>
      <c r="M7534" s="10">
        <v>-0.113469091926946</v>
      </c>
    </row>
    <row r="7535" spans="12:13" x14ac:dyDescent="0.55000000000000004">
      <c r="L7535" s="9">
        <v>-1.6133138627584201E-4</v>
      </c>
      <c r="M7535" s="10">
        <v>-0.18800173366442499</v>
      </c>
    </row>
    <row r="7536" spans="12:13" x14ac:dyDescent="0.55000000000000004">
      <c r="L7536" s="9">
        <v>3.09874591643224E-3</v>
      </c>
      <c r="M7536" s="10">
        <v>-0.21544817492756299</v>
      </c>
    </row>
    <row r="7537" spans="12:13" x14ac:dyDescent="0.55000000000000004">
      <c r="L7537" s="9">
        <v>5.5827230811458101E-3</v>
      </c>
      <c r="M7537" s="10">
        <v>-0.18893428423665001</v>
      </c>
    </row>
    <row r="7538" spans="12:13" x14ac:dyDescent="0.55000000000000004">
      <c r="L7538" s="9">
        <v>6.6684726174867396E-3</v>
      </c>
      <c r="M7538" s="10">
        <v>-0.115100629995459</v>
      </c>
    </row>
    <row r="7539" spans="12:13" x14ac:dyDescent="0.55000000000000004">
      <c r="L7539" s="9">
        <v>6.08406181857733E-3</v>
      </c>
      <c r="M7539" s="10">
        <v>-1.24393089394358E-2</v>
      </c>
    </row>
    <row r="7540" spans="12:13" x14ac:dyDescent="0.55000000000000004">
      <c r="L7540" s="9">
        <v>3.9758599944258099E-3</v>
      </c>
      <c r="M7540" s="10">
        <v>9.3337514208339495E-2</v>
      </c>
    </row>
    <row r="7541" spans="12:13" x14ac:dyDescent="0.55000000000000004">
      <c r="L7541" s="9">
        <v>8.7187937022559399E-4</v>
      </c>
      <c r="M7541" s="10">
        <v>0.175737377898735</v>
      </c>
    </row>
    <row r="7542" spans="12:13" x14ac:dyDescent="0.55000000000000004">
      <c r="L7542" s="9">
        <v>-2.4504688509945699E-3</v>
      </c>
      <c r="M7542" s="10">
        <v>0.214122725098848</v>
      </c>
    </row>
    <row r="7543" spans="12:13" x14ac:dyDescent="0.55000000000000004">
      <c r="L7543" s="9">
        <v>-5.1590819468780302E-3</v>
      </c>
      <c r="M7543" s="10">
        <v>0.19887970747700401</v>
      </c>
    </row>
    <row r="7544" spans="12:13" x14ac:dyDescent="0.55000000000000004">
      <c r="L7544" s="9">
        <v>-6.5755709645450196E-3</v>
      </c>
      <c r="M7544" s="10">
        <v>0.133826033357409</v>
      </c>
    </row>
    <row r="7545" spans="12:13" x14ac:dyDescent="0.55000000000000004">
      <c r="L7545" s="9">
        <v>-6.3451674422609202E-3</v>
      </c>
      <c r="M7545" s="10">
        <v>3.5254798987013398E-2</v>
      </c>
    </row>
    <row r="7546" spans="12:13" x14ac:dyDescent="0.55000000000000004">
      <c r="L7546" s="9">
        <v>-4.5255773715014904E-3</v>
      </c>
      <c r="M7546" s="10">
        <v>-7.2146218494575295E-2</v>
      </c>
    </row>
    <row r="7547" spans="12:13" x14ac:dyDescent="0.55000000000000004">
      <c r="L7547" s="9">
        <v>-1.5725283734056999E-3</v>
      </c>
      <c r="M7547" s="10">
        <v>-0.161477767991551</v>
      </c>
    </row>
    <row r="7548" spans="12:13" x14ac:dyDescent="0.55000000000000004">
      <c r="L7548" s="9">
        <v>1.77437011106733E-3</v>
      </c>
      <c r="M7548" s="10">
        <v>-0.210366208759696</v>
      </c>
    </row>
    <row r="7549" spans="12:13" x14ac:dyDescent="0.55000000000000004">
      <c r="L7549" s="9">
        <v>4.6768665938305299E-3</v>
      </c>
      <c r="M7549" s="10">
        <v>-0.20656712752676001</v>
      </c>
    </row>
    <row r="7550" spans="12:13" x14ac:dyDescent="0.55000000000000004">
      <c r="L7550" s="9">
        <v>6.40801282499486E-3</v>
      </c>
      <c r="M7550" s="10">
        <v>-0.15103202775532101</v>
      </c>
    </row>
    <row r="7551" spans="12:13" x14ac:dyDescent="0.55000000000000004">
      <c r="L7551" s="9">
        <v>6.5342324917136898E-3</v>
      </c>
      <c r="M7551" s="10">
        <v>-5.7670019697882699E-2</v>
      </c>
    </row>
    <row r="7552" spans="12:13" x14ac:dyDescent="0.55000000000000004">
      <c r="L7552" s="9">
        <v>5.0239130954473103E-3</v>
      </c>
      <c r="M7552" s="10">
        <v>5.0135802551719101E-2</v>
      </c>
    </row>
    <row r="7553" spans="12:13" x14ac:dyDescent="0.55000000000000004">
      <c r="L7553" s="9">
        <v>2.2553234983319599E-3</v>
      </c>
      <c r="M7553" s="10">
        <v>0.145384802032304</v>
      </c>
    </row>
    <row r="7554" spans="12:13" x14ac:dyDescent="0.55000000000000004">
      <c r="L7554" s="9">
        <v>-1.07812585995186E-3</v>
      </c>
      <c r="M7554" s="10">
        <v>0.20422127594206399</v>
      </c>
    </row>
    <row r="7555" spans="12:13" x14ac:dyDescent="0.55000000000000004">
      <c r="L7555" s="9">
        <v>-4.1415519084034699E-3</v>
      </c>
      <c r="M7555" s="10">
        <v>0.21190926439531499</v>
      </c>
    </row>
    <row r="7556" spans="12:13" x14ac:dyDescent="0.55000000000000004">
      <c r="L7556" s="9">
        <v>-6.1677005890726604E-3</v>
      </c>
      <c r="M7556" s="10">
        <v>0.166523262991122</v>
      </c>
    </row>
    <row r="7557" spans="12:13" x14ac:dyDescent="0.55000000000000004">
      <c r="L7557" s="9">
        <v>-6.6491103955719196E-3</v>
      </c>
      <c r="M7557" s="10">
        <v>7.9430477335477201E-2</v>
      </c>
    </row>
    <row r="7558" spans="12:13" x14ac:dyDescent="0.55000000000000004">
      <c r="L7558" s="9">
        <v>-5.4652092554139196E-3</v>
      </c>
      <c r="M7558" s="10">
        <v>-2.7556164119745801E-2</v>
      </c>
    </row>
    <row r="7559" spans="12:13" x14ac:dyDescent="0.55000000000000004">
      <c r="L7559" s="9">
        <v>-2.9125125535406698E-3</v>
      </c>
      <c r="M7559" s="10">
        <v>-0.12764119332514701</v>
      </c>
    </row>
    <row r="7560" spans="12:13" x14ac:dyDescent="0.55000000000000004">
      <c r="L7560" s="9">
        <v>3.6964098528298402E-4</v>
      </c>
      <c r="M7560" s="10">
        <v>-0.19575769383378799</v>
      </c>
    </row>
    <row r="7561" spans="12:13" x14ac:dyDescent="0.55000000000000004">
      <c r="L7561" s="9">
        <v>3.5592156462563198E-3</v>
      </c>
      <c r="M7561" s="10">
        <v>-0.21484546552918901</v>
      </c>
    </row>
    <row r="7562" spans="12:13" x14ac:dyDescent="0.55000000000000004">
      <c r="L7562" s="9">
        <v>5.8573626688538799E-3</v>
      </c>
      <c r="M7562" s="10">
        <v>-0.18012385757829799</v>
      </c>
    </row>
    <row r="7563" spans="12:13" x14ac:dyDescent="0.55000000000000004">
      <c r="L7563" s="9">
        <v>6.6884968745970098E-3</v>
      </c>
      <c r="M7563" s="10">
        <v>-0.100289112089633</v>
      </c>
    </row>
    <row r="7564" spans="12:13" x14ac:dyDescent="0.55000000000000004">
      <c r="L7564" s="9">
        <v>5.8444555456750504E-3</v>
      </c>
      <c r="M7564" s="10">
        <v>4.6636636703633501E-3</v>
      </c>
    </row>
    <row r="7565" spans="12:13" x14ac:dyDescent="0.55000000000000004">
      <c r="L7565" s="9">
        <v>3.5366340689687698E-3</v>
      </c>
      <c r="M7565" s="10">
        <v>0.108448395932849</v>
      </c>
    </row>
    <row r="7566" spans="12:13" x14ac:dyDescent="0.55000000000000004">
      <c r="L7566" s="9">
        <v>3.4304065000432502E-4</v>
      </c>
      <c r="M7566" s="10">
        <v>0.18507155466894601</v>
      </c>
    </row>
    <row r="7567" spans="12:13" x14ac:dyDescent="0.55000000000000004">
      <c r="L7567" s="9">
        <v>-2.9364694278234101E-3</v>
      </c>
      <c r="M7567" s="10">
        <v>0.21534239443763301</v>
      </c>
    </row>
    <row r="7568" spans="12:13" x14ac:dyDescent="0.55000000000000004">
      <c r="L7568" s="9">
        <v>-5.4805225209189502E-3</v>
      </c>
      <c r="M7568" s="10">
        <v>0.191679395632185</v>
      </c>
    </row>
    <row r="7569" spans="12:13" x14ac:dyDescent="0.55000000000000004">
      <c r="L7569" s="9">
        <v>-6.6519447499569298E-3</v>
      </c>
      <c r="M7569" s="10">
        <v>0.12000910309801301</v>
      </c>
    </row>
    <row r="7570" spans="12:13" x14ac:dyDescent="0.55000000000000004">
      <c r="L7570" s="9">
        <v>-6.1573461506988399E-3</v>
      </c>
      <c r="M7570" s="10">
        <v>1.8281786210518E-2</v>
      </c>
    </row>
    <row r="7571" spans="12:13" x14ac:dyDescent="0.55000000000000004">
      <c r="L7571" s="9">
        <v>-4.1206020105958299E-3</v>
      </c>
      <c r="M7571" s="10">
        <v>-8.8024317445369801E-2</v>
      </c>
    </row>
    <row r="7572" spans="12:13" x14ac:dyDescent="0.55000000000000004">
      <c r="L7572" s="9">
        <v>-1.0518275345800499E-3</v>
      </c>
      <c r="M7572" s="10">
        <v>-0.17228418473384299</v>
      </c>
    </row>
    <row r="7573" spans="12:13" x14ac:dyDescent="0.55000000000000004">
      <c r="L7573" s="9">
        <v>2.2803836725356101E-3</v>
      </c>
      <c r="M7573" s="10">
        <v>-0.21339440918223601</v>
      </c>
    </row>
    <row r="7574" spans="12:13" x14ac:dyDescent="0.55000000000000004">
      <c r="L7574" s="9">
        <v>5.0414586423914503E-3</v>
      </c>
      <c r="M7574" s="10">
        <v>-0.20105868004813099</v>
      </c>
    </row>
    <row r="7575" spans="12:13" x14ac:dyDescent="0.55000000000000004">
      <c r="L7575" s="9">
        <v>6.5398690203214999E-3</v>
      </c>
      <c r="M7575" s="10">
        <v>-0.13836655721847299</v>
      </c>
    </row>
    <row r="7576" spans="12:13" x14ac:dyDescent="0.55000000000000004">
      <c r="L7576" s="9">
        <v>6.40032863171003E-3</v>
      </c>
      <c r="M7576" s="10">
        <v>-4.1019671769644897E-2</v>
      </c>
    </row>
    <row r="7577" spans="12:13" x14ac:dyDescent="0.55000000000000004">
      <c r="L7577" s="9">
        <v>4.6577862325305102E-3</v>
      </c>
      <c r="M7577" s="10">
        <v>6.6600844941460804E-2</v>
      </c>
    </row>
    <row r="7578" spans="12:13" x14ac:dyDescent="0.55000000000000004">
      <c r="L7578" s="9">
        <v>1.7486723766056899E-3</v>
      </c>
      <c r="M7578" s="10">
        <v>0.157540766875331</v>
      </c>
    </row>
    <row r="7579" spans="12:13" x14ac:dyDescent="0.55000000000000004">
      <c r="L7579" s="9">
        <v>-1.5984073240158799E-3</v>
      </c>
      <c r="M7579" s="10">
        <v>0.20902362643330899</v>
      </c>
    </row>
    <row r="7580" spans="12:13" x14ac:dyDescent="0.55000000000000004">
      <c r="L7580" s="9">
        <v>-4.54515599453853E-3</v>
      </c>
      <c r="M7580" s="10">
        <v>0.20815522206262599</v>
      </c>
    </row>
    <row r="7581" spans="12:13" x14ac:dyDescent="0.55000000000000004">
      <c r="L7581" s="9">
        <v>-6.3535421501282399E-3</v>
      </c>
      <c r="M7581" s="10">
        <v>0.15515305102510901</v>
      </c>
    </row>
    <row r="7582" spans="12:13" x14ac:dyDescent="0.55000000000000004">
      <c r="L7582" s="9">
        <v>-6.5706442597043202E-3</v>
      </c>
      <c r="M7582" s="10">
        <v>6.3291835858702697E-2</v>
      </c>
    </row>
    <row r="7583" spans="12:13" x14ac:dyDescent="0.55000000000000004">
      <c r="L7583" s="9">
        <v>-5.1420877531197298E-3</v>
      </c>
      <c r="M7583" s="10">
        <v>-4.4421212232561E-2</v>
      </c>
    </row>
    <row r="7584" spans="12:13" x14ac:dyDescent="0.55000000000000004">
      <c r="L7584" s="9">
        <v>-2.42566346956976E-3</v>
      </c>
      <c r="M7584" s="10">
        <v>-0.14100869215098499</v>
      </c>
    </row>
    <row r="7585" spans="12:13" x14ac:dyDescent="0.55000000000000004">
      <c r="L7585" s="9">
        <v>8.9828327765765104E-4</v>
      </c>
      <c r="M7585" s="10">
        <v>-0.20227967036577599</v>
      </c>
    </row>
    <row r="7586" spans="12:13" x14ac:dyDescent="0.55000000000000004">
      <c r="L7586" s="9">
        <v>3.9972494054508201E-3</v>
      </c>
      <c r="M7586" s="10">
        <v>-0.212888450285485</v>
      </c>
    </row>
    <row r="7587" spans="12:13" x14ac:dyDescent="0.55000000000000004">
      <c r="L7587" s="9">
        <v>6.0950796225137903E-3</v>
      </c>
      <c r="M7587" s="10">
        <v>-0.170177997167129</v>
      </c>
    </row>
    <row r="7588" spans="12:13" x14ac:dyDescent="0.55000000000000004">
      <c r="L7588" s="9">
        <v>6.6663593369892804E-3</v>
      </c>
      <c r="M7588" s="10">
        <v>-8.4845408950615805E-2</v>
      </c>
    </row>
    <row r="7589" spans="12:13" x14ac:dyDescent="0.55000000000000004">
      <c r="L7589" s="9">
        <v>5.56800800042486E-3</v>
      </c>
      <c r="M7589" s="10">
        <v>2.17372382802846E-2</v>
      </c>
    </row>
    <row r="7590" spans="12:13" x14ac:dyDescent="0.55000000000000004">
      <c r="L7590" s="9">
        <v>3.0751145187400898E-3</v>
      </c>
      <c r="M7590" s="10">
        <v>0.122875659335851</v>
      </c>
    </row>
    <row r="7591" spans="12:13" x14ac:dyDescent="0.55000000000000004">
      <c r="L7591" s="9">
        <v>-1.8796047078864199E-4</v>
      </c>
      <c r="M7591" s="10">
        <v>0.193239109245504</v>
      </c>
    </row>
    <row r="7592" spans="12:13" x14ac:dyDescent="0.55000000000000004">
      <c r="L7592" s="9">
        <v>-3.4039595943862601E-3</v>
      </c>
      <c r="M7592" s="10">
        <v>0.21520462547621599</v>
      </c>
    </row>
    <row r="7593" spans="12:13" x14ac:dyDescent="0.55000000000000004">
      <c r="L7593" s="9">
        <v>-5.7674159209375698E-3</v>
      </c>
      <c r="M7593" s="10">
        <v>0.18327080822383701</v>
      </c>
    </row>
    <row r="7594" spans="12:13" x14ac:dyDescent="0.55000000000000004">
      <c r="L7594" s="9">
        <v>-6.6863871516392101E-3</v>
      </c>
      <c r="M7594" s="10">
        <v>0.105435680122245</v>
      </c>
    </row>
    <row r="7595" spans="12:13" x14ac:dyDescent="0.55000000000000004">
      <c r="L7595" s="9">
        <v>-5.9307112408783103E-3</v>
      </c>
      <c r="M7595" s="10">
        <v>1.1935318585627099E-3</v>
      </c>
    </row>
    <row r="7596" spans="12:13" x14ac:dyDescent="0.55000000000000004">
      <c r="L7596" s="9">
        <v>-3.6896519083779501E-3</v>
      </c>
      <c r="M7596" s="10">
        <v>-0.10334754386323</v>
      </c>
    </row>
    <row r="7597" spans="12:13" x14ac:dyDescent="0.55000000000000004">
      <c r="L7597" s="9">
        <v>-5.2449636648563497E-4</v>
      </c>
      <c r="M7597" s="10">
        <v>-0.18200458610286099</v>
      </c>
    </row>
    <row r="7598" spans="12:13" x14ac:dyDescent="0.55000000000000004">
      <c r="L7598" s="9">
        <v>2.77202254413225E-3</v>
      </c>
      <c r="M7598" s="10">
        <v>-0.215077450678549</v>
      </c>
    </row>
    <row r="7599" spans="12:13" x14ac:dyDescent="0.55000000000000004">
      <c r="L7599" s="9">
        <v>5.3742712121927997E-3</v>
      </c>
      <c r="M7599" s="10">
        <v>-0.194282833488155</v>
      </c>
    </row>
    <row r="7600" spans="12:13" x14ac:dyDescent="0.55000000000000004">
      <c r="L7600" s="9">
        <v>6.6305003156015103E-3</v>
      </c>
      <c r="M7600" s="10">
        <v>-0.12482887540745501</v>
      </c>
    </row>
    <row r="7601" spans="12:13" x14ac:dyDescent="0.55000000000000004">
      <c r="L7601" s="9">
        <v>6.2260794823300897E-3</v>
      </c>
      <c r="M7601" s="10">
        <v>-2.4110751098834701E-2</v>
      </c>
    </row>
    <row r="7602" spans="12:13" x14ac:dyDescent="0.55000000000000004">
      <c r="L7602" s="9">
        <v>4.2622984189160697E-3</v>
      </c>
      <c r="M7602" s="10">
        <v>8.2646060394729895E-2</v>
      </c>
    </row>
    <row r="7603" spans="12:13" x14ac:dyDescent="0.55000000000000004">
      <c r="L7603" s="9">
        <v>1.23099827510476E-3</v>
      </c>
      <c r="M7603" s="10">
        <v>0.16870365336349699</v>
      </c>
    </row>
    <row r="7604" spans="12:13" x14ac:dyDescent="0.55000000000000004">
      <c r="L7604" s="9">
        <v>-2.1086130232654101E-3</v>
      </c>
      <c r="M7604" s="10">
        <v>0.21250836978589199</v>
      </c>
    </row>
    <row r="7605" spans="12:13" x14ac:dyDescent="0.55000000000000004">
      <c r="L7605" s="9">
        <v>-4.9201091090732398E-3</v>
      </c>
      <c r="M7605" s="10">
        <v>0.203089046689192</v>
      </c>
    </row>
    <row r="7606" spans="12:13" x14ac:dyDescent="0.55000000000000004">
      <c r="L7606" s="9">
        <v>-6.4993333463726601E-3</v>
      </c>
      <c r="M7606" s="10">
        <v>0.14280481197620501</v>
      </c>
    </row>
    <row r="7607" spans="12:13" x14ac:dyDescent="0.55000000000000004">
      <c r="L7607" s="9">
        <v>-6.4507592281361197E-3</v>
      </c>
      <c r="M7607" s="10">
        <v>4.6754226207040499E-2</v>
      </c>
    </row>
    <row r="7608" spans="12:13" x14ac:dyDescent="0.55000000000000004">
      <c r="L7608" s="9">
        <v>-4.7865524436079103E-3</v>
      </c>
      <c r="M7608" s="10">
        <v>-6.1006245557840198E-2</v>
      </c>
    </row>
    <row r="7609" spans="12:13" x14ac:dyDescent="0.55000000000000004">
      <c r="L7609" s="9">
        <v>-1.92352390596249E-3</v>
      </c>
      <c r="M7609" s="10">
        <v>-0.15348732466748799</v>
      </c>
    </row>
    <row r="7610" spans="12:13" x14ac:dyDescent="0.55000000000000004">
      <c r="L7610" s="9">
        <v>1.42126312660723E-3</v>
      </c>
      <c r="M7610" s="10">
        <v>-0.20752655114792901</v>
      </c>
    </row>
    <row r="7611" spans="12:13" x14ac:dyDescent="0.55000000000000004">
      <c r="L7611" s="9">
        <v>4.4100859922418497E-3</v>
      </c>
      <c r="M7611" s="10">
        <v>-0.20958946549211199</v>
      </c>
    </row>
    <row r="7612" spans="12:13" x14ac:dyDescent="0.55000000000000004">
      <c r="L7612" s="9">
        <v>6.2943754629322E-3</v>
      </c>
      <c r="M7612" s="10">
        <v>-0.159159398005146</v>
      </c>
    </row>
    <row r="7613" spans="12:13" x14ac:dyDescent="0.55000000000000004">
      <c r="L7613" s="9">
        <v>6.6021995514606501E-3</v>
      </c>
      <c r="M7613" s="10">
        <v>-6.8866871934568405E-2</v>
      </c>
    </row>
    <row r="7614" spans="12:13" x14ac:dyDescent="0.55000000000000004">
      <c r="L7614" s="9">
        <v>5.25646180525323E-3</v>
      </c>
      <c r="M7614" s="10">
        <v>3.8673789431079998E-2</v>
      </c>
    </row>
    <row r="7615" spans="12:13" x14ac:dyDescent="0.55000000000000004">
      <c r="L7615" s="9">
        <v>2.5942105911984899E-3</v>
      </c>
      <c r="M7615" s="10">
        <v>0.136528360318942</v>
      </c>
    </row>
    <row r="7616" spans="12:13" x14ac:dyDescent="0.55000000000000004">
      <c r="L7616" s="9">
        <v>-7.1777675873604203E-4</v>
      </c>
      <c r="M7616" s="10">
        <v>0.20018855640446701</v>
      </c>
    </row>
    <row r="7617" spans="12:13" x14ac:dyDescent="0.55000000000000004">
      <c r="L7617" s="9">
        <v>-3.8499924666813901E-3</v>
      </c>
      <c r="M7617" s="10">
        <v>0.21371028665885</v>
      </c>
    </row>
    <row r="7618" spans="12:13" x14ac:dyDescent="0.55000000000000004">
      <c r="L7618" s="9">
        <v>-6.0179536777270701E-3</v>
      </c>
      <c r="M7618" s="10">
        <v>0.17370694985715501</v>
      </c>
    </row>
    <row r="7619" spans="12:13" x14ac:dyDescent="0.55000000000000004">
      <c r="L7619" s="9">
        <v>-6.6786810575117398E-3</v>
      </c>
      <c r="M7619" s="10">
        <v>9.0197629864052803E-2</v>
      </c>
    </row>
    <row r="7620" spans="12:13" x14ac:dyDescent="0.55000000000000004">
      <c r="L7620" s="9">
        <v>-5.6666913349132297E-3</v>
      </c>
      <c r="M7620" s="10">
        <v>-1.59022460739747E-2</v>
      </c>
    </row>
    <row r="7621" spans="12:13" x14ac:dyDescent="0.55000000000000004">
      <c r="L7621" s="9">
        <v>-3.2354436138847999E-3</v>
      </c>
      <c r="M7621" s="10">
        <v>-0.118019305832402</v>
      </c>
    </row>
    <row r="7622" spans="12:13" x14ac:dyDescent="0.55000000000000004">
      <c r="L7622" s="9">
        <v>6.1410314760784204E-6</v>
      </c>
      <c r="M7622" s="10">
        <v>-0.19057769830648499</v>
      </c>
    </row>
    <row r="7623" spans="12:13" x14ac:dyDescent="0.55000000000000004">
      <c r="L7623" s="9">
        <v>3.2461876174075801E-3</v>
      </c>
      <c r="M7623" s="10">
        <v>-0.21540472398149901</v>
      </c>
    </row>
    <row r="7624" spans="12:13" x14ac:dyDescent="0.55000000000000004">
      <c r="L7624" s="9">
        <v>5.6732063766733896E-3</v>
      </c>
      <c r="M7624" s="10">
        <v>-0.18628230026145301</v>
      </c>
    </row>
    <row r="7625" spans="12:13" x14ac:dyDescent="0.55000000000000004">
      <c r="L7625" s="9">
        <v>6.6793354048840696E-3</v>
      </c>
      <c r="M7625" s="10">
        <v>-0.110504318829432</v>
      </c>
    </row>
    <row r="7626" spans="12:13" x14ac:dyDescent="0.55000000000000004">
      <c r="L7626" s="9">
        <v>6.0125834453528901E-3</v>
      </c>
      <c r="M7626" s="10">
        <v>-7.0498452275549999E-3</v>
      </c>
    </row>
    <row r="7627" spans="12:13" x14ac:dyDescent="0.55000000000000004">
      <c r="L7627" s="9">
        <v>3.8399426625733099E-3</v>
      </c>
      <c r="M7627" s="10">
        <v>9.8170305845628594E-2</v>
      </c>
    </row>
    <row r="7628" spans="12:13" x14ac:dyDescent="0.55000000000000004">
      <c r="L7628" s="9">
        <v>7.05564418677397E-4</v>
      </c>
      <c r="M7628" s="10">
        <v>0.17880309481541001</v>
      </c>
    </row>
    <row r="7629" spans="12:13" x14ac:dyDescent="0.55000000000000004">
      <c r="L7629" s="9">
        <v>-2.6055268108801598E-3</v>
      </c>
      <c r="M7629" s="10">
        <v>0.21465353947480101</v>
      </c>
    </row>
    <row r="7630" spans="12:13" x14ac:dyDescent="0.55000000000000004">
      <c r="L7630" s="9">
        <v>-5.2640476871379099E-3</v>
      </c>
      <c r="M7630" s="10">
        <v>0.19674267355884401</v>
      </c>
    </row>
    <row r="7631" spans="12:13" x14ac:dyDescent="0.55000000000000004">
      <c r="L7631" s="9">
        <v>-6.6041551643709296E-3</v>
      </c>
      <c r="M7631" s="10">
        <v>0.129556384547136</v>
      </c>
    </row>
    <row r="7632" spans="12:13" x14ac:dyDescent="0.55000000000000004">
      <c r="L7632" s="9">
        <v>-6.2902110114829704E-3</v>
      </c>
      <c r="M7632" s="10">
        <v>2.9921895316137401E-2</v>
      </c>
    </row>
    <row r="7633" spans="12:13" x14ac:dyDescent="0.55000000000000004">
      <c r="L7633" s="9">
        <v>-4.40084448913294E-3</v>
      </c>
      <c r="M7633" s="10">
        <v>-7.7206718218750497E-2</v>
      </c>
    </row>
    <row r="7634" spans="12:13" x14ac:dyDescent="0.55000000000000004">
      <c r="L7634" s="9">
        <v>-1.4092591636224001E-3</v>
      </c>
      <c r="M7634" s="10">
        <v>-0.16499843022004401</v>
      </c>
    </row>
    <row r="7635" spans="12:13" x14ac:dyDescent="0.55000000000000004">
      <c r="L7635" s="9">
        <v>1.93528386182652E-3</v>
      </c>
      <c r="M7635" s="10">
        <v>-0.21146526179677899</v>
      </c>
    </row>
    <row r="7636" spans="12:13" x14ac:dyDescent="0.55000000000000004">
      <c r="L7636" s="9">
        <v>4.7951230384515302E-3</v>
      </c>
      <c r="M7636" s="10">
        <v>-0.20496930672126501</v>
      </c>
    </row>
    <row r="7637" spans="12:13" x14ac:dyDescent="0.55000000000000004">
      <c r="L7637" s="9">
        <v>6.4539939033126303E-3</v>
      </c>
      <c r="M7637" s="10">
        <v>-0.14713751724014401</v>
      </c>
    </row>
    <row r="7638" spans="12:13" x14ac:dyDescent="0.55000000000000004">
      <c r="L7638" s="9">
        <v>6.49642195741763E-3</v>
      </c>
      <c r="M7638" s="10">
        <v>-5.2454223791340203E-2</v>
      </c>
    </row>
    <row r="7639" spans="12:13" x14ac:dyDescent="0.55000000000000004">
      <c r="L7639" s="9">
        <v>4.9117808314113999E-3</v>
      </c>
      <c r="M7639" s="10">
        <v>5.53665554083854E-2</v>
      </c>
    </row>
    <row r="7640" spans="12:13" x14ac:dyDescent="0.55000000000000004">
      <c r="L7640" s="9">
        <v>2.09695372570206E-3</v>
      </c>
      <c r="M7640" s="10">
        <v>0.149320437336907</v>
      </c>
    </row>
    <row r="7641" spans="12:13" x14ac:dyDescent="0.55000000000000004">
      <c r="L7641" s="9">
        <v>-1.2430684491658501E-3</v>
      </c>
      <c r="M7641" s="10">
        <v>0.205876089417657</v>
      </c>
    </row>
    <row r="7642" spans="12:13" x14ac:dyDescent="0.55000000000000004">
      <c r="L7642" s="9">
        <v>-4.2717564195033702E-3</v>
      </c>
      <c r="M7642" s="10">
        <v>0.210868797741218</v>
      </c>
    </row>
    <row r="7643" spans="12:13" x14ac:dyDescent="0.55000000000000004">
      <c r="L7643" s="9">
        <v>-6.2305564945233398E-3</v>
      </c>
      <c r="M7643" s="10">
        <v>0.16304810753544</v>
      </c>
    </row>
    <row r="7644" spans="12:13" x14ac:dyDescent="0.55000000000000004">
      <c r="L7644" s="9">
        <v>-6.6288750439235499E-3</v>
      </c>
      <c r="M7644" s="10">
        <v>7.4391007320385796E-2</v>
      </c>
    </row>
    <row r="7645" spans="12:13" x14ac:dyDescent="0.55000000000000004">
      <c r="L7645" s="9">
        <v>-5.3669507160178202E-3</v>
      </c>
      <c r="M7645" s="10">
        <v>-3.28977821663652E-2</v>
      </c>
    </row>
    <row r="7646" spans="12:13" x14ac:dyDescent="0.55000000000000004">
      <c r="L7646" s="9">
        <v>-2.7608402871403298E-3</v>
      </c>
      <c r="M7646" s="10">
        <v>-0.13194711802652601</v>
      </c>
    </row>
    <row r="7647" spans="12:13" x14ac:dyDescent="0.55000000000000004">
      <c r="L7647" s="9">
        <v>5.3673971866117099E-4</v>
      </c>
      <c r="M7647" s="10">
        <v>-0.19794947963644899</v>
      </c>
    </row>
    <row r="7648" spans="12:13" x14ac:dyDescent="0.55000000000000004">
      <c r="L7648" s="9">
        <v>3.6998899322325E-3</v>
      </c>
      <c r="M7648" s="10">
        <v>-0.21437416608200299</v>
      </c>
    </row>
    <row r="7649" spans="12:13" x14ac:dyDescent="0.55000000000000004">
      <c r="L7649" s="9">
        <v>5.9363797598254199E-3</v>
      </c>
      <c r="M7649" s="10">
        <v>-0.17710751275154299</v>
      </c>
    </row>
    <row r="7650" spans="12:13" x14ac:dyDescent="0.55000000000000004">
      <c r="L7650" s="9">
        <v>6.6860664499436302E-3</v>
      </c>
      <c r="M7650" s="10">
        <v>-9.5483184157214601E-2</v>
      </c>
    </row>
    <row r="7651" spans="12:13" x14ac:dyDescent="0.55000000000000004">
      <c r="L7651" s="9">
        <v>5.7611863203284501E-3</v>
      </c>
      <c r="M7651" s="10">
        <v>1.00555002439595E-2</v>
      </c>
    </row>
    <row r="7652" spans="12:13" x14ac:dyDescent="0.55000000000000004">
      <c r="L7652" s="9">
        <v>3.3933813369817802E-3</v>
      </c>
      <c r="M7652" s="10">
        <v>0.11307572222923901</v>
      </c>
    </row>
    <row r="7653" spans="12:13" x14ac:dyDescent="0.55000000000000004">
      <c r="L7653" s="9">
        <v>1.75682946778517E-4</v>
      </c>
      <c r="M7653" s="10">
        <v>0.18777542811135101</v>
      </c>
    </row>
    <row r="7654" spans="12:13" x14ac:dyDescent="0.55000000000000004">
      <c r="L7654" s="9">
        <v>-3.0860163273032999E-3</v>
      </c>
      <c r="M7654" s="10">
        <v>0.21544561314878899</v>
      </c>
    </row>
    <row r="7655" spans="12:13" x14ac:dyDescent="0.55000000000000004">
      <c r="L7655" s="9">
        <v>-5.5748036679565899E-3</v>
      </c>
      <c r="M7655" s="10">
        <v>0.189156107845561</v>
      </c>
    </row>
    <row r="7656" spans="12:13" x14ac:dyDescent="0.55000000000000004">
      <c r="L7656" s="9">
        <v>-6.6673468463989598E-3</v>
      </c>
      <c r="M7656" s="10">
        <v>0.11549128189311</v>
      </c>
    </row>
    <row r="7657" spans="12:13" x14ac:dyDescent="0.55000000000000004">
      <c r="L7657" s="9">
        <v>-6.0900116459436902E-3</v>
      </c>
      <c r="M7657" s="10">
        <v>1.29009479346318E-2</v>
      </c>
    </row>
    <row r="7658" spans="12:13" x14ac:dyDescent="0.55000000000000004">
      <c r="L7658" s="9">
        <v>-3.9873952490723603E-3</v>
      </c>
      <c r="M7658" s="10">
        <v>-9.2920508465746093E-2</v>
      </c>
    </row>
    <row r="7659" spans="12:13" x14ac:dyDescent="0.55000000000000004">
      <c r="L7659" s="9">
        <v>-8.86110976066578E-4</v>
      </c>
      <c r="M7659" s="10">
        <v>-0.17546944708389201</v>
      </c>
    </row>
    <row r="7660" spans="12:13" x14ac:dyDescent="0.55000000000000004">
      <c r="L7660" s="9">
        <v>2.4371052879284998E-3</v>
      </c>
      <c r="M7660" s="10">
        <v>-0.21407097414645601</v>
      </c>
    </row>
    <row r="7661" spans="12:13" x14ac:dyDescent="0.55000000000000004">
      <c r="L7661" s="9">
        <v>5.1499334138582903E-3</v>
      </c>
      <c r="M7661" s="10">
        <v>-0.199057097734128</v>
      </c>
    </row>
    <row r="7662" spans="12:13" x14ac:dyDescent="0.55000000000000004">
      <c r="L7662" s="9">
        <v>6.5729287684197796E-3</v>
      </c>
      <c r="M7662" s="10">
        <v>-0.13418813633370399</v>
      </c>
    </row>
    <row r="7663" spans="12:13" x14ac:dyDescent="0.55000000000000004">
      <c r="L7663" s="9">
        <v>6.3496933374407602E-3</v>
      </c>
      <c r="M7663" s="10">
        <v>-3.5710923745741897E-2</v>
      </c>
    </row>
    <row r="7664" spans="12:13" x14ac:dyDescent="0.55000000000000004">
      <c r="L7664" s="9">
        <v>4.53613781946198E-3</v>
      </c>
      <c r="M7664" s="10">
        <v>7.1710311228829302E-2</v>
      </c>
    </row>
    <row r="7665" spans="12:13" x14ac:dyDescent="0.55000000000000004">
      <c r="L7665" s="9">
        <v>1.5864784444428899E-3</v>
      </c>
      <c r="M7665" s="10">
        <v>0.16117125389766601</v>
      </c>
    </row>
    <row r="7666" spans="12:13" x14ac:dyDescent="0.55000000000000004">
      <c r="L7666" s="9">
        <v>-1.76052429878468E-3</v>
      </c>
      <c r="M7666" s="10">
        <v>0.21026585619396099</v>
      </c>
    </row>
    <row r="7667" spans="12:13" x14ac:dyDescent="0.55000000000000004">
      <c r="L7667" s="9">
        <v>-4.6665928098817699E-3</v>
      </c>
      <c r="M7667" s="10">
        <v>0.20669807041180499</v>
      </c>
    </row>
    <row r="7668" spans="12:13" x14ac:dyDescent="0.55000000000000004">
      <c r="L7668" s="9">
        <v>-6.40388420230391E-3</v>
      </c>
      <c r="M7668" s="10">
        <v>0.15136147063327601</v>
      </c>
    </row>
    <row r="7669" spans="12:13" x14ac:dyDescent="0.55000000000000004">
      <c r="L7669" s="9">
        <v>-6.5372830694455999E-3</v>
      </c>
      <c r="M7669" s="10">
        <v>5.8115451556248997E-2</v>
      </c>
    </row>
    <row r="7670" spans="12:13" x14ac:dyDescent="0.55000000000000004">
      <c r="L7670" s="9">
        <v>-5.0333788374847203E-3</v>
      </c>
      <c r="M7670" s="10">
        <v>-4.9685942885128398E-2</v>
      </c>
    </row>
    <row r="7671" spans="12:13" x14ac:dyDescent="0.55000000000000004">
      <c r="L7671" s="9">
        <v>-2.2688336508603999E-3</v>
      </c>
      <c r="M7671" s="10">
        <v>-0.14504318470171301</v>
      </c>
    </row>
    <row r="7672" spans="12:13" x14ac:dyDescent="0.55000000000000004">
      <c r="L7672" s="9">
        <v>1.0639549984440501E-3</v>
      </c>
      <c r="M7672" s="10">
        <v>-0.20407346112715999</v>
      </c>
    </row>
    <row r="7673" spans="12:13" x14ac:dyDescent="0.55000000000000004">
      <c r="L7673" s="9">
        <v>4.1302695180905598E-3</v>
      </c>
      <c r="M7673" s="10">
        <v>-0.21199227323346601</v>
      </c>
    </row>
    <row r="7674" spans="12:13" x14ac:dyDescent="0.55000000000000004">
      <c r="L7674" s="9">
        <v>6.1621324145993703E-3</v>
      </c>
      <c r="M7674" s="10">
        <v>-0.166816305403865</v>
      </c>
    </row>
    <row r="7675" spans="12:13" x14ac:dyDescent="0.55000000000000004">
      <c r="L7675" s="9">
        <v>6.6506510207775503E-3</v>
      </c>
      <c r="M7675" s="10">
        <v>-7.9860159032636699E-2</v>
      </c>
    </row>
    <row r="7676" spans="12:13" x14ac:dyDescent="0.55000000000000004">
      <c r="L7676" s="9">
        <v>5.4734728211583601E-3</v>
      </c>
      <c r="M7676" s="10">
        <v>2.7097459584774799E-2</v>
      </c>
    </row>
    <row r="7677" spans="12:13" x14ac:dyDescent="0.55000000000000004">
      <c r="L7677" s="9">
        <v>2.9254293985197998E-3</v>
      </c>
      <c r="M7677" s="10">
        <v>0.12726835134874401</v>
      </c>
    </row>
    <row r="7678" spans="12:13" x14ac:dyDescent="0.55000000000000004">
      <c r="L7678" s="9">
        <v>-3.5530596502448202E-4</v>
      </c>
      <c r="M7678" s="10">
        <v>0.19556409500188801</v>
      </c>
    </row>
    <row r="7679" spans="12:13" x14ac:dyDescent="0.55000000000000004">
      <c r="L7679" s="9">
        <v>-3.5470527454702001E-3</v>
      </c>
      <c r="M7679" s="10">
        <v>0.21487959787024</v>
      </c>
    </row>
    <row r="7680" spans="12:13" x14ac:dyDescent="0.55000000000000004">
      <c r="L7680" s="9">
        <v>-5.8504181614951901E-3</v>
      </c>
      <c r="M7680" s="10">
        <v>0.180377172435743</v>
      </c>
    </row>
    <row r="7681" spans="12:13" x14ac:dyDescent="0.55000000000000004">
      <c r="L7681" s="9">
        <v>-6.6885100556143204E-3</v>
      </c>
      <c r="M7681" s="10">
        <v>0.10069816518597299</v>
      </c>
    </row>
    <row r="7682" spans="12:13" x14ac:dyDescent="0.55000000000000004">
      <c r="L7682" s="9">
        <v>-5.8514231138008096E-3</v>
      </c>
      <c r="M7682" s="10">
        <v>-4.2013222206875797E-3</v>
      </c>
    </row>
    <row r="7683" spans="12:13" x14ac:dyDescent="0.55000000000000004">
      <c r="L7683" s="9">
        <v>-3.5488109535422399E-3</v>
      </c>
      <c r="M7683" s="10">
        <v>-0.108048562414066</v>
      </c>
    </row>
    <row r="7684" spans="12:13" x14ac:dyDescent="0.55000000000000004">
      <c r="L7684" s="9">
        <v>-3.57377074744151E-4</v>
      </c>
      <c r="M7684" s="10">
        <v>-0.18483436986622401</v>
      </c>
    </row>
    <row r="7685" spans="12:13" x14ac:dyDescent="0.55000000000000004">
      <c r="L7685" s="9">
        <v>2.9235641094300202E-3</v>
      </c>
      <c r="M7685" s="10">
        <v>-0.21532726275620001</v>
      </c>
    </row>
    <row r="7686" spans="12:13" x14ac:dyDescent="0.55000000000000004">
      <c r="L7686" s="9">
        <v>5.4722805259224197E-3</v>
      </c>
      <c r="M7686" s="10">
        <v>-0.19189010689552599</v>
      </c>
    </row>
    <row r="7687" spans="12:13" x14ac:dyDescent="0.55000000000000004">
      <c r="L7687" s="9">
        <v>6.6504303371337503E-3</v>
      </c>
      <c r="M7687" s="10">
        <v>-0.120392883363067</v>
      </c>
    </row>
    <row r="7688" spans="12:13" x14ac:dyDescent="0.55000000000000004">
      <c r="L7688" s="9">
        <v>6.1629386141353196E-3</v>
      </c>
      <c r="M7688" s="10">
        <v>-1.8742515329101799E-2</v>
      </c>
    </row>
    <row r="7689" spans="12:13" x14ac:dyDescent="0.55000000000000004">
      <c r="L7689" s="9">
        <v>4.1319006831311801E-3</v>
      </c>
      <c r="M7689" s="10">
        <v>8.7602031939160899E-2</v>
      </c>
    </row>
    <row r="7690" spans="12:13" x14ac:dyDescent="0.55000000000000004">
      <c r="L7690" s="9">
        <v>1.0660025935859099E-3</v>
      </c>
      <c r="M7690" s="10">
        <v>0.17200610686470799</v>
      </c>
    </row>
    <row r="7691" spans="12:13" x14ac:dyDescent="0.55000000000000004">
      <c r="L7691" s="9">
        <v>-2.2668824585229301E-3</v>
      </c>
      <c r="M7691" s="10">
        <v>0.21333018527757</v>
      </c>
    </row>
    <row r="7692" spans="12:13" x14ac:dyDescent="0.55000000000000004">
      <c r="L7692" s="9">
        <v>-5.0320127361768901E-3</v>
      </c>
      <c r="M7692" s="10">
        <v>0.201224395383274</v>
      </c>
    </row>
    <row r="7693" spans="12:13" x14ac:dyDescent="0.55000000000000004">
      <c r="L7693" s="9">
        <v>-6.5368442077146302E-3</v>
      </c>
      <c r="M7693" s="10">
        <v>0.13872070735971501</v>
      </c>
    </row>
    <row r="7694" spans="12:13" x14ac:dyDescent="0.55000000000000004">
      <c r="L7694" s="9">
        <v>-6.4044824957928204E-3</v>
      </c>
      <c r="M7694" s="10">
        <v>4.1473557617123298E-2</v>
      </c>
    </row>
    <row r="7695" spans="12:13" x14ac:dyDescent="0.55000000000000004">
      <c r="L7695" s="9">
        <v>-4.6680784122747204E-3</v>
      </c>
      <c r="M7695" s="10">
        <v>-6.6160901913949993E-2</v>
      </c>
    </row>
    <row r="7696" spans="12:13" x14ac:dyDescent="0.55000000000000004">
      <c r="L7696" s="9">
        <v>-1.76252513174634E-3</v>
      </c>
      <c r="M7696" s="10">
        <v>-0.15722495312823601</v>
      </c>
    </row>
    <row r="7697" spans="12:13" x14ac:dyDescent="0.55000000000000004">
      <c r="L7697" s="9">
        <v>1.5844635019400201E-3</v>
      </c>
      <c r="M7697" s="10">
        <v>-0.208911039478757</v>
      </c>
    </row>
    <row r="7698" spans="12:13" x14ac:dyDescent="0.55000000000000004">
      <c r="L7698" s="9">
        <v>4.5346134222675498E-3</v>
      </c>
      <c r="M7698" s="10">
        <v>-0.208274060001823</v>
      </c>
    </row>
    <row r="7699" spans="12:13" x14ac:dyDescent="0.55000000000000004">
      <c r="L7699" s="9">
        <v>6.3490412802887797E-3</v>
      </c>
      <c r="M7699" s="10">
        <v>-0.155473550158965</v>
      </c>
    </row>
    <row r="7700" spans="12:13" x14ac:dyDescent="0.55000000000000004">
      <c r="L7700" s="9">
        <v>6.5733123630690501E-3</v>
      </c>
      <c r="M7700" s="10">
        <v>-6.3733725190912194E-2</v>
      </c>
    </row>
    <row r="7701" spans="12:13" x14ac:dyDescent="0.55000000000000004">
      <c r="L7701" s="9">
        <v>5.1512565866492404E-3</v>
      </c>
      <c r="M7701" s="10">
        <v>4.3968606626532403E-2</v>
      </c>
    </row>
    <row r="7702" spans="12:13" x14ac:dyDescent="0.55000000000000004">
      <c r="L7702" s="9">
        <v>2.4390366420272598E-3</v>
      </c>
      <c r="M7702" s="10">
        <v>0.14065872815292799</v>
      </c>
    </row>
    <row r="7703" spans="12:13" x14ac:dyDescent="0.55000000000000004">
      <c r="L7703" s="9">
        <v>-8.8405516027527397E-4</v>
      </c>
      <c r="M7703" s="10">
        <v>0.202119998630024</v>
      </c>
    </row>
    <row r="7704" spans="12:13" x14ac:dyDescent="0.55000000000000004">
      <c r="L7704" s="9">
        <v>-3.9857298634068099E-3</v>
      </c>
      <c r="M7704" s="10">
        <v>0.212959061588788</v>
      </c>
    </row>
    <row r="7705" spans="12:13" x14ac:dyDescent="0.55000000000000004">
      <c r="L7705" s="9">
        <v>-6.0891537965751296E-3</v>
      </c>
      <c r="M7705" s="10">
        <v>0.170461206470534</v>
      </c>
    </row>
    <row r="7706" spans="12:13" x14ac:dyDescent="0.55000000000000004">
      <c r="L7706" s="9">
        <v>-6.6675113870234603E-3</v>
      </c>
      <c r="M7706" s="10">
        <v>8.5270284727182094E-2</v>
      </c>
    </row>
    <row r="7707" spans="12:13" x14ac:dyDescent="0.55000000000000004">
      <c r="L7707" s="9">
        <v>-5.5759493883540097E-3</v>
      </c>
      <c r="M7707" s="10">
        <v>-2.1277108804536E-2</v>
      </c>
    </row>
    <row r="7708" spans="12:13" x14ac:dyDescent="0.55000000000000004">
      <c r="L7708" s="9">
        <v>-3.0878562746925698E-3</v>
      </c>
      <c r="M7708" s="10">
        <v>-0.122495518442557</v>
      </c>
    </row>
    <row r="7709" spans="12:13" x14ac:dyDescent="0.55000000000000004">
      <c r="L7709" s="9">
        <v>1.73609598635247E-4</v>
      </c>
      <c r="M7709" s="10">
        <v>-0.193034165579613</v>
      </c>
    </row>
    <row r="7710" spans="12:13" x14ac:dyDescent="0.55000000000000004">
      <c r="L7710" s="9">
        <v>3.3915938709891099E-3</v>
      </c>
      <c r="M7710" s="10">
        <v>-0.21522620845022999</v>
      </c>
    </row>
    <row r="7711" spans="12:13" x14ac:dyDescent="0.55000000000000004">
      <c r="L7711" s="9">
        <v>5.7601324184328702E-3</v>
      </c>
      <c r="M7711" s="10">
        <v>-0.18351351224802201</v>
      </c>
    </row>
    <row r="7712" spans="12:13" x14ac:dyDescent="0.55000000000000004">
      <c r="L7712" s="9">
        <v>6.6860100684128301E-3</v>
      </c>
      <c r="M7712" s="10">
        <v>-0.105838718468117</v>
      </c>
    </row>
    <row r="7713" spans="12:13" x14ac:dyDescent="0.55000000000000004">
      <c r="L7713" s="9">
        <v>5.9373350197635399E-3</v>
      </c>
      <c r="M7713" s="10">
        <v>-1.6559610721302799E-3</v>
      </c>
    </row>
    <row r="7714" spans="12:13" x14ac:dyDescent="0.55000000000000004">
      <c r="L7714" s="9">
        <v>3.7016175828620602E-3</v>
      </c>
      <c r="M7714" s="10">
        <v>0.102941542047208</v>
      </c>
    </row>
    <row r="7715" spans="12:13" x14ac:dyDescent="0.55000000000000004">
      <c r="L7715" s="9">
        <v>5.3880705916441E-4</v>
      </c>
      <c r="M7715" s="10">
        <v>0.18175669735785899</v>
      </c>
    </row>
    <row r="7716" spans="12:13" x14ac:dyDescent="0.55000000000000004">
      <c r="L7716" s="9">
        <v>-2.7589510350173002E-3</v>
      </c>
      <c r="M7716" s="10">
        <v>0.215049760278543</v>
      </c>
    </row>
    <row r="7717" spans="12:13" x14ac:dyDescent="0.55000000000000004">
      <c r="L7717" s="9">
        <v>-5.3657127271892696E-3</v>
      </c>
      <c r="M7717" s="10">
        <v>0.194482276665606</v>
      </c>
    </row>
    <row r="7718" spans="12:13" x14ac:dyDescent="0.55000000000000004">
      <c r="L7718" s="9">
        <v>-6.6285983803715098E-3</v>
      </c>
      <c r="M7718" s="10">
        <v>0.12520550038131401</v>
      </c>
    </row>
    <row r="7719" spans="12:13" x14ac:dyDescent="0.55000000000000004">
      <c r="L7719" s="9">
        <v>-6.2313104483507301E-3</v>
      </c>
      <c r="M7719" s="10">
        <v>2.45702298079872E-2</v>
      </c>
    </row>
    <row r="7720" spans="12:13" x14ac:dyDescent="0.55000000000000004">
      <c r="L7720" s="9">
        <v>-4.2733521582969296E-3</v>
      </c>
      <c r="M7720" s="10">
        <v>-8.2218807243389702E-2</v>
      </c>
    </row>
    <row r="7721" spans="12:13" x14ac:dyDescent="0.55000000000000004">
      <c r="L7721" s="9">
        <v>-1.2451063102454801E-3</v>
      </c>
      <c r="M7721" s="10">
        <v>-0.16841563397220899</v>
      </c>
    </row>
    <row r="7722" spans="12:13" x14ac:dyDescent="0.55000000000000004">
      <c r="L7722" s="9">
        <v>2.0949841372857199E-3</v>
      </c>
      <c r="M7722" s="10">
        <v>-0.212431720397946</v>
      </c>
    </row>
    <row r="7723" spans="12:13" x14ac:dyDescent="0.55000000000000004">
      <c r="L7723" s="9">
        <v>4.9103728112956701E-3</v>
      </c>
      <c r="M7723" s="10">
        <v>-0.203242964619298</v>
      </c>
    </row>
    <row r="7724" spans="12:13" x14ac:dyDescent="0.55000000000000004">
      <c r="L7724" s="9">
        <v>6.4959281529752E-3</v>
      </c>
      <c r="M7724" s="10">
        <v>-0.14315074752393001</v>
      </c>
    </row>
    <row r="7725" spans="12:13" x14ac:dyDescent="0.55000000000000004">
      <c r="L7725" s="9">
        <v>6.4545379909294598E-3</v>
      </c>
      <c r="M7725" s="10">
        <v>-4.7205537668428797E-2</v>
      </c>
    </row>
    <row r="7726" spans="12:13" x14ac:dyDescent="0.55000000000000004">
      <c r="L7726" s="9">
        <v>4.7965687480087003E-3</v>
      </c>
      <c r="M7726" s="10">
        <v>6.0562591938026399E-2</v>
      </c>
    </row>
    <row r="7727" spans="12:13" x14ac:dyDescent="0.55000000000000004">
      <c r="L7727" s="9">
        <v>1.9372691063969201E-3</v>
      </c>
      <c r="M7727" s="10">
        <v>0.15316244469055801</v>
      </c>
    </row>
    <row r="7728" spans="12:13" x14ac:dyDescent="0.55000000000000004">
      <c r="L7728" s="9">
        <v>-1.4072316008569999E-3</v>
      </c>
      <c r="M7728" s="10">
        <v>0.20740181301951399</v>
      </c>
    </row>
    <row r="7729" spans="12:13" x14ac:dyDescent="0.55000000000000004">
      <c r="L7729" s="9">
        <v>-4.3992824238452202E-3</v>
      </c>
      <c r="M7729" s="10">
        <v>0.20969611065029301</v>
      </c>
    </row>
    <row r="7730" spans="12:13" x14ac:dyDescent="0.55000000000000004">
      <c r="L7730" s="9">
        <v>-6.2895056726145898E-3</v>
      </c>
      <c r="M7730" s="10">
        <v>0.15947071650847799</v>
      </c>
    </row>
    <row r="7731" spans="12:13" x14ac:dyDescent="0.55000000000000004">
      <c r="L7731" s="9">
        <v>-6.60448320841708E-3</v>
      </c>
      <c r="M7731" s="10">
        <v>6.9304892132611901E-2</v>
      </c>
    </row>
    <row r="7732" spans="12:13" x14ac:dyDescent="0.55000000000000004">
      <c r="L7732" s="9">
        <v>-5.2653269534322002E-3</v>
      </c>
      <c r="M7732" s="10">
        <v>-3.8218772414205002E-2</v>
      </c>
    </row>
    <row r="7733" spans="12:13" x14ac:dyDescent="0.55000000000000004">
      <c r="L7733" s="9">
        <v>-2.6074368992431798E-3</v>
      </c>
      <c r="M7733" s="10">
        <v>-0.136170308317833</v>
      </c>
    </row>
    <row r="7734" spans="12:13" x14ac:dyDescent="0.55000000000000004">
      <c r="L7734" s="9">
        <v>7.0350190172548599E-4</v>
      </c>
      <c r="M7734" s="10">
        <v>-0.20001714576399501</v>
      </c>
    </row>
    <row r="7735" spans="12:13" x14ac:dyDescent="0.55000000000000004">
      <c r="L7735" s="9">
        <v>3.8382442871980399E-3</v>
      </c>
      <c r="M7735" s="10">
        <v>-0.213768448237275</v>
      </c>
    </row>
    <row r="7736" spans="12:13" x14ac:dyDescent="0.55000000000000004">
      <c r="L7736" s="9">
        <v>6.0116745802029498E-3</v>
      </c>
      <c r="M7736" s="10">
        <v>-0.173980116726353</v>
      </c>
    </row>
    <row r="7737" spans="12:13" x14ac:dyDescent="0.55000000000000004">
      <c r="L7737" s="9">
        <v>6.6794436808744603E-3</v>
      </c>
      <c r="M7737" s="10">
        <v>-9.0617385687028401E-2</v>
      </c>
    </row>
    <row r="7738" spans="12:13" x14ac:dyDescent="0.55000000000000004">
      <c r="L7738" s="9">
        <v>5.6743046754106196E-3</v>
      </c>
      <c r="M7738" s="10">
        <v>1.5441031747061299E-2</v>
      </c>
    </row>
    <row r="7739" spans="12:13" x14ac:dyDescent="0.55000000000000004">
      <c r="L7739" s="9">
        <v>3.2480008631595599E-3</v>
      </c>
      <c r="M7739" s="10">
        <v>0.117632146990893</v>
      </c>
    </row>
    <row r="7740" spans="12:13" x14ac:dyDescent="0.55000000000000004">
      <c r="L7740" s="9">
        <v>8.2150855956612607E-6</v>
      </c>
      <c r="M7740" s="10">
        <v>0.19036156128399401</v>
      </c>
    </row>
    <row r="7741" spans="12:13" x14ac:dyDescent="0.55000000000000004">
      <c r="L7741" s="9">
        <v>-3.2336282111183599E-3</v>
      </c>
      <c r="M7741" s="10">
        <v>0.215413741636127</v>
      </c>
    </row>
    <row r="7742" spans="12:13" x14ac:dyDescent="0.55000000000000004">
      <c r="L7742" s="9">
        <v>-5.6655892623847202E-3</v>
      </c>
      <c r="M7742" s="10">
        <v>0.18651421406565599</v>
      </c>
    </row>
    <row r="7743" spans="12:13" x14ac:dyDescent="0.55000000000000004">
      <c r="L7743" s="9">
        <v>-6.6785683361227002E-3</v>
      </c>
      <c r="M7743" s="10">
        <v>0.110901044532259</v>
      </c>
    </row>
    <row r="7744" spans="12:13" x14ac:dyDescent="0.55000000000000004">
      <c r="L7744" s="9">
        <v>-6.0188585392486503E-3</v>
      </c>
      <c r="M7744" s="10">
        <v>7.51202041562551E-3</v>
      </c>
    </row>
    <row r="7745" spans="12:13" x14ac:dyDescent="0.55000000000000004">
      <c r="L7745" s="9">
        <v>-3.8516882829321502E-3</v>
      </c>
      <c r="M7745" s="10">
        <v>-9.7758435815293698E-2</v>
      </c>
    </row>
    <row r="7746" spans="12:13" x14ac:dyDescent="0.55000000000000004">
      <c r="L7746" s="9">
        <v>-7.19838802015912E-4</v>
      </c>
      <c r="M7746" s="10">
        <v>-0.17854468534696499</v>
      </c>
    </row>
    <row r="7747" spans="12:13" x14ac:dyDescent="0.55000000000000004">
      <c r="L7747" s="9">
        <v>2.5922987724209499E-3</v>
      </c>
      <c r="M7747" s="10">
        <v>-0.21461331082267299</v>
      </c>
    </row>
    <row r="7748" spans="12:13" x14ac:dyDescent="0.55000000000000004">
      <c r="L7748" s="9">
        <v>5.2551790378509104E-3</v>
      </c>
      <c r="M7748" s="10">
        <v>-0.196930701238519</v>
      </c>
    </row>
    <row r="7749" spans="12:13" x14ac:dyDescent="0.55000000000000004">
      <c r="L7749" s="9">
        <v>6.6018671124871697E-3</v>
      </c>
      <c r="M7749" s="10">
        <v>-0.129925575859801</v>
      </c>
    </row>
    <row r="7750" spans="12:13" x14ac:dyDescent="0.55000000000000004">
      <c r="L7750" s="9">
        <v>6.2950766137907796E-3</v>
      </c>
      <c r="M7750" s="10">
        <v>-3.03797840072383E-2</v>
      </c>
    </row>
    <row r="7751" spans="12:13" x14ac:dyDescent="0.55000000000000004">
      <c r="L7751" s="9">
        <v>4.4116451253503296E-3</v>
      </c>
      <c r="M7751" s="10">
        <v>7.67748132124349E-2</v>
      </c>
    </row>
    <row r="7752" spans="12:13" x14ac:dyDescent="0.55000000000000004">
      <c r="L7752" s="9">
        <v>1.42328974740644E-3</v>
      </c>
      <c r="M7752" s="10">
        <v>0.16470068218669001</v>
      </c>
    </row>
    <row r="7753" spans="12:13" x14ac:dyDescent="0.55000000000000004">
      <c r="L7753" s="9">
        <v>-1.92153737722397E-3</v>
      </c>
      <c r="M7753" s="10">
        <v>0.21137624357843399</v>
      </c>
    </row>
    <row r="7754" spans="12:13" x14ac:dyDescent="0.55000000000000004">
      <c r="L7754" s="9">
        <v>-4.7851035453761702E-3</v>
      </c>
      <c r="M7754" s="10">
        <v>0.20511131348294301</v>
      </c>
    </row>
    <row r="7755" spans="12:13" x14ac:dyDescent="0.55000000000000004">
      <c r="L7755" s="9">
        <v>-6.4502108459616103E-3</v>
      </c>
      <c r="M7755" s="10">
        <v>0.14747498250743701</v>
      </c>
    </row>
    <row r="7756" spans="12:13" x14ac:dyDescent="0.55000000000000004">
      <c r="L7756" s="9">
        <v>-6.4998228259729E-3</v>
      </c>
      <c r="M7756" s="10">
        <v>5.2902627294571597E-2</v>
      </c>
    </row>
    <row r="7757" spans="12:13" x14ac:dyDescent="0.55000000000000004">
      <c r="L7757" s="9">
        <v>-4.9215138572458296E-3</v>
      </c>
      <c r="M7757" s="10">
        <v>-5.4919519108293E-2</v>
      </c>
    </row>
    <row r="7758" spans="12:13" x14ac:dyDescent="0.55000000000000004">
      <c r="L7758" s="9">
        <v>-2.1105812121161101E-3</v>
      </c>
      <c r="M7758" s="10">
        <v>-0.148986731254523</v>
      </c>
    </row>
    <row r="7759" spans="12:13" x14ac:dyDescent="0.55000000000000004">
      <c r="L7759" s="9">
        <v>1.22895959068337E-3</v>
      </c>
      <c r="M7759" s="10">
        <v>-0.205739292311478</v>
      </c>
    </row>
    <row r="7760" spans="12:13" x14ac:dyDescent="0.55000000000000004">
      <c r="L7760" s="9">
        <v>4.2606998400844002E-3</v>
      </c>
      <c r="M7760" s="10">
        <v>-0.21096317129511299</v>
      </c>
    </row>
    <row r="7761" spans="12:13" x14ac:dyDescent="0.55000000000000004">
      <c r="L7761" s="9">
        <v>6.2253213830734001E-3</v>
      </c>
      <c r="M7761" s="10">
        <v>-0.16335001530738599</v>
      </c>
    </row>
    <row r="7762" spans="12:13" x14ac:dyDescent="0.55000000000000004">
      <c r="L7762" s="9">
        <v>6.63077256658155E-3</v>
      </c>
      <c r="M7762" s="10">
        <v>-7.48248346359979E-2</v>
      </c>
    </row>
    <row r="7763" spans="12:13" x14ac:dyDescent="0.55000000000000004">
      <c r="L7763" s="9">
        <v>5.3755056264626899E-3</v>
      </c>
      <c r="M7763" s="10">
        <v>3.2440690049550899E-2</v>
      </c>
    </row>
    <row r="7764" spans="12:13" x14ac:dyDescent="0.55000000000000004">
      <c r="L7764" s="9">
        <v>2.7739099549803402E-3</v>
      </c>
      <c r="M7764" s="10">
        <v>0.13158124266475801</v>
      </c>
    </row>
    <row r="7765" spans="12:13" x14ac:dyDescent="0.55000000000000004">
      <c r="L7765" s="9">
        <v>-5.2242867281488195E-4</v>
      </c>
      <c r="M7765" s="10">
        <v>0.19776645678381</v>
      </c>
    </row>
    <row r="7766" spans="12:13" x14ac:dyDescent="0.55000000000000004">
      <c r="L7766" s="9">
        <v>-3.6879217985914198E-3</v>
      </c>
      <c r="M7766" s="10">
        <v>0.214419834947327</v>
      </c>
    </row>
    <row r="7767" spans="12:13" x14ac:dyDescent="0.55000000000000004">
      <c r="L7767" s="9">
        <v>-5.9297520317048696E-3</v>
      </c>
      <c r="M7767" s="10">
        <v>0.17737043528419999</v>
      </c>
    </row>
    <row r="7768" spans="12:13" x14ac:dyDescent="0.55000000000000004">
      <c r="L7768" s="9">
        <v>-6.6864390829668397E-3</v>
      </c>
      <c r="M7768" s="10">
        <v>9.5897509777848E-2</v>
      </c>
    </row>
    <row r="7769" spans="12:13" x14ac:dyDescent="0.55000000000000004">
      <c r="L7769" s="9">
        <v>-5.7684659862431101E-3</v>
      </c>
      <c r="M7769" s="10">
        <v>-9.5935419573266699E-3</v>
      </c>
    </row>
    <row r="7770" spans="12:13" x14ac:dyDescent="0.55000000000000004">
      <c r="L7770" s="9">
        <v>-3.4057447982998E-3</v>
      </c>
      <c r="M7770" s="10">
        <v>-0.11268183159527501</v>
      </c>
    </row>
    <row r="7771" spans="12:13" x14ac:dyDescent="0.55000000000000004">
      <c r="L7771" s="9">
        <v>-1.9003369791544599E-4</v>
      </c>
      <c r="M7771" s="10">
        <v>-0.187548257482853</v>
      </c>
    </row>
    <row r="7772" spans="12:13" x14ac:dyDescent="0.55000000000000004">
      <c r="L7772" s="9">
        <v>3.0732725209953E-3</v>
      </c>
      <c r="M7772" s="10">
        <v>-0.215442058818928</v>
      </c>
    </row>
    <row r="7773" spans="12:13" x14ac:dyDescent="0.55000000000000004">
      <c r="L7773" s="9">
        <v>5.5668585718242E-3</v>
      </c>
      <c r="M7773" s="10">
        <v>-0.18937706001829999</v>
      </c>
    </row>
    <row r="7774" spans="12:13" x14ac:dyDescent="0.55000000000000004">
      <c r="L7774" s="9">
        <v>6.6661903590563201E-3</v>
      </c>
      <c r="M7774" s="10">
        <v>-0.115881401726099</v>
      </c>
    </row>
    <row r="7775" spans="12:13" x14ac:dyDescent="0.55000000000000004">
      <c r="L7775" s="9">
        <v>6.0959334168200902E-3</v>
      </c>
      <c r="M7775" s="10">
        <v>-1.3362527495571E-2</v>
      </c>
    </row>
    <row r="7776" spans="12:13" x14ac:dyDescent="0.55000000000000004">
      <c r="L7776" s="9">
        <v>3.9989121339158197E-3</v>
      </c>
      <c r="M7776" s="10">
        <v>9.2503074641325705E-2</v>
      </c>
    </row>
    <row r="7777" spans="12:13" x14ac:dyDescent="0.55000000000000004">
      <c r="L7777" s="9">
        <v>9.0033849962248096E-4</v>
      </c>
      <c r="M7777" s="10">
        <v>0.17520070788688799</v>
      </c>
    </row>
    <row r="7778" spans="12:13" x14ac:dyDescent="0.55000000000000004">
      <c r="L7778" s="9">
        <v>-2.4237304971958802E-3</v>
      </c>
      <c r="M7778" s="10">
        <v>0.21401823697589401</v>
      </c>
    </row>
    <row r="7779" spans="12:13" x14ac:dyDescent="0.55000000000000004">
      <c r="L7779" s="9">
        <v>-5.1407611552591204E-3</v>
      </c>
      <c r="M7779" s="10">
        <v>0.19923357094153399</v>
      </c>
    </row>
    <row r="7780" spans="12:13" x14ac:dyDescent="0.55000000000000004">
      <c r="L7780" s="9">
        <v>-6.5702562910207804E-3</v>
      </c>
      <c r="M7780" s="10">
        <v>0.13454962110952301</v>
      </c>
    </row>
    <row r="7781" spans="12:13" x14ac:dyDescent="0.55000000000000004">
      <c r="L7781" s="9">
        <v>-6.3541899797853497E-3</v>
      </c>
      <c r="M7781" s="10">
        <v>3.6166883985380503E-2</v>
      </c>
    </row>
    <row r="7782" spans="12:13" x14ac:dyDescent="0.55000000000000004">
      <c r="L7782" s="9">
        <v>-4.5466773695798301E-3</v>
      </c>
      <c r="M7782" s="10">
        <v>-7.1274073595960205E-2</v>
      </c>
    </row>
    <row r="7783" spans="12:13" x14ac:dyDescent="0.55000000000000004">
      <c r="L7783" s="9">
        <v>-1.6004212066243501E-3</v>
      </c>
      <c r="M7783" s="10">
        <v>-0.16086399729293999</v>
      </c>
    </row>
    <row r="7784" spans="12:13" x14ac:dyDescent="0.55000000000000004">
      <c r="L7784" s="9">
        <v>1.74667037582257E-3</v>
      </c>
      <c r="M7784" s="10">
        <v>-0.210164534940114</v>
      </c>
    </row>
    <row r="7785" spans="12:13" x14ac:dyDescent="0.55000000000000004">
      <c r="L7785" s="9">
        <v>4.6562975270883697E-3</v>
      </c>
      <c r="M7785" s="10">
        <v>-0.20682806104541401</v>
      </c>
    </row>
    <row r="7786" spans="12:13" x14ac:dyDescent="0.55000000000000004">
      <c r="L7786" s="9">
        <v>6.39972607712212E-3</v>
      </c>
      <c r="M7786" s="10">
        <v>-0.15169021619375</v>
      </c>
    </row>
    <row r="7787" spans="12:13" x14ac:dyDescent="0.55000000000000004">
      <c r="L7787" s="9">
        <v>6.54030353012234E-3</v>
      </c>
      <c r="M7787" s="10">
        <v>-5.8560615678578398E-2</v>
      </c>
    </row>
    <row r="7788" spans="12:13" x14ac:dyDescent="0.55000000000000004">
      <c r="L7788" s="9">
        <v>5.0428213909059199E-3</v>
      </c>
      <c r="M7788" s="10">
        <v>4.9235854316979001E-2</v>
      </c>
    </row>
    <row r="7789" spans="12:13" x14ac:dyDescent="0.55000000000000004">
      <c r="L7789" s="9">
        <v>2.28233335094437E-3</v>
      </c>
      <c r="M7789" s="10">
        <v>0.144700899161783</v>
      </c>
    </row>
    <row r="7790" spans="12:13" x14ac:dyDescent="0.55000000000000004">
      <c r="L7790" s="9">
        <v>-1.0497792353293899E-3</v>
      </c>
      <c r="M7790" s="10">
        <v>0.20392470615231101</v>
      </c>
    </row>
    <row r="7791" spans="12:13" x14ac:dyDescent="0.55000000000000004">
      <c r="L7791" s="9">
        <v>-4.1189680997573298E-3</v>
      </c>
      <c r="M7791" s="10">
        <v>0.212074305429958</v>
      </c>
    </row>
    <row r="7792" spans="12:13" x14ac:dyDescent="0.55000000000000004">
      <c r="L7792" s="9">
        <v>-6.1565358513780404E-3</v>
      </c>
      <c r="M7792" s="10">
        <v>0.16710857929919401</v>
      </c>
    </row>
    <row r="7793" spans="12:13" x14ac:dyDescent="0.55000000000000004">
      <c r="L7793" s="9">
        <v>-6.6521610066454604E-3</v>
      </c>
      <c r="M7793" s="10">
        <v>8.0289472816583607E-2</v>
      </c>
    </row>
    <row r="7794" spans="12:13" x14ac:dyDescent="0.55000000000000004">
      <c r="L7794" s="9">
        <v>-5.4817111707876204E-3</v>
      </c>
      <c r="M7794" s="10">
        <v>-2.66386302126695E-2</v>
      </c>
    </row>
    <row r="7795" spans="12:13" x14ac:dyDescent="0.55000000000000004">
      <c r="L7795" s="9">
        <v>-2.9383327661387398E-3</v>
      </c>
      <c r="M7795" s="10">
        <v>-0.12689492305109501</v>
      </c>
    </row>
    <row r="7796" spans="12:13" x14ac:dyDescent="0.55000000000000004">
      <c r="L7796" s="9">
        <v>3.4096930788269898E-4</v>
      </c>
      <c r="M7796" s="10">
        <v>-0.195369595212422</v>
      </c>
    </row>
    <row r="7797" spans="12:13" x14ac:dyDescent="0.55000000000000004">
      <c r="L7797" s="9">
        <v>3.5348735035249002E-3</v>
      </c>
      <c r="M7797" s="10">
        <v>-0.21491274026781901</v>
      </c>
    </row>
    <row r="7798" spans="12:13" x14ac:dyDescent="0.55000000000000004">
      <c r="L7798" s="9">
        <v>5.8434467014461004E-3</v>
      </c>
      <c r="M7798" s="10">
        <v>-0.18062965630129099</v>
      </c>
    </row>
    <row r="7799" spans="12:13" x14ac:dyDescent="0.55000000000000004">
      <c r="L7799" s="9">
        <v>6.6884924228785402E-3</v>
      </c>
      <c r="M7799" s="10">
        <v>-0.101106754369069</v>
      </c>
    </row>
    <row r="7800" spans="12:13" x14ac:dyDescent="0.55000000000000004">
      <c r="L7800" s="9">
        <v>5.8583637246064002E-3</v>
      </c>
      <c r="M7800" s="10">
        <v>3.73896141565393E-3</v>
      </c>
    </row>
    <row r="7801" spans="12:13" x14ac:dyDescent="0.55000000000000004">
      <c r="L7801" s="9">
        <v>3.56097148885651E-3</v>
      </c>
      <c r="M7801" s="10">
        <v>0.10764823111899401</v>
      </c>
    </row>
    <row r="7802" spans="12:13" x14ac:dyDescent="0.55000000000000004">
      <c r="L7802" s="9">
        <v>3.7171185305916502E-4</v>
      </c>
      <c r="M7802" s="10">
        <v>0.18459633353743801</v>
      </c>
    </row>
    <row r="7803" spans="12:13" x14ac:dyDescent="0.55000000000000004">
      <c r="L7803" s="9">
        <v>-2.9106453222697598E-3</v>
      </c>
      <c r="M7803" s="10">
        <v>0.215311139068916</v>
      </c>
    </row>
    <row r="7804" spans="12:13" x14ac:dyDescent="0.55000000000000004">
      <c r="L7804" s="9">
        <v>-5.4640133203035504E-3</v>
      </c>
      <c r="M7804" s="10">
        <v>0.19209993412724799</v>
      </c>
    </row>
    <row r="7805" spans="12:13" x14ac:dyDescent="0.55000000000000004">
      <c r="L7805" s="9">
        <v>-6.64888528598953E-3</v>
      </c>
      <c r="M7805" s="10">
        <v>0.120776108981936</v>
      </c>
    </row>
    <row r="7806" spans="12:13" x14ac:dyDescent="0.55000000000000004">
      <c r="L7806" s="9">
        <v>-6.1685026851096203E-3</v>
      </c>
      <c r="M7806" s="10">
        <v>1.9203158101513702E-2</v>
      </c>
    </row>
    <row r="7807" spans="12:13" x14ac:dyDescent="0.55000000000000004">
      <c r="L7807" s="9">
        <v>-4.1431803201315001E-3</v>
      </c>
      <c r="M7807" s="10">
        <v>-8.7179342853177397E-2</v>
      </c>
    </row>
    <row r="7808" spans="12:13" x14ac:dyDescent="0.55000000000000004">
      <c r="L7808" s="9">
        <v>-1.0801727415517301E-3</v>
      </c>
      <c r="M7808" s="10">
        <v>-0.17172723656891001</v>
      </c>
    </row>
    <row r="7809" spans="12:13" x14ac:dyDescent="0.55000000000000004">
      <c r="L7809" s="9">
        <v>2.2533708010548702E-3</v>
      </c>
      <c r="M7809" s="10">
        <v>-0.21326497856752699</v>
      </c>
    </row>
    <row r="7810" spans="12:13" x14ac:dyDescent="0.55000000000000004">
      <c r="L7810" s="9">
        <v>5.0225436476396997E-3</v>
      </c>
      <c r="M7810" s="10">
        <v>-0.201389183684028</v>
      </c>
    </row>
    <row r="7811" spans="12:13" x14ac:dyDescent="0.55000000000000004">
      <c r="L7811" s="9">
        <v>6.5337892800744098E-3</v>
      </c>
      <c r="M7811" s="10">
        <v>-0.13907421841907</v>
      </c>
    </row>
    <row r="7812" spans="12:13" x14ac:dyDescent="0.55000000000000004">
      <c r="L7812" s="9">
        <v>6.4086068546284599E-3</v>
      </c>
      <c r="M7812" s="10">
        <v>-4.1927252397241002E-2</v>
      </c>
    </row>
    <row r="7813" spans="12:13" x14ac:dyDescent="0.55000000000000004">
      <c r="L7813" s="9">
        <v>4.6783490863301696E-3</v>
      </c>
      <c r="M7813" s="10">
        <v>6.5720654085268407E-2</v>
      </c>
    </row>
    <row r="7814" spans="12:13" x14ac:dyDescent="0.55000000000000004">
      <c r="L7814" s="9">
        <v>1.7763697669897799E-3</v>
      </c>
      <c r="M7814" s="10">
        <v>0.15690841505078301</v>
      </c>
    </row>
    <row r="7815" spans="12:13" x14ac:dyDescent="0.55000000000000004">
      <c r="L7815" s="9">
        <v>-1.5705123802912E-3</v>
      </c>
      <c r="M7815" s="10">
        <v>0.20879749007769</v>
      </c>
    </row>
    <row r="7816" spans="12:13" x14ac:dyDescent="0.55000000000000004">
      <c r="L7816" s="9">
        <v>-4.5240499591767697E-3</v>
      </c>
      <c r="M7816" s="10">
        <v>0.20839193842904899</v>
      </c>
    </row>
    <row r="7817" spans="12:13" x14ac:dyDescent="0.55000000000000004">
      <c r="L7817" s="9">
        <v>-6.3445111606180897E-3</v>
      </c>
      <c r="M7817" s="10">
        <v>0.155793333031121</v>
      </c>
    </row>
    <row r="7818" spans="12:13" x14ac:dyDescent="0.55000000000000004">
      <c r="L7818" s="9">
        <v>-6.5759501833927998E-3</v>
      </c>
      <c r="M7818" s="10">
        <v>6.4175320903876801E-2</v>
      </c>
    </row>
    <row r="7819" spans="12:13" x14ac:dyDescent="0.55000000000000004">
      <c r="L7819" s="9">
        <v>-5.1604016885034897E-3</v>
      </c>
      <c r="M7819" s="10">
        <v>-4.3515798458531499E-2</v>
      </c>
    </row>
    <row r="7820" spans="12:13" x14ac:dyDescent="0.55000000000000004">
      <c r="L7820" s="9">
        <v>-2.4523985779205302E-3</v>
      </c>
      <c r="M7820" s="10">
        <v>-0.14030811614458499</v>
      </c>
    </row>
    <row r="7821" spans="12:13" x14ac:dyDescent="0.55000000000000004">
      <c r="L7821" s="9">
        <v>8.6982297007889202E-4</v>
      </c>
      <c r="M7821" s="10">
        <v>-0.20195939573386701</v>
      </c>
    </row>
    <row r="7822" spans="12:13" x14ac:dyDescent="0.55000000000000004">
      <c r="L7822" s="9">
        <v>3.9741919592321002E-3</v>
      </c>
      <c r="M7822" s="10">
        <v>-0.21302869179646799</v>
      </c>
    </row>
    <row r="7823" spans="12:13" x14ac:dyDescent="0.55000000000000004">
      <c r="L7823" s="9">
        <v>6.0831999180985998E-3</v>
      </c>
      <c r="M7823" s="10">
        <v>-0.17074363046458299</v>
      </c>
    </row>
    <row r="7824" spans="12:13" x14ac:dyDescent="0.55000000000000004">
      <c r="L7824" s="9">
        <v>6.6686327200447398E-3</v>
      </c>
      <c r="M7824" s="10">
        <v>-8.56947676662589E-2</v>
      </c>
    </row>
    <row r="7825" spans="12:13" x14ac:dyDescent="0.55000000000000004">
      <c r="L7825" s="9">
        <v>5.5838650880616798E-3</v>
      </c>
      <c r="M7825" s="10">
        <v>2.0816881305823699E-2</v>
      </c>
    </row>
    <row r="7826" spans="12:13" x14ac:dyDescent="0.55000000000000004">
      <c r="L7826" s="9">
        <v>3.1005838049894098E-3</v>
      </c>
      <c r="M7826" s="10">
        <v>0.122114813216306</v>
      </c>
    </row>
    <row r="7827" spans="12:13" x14ac:dyDescent="0.55000000000000004">
      <c r="L7827" s="9">
        <v>-1.59257926667959E-4</v>
      </c>
      <c r="M7827" s="10">
        <v>0.19282833261146101</v>
      </c>
    </row>
    <row r="7828" spans="12:13" x14ac:dyDescent="0.55000000000000004">
      <c r="L7828" s="9">
        <v>-3.3792125226268801E-3</v>
      </c>
      <c r="M7828" s="10">
        <v>0.21524679988394599</v>
      </c>
    </row>
    <row r="7829" spans="12:13" x14ac:dyDescent="0.55000000000000004">
      <c r="L7829" s="9">
        <v>-5.7528223791813299E-3</v>
      </c>
      <c r="M7829" s="10">
        <v>0.18375537083129201</v>
      </c>
    </row>
    <row r="7830" spans="12:13" x14ac:dyDescent="0.55000000000000004">
      <c r="L7830" s="9">
        <v>-6.6856021829507202E-3</v>
      </c>
      <c r="M7830" s="10">
        <v>0.10624126921837899</v>
      </c>
    </row>
    <row r="7831" spans="12:13" x14ac:dyDescent="0.55000000000000004">
      <c r="L7831" s="9">
        <v>-5.9439314455351899E-3</v>
      </c>
      <c r="M7831" s="10">
        <v>2.1183826567378302E-3</v>
      </c>
    </row>
    <row r="7832" spans="12:13" x14ac:dyDescent="0.55000000000000004">
      <c r="L7832" s="9">
        <v>-3.71356620411169E-3</v>
      </c>
      <c r="M7832" s="10">
        <v>-0.10253506598277499</v>
      </c>
    </row>
    <row r="7833" spans="12:13" x14ac:dyDescent="0.55000000000000004">
      <c r="L7833" s="9">
        <v>-5.5311526957619705E-4</v>
      </c>
      <c r="M7833" s="10">
        <v>-0.181507971265533</v>
      </c>
    </row>
    <row r="7834" spans="12:13" x14ac:dyDescent="0.55000000000000004">
      <c r="L7834" s="9">
        <v>2.7458668155026802E-3</v>
      </c>
      <c r="M7834" s="10">
        <v>-0.21502107915113</v>
      </c>
    </row>
    <row r="7835" spans="12:13" x14ac:dyDescent="0.55000000000000004">
      <c r="L7835" s="9">
        <v>5.3571295225178601E-3</v>
      </c>
      <c r="M7835" s="10">
        <v>-0.194680823869393</v>
      </c>
    </row>
    <row r="7836" spans="12:13" x14ac:dyDescent="0.55000000000000004">
      <c r="L7836" s="9">
        <v>6.6266659073996098E-3</v>
      </c>
      <c r="M7836" s="10">
        <v>-0.12558154853741399</v>
      </c>
    </row>
    <row r="7837" spans="12:13" x14ac:dyDescent="0.55000000000000004">
      <c r="L7837" s="9">
        <v>6.2365127069223397E-3</v>
      </c>
      <c r="M7837" s="10">
        <v>-2.5029595322872501E-2</v>
      </c>
    </row>
    <row r="7838" spans="12:13" x14ac:dyDescent="0.55000000000000004">
      <c r="L7838" s="9">
        <v>4.2843862104803097E-3</v>
      </c>
      <c r="M7838" s="10">
        <v>8.1791175312619799E-2</v>
      </c>
    </row>
    <row r="7839" spans="12:13" x14ac:dyDescent="0.55000000000000004">
      <c r="L7839" s="9">
        <v>1.2592086092210199E-3</v>
      </c>
      <c r="M7839" s="10">
        <v>0.168126838695451</v>
      </c>
    </row>
    <row r="7840" spans="12:13" x14ac:dyDescent="0.55000000000000004">
      <c r="L7840" s="9">
        <v>-2.0813455997807499E-3</v>
      </c>
      <c r="M7840" s="10">
        <v>0.21235409234382099</v>
      </c>
    </row>
    <row r="7841" spans="12:13" x14ac:dyDescent="0.55000000000000004">
      <c r="L7841" s="9">
        <v>-4.90061389158674E-3</v>
      </c>
      <c r="M7841" s="10">
        <v>0.20339594621553</v>
      </c>
    </row>
    <row r="7842" spans="12:13" x14ac:dyDescent="0.55000000000000004">
      <c r="L7842" s="9">
        <v>-6.4924930330433599E-3</v>
      </c>
      <c r="M7842" s="10">
        <v>0.143496023580715</v>
      </c>
    </row>
    <row r="7843" spans="12:13" x14ac:dyDescent="0.55000000000000004">
      <c r="L7843" s="9">
        <v>-6.4582870178715697E-3</v>
      </c>
      <c r="M7843" s="10">
        <v>4.7656631655406498E-2</v>
      </c>
    </row>
    <row r="7844" spans="12:13" x14ac:dyDescent="0.55000000000000004">
      <c r="L7844" s="9">
        <v>-4.8065629547698304E-3</v>
      </c>
      <c r="M7844" s="10">
        <v>-6.0118659308277998E-2</v>
      </c>
    </row>
    <row r="7845" spans="12:13" x14ac:dyDescent="0.55000000000000004">
      <c r="L7845" s="9">
        <v>-1.9510053818941899E-3</v>
      </c>
      <c r="M7845" s="10">
        <v>-0.15283685909911701</v>
      </c>
    </row>
    <row r="7846" spans="12:13" x14ac:dyDescent="0.55000000000000004">
      <c r="L7846" s="9">
        <v>1.39319359203554E-3</v>
      </c>
      <c r="M7846" s="10">
        <v>-0.20727611939754401</v>
      </c>
    </row>
    <row r="7847" spans="12:13" x14ac:dyDescent="0.55000000000000004">
      <c r="L7847" s="9">
        <v>4.3884585880944E-3</v>
      </c>
      <c r="M7847" s="10">
        <v>-0.209801789745163</v>
      </c>
    </row>
    <row r="7848" spans="12:13" x14ac:dyDescent="0.55000000000000004">
      <c r="L7848" s="9">
        <v>6.2846069067443999E-3</v>
      </c>
      <c r="M7848" s="10">
        <v>-0.159781300335292</v>
      </c>
    </row>
    <row r="7849" spans="12:13" x14ac:dyDescent="0.55000000000000004">
      <c r="L7849" s="9">
        <v>6.6067364387294497E-3</v>
      </c>
      <c r="M7849" s="10">
        <v>-6.9742593045221707E-2</v>
      </c>
    </row>
    <row r="7850" spans="12:13" x14ac:dyDescent="0.55000000000000004">
      <c r="L7850" s="9">
        <v>5.2741678444173604E-3</v>
      </c>
      <c r="M7850" s="10">
        <v>3.7763579324661199E-2</v>
      </c>
    </row>
    <row r="7851" spans="12:13" x14ac:dyDescent="0.55000000000000004">
      <c r="L7851" s="9">
        <v>2.6206511949089998E-3</v>
      </c>
      <c r="M7851" s="10">
        <v>0.13581162898444399</v>
      </c>
    </row>
    <row r="7852" spans="12:13" x14ac:dyDescent="0.55000000000000004">
      <c r="L7852" s="9">
        <v>-6.8922380370404698E-4</v>
      </c>
      <c r="M7852" s="10">
        <v>0.19984481365089299</v>
      </c>
    </row>
    <row r="7853" spans="12:13" x14ac:dyDescent="0.55000000000000004">
      <c r="L7853" s="9">
        <v>-3.82647842504535E-3</v>
      </c>
      <c r="M7853" s="10">
        <v>0.21382562499125801</v>
      </c>
    </row>
    <row r="7854" spans="12:13" x14ac:dyDescent="0.55000000000000004">
      <c r="L7854" s="9">
        <v>-6.0053677870852496E-3</v>
      </c>
      <c r="M7854" s="10">
        <v>0.17425248207468599</v>
      </c>
    </row>
    <row r="7855" spans="12:13" x14ac:dyDescent="0.55000000000000004">
      <c r="L7855" s="9">
        <v>-6.6801755322525901E-3</v>
      </c>
      <c r="M7855" s="10">
        <v>9.1036724038590505E-2</v>
      </c>
    </row>
    <row r="7856" spans="12:13" x14ac:dyDescent="0.55000000000000004">
      <c r="L7856" s="9">
        <v>-5.6818918745668396E-3</v>
      </c>
      <c r="M7856" s="10">
        <v>-1.49797462838058E-2</v>
      </c>
    </row>
    <row r="7857" spans="12:13" x14ac:dyDescent="0.55000000000000004">
      <c r="L7857" s="9">
        <v>-3.26054314899764E-3</v>
      </c>
      <c r="M7857" s="10">
        <v>-0.11724444622182301</v>
      </c>
    </row>
    <row r="7858" spans="12:13" x14ac:dyDescent="0.55000000000000004">
      <c r="L7858" s="9">
        <v>-2.2571164820759002E-5</v>
      </c>
      <c r="M7858" s="10">
        <v>-0.19014454727184499</v>
      </c>
    </row>
    <row r="7859" spans="12:13" x14ac:dyDescent="0.55000000000000004">
      <c r="L7859" s="9">
        <v>3.2210539076068202E-3</v>
      </c>
      <c r="M7859" s="10">
        <v>-0.215421766886499</v>
      </c>
    </row>
    <row r="7860" spans="12:13" x14ac:dyDescent="0.55000000000000004">
      <c r="L7860" s="9">
        <v>5.6579460469065304E-3</v>
      </c>
      <c r="M7860" s="10">
        <v>-0.186745268604808</v>
      </c>
    </row>
    <row r="7861" spans="12:13" x14ac:dyDescent="0.55000000000000004">
      <c r="L7861" s="9">
        <v>6.6777704994094196E-3</v>
      </c>
      <c r="M7861" s="10">
        <v>-0.11129725931750201</v>
      </c>
    </row>
    <row r="7862" spans="12:13" x14ac:dyDescent="0.55000000000000004">
      <c r="L7862" s="9">
        <v>6.0251059044545601E-3</v>
      </c>
      <c r="M7862" s="10">
        <v>-7.9741609960568404E-3</v>
      </c>
    </row>
    <row r="7863" spans="12:13" x14ac:dyDescent="0.55000000000000004">
      <c r="L7863" s="9">
        <v>3.86341615868559E-3</v>
      </c>
      <c r="M7863" s="10">
        <v>9.7346115414954401E-2</v>
      </c>
    </row>
    <row r="7864" spans="12:13" x14ac:dyDescent="0.55000000000000004">
      <c r="L7864" s="9">
        <v>7.3410986907995897E-4</v>
      </c>
      <c r="M7864" s="10">
        <v>0.178285453328832</v>
      </c>
    </row>
    <row r="7865" spans="12:13" x14ac:dyDescent="0.55000000000000004">
      <c r="L7865" s="9">
        <v>-2.57905879132375E-3</v>
      </c>
      <c r="M7865" s="10">
        <v>0.21457209345384801</v>
      </c>
    </row>
    <row r="7866" spans="12:13" x14ac:dyDescent="0.55000000000000004">
      <c r="L7866" s="9">
        <v>-5.2462861781212297E-3</v>
      </c>
      <c r="M7866" s="10">
        <v>0.197117821664717</v>
      </c>
    </row>
    <row r="7867" spans="12:13" x14ac:dyDescent="0.55000000000000004">
      <c r="L7867" s="9">
        <v>-6.5995486460116099E-3</v>
      </c>
      <c r="M7867" s="10">
        <v>0.13029416860946999</v>
      </c>
    </row>
    <row r="7868" spans="12:13" x14ac:dyDescent="0.55000000000000004">
      <c r="L7868" s="9">
        <v>-6.2999132148808604E-3</v>
      </c>
      <c r="M7868" s="10">
        <v>3.08375327396406E-2</v>
      </c>
    </row>
    <row r="7869" spans="12:13" x14ac:dyDescent="0.55000000000000004">
      <c r="L7869" s="9">
        <v>-4.4224254372589398E-3</v>
      </c>
      <c r="M7869" s="10">
        <v>-7.6342554506996799E-2</v>
      </c>
    </row>
    <row r="7870" spans="12:13" x14ac:dyDescent="0.55000000000000004">
      <c r="L7870" s="9">
        <v>-1.43731377413987E-3</v>
      </c>
      <c r="M7870" s="10">
        <v>-0.16440217538253099</v>
      </c>
    </row>
    <row r="7871" spans="12:13" x14ac:dyDescent="0.55000000000000004">
      <c r="L7871" s="9">
        <v>1.9077820401598401E-3</v>
      </c>
      <c r="M7871" s="10">
        <v>-0.211286251556458</v>
      </c>
    </row>
    <row r="7872" spans="12:13" x14ac:dyDescent="0.55000000000000004">
      <c r="L7872" s="9">
        <v>4.7750620074809803E-3</v>
      </c>
      <c r="M7872" s="10">
        <v>-0.20525237530332299</v>
      </c>
    </row>
    <row r="7873" spans="12:13" x14ac:dyDescent="0.55000000000000004">
      <c r="L7873" s="9">
        <v>6.4463980726943903E-3</v>
      </c>
      <c r="M7873" s="10">
        <v>-0.14781176836217599</v>
      </c>
    </row>
    <row r="7874" spans="12:13" x14ac:dyDescent="0.55000000000000004">
      <c r="L7874" s="9">
        <v>6.5031937500511497E-3</v>
      </c>
      <c r="M7874" s="10">
        <v>-5.3350787077081602E-2</v>
      </c>
    </row>
    <row r="7875" spans="12:13" x14ac:dyDescent="0.55000000000000004">
      <c r="L7875" s="9">
        <v>4.9312242098224603E-3</v>
      </c>
      <c r="M7875" s="10">
        <v>5.4472229795722901E-2</v>
      </c>
    </row>
    <row r="7876" spans="12:13" x14ac:dyDescent="0.55000000000000004">
      <c r="L7876" s="9">
        <v>2.1241989751496402E-3</v>
      </c>
      <c r="M7876" s="10">
        <v>0.148652338795008</v>
      </c>
    </row>
    <row r="7877" spans="12:13" x14ac:dyDescent="0.55000000000000004">
      <c r="L7877" s="9">
        <v>-1.21484507042314E-3</v>
      </c>
      <c r="M7877" s="10">
        <v>0.20560154737092301</v>
      </c>
    </row>
    <row r="7878" spans="12:13" x14ac:dyDescent="0.55000000000000004">
      <c r="L7878" s="9">
        <v>-4.2496236317567798E-3</v>
      </c>
      <c r="M7878" s="10">
        <v>0.211056572948388</v>
      </c>
    </row>
    <row r="7879" spans="12:13" x14ac:dyDescent="0.55000000000000004">
      <c r="L7879" s="9">
        <v>-6.2200575917658501E-3</v>
      </c>
      <c r="M7879" s="10">
        <v>0.163651170531006</v>
      </c>
    </row>
    <row r="7880" spans="12:13" x14ac:dyDescent="0.55000000000000004">
      <c r="L7880" s="9">
        <v>-6.6326395414812401E-3</v>
      </c>
      <c r="M7880" s="10">
        <v>7.5258317235976993E-2</v>
      </c>
    </row>
    <row r="7881" spans="12:13" x14ac:dyDescent="0.55000000000000004">
      <c r="L7881" s="9">
        <v>-5.38403577212411E-3</v>
      </c>
      <c r="M7881" s="10">
        <v>-3.1983448479508902E-2</v>
      </c>
    </row>
    <row r="7882" spans="12:13" x14ac:dyDescent="0.55000000000000004">
      <c r="L7882" s="9">
        <v>-2.7869668435054201E-3</v>
      </c>
      <c r="M7882" s="10">
        <v>-0.131214761112392</v>
      </c>
    </row>
    <row r="7883" spans="12:13" x14ac:dyDescent="0.55000000000000004">
      <c r="L7883" s="9">
        <v>5.0811522015631197E-4</v>
      </c>
      <c r="M7883" s="10">
        <v>-0.197582522827394</v>
      </c>
    </row>
    <row r="7884" spans="12:13" x14ac:dyDescent="0.55000000000000004">
      <c r="L7884" s="9">
        <v>3.6759366748119202E-3</v>
      </c>
      <c r="M7884" s="10">
        <v>-0.21446451598729099</v>
      </c>
    </row>
    <row r="7885" spans="12:13" x14ac:dyDescent="0.55000000000000004">
      <c r="L7885" s="9">
        <v>5.9230969854053104E-3</v>
      </c>
      <c r="M7885" s="10">
        <v>-0.17763254067690301</v>
      </c>
    </row>
    <row r="7886" spans="12:13" x14ac:dyDescent="0.55000000000000004">
      <c r="L7886" s="9">
        <v>6.6867809117778596E-3</v>
      </c>
      <c r="M7886" s="10">
        <v>-9.6311393601704195E-2</v>
      </c>
    </row>
    <row r="7887" spans="12:13" x14ac:dyDescent="0.55000000000000004">
      <c r="L7887" s="9">
        <v>5.7757190770184397E-3</v>
      </c>
      <c r="M7887" s="10">
        <v>9.1315394735511698E-3</v>
      </c>
    </row>
    <row r="7888" spans="12:13" x14ac:dyDescent="0.55000000000000004">
      <c r="L7888" s="9">
        <v>3.4180925694598501E-3</v>
      </c>
      <c r="M7888" s="10">
        <v>0.112287421839697</v>
      </c>
    </row>
    <row r="7889" spans="12:13" x14ac:dyDescent="0.55000000000000004">
      <c r="L7889" s="9">
        <v>2.0438357357317101E-4</v>
      </c>
      <c r="M7889" s="10">
        <v>0.18732022282549801</v>
      </c>
    </row>
    <row r="7890" spans="12:13" x14ac:dyDescent="0.55000000000000004">
      <c r="L7890" s="9">
        <v>-3.0605145562185498E-3</v>
      </c>
      <c r="M7890" s="10">
        <v>0.21543751195435501</v>
      </c>
    </row>
    <row r="7891" spans="12:13" x14ac:dyDescent="0.55000000000000004">
      <c r="L7891" s="9">
        <v>-5.5588878293514202E-3</v>
      </c>
      <c r="M7891" s="10">
        <v>0.189597139736947</v>
      </c>
    </row>
    <row r="7892" spans="12:13" x14ac:dyDescent="0.55000000000000004">
      <c r="L7892" s="9">
        <v>-6.6650031607867199E-3</v>
      </c>
      <c r="M7892" s="10">
        <v>0.11627098769715601</v>
      </c>
    </row>
    <row r="7893" spans="12:13" x14ac:dyDescent="0.55000000000000004">
      <c r="L7893" s="9">
        <v>-6.10182710392514E-3</v>
      </c>
      <c r="M7893" s="10">
        <v>1.38240454957711E-2</v>
      </c>
    </row>
    <row r="7894" spans="12:13" x14ac:dyDescent="0.55000000000000004">
      <c r="L7894" s="9">
        <v>-4.0104105958982802E-3</v>
      </c>
      <c r="M7894" s="10">
        <v>-9.2085214658182493E-2</v>
      </c>
    </row>
    <row r="7895" spans="12:13" x14ac:dyDescent="0.55000000000000004">
      <c r="L7895" s="9">
        <v>-9.14561875347551E-4</v>
      </c>
      <c r="M7895" s="10">
        <v>-0.17493116154579499</v>
      </c>
    </row>
    <row r="7896" spans="12:13" x14ac:dyDescent="0.55000000000000004">
      <c r="L7896" s="9">
        <v>2.4103445404139402E-3</v>
      </c>
      <c r="M7896" s="10">
        <v>-0.21396451383012299</v>
      </c>
    </row>
    <row r="7897" spans="12:13" x14ac:dyDescent="0.55000000000000004">
      <c r="L7897" s="9">
        <v>5.1315652133368103E-3</v>
      </c>
      <c r="M7897" s="10">
        <v>-0.19940912628621599</v>
      </c>
    </row>
    <row r="7898" spans="12:13" x14ac:dyDescent="0.55000000000000004">
      <c r="L7898" s="9">
        <v>6.5675535446600196E-3</v>
      </c>
      <c r="M7898" s="10">
        <v>-0.134910486019517</v>
      </c>
    </row>
    <row r="7899" spans="12:13" x14ac:dyDescent="0.55000000000000004">
      <c r="L7899" s="9">
        <v>6.3586573485788101E-3</v>
      </c>
      <c r="M7899" s="10">
        <v>-3.6622677605335101E-2</v>
      </c>
    </row>
    <row r="7900" spans="12:13" x14ac:dyDescent="0.55000000000000004">
      <c r="L7900" s="9">
        <v>4.5571959732996397E-3</v>
      </c>
      <c r="M7900" s="10">
        <v>7.0837507605701205E-2</v>
      </c>
    </row>
    <row r="7901" spans="12:13" x14ac:dyDescent="0.55000000000000004">
      <c r="L7901" s="9">
        <v>1.61435659571621E-3</v>
      </c>
      <c r="M7901" s="10">
        <v>0.16055599959289599</v>
      </c>
    </row>
    <row r="7902" spans="12:13" x14ac:dyDescent="0.55000000000000004">
      <c r="L7902" s="9">
        <v>-1.73280840600559E-3</v>
      </c>
      <c r="M7902" s="10">
        <v>0.21006224546493901</v>
      </c>
    </row>
    <row r="7903" spans="12:13" x14ac:dyDescent="0.55000000000000004">
      <c r="L7903" s="9">
        <v>-4.6459807928803699E-3</v>
      </c>
      <c r="M7903" s="10">
        <v>0.20695709882872401</v>
      </c>
    </row>
    <row r="7904" spans="12:13" x14ac:dyDescent="0.55000000000000004">
      <c r="L7904" s="9">
        <v>-6.3955384686058504E-3</v>
      </c>
      <c r="M7904" s="10">
        <v>0.15201826292222301</v>
      </c>
    </row>
    <row r="7905" spans="12:13" x14ac:dyDescent="0.55000000000000004">
      <c r="L7905" s="9">
        <v>-6.5432938598287398E-3</v>
      </c>
      <c r="M7905" s="10">
        <v>5.9005510014013898E-2</v>
      </c>
    </row>
    <row r="7906" spans="12:13" x14ac:dyDescent="0.55000000000000004">
      <c r="L7906" s="9">
        <v>-5.05224071220937E-3</v>
      </c>
      <c r="M7906" s="10">
        <v>-4.8785538920814997E-2</v>
      </c>
    </row>
    <row r="7907" spans="12:13" x14ac:dyDescent="0.55000000000000004">
      <c r="L7907" s="9">
        <v>-2.29582253639119E-3</v>
      </c>
      <c r="M7907" s="10">
        <v>-0.14435794698941401</v>
      </c>
    </row>
    <row r="7908" spans="12:13" x14ac:dyDescent="0.55000000000000004">
      <c r="L7908" s="9">
        <v>1.0355986359151901E-3</v>
      </c>
      <c r="M7908" s="10">
        <v>-0.203775011702826</v>
      </c>
    </row>
    <row r="7909" spans="12:13" x14ac:dyDescent="0.55000000000000004">
      <c r="L7909" s="9">
        <v>4.1076477054690901E-3</v>
      </c>
      <c r="M7909" s="10">
        <v>-0.21215536060686899</v>
      </c>
    </row>
    <row r="7910" spans="12:13" x14ac:dyDescent="0.55000000000000004">
      <c r="L7910" s="9">
        <v>6.15091092519187E-3</v>
      </c>
      <c r="M7910" s="10">
        <v>-0.16740008333061401</v>
      </c>
    </row>
    <row r="7911" spans="12:13" x14ac:dyDescent="0.55000000000000004">
      <c r="L7911" s="9">
        <v>6.6536403462191997E-3</v>
      </c>
      <c r="M7911" s="10">
        <v>-8.0718416709482904E-2</v>
      </c>
    </row>
    <row r="7912" spans="12:13" x14ac:dyDescent="0.55000000000000004">
      <c r="L7912" s="9">
        <v>5.4899242663478702E-3</v>
      </c>
      <c r="M7912" s="10">
        <v>2.6179678117242099E-2</v>
      </c>
    </row>
    <row r="7913" spans="12:13" x14ac:dyDescent="0.55000000000000004">
      <c r="L7913" s="9">
        <v>2.9512225969520901E-3</v>
      </c>
      <c r="M7913" s="10">
        <v>0.126520910152571</v>
      </c>
    </row>
    <row r="7914" spans="12:13" x14ac:dyDescent="0.55000000000000004">
      <c r="L7914" s="9">
        <v>-3.2663107990616098E-4</v>
      </c>
      <c r="M7914" s="10">
        <v>0.19517419536144501</v>
      </c>
    </row>
    <row r="7915" spans="12:13" x14ac:dyDescent="0.55000000000000004">
      <c r="L7915" s="9">
        <v>-3.5226779765297998E-3</v>
      </c>
      <c r="M7915" s="10">
        <v>0.21494489256923799</v>
      </c>
    </row>
    <row r="7916" spans="12:13" x14ac:dyDescent="0.55000000000000004">
      <c r="L7916" s="9">
        <v>-5.8364483208239197E-3</v>
      </c>
      <c r="M7916" s="10">
        <v>0.180881308011758</v>
      </c>
    </row>
    <row r="7917" spans="12:13" x14ac:dyDescent="0.55000000000000004">
      <c r="L7917" s="9">
        <v>-6.6884439764709099E-3</v>
      </c>
      <c r="M7917" s="10">
        <v>0.101514877756563</v>
      </c>
    </row>
    <row r="7918" spans="12:13" x14ac:dyDescent="0.55000000000000004">
      <c r="L7918" s="9">
        <v>-5.86527734611664E-3</v>
      </c>
      <c r="M7918" s="10">
        <v>-3.2765833853439898E-3</v>
      </c>
    </row>
    <row r="7919" spans="12:13" x14ac:dyDescent="0.55000000000000004">
      <c r="L7919" s="9">
        <v>-3.5731156188883902E-3</v>
      </c>
      <c r="M7919" s="10">
        <v>-0.107247403891945</v>
      </c>
    </row>
    <row r="7920" spans="12:13" x14ac:dyDescent="0.55000000000000004">
      <c r="L7920" s="9">
        <v>-3.8604491890949802E-4</v>
      </c>
      <c r="M7920" s="10">
        <v>-0.18435744677921601</v>
      </c>
    </row>
    <row r="7921" spans="12:13" x14ac:dyDescent="0.55000000000000004">
      <c r="L7921" s="9">
        <v>2.8977131258590902E-3</v>
      </c>
      <c r="M7921" s="10">
        <v>-0.21529402345006299</v>
      </c>
    </row>
    <row r="7922" spans="12:13" x14ac:dyDescent="0.55000000000000004">
      <c r="L7922" s="9">
        <v>5.4557209421491103E-3</v>
      </c>
      <c r="M7922" s="10">
        <v>-0.192308876360683</v>
      </c>
    </row>
    <row r="7923" spans="12:13" x14ac:dyDescent="0.55000000000000004">
      <c r="L7923" s="9">
        <v>6.6473096036422904E-3</v>
      </c>
      <c r="M7923" s="10">
        <v>-0.121158778189113</v>
      </c>
    </row>
    <row r="7924" spans="12:13" x14ac:dyDescent="0.55000000000000004">
      <c r="L7924" s="9">
        <v>6.1740383379882604E-3</v>
      </c>
      <c r="M7924" s="10">
        <v>-1.96637124055873E-2</v>
      </c>
    </row>
    <row r="7925" spans="12:13" x14ac:dyDescent="0.55000000000000004">
      <c r="L7925" s="9">
        <v>4.1544408696318697E-3</v>
      </c>
      <c r="M7925" s="10">
        <v>8.6756252134734202E-2</v>
      </c>
    </row>
    <row r="7926" spans="12:13" x14ac:dyDescent="0.55000000000000004">
      <c r="L7926" s="9">
        <v>1.0943379131960801E-3</v>
      </c>
      <c r="M7926" s="10">
        <v>0.17144757513119599</v>
      </c>
    </row>
    <row r="7927" spans="12:13" x14ac:dyDescent="0.55000000000000004">
      <c r="L7927" s="9">
        <v>-2.2398487623792001E-3</v>
      </c>
      <c r="M7927" s="10">
        <v>0.21319878935250999</v>
      </c>
    </row>
    <row r="7928" spans="12:13" x14ac:dyDescent="0.55000000000000004">
      <c r="L7928" s="9">
        <v>-5.0130514204036703E-3</v>
      </c>
      <c r="M7928" s="10">
        <v>0.201553044191218</v>
      </c>
    </row>
    <row r="7929" spans="12:13" x14ac:dyDescent="0.55000000000000004">
      <c r="L7929" s="9">
        <v>-6.5307042514748002E-3</v>
      </c>
      <c r="M7929" s="10">
        <v>0.13942708876792401</v>
      </c>
    </row>
    <row r="7930" spans="12:13" x14ac:dyDescent="0.55000000000000004">
      <c r="L7930" s="9">
        <v>-6.4127016892161597E-3</v>
      </c>
      <c r="M7930" s="10">
        <v>4.2380754019840303E-2</v>
      </c>
    </row>
    <row r="7931" spans="12:13" x14ac:dyDescent="0.55000000000000004">
      <c r="L7931" s="9">
        <v>-4.6885982073801803E-3</v>
      </c>
      <c r="M7931" s="10">
        <v>-6.52801034836238E-2</v>
      </c>
    </row>
    <row r="7932" spans="12:13" x14ac:dyDescent="0.55000000000000004">
      <c r="L7932" s="9">
        <v>-1.7902062185541901E-3</v>
      </c>
      <c r="M7932" s="10">
        <v>-0.15659115410125199</v>
      </c>
    </row>
    <row r="7933" spans="12:13" x14ac:dyDescent="0.55000000000000004">
      <c r="L7933" s="9">
        <v>1.5565540233418E-3</v>
      </c>
      <c r="M7933" s="10">
        <v>-0.208682978753228</v>
      </c>
    </row>
    <row r="7934" spans="12:13" x14ac:dyDescent="0.55000000000000004">
      <c r="L7934" s="9">
        <v>4.5134656539317199E-3</v>
      </c>
      <c r="M7934" s="10">
        <v>-0.20850885680124301</v>
      </c>
    </row>
    <row r="7935" spans="12:13" x14ac:dyDescent="0.55000000000000004">
      <c r="L7935" s="9">
        <v>6.3399518119862898E-3</v>
      </c>
      <c r="M7935" s="10">
        <v>-0.15611239816834599</v>
      </c>
    </row>
    <row r="7936" spans="12:13" x14ac:dyDescent="0.55000000000000004">
      <c r="L7936" s="9">
        <v>6.5785577085231998E-3</v>
      </c>
      <c r="M7936" s="10">
        <v>-6.4616620963179106E-2</v>
      </c>
    </row>
    <row r="7937" spans="12:13" x14ac:dyDescent="0.55000000000000004">
      <c r="L7937" s="9">
        <v>5.1695230165512999E-3</v>
      </c>
      <c r="M7937" s="10">
        <v>4.3062789814631297E-2</v>
      </c>
    </row>
    <row r="7938" spans="12:13" x14ac:dyDescent="0.55000000000000004">
      <c r="L7938" s="9">
        <v>2.4657492156915498E-3</v>
      </c>
      <c r="M7938" s="10">
        <v>0.139956857741213</v>
      </c>
    </row>
    <row r="7939" spans="12:13" x14ac:dyDescent="0.55000000000000004">
      <c r="L7939" s="9">
        <v>-8.5558677263575602E-4</v>
      </c>
      <c r="M7939" s="10">
        <v>0.20179786241719699</v>
      </c>
    </row>
    <row r="7940" spans="12:13" x14ac:dyDescent="0.55000000000000004">
      <c r="L7940" s="9">
        <v>-3.9626357460814396E-3</v>
      </c>
      <c r="M7940" s="10">
        <v>0.21309734058773999</v>
      </c>
    </row>
    <row r="7941" spans="12:13" x14ac:dyDescent="0.55000000000000004">
      <c r="L7941" s="9">
        <v>-6.0772180145135402E-3</v>
      </c>
      <c r="M7941" s="10">
        <v>0.171025267848156</v>
      </c>
    </row>
    <row r="7942" spans="12:13" x14ac:dyDescent="0.55000000000000004">
      <c r="L7942" s="9">
        <v>-6.6697233308872002E-3</v>
      </c>
      <c r="M7942" s="10">
        <v>8.6118855812266401E-2</v>
      </c>
    </row>
    <row r="7943" spans="12:13" x14ac:dyDescent="0.55000000000000004">
      <c r="L7943" s="9">
        <v>-5.5917550630805004E-3</v>
      </c>
      <c r="M7943" s="10">
        <v>-2.0356557904401398E-2</v>
      </c>
    </row>
    <row r="7944" spans="12:13" x14ac:dyDescent="0.55000000000000004">
      <c r="L7944" s="9">
        <v>-3.1132970509952702E-3</v>
      </c>
      <c r="M7944" s="10">
        <v>-0.121733545410995</v>
      </c>
    </row>
    <row r="7945" spans="12:13" x14ac:dyDescent="0.55000000000000004">
      <c r="L7945" s="9">
        <v>1.4490552100446301E-4</v>
      </c>
      <c r="M7945" s="10">
        <v>-0.19262161128931499</v>
      </c>
    </row>
    <row r="7946" spans="12:13" x14ac:dyDescent="0.55000000000000004">
      <c r="L7946" s="9">
        <v>3.3668156063400398E-3</v>
      </c>
      <c r="M7946" s="10">
        <v>-0.215266399682502</v>
      </c>
    </row>
    <row r="7947" spans="12:13" x14ac:dyDescent="0.55000000000000004">
      <c r="L7947" s="9">
        <v>5.7454858368600698E-3</v>
      </c>
      <c r="M7947" s="10">
        <v>-0.183996382859413</v>
      </c>
    </row>
    <row r="7948" spans="12:13" x14ac:dyDescent="0.55000000000000004">
      <c r="L7948" s="9">
        <v>6.6851634971319997E-3</v>
      </c>
      <c r="M7948" s="10">
        <v>-0.10664333051849301</v>
      </c>
    </row>
    <row r="7949" spans="12:13" x14ac:dyDescent="0.55000000000000004">
      <c r="L7949" s="9">
        <v>5.9505004878037202E-3</v>
      </c>
      <c r="M7949" s="10">
        <v>-2.5807944820239498E-3</v>
      </c>
    </row>
    <row r="7950" spans="12:13" x14ac:dyDescent="0.55000000000000004">
      <c r="L7950" s="9">
        <v>3.7254977170799401E-3</v>
      </c>
      <c r="M7950" s="10">
        <v>0.10212811754255501</v>
      </c>
    </row>
    <row r="7951" spans="12:13" x14ac:dyDescent="0.55000000000000004">
      <c r="L7951" s="9">
        <v>5.67420931803533E-4</v>
      </c>
      <c r="M7951" s="10">
        <v>0.18125840897175599</v>
      </c>
    </row>
    <row r="7952" spans="12:13" x14ac:dyDescent="0.55000000000000004">
      <c r="L7952" s="9">
        <v>-2.7327699458669702E-3</v>
      </c>
      <c r="M7952" s="10">
        <v>0.214991407428446</v>
      </c>
    </row>
    <row r="7953" spans="12:13" x14ac:dyDescent="0.55000000000000004">
      <c r="L7953" s="9">
        <v>-5.3485216377211304E-3</v>
      </c>
      <c r="M7953" s="10">
        <v>0.19487847418481699</v>
      </c>
    </row>
    <row r="7954" spans="12:13" x14ac:dyDescent="0.55000000000000004">
      <c r="L7954" s="9">
        <v>-6.6247029055886497E-3</v>
      </c>
      <c r="M7954" s="10">
        <v>0.125957018143316</v>
      </c>
    </row>
    <row r="7955" spans="12:13" x14ac:dyDescent="0.55000000000000004">
      <c r="L7955" s="9">
        <v>-6.2416862340782704E-3</v>
      </c>
      <c r="M7955" s="10">
        <v>2.5488845527208301E-2</v>
      </c>
    </row>
    <row r="7956" spans="12:13" x14ac:dyDescent="0.55000000000000004">
      <c r="L7956" s="9">
        <v>-4.2954005246326997E-3</v>
      </c>
      <c r="M7956" s="10">
        <v>-8.1363166572506501E-2</v>
      </c>
    </row>
    <row r="7957" spans="12:13" x14ac:dyDescent="0.55000000000000004">
      <c r="L7957" s="9">
        <v>-1.27330510706256E-3</v>
      </c>
      <c r="M7957" s="10">
        <v>-0.16783726886369499</v>
      </c>
    </row>
    <row r="7958" spans="12:13" x14ac:dyDescent="0.55000000000000004">
      <c r="L7958" s="9">
        <v>2.06769747358281E-3</v>
      </c>
      <c r="M7958" s="10">
        <v>-0.21227548598114601</v>
      </c>
    </row>
    <row r="7959" spans="12:13" x14ac:dyDescent="0.55000000000000004">
      <c r="L7959" s="9">
        <v>4.8908323949054802E-3</v>
      </c>
      <c r="M7959" s="10">
        <v>-0.20354799077310801</v>
      </c>
    </row>
    <row r="7960" spans="12:13" x14ac:dyDescent="0.55000000000000004">
      <c r="L7960" s="9">
        <v>6.4890280024026198E-3</v>
      </c>
      <c r="M7960" s="10">
        <v>-0.143840638555883</v>
      </c>
    </row>
    <row r="7961" spans="12:13" x14ac:dyDescent="0.55000000000000004">
      <c r="L7961" s="9">
        <v>6.4620062916908002E-3</v>
      </c>
      <c r="M7961" s="10">
        <v>-4.8107506089797997E-2</v>
      </c>
    </row>
    <row r="7962" spans="12:13" x14ac:dyDescent="0.55000000000000004">
      <c r="L7962" s="9">
        <v>4.8165350178483203E-3</v>
      </c>
      <c r="M7962" s="10">
        <v>5.9674449713777999E-2</v>
      </c>
    </row>
    <row r="7963" spans="12:13" x14ac:dyDescent="0.55000000000000004">
      <c r="L7963" s="9">
        <v>1.96473266917173E-3</v>
      </c>
      <c r="M7963" s="10">
        <v>0.15251056939312799</v>
      </c>
    </row>
    <row r="7964" spans="12:13" x14ac:dyDescent="0.55000000000000004">
      <c r="L7964" s="9">
        <v>-1.37914916481552E-3</v>
      </c>
      <c r="M7964" s="10">
        <v>0.20714947086108401</v>
      </c>
    </row>
    <row r="7965" spans="12:13" x14ac:dyDescent="0.55000000000000004">
      <c r="L7965" s="9">
        <v>-4.3776145348544404E-3</v>
      </c>
      <c r="M7965" s="10">
        <v>0.20990650228985999</v>
      </c>
    </row>
    <row r="7966" spans="12:13" x14ac:dyDescent="0.55000000000000004">
      <c r="L7966" s="9">
        <v>-6.27967918789008E-3</v>
      </c>
      <c r="M7966" s="10">
        <v>0.16009114805473601</v>
      </c>
    </row>
    <row r="7967" spans="12:13" x14ac:dyDescent="0.55000000000000004">
      <c r="L7967" s="9">
        <v>-6.6089592320171704E-3</v>
      </c>
      <c r="M7967" s="10">
        <v>7.01799726559236E-2</v>
      </c>
    </row>
    <row r="7968" spans="12:13" x14ac:dyDescent="0.55000000000000004">
      <c r="L7968" s="9">
        <v>-5.2829844374790201E-3</v>
      </c>
      <c r="M7968" s="10">
        <v>-3.7308212259508498E-2</v>
      </c>
    </row>
    <row r="7969" spans="12:13" x14ac:dyDescent="0.55000000000000004">
      <c r="L7969" s="9">
        <v>-2.63385341731812E-3</v>
      </c>
      <c r="M7969" s="10">
        <v>-0.13545232397119999</v>
      </c>
    </row>
    <row r="7970" spans="12:13" x14ac:dyDescent="0.55000000000000004">
      <c r="L7970" s="9">
        <v>6.7494253045046295E-4</v>
      </c>
      <c r="M7970" s="10">
        <v>-0.19967156085909199</v>
      </c>
    </row>
    <row r="7971" spans="12:13" x14ac:dyDescent="0.55000000000000004">
      <c r="L7971" s="9">
        <v>3.81469493442825E-3</v>
      </c>
      <c r="M7971" s="10">
        <v>-0.21388181665738801</v>
      </c>
    </row>
    <row r="7972" spans="12:13" x14ac:dyDescent="0.55000000000000004">
      <c r="L7972" s="9">
        <v>5.9990333274291697E-3</v>
      </c>
      <c r="M7972" s="10">
        <v>-0.174524044647378</v>
      </c>
    </row>
    <row r="7973" spans="12:13" x14ac:dyDescent="0.55000000000000004">
      <c r="L7973" s="9">
        <v>6.6808766082745103E-3</v>
      </c>
      <c r="M7973" s="10">
        <v>-9.14556429868605E-2</v>
      </c>
    </row>
    <row r="7974" spans="12:13" x14ac:dyDescent="0.55000000000000004">
      <c r="L7974" s="9">
        <v>5.6894528974279299E-3</v>
      </c>
      <c r="M7974" s="10">
        <v>1.4518391809335699E-2</v>
      </c>
    </row>
    <row r="7975" spans="12:13" x14ac:dyDescent="0.55000000000000004">
      <c r="L7975" s="9">
        <v>3.27307041361715E-3</v>
      </c>
      <c r="M7975" s="10">
        <v>0.116856205311319</v>
      </c>
    </row>
    <row r="7976" spans="12:13" x14ac:dyDescent="0.55000000000000004">
      <c r="L7976" s="9">
        <v>3.6927140061219798E-5</v>
      </c>
      <c r="M7976" s="10">
        <v>0.189926657269815</v>
      </c>
    </row>
    <row r="7977" spans="12:13" x14ac:dyDescent="0.55000000000000004">
      <c r="L7977" s="9">
        <v>-3.2084647648023801E-3</v>
      </c>
      <c r="M7977" s="10">
        <v>0.21542879969564199</v>
      </c>
    </row>
    <row r="7978" spans="12:13" x14ac:dyDescent="0.55000000000000004">
      <c r="L7978" s="9">
        <v>-5.6502767654508504E-3</v>
      </c>
      <c r="M7978" s="10">
        <v>0.18697546281444599</v>
      </c>
    </row>
    <row r="7979" spans="12:13" x14ac:dyDescent="0.55000000000000004">
      <c r="L7979" s="9">
        <v>-6.6769418984198503E-3</v>
      </c>
      <c r="M7979" s="10">
        <v>0.11169296135981099</v>
      </c>
    </row>
    <row r="7980" spans="12:13" x14ac:dyDescent="0.55000000000000004">
      <c r="L7980" s="9">
        <v>-6.0313255121891996E-3</v>
      </c>
      <c r="M7980" s="10">
        <v>8.4362648397820796E-3</v>
      </c>
    </row>
    <row r="7981" spans="12:13" x14ac:dyDescent="0.55000000000000004">
      <c r="L7981" s="9">
        <v>-3.87512623580365E-3</v>
      </c>
      <c r="M7981" s="10">
        <v>-9.6933346544157806E-2</v>
      </c>
    </row>
    <row r="7982" spans="12:13" x14ac:dyDescent="0.55000000000000004">
      <c r="L7982" s="9">
        <v>-7.4837755412318803E-4</v>
      </c>
      <c r="M7982" s="10">
        <v>-0.17802539995528699</v>
      </c>
    </row>
    <row r="7983" spans="12:13" x14ac:dyDescent="0.55000000000000004">
      <c r="L7983" s="9">
        <v>2.5658069285847298E-3</v>
      </c>
      <c r="M7983" s="10">
        <v>-0.21452988755821301</v>
      </c>
    </row>
    <row r="7984" spans="12:13" x14ac:dyDescent="0.55000000000000004">
      <c r="L7984" s="9">
        <v>5.2373691489179999E-3</v>
      </c>
      <c r="M7984" s="10">
        <v>-0.19730403397538099</v>
      </c>
    </row>
    <row r="7985" spans="12:13" x14ac:dyDescent="0.55000000000000004">
      <c r="L7985" s="9">
        <v>6.5971997756253398E-3</v>
      </c>
      <c r="M7985" s="10">
        <v>-0.13066216109804901</v>
      </c>
    </row>
    <row r="7986" spans="12:13" x14ac:dyDescent="0.55000000000000004">
      <c r="L7986" s="9">
        <v>6.3047207924711302E-3</v>
      </c>
      <c r="M7986" s="10">
        <v>-3.12951394045103E-2</v>
      </c>
    </row>
    <row r="7987" spans="12:13" x14ac:dyDescent="0.55000000000000004">
      <c r="L7987" s="9">
        <v>4.4331853751942403E-3</v>
      </c>
      <c r="M7987" s="10">
        <v>7.5909944093838305E-2</v>
      </c>
    </row>
    <row r="7988" spans="12:13" x14ac:dyDescent="0.55000000000000004">
      <c r="L7988" s="9">
        <v>1.45133117921447E-3</v>
      </c>
      <c r="M7988" s="10">
        <v>0.16410291118278</v>
      </c>
    </row>
    <row r="7989" spans="12:13" x14ac:dyDescent="0.55000000000000004">
      <c r="L7989" s="9">
        <v>-1.89401791400454E-3</v>
      </c>
      <c r="M7989" s="10">
        <v>0.211195286145441</v>
      </c>
    </row>
    <row r="7990" spans="12:13" x14ac:dyDescent="0.55000000000000004">
      <c r="L7990" s="9">
        <v>-4.7649984710269998E-3</v>
      </c>
      <c r="M7990" s="10">
        <v>0.205392491532539</v>
      </c>
    </row>
    <row r="7991" spans="12:13" x14ac:dyDescent="0.55000000000000004">
      <c r="L7991" s="9">
        <v>-6.4425556010762799E-3</v>
      </c>
      <c r="M7991" s="10">
        <v>0.14814787325279899</v>
      </c>
    </row>
    <row r="7992" spans="12:13" x14ac:dyDescent="0.55000000000000004">
      <c r="L7992" s="9">
        <v>-6.5065347141226399E-3</v>
      </c>
      <c r="M7992" s="10">
        <v>5.3798701074212599E-2</v>
      </c>
    </row>
    <row r="7993" spans="12:13" x14ac:dyDescent="0.55000000000000004">
      <c r="L7993" s="9">
        <v>-4.9409118444060001E-3</v>
      </c>
      <c r="M7993" s="10">
        <v>-5.4024689531322702E-2</v>
      </c>
    </row>
    <row r="7994" spans="12:13" x14ac:dyDescent="0.55000000000000004">
      <c r="L7994" s="9">
        <v>-2.13780695206607E-3</v>
      </c>
      <c r="M7994" s="10">
        <v>-0.14831726149889601</v>
      </c>
    </row>
    <row r="7995" spans="12:13" x14ac:dyDescent="0.55000000000000004">
      <c r="L7995" s="9">
        <v>1.2007249534103199E-3</v>
      </c>
      <c r="M7995" s="10">
        <v>-0.205462855230578</v>
      </c>
    </row>
    <row r="7996" spans="12:13" x14ac:dyDescent="0.55000000000000004">
      <c r="L7996" s="9">
        <v>4.2385278455482596E-3</v>
      </c>
      <c r="M7996" s="10">
        <v>-0.21114900227074501</v>
      </c>
    </row>
    <row r="7997" spans="12:13" x14ac:dyDescent="0.55000000000000004">
      <c r="L7997" s="9">
        <v>6.2147651448508203E-3</v>
      </c>
      <c r="M7997" s="10">
        <v>-0.163951571818889</v>
      </c>
    </row>
    <row r="7998" spans="12:13" x14ac:dyDescent="0.55000000000000004">
      <c r="L7998" s="9">
        <v>6.6344759600215197E-3</v>
      </c>
      <c r="M7998" s="10">
        <v>-7.5691453123282001E-2</v>
      </c>
    </row>
    <row r="7999" spans="12:13" x14ac:dyDescent="0.55000000000000004">
      <c r="L7999" s="9">
        <v>5.3925411137039896E-3</v>
      </c>
      <c r="M7999" s="10">
        <v>3.1526059562737303E-2</v>
      </c>
    </row>
    <row r="8000" spans="12:13" x14ac:dyDescent="0.55000000000000004">
      <c r="L8000" s="9">
        <v>2.8000108925628898E-3</v>
      </c>
      <c r="M8000" s="10">
        <v>0.13084767505779399</v>
      </c>
    </row>
    <row r="8001" spans="12:13" x14ac:dyDescent="0.55000000000000004">
      <c r="L8001" s="9">
        <v>-4.93799426627092E-4</v>
      </c>
      <c r="M8001" s="10">
        <v>0.19739767861458099</v>
      </c>
    </row>
    <row r="8002" spans="12:13" x14ac:dyDescent="0.55000000000000004">
      <c r="L8002" s="9">
        <v>-3.6639346161090702E-3</v>
      </c>
      <c r="M8002" s="10">
        <v>0.214508208996051</v>
      </c>
    </row>
    <row r="8003" spans="12:13" x14ac:dyDescent="0.55000000000000004">
      <c r="L8003" s="9">
        <v>-5.9164146515863301E-3</v>
      </c>
      <c r="M8003" s="10">
        <v>0.17789382772214099</v>
      </c>
    </row>
    <row r="8004" spans="12:13" x14ac:dyDescent="0.55000000000000004">
      <c r="L8004" s="9">
        <v>-6.6870919348019104E-3</v>
      </c>
      <c r="M8004" s="10">
        <v>9.6724833722033401E-2</v>
      </c>
    </row>
    <row r="8005" spans="12:13" x14ac:dyDescent="0.55000000000000004">
      <c r="L8005" s="9">
        <v>-5.7829455592397E-3</v>
      </c>
      <c r="M8005" s="10">
        <v>-8.6694949210638708E-3</v>
      </c>
    </row>
    <row r="8006" spans="12:13" x14ac:dyDescent="0.55000000000000004">
      <c r="L8006" s="9">
        <v>-3.4304245935761601E-3</v>
      </c>
      <c r="M8006" s="10">
        <v>-0.111892494779538</v>
      </c>
    </row>
    <row r="8007" spans="12:13" x14ac:dyDescent="0.55000000000000004">
      <c r="L8007" s="9">
        <v>-2.1873250764227199E-4</v>
      </c>
      <c r="M8007" s="10">
        <v>-0.18709132518983401</v>
      </c>
    </row>
    <row r="8008" spans="12:13" x14ac:dyDescent="0.55000000000000004">
      <c r="L8008" s="9">
        <v>3.0477424917485802E-3</v>
      </c>
      <c r="M8008" s="10">
        <v>-0.21543197257601601</v>
      </c>
    </row>
    <row r="8009" spans="12:13" x14ac:dyDescent="0.55000000000000004">
      <c r="L8009" s="9">
        <v>5.5508914772592196E-3</v>
      </c>
      <c r="M8009" s="10">
        <v>-0.189816345987602</v>
      </c>
    </row>
    <row r="8010" spans="12:13" x14ac:dyDescent="0.55000000000000004">
      <c r="L8010" s="9">
        <v>6.6637852570595501E-3</v>
      </c>
      <c r="M8010" s="10">
        <v>-0.116660038011471</v>
      </c>
    </row>
    <row r="8011" spans="12:13" x14ac:dyDescent="0.55000000000000004">
      <c r="L8011" s="9">
        <v>6.1076926801068004E-3</v>
      </c>
      <c r="M8011" s="10">
        <v>-1.42854998090332E-2</v>
      </c>
    </row>
    <row r="8012" spans="12:13" x14ac:dyDescent="0.55000000000000004">
      <c r="L8012" s="9">
        <v>4.0218905820466697E-3</v>
      </c>
      <c r="M8012" s="10">
        <v>9.1666930441384506E-2</v>
      </c>
    </row>
    <row r="8013" spans="12:13" x14ac:dyDescent="0.55000000000000004">
      <c r="L8013" s="9">
        <v>9.2878103771515397E-4</v>
      </c>
      <c r="M8013" s="10">
        <v>0.17466080930240499</v>
      </c>
    </row>
    <row r="8014" spans="12:13" x14ac:dyDescent="0.55000000000000004">
      <c r="L8014" s="9">
        <v>-2.3969474792513799E-3</v>
      </c>
      <c r="M8014" s="10">
        <v>0.213909804956641</v>
      </c>
    </row>
    <row r="8015" spans="12:13" x14ac:dyDescent="0.55000000000000004">
      <c r="L8015" s="9">
        <v>-5.12234563045678E-3</v>
      </c>
      <c r="M8015" s="10">
        <v>0.199583762959396</v>
      </c>
    </row>
    <row r="8016" spans="12:13" x14ac:dyDescent="0.55000000000000004">
      <c r="L8016" s="9">
        <v>-6.5648205417889703E-3</v>
      </c>
      <c r="M8016" s="10">
        <v>0.135270729401193</v>
      </c>
    </row>
    <row r="8017" spans="12:13" x14ac:dyDescent="0.55000000000000004">
      <c r="L8017" s="9">
        <v>-6.3630954232401097E-3</v>
      </c>
      <c r="M8017" s="10">
        <v>3.7078302505778697E-2</v>
      </c>
    </row>
    <row r="8018" spans="12:13" x14ac:dyDescent="0.55000000000000004">
      <c r="L8018" s="9">
        <v>-4.5676935821625502E-3</v>
      </c>
      <c r="M8018" s="10">
        <v>-7.0400615269297598E-2</v>
      </c>
    </row>
    <row r="8019" spans="12:13" x14ac:dyDescent="0.55000000000000004">
      <c r="L8019" s="9">
        <v>-1.62828454751858E-3</v>
      </c>
      <c r="M8019" s="10">
        <v>-0.16024726221646801</v>
      </c>
    </row>
    <row r="8020" spans="12:13" x14ac:dyDescent="0.55000000000000004">
      <c r="L8020" s="9">
        <v>1.71893845319541E-3</v>
      </c>
      <c r="M8020" s="10">
        <v>-0.20995898823968101</v>
      </c>
    </row>
    <row r="8021" spans="12:13" x14ac:dyDescent="0.55000000000000004">
      <c r="L8021" s="9">
        <v>4.6356426547866196E-3</v>
      </c>
      <c r="M8021" s="10">
        <v>-0.20708518316726299</v>
      </c>
    </row>
    <row r="8022" spans="12:13" x14ac:dyDescent="0.55000000000000004">
      <c r="L8022" s="9">
        <v>6.3913213960472698E-3</v>
      </c>
      <c r="M8022" s="10">
        <v>-0.15234560930739399</v>
      </c>
    </row>
    <row r="8023" spans="12:13" x14ac:dyDescent="0.55000000000000004">
      <c r="L8023" s="9">
        <v>6.5462540447884503E-3</v>
      </c>
      <c r="M8023" s="10">
        <v>-5.9450132512941699E-2</v>
      </c>
    </row>
    <row r="8024" spans="12:13" x14ac:dyDescent="0.55000000000000004">
      <c r="L8024" s="9">
        <v>5.0616367580005499E-3</v>
      </c>
      <c r="M8024" s="10">
        <v>4.8334998771224699E-2</v>
      </c>
    </row>
    <row r="8025" spans="12:13" x14ac:dyDescent="0.55000000000000004">
      <c r="L8025" s="9">
        <v>2.3093011450566001E-3</v>
      </c>
      <c r="M8025" s="10">
        <v>0.14401432976457401</v>
      </c>
    </row>
    <row r="8026" spans="12:13" x14ac:dyDescent="0.55000000000000004">
      <c r="L8026" s="9">
        <v>-1.02141326553101E-3</v>
      </c>
      <c r="M8026" s="10">
        <v>0.203624378468345</v>
      </c>
    </row>
    <row r="8027" spans="12:13" x14ac:dyDescent="0.55000000000000004">
      <c r="L8027" s="9">
        <v>-4.0963083873785102E-3</v>
      </c>
      <c r="M8027" s="10">
        <v>0.21223543839078199</v>
      </c>
    </row>
    <row r="8028" spans="12:13" x14ac:dyDescent="0.55000000000000004">
      <c r="L8028" s="9">
        <v>-6.1452576619547101E-3</v>
      </c>
      <c r="M8028" s="10">
        <v>0.167690816155175</v>
      </c>
    </row>
    <row r="8029" spans="12:13" x14ac:dyDescent="0.55000000000000004">
      <c r="L8029" s="9">
        <v>-6.6550890326834899E-3</v>
      </c>
      <c r="M8029" s="10">
        <v>8.1146988735203998E-2</v>
      </c>
    </row>
    <row r="8030" spans="12:13" x14ac:dyDescent="0.55000000000000004">
      <c r="L8030" s="9">
        <v>-5.4981120700016298E-3</v>
      </c>
      <c r="M8030" s="10">
        <v>-2.57206054128702E-2</v>
      </c>
    </row>
    <row r="8031" spans="12:13" x14ac:dyDescent="0.55000000000000004">
      <c r="L8031" s="9">
        <v>-2.9640988315768101E-3</v>
      </c>
      <c r="M8031" s="10">
        <v>-0.12614631437623899</v>
      </c>
    </row>
    <row r="8032" spans="12:13" x14ac:dyDescent="0.55000000000000004">
      <c r="L8032" s="9">
        <v>3.1229134715062402E-4</v>
      </c>
      <c r="M8032" s="10">
        <v>-0.19497789634915699</v>
      </c>
    </row>
    <row r="8033" spans="12:13" x14ac:dyDescent="0.55000000000000004">
      <c r="L8033" s="9">
        <v>3.5104662206693099E-3</v>
      </c>
      <c r="M8033" s="10">
        <v>-0.21497605462637401</v>
      </c>
    </row>
    <row r="8034" spans="12:13" x14ac:dyDescent="0.55000000000000004">
      <c r="L8034" s="9">
        <v>5.8294230518699704E-3</v>
      </c>
      <c r="M8034" s="10">
        <v>-0.181132126407793</v>
      </c>
    </row>
    <row r="8035" spans="12:13" x14ac:dyDescent="0.55000000000000004">
      <c r="L8035" s="9">
        <v>6.6883647166146101E-3</v>
      </c>
      <c r="M8035" s="10">
        <v>-0.10192253346824499</v>
      </c>
    </row>
    <row r="8036" spans="12:13" x14ac:dyDescent="0.55000000000000004">
      <c r="L8036" s="9">
        <v>5.8721639464807103E-3</v>
      </c>
      <c r="M8036" s="10">
        <v>2.81419025991859E-3</v>
      </c>
    </row>
    <row r="8037" spans="12:13" x14ac:dyDescent="0.55000000000000004">
      <c r="L8037" s="9">
        <v>3.5852432876902801E-3</v>
      </c>
      <c r="M8037" s="10">
        <v>0.106846082579516</v>
      </c>
    </row>
    <row r="8038" spans="12:13" x14ac:dyDescent="0.55000000000000004">
      <c r="L8038" s="9">
        <v>4.0037620626316901E-4</v>
      </c>
      <c r="M8038" s="10">
        <v>0.18411771069209901</v>
      </c>
    </row>
    <row r="8039" spans="12:13" x14ac:dyDescent="0.55000000000000004">
      <c r="L8039" s="9">
        <v>-2.88476757977622E-3</v>
      </c>
      <c r="M8039" s="10">
        <v>0.21527591597849099</v>
      </c>
    </row>
    <row r="8040" spans="12:13" x14ac:dyDescent="0.55000000000000004">
      <c r="L8040" s="9">
        <v>-5.4474034296618096E-3</v>
      </c>
      <c r="M8040" s="10">
        <v>0.19251693263324199</v>
      </c>
    </row>
    <row r="8041" spans="12:13" x14ac:dyDescent="0.55000000000000004">
      <c r="L8041" s="9">
        <v>-6.6457032973511196E-3</v>
      </c>
      <c r="M8041" s="10">
        <v>0.121540889221653</v>
      </c>
    </row>
    <row r="8042" spans="12:13" x14ac:dyDescent="0.55000000000000004">
      <c r="L8042" s="9">
        <v>-6.1795455472686504E-3</v>
      </c>
      <c r="M8042" s="10">
        <v>2.01241761195631E-2</v>
      </c>
    </row>
    <row r="8043" spans="12:13" x14ac:dyDescent="0.55000000000000004">
      <c r="L8043" s="9">
        <v>-4.1656822797552897E-3</v>
      </c>
      <c r="M8043" s="10">
        <v>-8.6332761732996699E-2</v>
      </c>
    </row>
    <row r="8044" spans="12:13" x14ac:dyDescent="0.55000000000000004">
      <c r="L8044" s="9">
        <v>-1.1084980432604799E-3</v>
      </c>
      <c r="M8044" s="10">
        <v>-0.171167123839956</v>
      </c>
    </row>
    <row r="8045" spans="12:13" x14ac:dyDescent="0.55000000000000004">
      <c r="L8045" s="9">
        <v>2.22631640479153E-3</v>
      </c>
      <c r="M8045" s="10">
        <v>-0.213131617937451</v>
      </c>
    </row>
    <row r="8046" spans="12:13" x14ac:dyDescent="0.55000000000000004">
      <c r="L8046" s="9">
        <v>5.0035360981992103E-3</v>
      </c>
      <c r="M8046" s="10">
        <v>-0.20171597614994399</v>
      </c>
    </row>
    <row r="8047" spans="12:13" x14ac:dyDescent="0.55000000000000004">
      <c r="L8047" s="9">
        <v>6.5275891361284196E-3</v>
      </c>
      <c r="M8047" s="10">
        <v>-0.139779316780615</v>
      </c>
    </row>
    <row r="8048" spans="12:13" x14ac:dyDescent="0.55000000000000004">
      <c r="L8048" s="9">
        <v>6.4167669806911402E-3</v>
      </c>
      <c r="M8048" s="10">
        <v>-4.2834060395653802E-2</v>
      </c>
    </row>
    <row r="8049" spans="12:13" x14ac:dyDescent="0.55000000000000004">
      <c r="L8049" s="9">
        <v>4.69882572820738E-3</v>
      </c>
      <c r="M8049" s="10">
        <v>6.48392521386187E-2</v>
      </c>
    </row>
    <row r="8050" spans="12:13" x14ac:dyDescent="0.55000000000000004">
      <c r="L8050" s="9">
        <v>1.8040344226955001E-3</v>
      </c>
      <c r="M8050" s="10">
        <v>0.15627317174125599</v>
      </c>
    </row>
    <row r="8051" spans="12:13" x14ac:dyDescent="0.55000000000000004">
      <c r="L8051" s="9">
        <v>-1.54258849539752E-3</v>
      </c>
      <c r="M8051" s="10">
        <v>0.20856750603292001</v>
      </c>
    </row>
    <row r="8052" spans="12:13" x14ac:dyDescent="0.55000000000000004">
      <c r="L8052" s="9">
        <v>-4.5028605552939601E-3</v>
      </c>
      <c r="M8052" s="10">
        <v>0.208624814579766</v>
      </c>
    </row>
    <row r="8053" spans="12:13" x14ac:dyDescent="0.55000000000000004">
      <c r="L8053" s="9">
        <v>-6.3353632553981203E-3</v>
      </c>
      <c r="M8053" s="10">
        <v>0.156430744100719</v>
      </c>
    </row>
    <row r="8054" spans="12:13" x14ac:dyDescent="0.55000000000000004">
      <c r="L8054" s="9">
        <v>-6.5811349264474897E-3</v>
      </c>
      <c r="M8054" s="10">
        <v>6.5057623335763995E-2</v>
      </c>
    </row>
    <row r="8055" spans="12:13" x14ac:dyDescent="0.55000000000000004">
      <c r="L8055" s="9">
        <v>-5.1786205287710002E-3</v>
      </c>
      <c r="M8055" s="10">
        <v>-4.2609582781827998E-2</v>
      </c>
    </row>
    <row r="8056" spans="12:13" x14ac:dyDescent="0.55000000000000004">
      <c r="L8056" s="9">
        <v>-2.47908849383437E-3</v>
      </c>
      <c r="M8056" s="10">
        <v>-0.13960495456104999</v>
      </c>
    </row>
    <row r="8057" spans="12:13" x14ac:dyDescent="0.55000000000000004">
      <c r="L8057" s="9">
        <v>8.41346633531568E-4</v>
      </c>
      <c r="M8057" s="10">
        <v>-0.20163539942419401</v>
      </c>
    </row>
    <row r="8058" spans="12:13" x14ac:dyDescent="0.55000000000000004">
      <c r="L8058" s="9">
        <v>3.9510612771939298E-3</v>
      </c>
      <c r="M8058" s="10">
        <v>-0.213165007646342</v>
      </c>
    </row>
    <row r="8059" spans="12:13" x14ac:dyDescent="0.55000000000000004">
      <c r="L8059" s="9">
        <v>6.0712081133783803E-3</v>
      </c>
      <c r="M8059" s="10">
        <v>-0.171306117323761</v>
      </c>
    </row>
    <row r="8060" spans="12:13" x14ac:dyDescent="0.55000000000000004">
      <c r="L8060" s="9">
        <v>6.6707832145263997E-3</v>
      </c>
      <c r="M8060" s="10">
        <v>-8.6542547211444595E-2</v>
      </c>
    </row>
    <row r="8061" spans="12:13" x14ac:dyDescent="0.55000000000000004">
      <c r="L8061" s="9">
        <v>5.5996192770615899E-3</v>
      </c>
      <c r="M8061" s="10">
        <v>1.9896140720964399E-2</v>
      </c>
    </row>
    <row r="8062" spans="12:13" x14ac:dyDescent="0.55000000000000004">
      <c r="L8062" s="9">
        <v>3.1259959541406501E-3</v>
      </c>
      <c r="M8062" s="10">
        <v>0.121351716783111</v>
      </c>
    </row>
    <row r="8063" spans="12:13" x14ac:dyDescent="0.55000000000000004">
      <c r="L8063" s="9">
        <v>-1.3055244776584001E-4</v>
      </c>
      <c r="M8063" s="10">
        <v>0.19241400256553101</v>
      </c>
    </row>
    <row r="8064" spans="12:13" x14ac:dyDescent="0.55000000000000004">
      <c r="L8064" s="9">
        <v>-3.3544031792407799E-3</v>
      </c>
      <c r="M8064" s="10">
        <v>0.215285007755601</v>
      </c>
    </row>
    <row r="8065" spans="12:13" x14ac:dyDescent="0.55000000000000004">
      <c r="L8065" s="9">
        <v>-5.7381228252682999E-3</v>
      </c>
      <c r="M8065" s="10">
        <v>0.18423654722205099</v>
      </c>
    </row>
    <row r="8066" spans="12:13" x14ac:dyDescent="0.55000000000000004">
      <c r="L8066" s="9">
        <v>-6.6846940129776803E-3</v>
      </c>
      <c r="M8066" s="10">
        <v>0.107044900516176</v>
      </c>
    </row>
    <row r="8067" spans="12:13" x14ac:dyDescent="0.55000000000000004">
      <c r="L8067" s="9">
        <v>-5.9570421163057698E-3</v>
      </c>
      <c r="M8067" s="10">
        <v>3.0431944176718502E-3</v>
      </c>
    </row>
    <row r="8068" spans="12:13" x14ac:dyDescent="0.55000000000000004">
      <c r="L8068" s="9">
        <v>-3.7374120667987001E-3</v>
      </c>
      <c r="M8068" s="10">
        <v>-0.101720698601345</v>
      </c>
    </row>
    <row r="8069" spans="12:13" x14ac:dyDescent="0.55000000000000004">
      <c r="L8069" s="9">
        <v>-5.8172397994068798E-4</v>
      </c>
      <c r="M8069" s="10">
        <v>-0.18100801162625499</v>
      </c>
    </row>
    <row r="8070" spans="12:13" x14ac:dyDescent="0.55000000000000004">
      <c r="L8070" s="9">
        <v>2.7196604864470498E-3</v>
      </c>
      <c r="M8070" s="10">
        <v>-0.214960745247186</v>
      </c>
    </row>
    <row r="8071" spans="12:13" x14ac:dyDescent="0.55000000000000004">
      <c r="L8071" s="9">
        <v>5.3398891124553502E-3</v>
      </c>
      <c r="M8071" s="10">
        <v>-0.195075226701309</v>
      </c>
    </row>
    <row r="8072" spans="12:13" x14ac:dyDescent="0.55000000000000004">
      <c r="L8072" s="9">
        <v>6.6227093839820996E-3</v>
      </c>
      <c r="M8072" s="10">
        <v>-0.12633190746924</v>
      </c>
    </row>
    <row r="8073" spans="12:13" x14ac:dyDescent="0.55000000000000004">
      <c r="L8073" s="9">
        <v>6.2468310059842396E-3</v>
      </c>
      <c r="M8073" s="10">
        <v>-2.5947978305243501E-2</v>
      </c>
    </row>
    <row r="8074" spans="12:13" x14ac:dyDescent="0.55000000000000004">
      <c r="L8074" s="9">
        <v>4.3063950500114804E-3</v>
      </c>
      <c r="M8074" s="10">
        <v>8.0934782994872806E-2</v>
      </c>
    </row>
    <row r="8075" spans="12:13" x14ac:dyDescent="0.55000000000000004">
      <c r="L8075" s="9">
        <v>1.28739573882796E-3</v>
      </c>
      <c r="M8075" s="10">
        <v>0.16754692581097999</v>
      </c>
    </row>
    <row r="8076" spans="12:13" x14ac:dyDescent="0.55000000000000004">
      <c r="L8076" s="9">
        <v>-2.0540398215683599E-3</v>
      </c>
      <c r="M8076" s="10">
        <v>0.21219590167206001</v>
      </c>
    </row>
    <row r="8077" spans="12:13" x14ac:dyDescent="0.55000000000000004">
      <c r="L8077" s="9">
        <v>-4.8810283663149401E-3</v>
      </c>
      <c r="M8077" s="10">
        <v>0.20369909759156599</v>
      </c>
    </row>
    <row r="8078" spans="12:13" x14ac:dyDescent="0.55000000000000004">
      <c r="L8078" s="9">
        <v>-6.4855330770162501E-3</v>
      </c>
      <c r="M8078" s="10">
        <v>0.14418459086180399</v>
      </c>
    </row>
    <row r="8079" spans="12:13" x14ac:dyDescent="0.55000000000000004">
      <c r="L8079" s="9">
        <v>-6.4656957952525804E-3</v>
      </c>
      <c r="M8079" s="10">
        <v>4.8558158894439103E-2</v>
      </c>
    </row>
    <row r="8080" spans="12:13" x14ac:dyDescent="0.55000000000000004">
      <c r="L8080" s="9">
        <v>-4.82648489130317E-3</v>
      </c>
      <c r="M8080" s="10">
        <v>-5.9229965200986501E-2</v>
      </c>
    </row>
    <row r="8081" spans="12:13" x14ac:dyDescent="0.55000000000000004">
      <c r="L8081" s="9">
        <v>-1.9784509049883599E-3</v>
      </c>
      <c r="M8081" s="10">
        <v>-0.15218357707579599</v>
      </c>
    </row>
    <row r="8082" spans="12:13" x14ac:dyDescent="0.55000000000000004">
      <c r="L8082" s="9">
        <v>1.36509838389915E-3</v>
      </c>
      <c r="M8082" s="10">
        <v>-0.20702186799360101</v>
      </c>
    </row>
    <row r="8083" spans="12:13" x14ac:dyDescent="0.55000000000000004">
      <c r="L8083" s="9">
        <v>4.3667503140835603E-3</v>
      </c>
      <c r="M8083" s="10">
        <v>-0.210010247801977</v>
      </c>
    </row>
    <row r="8084" spans="12:13" x14ac:dyDescent="0.55000000000000004">
      <c r="L8084" s="9">
        <v>6.2747225387534697E-3</v>
      </c>
      <c r="M8084" s="10">
        <v>-0.160400258239354</v>
      </c>
    </row>
    <row r="8085" spans="12:13" x14ac:dyDescent="0.55000000000000004">
      <c r="L8085" s="9">
        <v>6.6111515780399302E-3</v>
      </c>
      <c r="M8085" s="10">
        <v>-7.0617028949723798E-2</v>
      </c>
    </row>
    <row r="8086" spans="12:13" x14ac:dyDescent="0.55000000000000004">
      <c r="L8086" s="9">
        <v>5.2917766919994098E-3</v>
      </c>
      <c r="M8086" s="10">
        <v>3.68526733166087E-2</v>
      </c>
    </row>
    <row r="8087" spans="12:13" x14ac:dyDescent="0.55000000000000004">
      <c r="L8087" s="9">
        <v>2.64704350564833E-3</v>
      </c>
      <c r="M8087" s="10">
        <v>0.13509239493340799</v>
      </c>
    </row>
    <row r="8088" spans="12:13" x14ac:dyDescent="0.55000000000000004">
      <c r="L8088" s="9">
        <v>-6.6065814775811103E-4</v>
      </c>
      <c r="M8088" s="10">
        <v>0.19949738818676099</v>
      </c>
    </row>
    <row r="8089" spans="12:13" x14ac:dyDescent="0.55000000000000004">
      <c r="L8089" s="9">
        <v>-3.8028938696329298E-3</v>
      </c>
      <c r="M8089" s="10">
        <v>0.21393702297679101</v>
      </c>
    </row>
    <row r="8090" spans="12:13" x14ac:dyDescent="0.55000000000000004">
      <c r="L8090" s="9">
        <v>-5.9926712304173603E-3</v>
      </c>
      <c r="M8090" s="10">
        <v>0.174794803193346</v>
      </c>
    </row>
    <row r="8091" spans="12:13" x14ac:dyDescent="0.55000000000000004">
      <c r="L8091" s="9">
        <v>-6.6815469057103999E-3</v>
      </c>
      <c r="M8091" s="10">
        <v>9.1874140601892001E-2</v>
      </c>
    </row>
    <row r="8092" spans="12:13" x14ac:dyDescent="0.55000000000000004">
      <c r="L8092" s="9">
        <v>-5.69698770916048E-3</v>
      </c>
      <c r="M8092" s="10">
        <v>-1.4056970449096399E-2</v>
      </c>
    </row>
    <row r="8093" spans="12:13" x14ac:dyDescent="0.55000000000000004">
      <c r="L8093" s="9">
        <v>-3.2855825993053601E-3</v>
      </c>
      <c r="M8093" s="10">
        <v>-0.116467426047994</v>
      </c>
    </row>
    <row r="8094" spans="12:13" x14ac:dyDescent="0.55000000000000004">
      <c r="L8094" s="9">
        <v>-5.1282945179524601E-5</v>
      </c>
      <c r="M8094" s="10">
        <v>-0.189707892281716</v>
      </c>
    </row>
    <row r="8095" spans="12:13" x14ac:dyDescent="0.55000000000000004">
      <c r="L8095" s="9">
        <v>3.1958608407028199E-3</v>
      </c>
      <c r="M8095" s="10">
        <v>-0.21543484003115801</v>
      </c>
    </row>
    <row r="8096" spans="12:13" x14ac:dyDescent="0.55000000000000004">
      <c r="L8096" s="9">
        <v>5.6425814533498401E-3</v>
      </c>
      <c r="M8096" s="10">
        <v>-0.18720479563407499</v>
      </c>
    </row>
    <row r="8097" spans="12:13" x14ac:dyDescent="0.55000000000000004">
      <c r="L8097" s="9">
        <v>6.6760825369713301E-3</v>
      </c>
      <c r="M8097" s="10">
        <v>-0.112088148836199</v>
      </c>
    </row>
    <row r="8098" spans="12:13" x14ac:dyDescent="0.55000000000000004">
      <c r="L8098" s="9">
        <v>6.0375173337990501E-3</v>
      </c>
      <c r="M8098" s="10">
        <v>-8.8983298179036198E-3</v>
      </c>
    </row>
    <row r="8099" spans="12:13" x14ac:dyDescent="0.55000000000000004">
      <c r="L8099" s="9">
        <v>3.88681846033841E-3</v>
      </c>
      <c r="M8099" s="10">
        <v>9.6520131104516793E-2</v>
      </c>
    </row>
    <row r="8100" spans="12:13" x14ac:dyDescent="0.55000000000000004">
      <c r="L8100" s="9">
        <v>7.6264179141482299E-4</v>
      </c>
      <c r="M8100" s="10">
        <v>0.177764526424388</v>
      </c>
    </row>
    <row r="8101" spans="12:13" x14ac:dyDescent="0.55000000000000004">
      <c r="L8101" s="9">
        <v>-2.5525432452548E-3</v>
      </c>
      <c r="M8101" s="10">
        <v>0.21448669333021</v>
      </c>
    </row>
    <row r="8102" spans="12:13" x14ac:dyDescent="0.55000000000000004">
      <c r="L8102" s="9">
        <v>-5.2284279913216696E-3</v>
      </c>
      <c r="M8102" s="10">
        <v>0.19748933731263499</v>
      </c>
    </row>
    <row r="8103" spans="12:13" x14ac:dyDescent="0.55000000000000004">
      <c r="L8103" s="9">
        <v>-6.5948205121495402E-3</v>
      </c>
      <c r="M8103" s="10">
        <v>0.13102955163020699</v>
      </c>
    </row>
    <row r="8104" spans="12:13" x14ac:dyDescent="0.55000000000000004">
      <c r="L8104" s="9">
        <v>-6.3094993244132503E-3</v>
      </c>
      <c r="M8104" s="10">
        <v>3.17526018936682E-2</v>
      </c>
    </row>
    <row r="8105" spans="12:13" x14ac:dyDescent="0.55000000000000004">
      <c r="L8105" s="9">
        <v>-4.4439248895855E-3</v>
      </c>
      <c r="M8105" s="10">
        <v>-7.5476983965981695E-2</v>
      </c>
    </row>
    <row r="8106" spans="12:13" x14ac:dyDescent="0.55000000000000004">
      <c r="L8106" s="9">
        <v>-1.46534189805249E-3</v>
      </c>
      <c r="M8106" s="10">
        <v>-0.16380289096613601</v>
      </c>
    </row>
    <row r="8107" spans="12:13" x14ac:dyDescent="0.55000000000000004">
      <c r="L8107" s="9">
        <v>1.8802450621689399E-3</v>
      </c>
      <c r="M8107" s="10">
        <v>-0.21110334776445899</v>
      </c>
    </row>
    <row r="8108" spans="12:13" x14ac:dyDescent="0.55000000000000004">
      <c r="L8108" s="9">
        <v>4.7549129823766202E-3</v>
      </c>
      <c r="M8108" s="10">
        <v>-0.20553166152508001</v>
      </c>
    </row>
    <row r="8109" spans="12:13" x14ac:dyDescent="0.55000000000000004">
      <c r="L8109" s="9">
        <v>6.4386834488094303E-3</v>
      </c>
      <c r="M8109" s="10">
        <v>-0.148483295630882</v>
      </c>
    </row>
    <row r="8110" spans="12:13" x14ac:dyDescent="0.55000000000000004">
      <c r="L8110" s="9">
        <v>6.5098457027956396E-3</v>
      </c>
      <c r="M8110" s="10">
        <v>-5.4246367222438703E-2</v>
      </c>
    </row>
    <row r="8111" spans="12:13" x14ac:dyDescent="0.55000000000000004">
      <c r="L8111" s="9">
        <v>4.9505767163658199E-3</v>
      </c>
      <c r="M8111" s="10">
        <v>5.3576900376896198E-2</v>
      </c>
    </row>
    <row r="8112" spans="12:13" x14ac:dyDescent="0.55000000000000004">
      <c r="L8112" s="9">
        <v>2.1514050801738601E-3</v>
      </c>
      <c r="M8112" s="10">
        <v>0.147981500909877</v>
      </c>
    </row>
    <row r="8113" spans="12:13" x14ac:dyDescent="0.55000000000000004">
      <c r="L8113" s="9">
        <v>-1.18659930469582E-3</v>
      </c>
      <c r="M8113" s="10">
        <v>0.205323216529395</v>
      </c>
    </row>
    <row r="8114" spans="12:13" x14ac:dyDescent="0.55000000000000004">
      <c r="L8114" s="9">
        <v>-4.2274125325767603E-3</v>
      </c>
      <c r="M8114" s="10">
        <v>0.211240458836364</v>
      </c>
    </row>
    <row r="8115" spans="12:13" x14ac:dyDescent="0.55000000000000004">
      <c r="L8115" s="9">
        <v>-6.2094440667104303E-3</v>
      </c>
      <c r="M8115" s="10">
        <v>0.164251217787096</v>
      </c>
    </row>
    <row r="8116" spans="12:13" x14ac:dyDescent="0.55000000000000004">
      <c r="L8116" s="9">
        <v>-6.6362818137420702E-3</v>
      </c>
      <c r="M8116" s="10">
        <v>7.6124240302470003E-2</v>
      </c>
    </row>
    <row r="8117" spans="12:13" x14ac:dyDescent="0.55000000000000004">
      <c r="L8117" s="9">
        <v>-5.40102161201846E-3</v>
      </c>
      <c r="M8117" s="10">
        <v>-3.1068525406412102E-2</v>
      </c>
    </row>
    <row r="8118" spans="12:13" x14ac:dyDescent="0.55000000000000004">
      <c r="L8118" s="9">
        <v>-2.8130420420592402E-3</v>
      </c>
      <c r="M8118" s="10">
        <v>-0.13047998619211901</v>
      </c>
    </row>
    <row r="8119" spans="12:13" x14ac:dyDescent="0.55000000000000004">
      <c r="L8119" s="9">
        <v>4.7948135817961501E-4</v>
      </c>
      <c r="M8119" s="10">
        <v>-0.19721192499694101</v>
      </c>
    </row>
    <row r="8120" spans="12:13" x14ac:dyDescent="0.55000000000000004">
      <c r="L8120" s="9">
        <v>3.6519156777759902E-3</v>
      </c>
      <c r="M8120" s="10">
        <v>-0.214550913772315</v>
      </c>
    </row>
    <row r="8121" spans="12:13" x14ac:dyDescent="0.55000000000000004">
      <c r="L8121" s="9">
        <v>5.9097050610332404E-3</v>
      </c>
      <c r="M8121" s="10">
        <v>-0.17815429521617299</v>
      </c>
    </row>
    <row r="8122" spans="12:13" x14ac:dyDescent="0.55000000000000004">
      <c r="L8122" s="9">
        <v>6.6873721506061096E-3</v>
      </c>
      <c r="M8122" s="10">
        <v>-9.7137828234130197E-2</v>
      </c>
    </row>
    <row r="8123" spans="12:13" x14ac:dyDescent="0.55000000000000004">
      <c r="L8123" s="9">
        <v>5.7901453996146903E-3</v>
      </c>
      <c r="M8123" s="10">
        <v>8.2074104284891904E-3</v>
      </c>
    </row>
    <row r="8124" spans="12:13" x14ac:dyDescent="0.55000000000000004">
      <c r="L8124" s="9">
        <v>3.4427408138354601E-3</v>
      </c>
      <c r="M8124" s="10">
        <v>0.11149705223421499</v>
      </c>
    </row>
    <row r="8125" spans="12:13" x14ac:dyDescent="0.55000000000000004">
      <c r="L8125" s="9">
        <v>2.3308043401766801E-4</v>
      </c>
      <c r="M8125" s="10">
        <v>0.186861565630386</v>
      </c>
    </row>
    <row r="8126" spans="12:13" x14ac:dyDescent="0.55000000000000004">
      <c r="L8126" s="9">
        <v>-3.0349563864258901E-3</v>
      </c>
      <c r="M8126" s="10">
        <v>0.21542544070943101</v>
      </c>
    </row>
    <row r="8127" spans="12:13" x14ac:dyDescent="0.55000000000000004">
      <c r="L8127" s="9">
        <v>-5.5428695523865399E-3</v>
      </c>
      <c r="M8127" s="10">
        <v>0.19003467776038799</v>
      </c>
    </row>
    <row r="8128" spans="12:13" x14ac:dyDescent="0.55000000000000004">
      <c r="L8128" s="9">
        <v>-6.6625366534856598E-3</v>
      </c>
      <c r="M8128" s="10">
        <v>0.117048550876702</v>
      </c>
    </row>
    <row r="8129" spans="12:13" x14ac:dyDescent="0.55000000000000004">
      <c r="L8129" s="9">
        <v>-6.11353011834255E-3</v>
      </c>
      <c r="M8129" s="10">
        <v>1.4746888309452101E-2</v>
      </c>
    </row>
    <row r="8130" spans="12:13" x14ac:dyDescent="0.55000000000000004">
      <c r="L8130" s="9">
        <v>-4.0333520394730798E-3</v>
      </c>
      <c r="M8130" s="10">
        <v>-9.1248223917953494E-2</v>
      </c>
    </row>
    <row r="8131" spans="12:13" x14ac:dyDescent="0.55000000000000004">
      <c r="L8131" s="9">
        <v>-9.4299592121805504E-4</v>
      </c>
      <c r="M8131" s="10">
        <v>-0.17438965240222201</v>
      </c>
    </row>
    <row r="8132" spans="12:13" x14ac:dyDescent="0.55000000000000004">
      <c r="L8132" s="9">
        <v>2.3835393754280199E-3</v>
      </c>
      <c r="M8132" s="10">
        <v>-0.21385411060749199</v>
      </c>
    </row>
    <row r="8133" spans="12:13" x14ac:dyDescent="0.55000000000000004">
      <c r="L8133" s="9">
        <v>5.1131024490933602E-3</v>
      </c>
      <c r="M8133" s="10">
        <v>-0.199757480156528</v>
      </c>
    </row>
    <row r="8134" spans="12:13" x14ac:dyDescent="0.55000000000000004">
      <c r="L8134" s="9">
        <v>6.5620572949984897E-3</v>
      </c>
      <c r="M8134" s="10">
        <v>-0.13563034959492101</v>
      </c>
    </row>
    <row r="8135" spans="12:13" x14ac:dyDescent="0.55000000000000004">
      <c r="L8135" s="9">
        <v>6.3675041833231904E-3</v>
      </c>
      <c r="M8135" s="10">
        <v>-3.7533756587661997E-2</v>
      </c>
    </row>
    <row r="8136" spans="12:13" x14ac:dyDescent="0.55000000000000004">
      <c r="L8136" s="9">
        <v>4.5781701478064202E-3</v>
      </c>
      <c r="M8136" s="10">
        <v>6.9963398599498794E-2</v>
      </c>
    </row>
    <row r="8137" spans="12:13" x14ac:dyDescent="0.55000000000000004">
      <c r="L8137" s="9">
        <v>1.6422049978658301E-3</v>
      </c>
      <c r="M8137" s="10">
        <v>0.159937786586</v>
      </c>
    </row>
    <row r="8138" spans="12:13" x14ac:dyDescent="0.55000000000000004">
      <c r="L8138" s="9">
        <v>-1.70506058129044E-3</v>
      </c>
      <c r="M8138" s="10">
        <v>0.209854763740042</v>
      </c>
    </row>
    <row r="8139" spans="12:13" x14ac:dyDescent="0.55000000000000004">
      <c r="L8139" s="9">
        <v>-4.6252831604345996E-3</v>
      </c>
      <c r="M8139" s="10">
        <v>0.20721231347095001</v>
      </c>
    </row>
    <row r="8140" spans="12:13" x14ac:dyDescent="0.55000000000000004">
      <c r="L8140" s="9">
        <v>-6.3870748788743097E-3</v>
      </c>
      <c r="M8140" s="10">
        <v>0.15267225384118899</v>
      </c>
    </row>
    <row r="8141" spans="12:13" x14ac:dyDescent="0.55000000000000004">
      <c r="L8141" s="9">
        <v>-6.5491840713639898E-3</v>
      </c>
      <c r="M8141" s="10">
        <v>5.9894481126999702E-2</v>
      </c>
    </row>
    <row r="8142" spans="12:13" x14ac:dyDescent="0.55000000000000004">
      <c r="L8142" s="9">
        <v>-5.0710094849921701E-3</v>
      </c>
      <c r="M8142" s="10">
        <v>-4.7884235943832502E-2</v>
      </c>
    </row>
    <row r="8143" spans="12:13" x14ac:dyDescent="0.55000000000000004">
      <c r="L8143" s="9">
        <v>-2.3227691148450902E-3</v>
      </c>
      <c r="M8143" s="10">
        <v>-0.14367004907029801</v>
      </c>
    </row>
    <row r="8144" spans="12:13" x14ac:dyDescent="0.55000000000000004">
      <c r="L8144" s="9">
        <v>1.0072231895284099E-3</v>
      </c>
      <c r="M8144" s="10">
        <v>-0.203472807142828</v>
      </c>
    </row>
    <row r="8145" spans="12:13" x14ac:dyDescent="0.55000000000000004">
      <c r="L8145" s="9">
        <v>4.08495019772549E-3</v>
      </c>
      <c r="M8145" s="10">
        <v>-0.212314538412782</v>
      </c>
    </row>
    <row r="8146" spans="12:13" x14ac:dyDescent="0.55000000000000004">
      <c r="L8146" s="9">
        <v>6.1395760877109504E-3</v>
      </c>
      <c r="M8146" s="10">
        <v>-0.167980776433478</v>
      </c>
    </row>
    <row r="8147" spans="12:13" x14ac:dyDescent="0.55000000000000004">
      <c r="L8147" s="9">
        <v>6.6565070593642799E-3</v>
      </c>
      <c r="M8147" s="10">
        <v>-8.1575186919328899E-2</v>
      </c>
    </row>
    <row r="8148" spans="12:13" x14ac:dyDescent="0.55000000000000004">
      <c r="L8148" s="9">
        <v>5.5062745440279696E-3</v>
      </c>
      <c r="M8148" s="10">
        <v>2.5261414214487101E-2</v>
      </c>
    </row>
    <row r="8149" spans="12:13" x14ac:dyDescent="0.55000000000000004">
      <c r="L8149" s="9">
        <v>2.9769614106924802E-3</v>
      </c>
      <c r="M8149" s="10">
        <v>0.12577113744784801</v>
      </c>
    </row>
    <row r="8150" spans="12:13" x14ac:dyDescent="0.55000000000000004">
      <c r="L8150" s="9">
        <v>-2.9795017567878202E-4</v>
      </c>
      <c r="M8150" s="10">
        <v>0.194780699079903</v>
      </c>
    </row>
    <row r="8151" spans="12:13" x14ac:dyDescent="0.55000000000000004">
      <c r="L8151" s="9">
        <v>-3.4982382922025901E-3</v>
      </c>
      <c r="M8151" s="10">
        <v>0.21500622629566399</v>
      </c>
    </row>
    <row r="8152" spans="12:13" x14ac:dyDescent="0.55000000000000004">
      <c r="L8152" s="9">
        <v>-5.8223709269494299E-3</v>
      </c>
      <c r="M8152" s="10">
        <v>0.18138211033388199</v>
      </c>
    </row>
    <row r="8153" spans="12:13" x14ac:dyDescent="0.55000000000000004">
      <c r="L8153" s="9">
        <v>-6.6882546436748003E-3</v>
      </c>
      <c r="M8153" s="10">
        <v>0.102329719626056</v>
      </c>
    </row>
    <row r="8154" spans="12:13" x14ac:dyDescent="0.55000000000000004">
      <c r="L8154" s="9">
        <v>-5.87902349397225E-3</v>
      </c>
      <c r="M8154" s="10">
        <v>-2.3517841696081899E-3</v>
      </c>
    </row>
    <row r="8155" spans="12:13" x14ac:dyDescent="0.55000000000000004">
      <c r="L8155" s="9">
        <v>-3.5973544393903601E-3</v>
      </c>
      <c r="M8155" s="10">
        <v>-0.106444269030585</v>
      </c>
    </row>
    <row r="8156" spans="12:13" x14ac:dyDescent="0.55000000000000004">
      <c r="L8156" s="9">
        <v>-4.1470564909638598E-4</v>
      </c>
      <c r="M8156" s="10">
        <v>-0.18387712638054601</v>
      </c>
    </row>
    <row r="8157" spans="12:13" x14ac:dyDescent="0.55000000000000004">
      <c r="L8157" s="9">
        <v>2.8718087436608499E-3</v>
      </c>
      <c r="M8157" s="10">
        <v>-0.21525681673762201</v>
      </c>
    </row>
    <row r="8158" spans="12:13" x14ac:dyDescent="0.55000000000000004">
      <c r="L8158" s="9">
        <v>5.4390608211601797E-3</v>
      </c>
      <c r="M8158" s="10">
        <v>-0.19272410198641601</v>
      </c>
    </row>
    <row r="8159" spans="12:13" x14ac:dyDescent="0.55000000000000004">
      <c r="L8159" s="9">
        <v>6.6440663745162398E-3</v>
      </c>
      <c r="M8159" s="10">
        <v>-0.12192244031918099</v>
      </c>
    </row>
    <row r="8160" spans="12:13" x14ac:dyDescent="0.55000000000000004">
      <c r="L8160" s="9">
        <v>6.1850242875792502E-3</v>
      </c>
      <c r="M8160" s="10">
        <v>-2.0584547122099499E-2</v>
      </c>
    </row>
    <row r="8161" spans="12:13" x14ac:dyDescent="0.55000000000000004">
      <c r="L8161" s="9">
        <v>4.1769044987129402E-3</v>
      </c>
      <c r="M8161" s="10">
        <v>8.5908873598971994E-2</v>
      </c>
    </row>
    <row r="8162" spans="12:13" x14ac:dyDescent="0.55000000000000004">
      <c r="L8162" s="9">
        <v>1.1226530665096499E-3</v>
      </c>
      <c r="M8162" s="10">
        <v>0.17088588398721999</v>
      </c>
    </row>
    <row r="8163" spans="12:13" x14ac:dyDescent="0.55000000000000004">
      <c r="L8163" s="9">
        <v>-2.2127737906349901E-3</v>
      </c>
      <c r="M8163" s="10">
        <v>0.213063464631808</v>
      </c>
    </row>
    <row r="8164" spans="12:13" x14ac:dyDescent="0.55000000000000004">
      <c r="L8164" s="9">
        <v>-4.9939977248630802E-3</v>
      </c>
      <c r="M8164" s="10">
        <v>0.201877978809584</v>
      </c>
    </row>
    <row r="8165" spans="12:13" x14ac:dyDescent="0.55000000000000004">
      <c r="L8165" s="9">
        <v>-6.5244439483865104E-3</v>
      </c>
      <c r="M8165" s="10">
        <v>0.14013090083443999</v>
      </c>
    </row>
    <row r="8166" spans="12:13" x14ac:dyDescent="0.55000000000000004">
      <c r="L8166" s="9">
        <v>-6.4208027103247398E-3</v>
      </c>
      <c r="M8166" s="10">
        <v>4.3287169436313597E-2</v>
      </c>
    </row>
    <row r="8167" spans="12:13" x14ac:dyDescent="0.55000000000000004">
      <c r="L8167" s="9">
        <v>-4.7090316016939002E-3</v>
      </c>
      <c r="M8167" s="10">
        <v>-6.4398102081241498E-2</v>
      </c>
    </row>
    <row r="8168" spans="12:13" x14ac:dyDescent="0.55000000000000004">
      <c r="L8168" s="9">
        <v>-1.8178543157076101E-3</v>
      </c>
      <c r="M8168" s="10">
        <v>-0.15595446943572699</v>
      </c>
    </row>
    <row r="8169" spans="12:13" x14ac:dyDescent="0.55000000000000004">
      <c r="L8169" s="9">
        <v>1.5286158607970999E-3</v>
      </c>
      <c r="M8169" s="10">
        <v>-0.208451072448745</v>
      </c>
    </row>
    <row r="8170" spans="12:13" x14ac:dyDescent="0.55000000000000004">
      <c r="L8170" s="9">
        <v>4.4922347121208496E-3</v>
      </c>
      <c r="M8170" s="10">
        <v>-0.208739811230403</v>
      </c>
    </row>
    <row r="8171" spans="12:13" x14ac:dyDescent="0.55000000000000004">
      <c r="L8171" s="9">
        <v>6.3307455119929598E-3</v>
      </c>
      <c r="M8171" s="10">
        <v>-0.156748369361629</v>
      </c>
    </row>
    <row r="8172" spans="12:13" x14ac:dyDescent="0.55000000000000004">
      <c r="L8172" s="9">
        <v>6.5836818252925002E-3</v>
      </c>
      <c r="M8172" s="10">
        <v>-6.5498325989947398E-2</v>
      </c>
    </row>
    <row r="8173" spans="12:13" x14ac:dyDescent="0.55000000000000004">
      <c r="L8173" s="9">
        <v>5.1876941832506296E-3</v>
      </c>
      <c r="M8173" s="10">
        <v>4.2156179448032301E-2</v>
      </c>
    </row>
    <row r="8174" spans="12:13" x14ac:dyDescent="0.55000000000000004">
      <c r="L8174" s="9">
        <v>2.49241635089534E-3</v>
      </c>
      <c r="M8174" s="10">
        <v>0.13925240822530099</v>
      </c>
    </row>
    <row r="8175" spans="12:13" x14ac:dyDescent="0.55000000000000004">
      <c r="L8175" s="9">
        <v>-8.2710261837020001E-4</v>
      </c>
      <c r="M8175" s="10">
        <v>0.20147200750331901</v>
      </c>
    </row>
    <row r="8176" spans="12:13" x14ac:dyDescent="0.55000000000000004">
      <c r="L8176" s="9">
        <v>-3.9394686058927897E-3</v>
      </c>
      <c r="M8176" s="10">
        <v>0.21323169266053399</v>
      </c>
    </row>
    <row r="8177" spans="12:13" x14ac:dyDescent="0.55000000000000004">
      <c r="L8177" s="9">
        <v>-6.0651702423805401E-3</v>
      </c>
      <c r="M8177" s="10">
        <v>0.171586177597532</v>
      </c>
    </row>
    <row r="8178" spans="12:13" x14ac:dyDescent="0.55000000000000004">
      <c r="L8178" s="9">
        <v>-6.6718123660795096E-3</v>
      </c>
      <c r="M8178" s="10">
        <v>8.6965839911860299E-2</v>
      </c>
    </row>
    <row r="8179" spans="12:13" x14ac:dyDescent="0.55000000000000004">
      <c r="L8179" s="9">
        <v>-5.6074576937747804E-3</v>
      </c>
      <c r="M8179" s="10">
        <v>-1.9435631876639901E-2</v>
      </c>
    </row>
    <row r="8180" spans="12:13" x14ac:dyDescent="0.55000000000000004">
      <c r="L8180" s="9">
        <v>-3.13868045592209E-3</v>
      </c>
      <c r="M8180" s="10">
        <v>-0.120969329091729</v>
      </c>
    </row>
    <row r="8181" spans="12:13" x14ac:dyDescent="0.55000000000000004">
      <c r="L8181" s="9">
        <v>1.16198773076245E-4</v>
      </c>
      <c r="M8181" s="10">
        <v>-0.19220550739655801</v>
      </c>
    </row>
    <row r="8182" spans="12:13" x14ac:dyDescent="0.55000000000000004">
      <c r="L8182" s="9">
        <v>3.3419752985127801E-3</v>
      </c>
      <c r="M8182" s="10">
        <v>-0.21530262401751701</v>
      </c>
    </row>
    <row r="8183" spans="12:13" x14ac:dyDescent="0.55000000000000004">
      <c r="L8183" s="9">
        <v>5.7307333783271899E-3</v>
      </c>
      <c r="M8183" s="10">
        <v>-0.184475862812776</v>
      </c>
    </row>
    <row r="8184" spans="12:13" x14ac:dyDescent="0.55000000000000004">
      <c r="L8184" s="9">
        <v>6.6841937326506604E-3</v>
      </c>
      <c r="M8184" s="10">
        <v>-0.107445977361406</v>
      </c>
    </row>
    <row r="8185" spans="12:13" x14ac:dyDescent="0.55000000000000004">
      <c r="L8185" s="9">
        <v>5.9635563009042703E-3</v>
      </c>
      <c r="M8185" s="10">
        <v>-3.50558033341995E-3</v>
      </c>
    </row>
    <row r="8186" spans="12:13" x14ac:dyDescent="0.55000000000000004">
      <c r="L8186" s="9">
        <v>3.7493091983789501E-3</v>
      </c>
      <c r="M8186" s="10">
        <v>0.101312811036113</v>
      </c>
    </row>
    <row r="8187" spans="12:13" x14ac:dyDescent="0.55000000000000004">
      <c r="L8187" s="9">
        <v>5.9602434809396404E-4</v>
      </c>
      <c r="M8187" s="10">
        <v>0.18075678038260101</v>
      </c>
    </row>
    <row r="8188" spans="12:13" x14ac:dyDescent="0.55000000000000004">
      <c r="L8188" s="9">
        <v>-2.70653849763778E-3</v>
      </c>
      <c r="M8188" s="10">
        <v>0.214929092748609</v>
      </c>
    </row>
    <row r="8189" spans="12:13" x14ac:dyDescent="0.55000000000000004">
      <c r="L8189" s="9">
        <v>-5.3312319864902598E-3</v>
      </c>
      <c r="M8189" s="10">
        <v>0.195271080512436</v>
      </c>
    </row>
    <row r="8190" spans="12:13" x14ac:dyDescent="0.55000000000000004">
      <c r="L8190" s="9">
        <v>-6.62068535176408E-3</v>
      </c>
      <c r="M8190" s="10">
        <v>0.126706214788085</v>
      </c>
    </row>
    <row r="8191" spans="12:13" x14ac:dyDescent="0.55000000000000004">
      <c r="L8191" s="9">
        <v>-6.2519469989384601E-3</v>
      </c>
      <c r="M8191" s="10">
        <v>2.6406991541767899E-2</v>
      </c>
    </row>
    <row r="8192" spans="12:13" x14ac:dyDescent="0.55000000000000004">
      <c r="L8192" s="9">
        <v>-4.3173697359652503E-3</v>
      </c>
      <c r="M8192" s="10">
        <v>-8.0506026553268106E-2</v>
      </c>
    </row>
    <row r="8193" spans="12:13" x14ac:dyDescent="0.55000000000000004">
      <c r="L8193" s="9">
        <v>-1.3014804396021501E-3</v>
      </c>
      <c r="M8193" s="10">
        <v>-0.16725581087490701</v>
      </c>
    </row>
    <row r="8194" spans="12:13" x14ac:dyDescent="0.55000000000000004">
      <c r="L8194" s="9">
        <v>2.0403727066577899E-3</v>
      </c>
      <c r="M8194" s="10">
        <v>-0.21211533978320299</v>
      </c>
    </row>
    <row r="8195" spans="12:13" x14ac:dyDescent="0.55000000000000004">
      <c r="L8195" s="9">
        <v>4.8712018509819701E-3</v>
      </c>
      <c r="M8195" s="10">
        <v>-0.20384926597476</v>
      </c>
    </row>
    <row r="8196" spans="12:13" x14ac:dyDescent="0.55000000000000004">
      <c r="L8196" s="9">
        <v>6.4820082729852898E-3</v>
      </c>
      <c r="M8196" s="10">
        <v>-0.14452787891390101</v>
      </c>
    </row>
    <row r="8197" spans="12:13" x14ac:dyDescent="0.55000000000000004">
      <c r="L8197" s="9">
        <v>6.4693555115594801E-3</v>
      </c>
      <c r="M8197" s="10">
        <v>-4.9008587993186699E-2</v>
      </c>
    </row>
    <row r="8198" spans="12:13" x14ac:dyDescent="0.55000000000000004">
      <c r="L8198" s="9">
        <v>4.8364125292956403E-3</v>
      </c>
      <c r="M8198" s="10">
        <v>5.8785207817629102E-2</v>
      </c>
    </row>
    <row r="8199" spans="12:13" x14ac:dyDescent="0.55000000000000004">
      <c r="L8199" s="9">
        <v>1.9921600261445802E-3</v>
      </c>
      <c r="M8199" s="10">
        <v>0.151855883653565</v>
      </c>
    </row>
    <row r="8200" spans="12:13" x14ac:dyDescent="0.55000000000000004">
      <c r="L8200" s="9">
        <v>-1.35104131401795E-3</v>
      </c>
      <c r="M8200" s="10">
        <v>0.206893311382957</v>
      </c>
    </row>
    <row r="8201" spans="12:13" x14ac:dyDescent="0.55000000000000004">
      <c r="L8201" s="9">
        <v>-4.3558659758328698E-3</v>
      </c>
      <c r="M8201" s="10">
        <v>0.210113025803563</v>
      </c>
    </row>
    <row r="8202" spans="12:13" x14ac:dyDescent="0.55000000000000004">
      <c r="L8202" s="9">
        <v>-6.2697369821697003E-3</v>
      </c>
      <c r="M8202" s="10">
        <v>0.16070862946508399</v>
      </c>
    </row>
    <row r="8203" spans="12:13" x14ac:dyDescent="0.55000000000000004">
      <c r="L8203" s="9">
        <v>-6.6133134666976501E-3</v>
      </c>
      <c r="M8203" s="10">
        <v>7.1053759913117603E-2</v>
      </c>
    </row>
    <row r="8204" spans="12:13" x14ac:dyDescent="0.55000000000000004">
      <c r="L8204" s="9">
        <v>-5.3005445674728898E-3</v>
      </c>
      <c r="M8204" s="10">
        <v>-3.6396964594615E-2</v>
      </c>
    </row>
    <row r="8205" spans="12:13" x14ac:dyDescent="0.55000000000000004">
      <c r="L8205" s="9">
        <v>-2.6602213991333001E-3</v>
      </c>
      <c r="M8205" s="10">
        <v>-0.13473184352924999</v>
      </c>
    </row>
    <row r="8206" spans="12:13" x14ac:dyDescent="0.55000000000000004">
      <c r="L8206" s="9">
        <v>6.4637072143468495E-4</v>
      </c>
      <c r="M8206" s="10">
        <v>-0.199322296436307</v>
      </c>
    </row>
    <row r="8207" spans="12:13" x14ac:dyDescent="0.55000000000000004">
      <c r="L8207" s="9">
        <v>3.7910752850265099E-3</v>
      </c>
      <c r="M8207" s="10">
        <v>-0.213991243695134</v>
      </c>
    </row>
    <row r="8208" spans="12:13" x14ac:dyDescent="0.55000000000000004">
      <c r="L8208" s="9">
        <v>5.9862815253597899E-3</v>
      </c>
      <c r="M8208" s="10">
        <v>-0.17506475646521599</v>
      </c>
    </row>
    <row r="8209" spans="12:13" x14ac:dyDescent="0.55000000000000004">
      <c r="L8209" s="9">
        <v>6.6821864214722101E-3</v>
      </c>
      <c r="M8209" s="10">
        <v>-9.2292214955680296E-2</v>
      </c>
    </row>
    <row r="8210" spans="12:13" x14ac:dyDescent="0.55000000000000004">
      <c r="L8210" s="9">
        <v>5.7044962750518501E-3</v>
      </c>
      <c r="M8210" s="10">
        <v>1.35954843288411E-2</v>
      </c>
    </row>
    <row r="8211" spans="12:13" x14ac:dyDescent="0.55000000000000004">
      <c r="L8211" s="9">
        <v>3.29807964841904E-3</v>
      </c>
      <c r="M8211" s="10">
        <v>0.116078110222942</v>
      </c>
    </row>
    <row r="8212" spans="12:13" x14ac:dyDescent="0.55000000000000004">
      <c r="L8212" s="9">
        <v>6.5638514038929204E-5</v>
      </c>
      <c r="M8212" s="10">
        <v>0.18948825331539099</v>
      </c>
    </row>
    <row r="8213" spans="12:13" x14ac:dyDescent="0.55000000000000004">
      <c r="L8213" s="9">
        <v>-3.1832421933740201E-3</v>
      </c>
      <c r="M8213" s="10">
        <v>0.21543988786521701</v>
      </c>
    </row>
    <row r="8214" spans="12:13" x14ac:dyDescent="0.55000000000000004">
      <c r="L8214" s="9">
        <v>-5.6348601460555299E-3</v>
      </c>
      <c r="M8214" s="10">
        <v>0.18743326600716501</v>
      </c>
    </row>
    <row r="8215" spans="12:13" x14ac:dyDescent="0.55000000000000004">
      <c r="L8215" s="9">
        <v>-6.6751924190229101E-3</v>
      </c>
      <c r="M8215" s="10">
        <v>0.112482819926051</v>
      </c>
    </row>
    <row r="8216" spans="12:13" x14ac:dyDescent="0.55000000000000004">
      <c r="L8216" s="9">
        <v>-6.0436813407585702E-3</v>
      </c>
      <c r="M8216" s="10">
        <v>9.3603538017026505E-3</v>
      </c>
    </row>
    <row r="8217" spans="12:13" x14ac:dyDescent="0.55000000000000004">
      <c r="L8217" s="9">
        <v>-3.8984927784241502E-3</v>
      </c>
      <c r="M8217" s="10">
        <v>-9.6106470999701502E-2</v>
      </c>
    </row>
    <row r="8218" spans="12:13" x14ac:dyDescent="0.55000000000000004">
      <c r="L8218" s="9">
        <v>-7.7690251523999303E-4</v>
      </c>
      <c r="M8218" s="10">
        <v>-0.17750283393796801</v>
      </c>
    </row>
    <row r="8219" spans="12:13" x14ac:dyDescent="0.55000000000000004">
      <c r="L8219" s="9">
        <v>2.5392678024393199E-3</v>
      </c>
      <c r="M8219" s="10">
        <v>-0.21444251096883199</v>
      </c>
    </row>
    <row r="8220" spans="12:13" x14ac:dyDescent="0.55000000000000004">
      <c r="L8220" s="9">
        <v>5.2194627465239002E-3</v>
      </c>
      <c r="M8220" s="10">
        <v>-0.19767373082279399</v>
      </c>
    </row>
    <row r="8221" spans="12:13" x14ac:dyDescent="0.55000000000000004">
      <c r="L8221" s="9">
        <v>6.5924108665453996E-3</v>
      </c>
      <c r="M8221" s="10">
        <v>-0.131396338513389</v>
      </c>
    </row>
    <row r="8222" spans="12:13" x14ac:dyDescent="0.55000000000000004">
      <c r="L8222" s="9">
        <v>6.3142487886926604E-3</v>
      </c>
      <c r="M8222" s="10">
        <v>-3.2209918099599097E-2</v>
      </c>
    </row>
    <row r="8223" spans="12:13" x14ac:dyDescent="0.55000000000000004">
      <c r="L8223" s="9">
        <v>4.4546439309561502E-3</v>
      </c>
      <c r="M8223" s="10">
        <v>7.5043676118060704E-2</v>
      </c>
    </row>
    <row r="8224" spans="12:13" x14ac:dyDescent="0.55000000000000004">
      <c r="L8224" s="9">
        <v>1.4793458661069899E-3</v>
      </c>
      <c r="M8224" s="10">
        <v>0.16350211611478299</v>
      </c>
    </row>
    <row r="8225" spans="12:13" x14ac:dyDescent="0.55000000000000004">
      <c r="L8225" s="9">
        <v>-1.86646354810415E-3</v>
      </c>
      <c r="M8225" s="10">
        <v>0.21101043683706799</v>
      </c>
    </row>
    <row r="8226" spans="12:13" x14ac:dyDescent="0.55000000000000004">
      <c r="L8226" s="9">
        <v>-4.7448055879933696E-3</v>
      </c>
      <c r="M8226" s="10">
        <v>0.20566988463979199</v>
      </c>
    </row>
    <row r="8227" spans="12:13" x14ac:dyDescent="0.55000000000000004">
      <c r="L8227" s="9">
        <v>-6.43478163373273E-3</v>
      </c>
      <c r="M8227" s="10">
        <v>0.14881803395114601</v>
      </c>
    </row>
    <row r="8228" spans="12:13" x14ac:dyDescent="0.55000000000000004">
      <c r="L8228" s="9">
        <v>-6.5131267008165499E-3</v>
      </c>
      <c r="M8228" s="10">
        <v>5.4693783459376602E-2</v>
      </c>
    </row>
    <row r="8229" spans="12:13" x14ac:dyDescent="0.55000000000000004">
      <c r="L8229" s="9">
        <v>-4.9602187811761704E-3</v>
      </c>
      <c r="M8229" s="10">
        <v>-5.3128864395393799E-2</v>
      </c>
    </row>
    <row r="8230" spans="12:13" x14ac:dyDescent="0.55000000000000004">
      <c r="L8230" s="9">
        <v>-2.16499329682687E-3</v>
      </c>
      <c r="M8230" s="10">
        <v>-0.14764505857479099</v>
      </c>
    </row>
    <row r="8231" spans="12:13" x14ac:dyDescent="0.55000000000000004">
      <c r="L8231" s="9">
        <v>1.17246818935606E-3</v>
      </c>
      <c r="M8231" s="10">
        <v>-0.205182631910684</v>
      </c>
    </row>
    <row r="8232" spans="12:13" x14ac:dyDescent="0.55000000000000004">
      <c r="L8232" s="9">
        <v>4.2162777440501904E-3</v>
      </c>
      <c r="M8232" s="10">
        <v>-0.211330942223908</v>
      </c>
    </row>
    <row r="8233" spans="12:13" x14ac:dyDescent="0.55000000000000004">
      <c r="L8233" s="9">
        <v>6.2040943818587298E-3</v>
      </c>
      <c r="M8233" s="10">
        <v>-0.16455010705516601</v>
      </c>
    </row>
    <row r="8234" spans="12:13" x14ac:dyDescent="0.55000000000000004">
      <c r="L8234" s="9">
        <v>6.6380570943233904E-3</v>
      </c>
      <c r="M8234" s="10">
        <v>-7.6556676779704305E-2</v>
      </c>
    </row>
    <row r="8235" spans="12:13" x14ac:dyDescent="0.55000000000000004">
      <c r="L8235" s="9">
        <v>5.4094772279981596E-3</v>
      </c>
      <c r="M8235" s="10">
        <v>3.06108481183784E-2</v>
      </c>
    </row>
    <row r="8236" spans="12:13" x14ac:dyDescent="0.55000000000000004">
      <c r="L8236" s="9">
        <v>2.8260602319603802E-3</v>
      </c>
      <c r="M8236" s="10">
        <v>0.13011169620929799</v>
      </c>
    </row>
    <row r="8237" spans="12:13" x14ac:dyDescent="0.55000000000000004">
      <c r="L8237" s="9">
        <v>-4.6516108077676902E-4</v>
      </c>
      <c r="M8237" s="10">
        <v>0.197025262830234</v>
      </c>
    </row>
    <row r="8238" spans="12:13" x14ac:dyDescent="0.55000000000000004">
      <c r="L8238" s="9">
        <v>-3.63987991518353E-3</v>
      </c>
      <c r="M8238" s="10">
        <v>0.21459263011934401</v>
      </c>
    </row>
    <row r="8239" spans="12:13" x14ac:dyDescent="0.55000000000000004">
      <c r="L8239" s="9">
        <v>-5.9029682446569004E-3</v>
      </c>
      <c r="M8239" s="10">
        <v>0.17841394195903401</v>
      </c>
    </row>
    <row r="8240" spans="12:13" x14ac:dyDescent="0.55000000000000004">
      <c r="L8240" s="9">
        <v>-6.6876215578995099E-3</v>
      </c>
      <c r="M8240" s="10">
        <v>9.7550375235341699E-2</v>
      </c>
    </row>
    <row r="8241" spans="12:13" x14ac:dyDescent="0.55000000000000004">
      <c r="L8241" s="9">
        <v>-5.797318564974E-3</v>
      </c>
      <c r="M8241" s="10">
        <v>-7.7452881246356398E-3</v>
      </c>
    </row>
    <row r="8242" spans="12:13" x14ac:dyDescent="0.55000000000000004">
      <c r="L8242" s="9">
        <v>-3.45504117349735E-3</v>
      </c>
      <c r="M8242" s="10">
        <v>-0.111101096025518</v>
      </c>
    </row>
    <row r="8243" spans="12:13" x14ac:dyDescent="0.55000000000000004">
      <c r="L8243" s="9">
        <v>-2.4742728659891798E-4</v>
      </c>
      <c r="M8243" s="10">
        <v>-0.18663094520564799</v>
      </c>
    </row>
    <row r="8244" spans="12:13" x14ac:dyDescent="0.55000000000000004">
      <c r="L8244" s="9">
        <v>3.0221562991556601E-3</v>
      </c>
      <c r="M8244" s="10">
        <v>-0.21541791638469299</v>
      </c>
    </row>
    <row r="8245" spans="12:13" x14ac:dyDescent="0.55000000000000004">
      <c r="L8245" s="9">
        <v>5.5348220916901399E-3</v>
      </c>
      <c r="M8245" s="10">
        <v>-0.19025213404945801</v>
      </c>
    </row>
    <row r="8246" spans="12:13" x14ac:dyDescent="0.55000000000000004">
      <c r="L8246" s="9">
        <v>6.6612573558173203E-3</v>
      </c>
      <c r="M8246" s="10">
        <v>-0.117436524502981</v>
      </c>
    </row>
    <row r="8247" spans="12:13" x14ac:dyDescent="0.55000000000000004">
      <c r="L8247" s="9">
        <v>6.1193393917394904E-3</v>
      </c>
      <c r="M8247" s="10">
        <v>-1.5208208871425599E-2</v>
      </c>
    </row>
    <row r="8248" spans="12:13" x14ac:dyDescent="0.55000000000000004">
      <c r="L8248" s="9">
        <v>4.04479491537492E-3</v>
      </c>
      <c r="M8248" s="10">
        <v>9.0829097016856999E-2</v>
      </c>
    </row>
    <row r="8249" spans="12:13" x14ac:dyDescent="0.55000000000000004">
      <c r="L8249" s="9">
        <v>9.5720646036874003E-4</v>
      </c>
      <c r="M8249" s="10">
        <v>0.17411769209445699</v>
      </c>
    </row>
    <row r="8250" spans="12:13" x14ac:dyDescent="0.55000000000000004">
      <c r="L8250" s="9">
        <v>-2.3701202907145699E-3</v>
      </c>
      <c r="M8250" s="10">
        <v>0.213797431039257</v>
      </c>
    </row>
    <row r="8251" spans="12:13" x14ac:dyDescent="0.55000000000000004">
      <c r="L8251" s="9">
        <v>-5.1038357118295902E-3</v>
      </c>
      <c r="M8251" s="10">
        <v>0.19993027707730299</v>
      </c>
    </row>
    <row r="8252" spans="12:13" x14ac:dyDescent="0.55000000000000004">
      <c r="L8252" s="9">
        <v>-6.5592638170187704E-3</v>
      </c>
      <c r="M8252" s="10">
        <v>0.13598934494394199</v>
      </c>
    </row>
    <row r="8253" spans="12:13" x14ac:dyDescent="0.55000000000000004">
      <c r="L8253" s="9">
        <v>-6.3718836085170198E-3</v>
      </c>
      <c r="M8253" s="10">
        <v>3.7989037752722499E-2</v>
      </c>
    </row>
    <row r="8254" spans="12:13" x14ac:dyDescent="0.55000000000000004">
      <c r="L8254" s="9">
        <v>-4.5886256219660297E-3</v>
      </c>
      <c r="M8254" s="10">
        <v>-6.9525859610547899E-2</v>
      </c>
    </row>
    <row r="8255" spans="12:13" x14ac:dyDescent="0.55000000000000004">
      <c r="L8255" s="9">
        <v>-1.6561178826268899E-3</v>
      </c>
      <c r="M8255" s="10">
        <v>-0.15962757412723599</v>
      </c>
    </row>
    <row r="8256" spans="12:13" x14ac:dyDescent="0.55000000000000004">
      <c r="L8256" s="9">
        <v>1.6911748542256101E-3</v>
      </c>
      <c r="M8256" s="10">
        <v>-0.209749572446181</v>
      </c>
    </row>
    <row r="8257" spans="12:13" x14ac:dyDescent="0.55000000000000004">
      <c r="L8257" s="9">
        <v>4.6149023575501802E-3</v>
      </c>
      <c r="M8257" s="10">
        <v>-0.207338489154099</v>
      </c>
    </row>
    <row r="8258" spans="12:13" x14ac:dyDescent="0.55000000000000004">
      <c r="L8258" s="9">
        <v>6.3827989366505404E-3</v>
      </c>
      <c r="M8258" s="10">
        <v>-0.15299819501876599</v>
      </c>
    </row>
    <row r="8259" spans="12:13" x14ac:dyDescent="0.55000000000000004">
      <c r="L8259" s="9">
        <v>6.55208392605682E-3</v>
      </c>
      <c r="M8259" s="10">
        <v>-6.0338553809088397E-2</v>
      </c>
    </row>
    <row r="8260" spans="12:13" x14ac:dyDescent="0.55000000000000004">
      <c r="L8260" s="9">
        <v>5.0803588500043899E-3</v>
      </c>
      <c r="M8260" s="10">
        <v>4.7433252515288397E-2</v>
      </c>
    </row>
    <row r="8261" spans="12:13" x14ac:dyDescent="0.55000000000000004">
      <c r="L8261" s="9">
        <v>2.3362263837101399E-3</v>
      </c>
      <c r="M8261" s="10">
        <v>0.14332510649267499</v>
      </c>
    </row>
    <row r="8262" spans="12:13" x14ac:dyDescent="0.55000000000000004">
      <c r="L8262" s="9">
        <v>-9.930284732806141E-4</v>
      </c>
      <c r="M8262" s="10">
        <v>0.20332029842456101</v>
      </c>
    </row>
    <row r="8263" spans="12:13" x14ac:dyDescent="0.55000000000000004">
      <c r="L8263" s="9">
        <v>-4.0735731888368303E-3</v>
      </c>
      <c r="M8263" s="10">
        <v>0.21239266030845499</v>
      </c>
    </row>
    <row r="8264" spans="12:13" x14ac:dyDescent="0.55000000000000004">
      <c r="L8264" s="9">
        <v>-6.1338662286354404E-3</v>
      </c>
      <c r="M8264" s="10">
        <v>0.16826996282968801</v>
      </c>
    </row>
    <row r="8265" spans="12:13" x14ac:dyDescent="0.55000000000000004">
      <c r="L8265" s="9">
        <v>-6.6578944197287796E-3</v>
      </c>
      <c r="M8265" s="10">
        <v>8.2003009289162196E-2</v>
      </c>
    </row>
    <row r="8266" spans="12:13" x14ac:dyDescent="0.55000000000000004">
      <c r="L8266" s="9">
        <v>-5.5144116508226201E-3</v>
      </c>
      <c r="M8266" s="10">
        <v>-2.4802106637572499E-2</v>
      </c>
    </row>
    <row r="8267" spans="12:13" x14ac:dyDescent="0.55000000000000004">
      <c r="L8267" s="9">
        <v>-2.98981027504161E-3</v>
      </c>
      <c r="M8267" s="10">
        <v>-0.12539538109582701</v>
      </c>
    </row>
    <row r="8268" spans="12:13" x14ac:dyDescent="0.55000000000000004">
      <c r="L8268" s="9">
        <v>2.8360763155996102E-4</v>
      </c>
      <c r="M8268" s="10">
        <v>-0.19458260446216399</v>
      </c>
    </row>
    <row r="8269" spans="12:13" x14ac:dyDescent="0.55000000000000004">
      <c r="L8269" s="9">
        <v>3.4859942474633298E-3</v>
      </c>
      <c r="M8269" s="10">
        <v>-0.21503540743810801</v>
      </c>
    </row>
    <row r="8270" spans="12:13" x14ac:dyDescent="0.55000000000000004">
      <c r="L8270" s="9">
        <v>5.8152919785512099E-3</v>
      </c>
      <c r="M8270" s="10">
        <v>-0.181631258638358</v>
      </c>
    </row>
    <row r="8271" spans="12:13" x14ac:dyDescent="0.55000000000000004">
      <c r="L8271" s="9">
        <v>6.6881137581585801E-3</v>
      </c>
      <c r="M8271" s="10">
        <v>-0.102736434354104</v>
      </c>
    </row>
    <row r="8272" spans="12:13" x14ac:dyDescent="0.55000000000000004">
      <c r="L8272" s="9">
        <v>5.8858559569895403E-3</v>
      </c>
      <c r="M8272" s="10">
        <v>1.8893672447029099E-3</v>
      </c>
    </row>
    <row r="8273" spans="12:13" x14ac:dyDescent="0.55000000000000004">
      <c r="L8273" s="9">
        <v>3.60944901819297E-3</v>
      </c>
      <c r="M8273" s="10">
        <v>0.106041965096291</v>
      </c>
    </row>
    <row r="8274" spans="12:13" x14ac:dyDescent="0.55000000000000004">
      <c r="L8274" s="9">
        <v>4.29033181393871E-4</v>
      </c>
      <c r="M8274" s="10">
        <v>0.18363569495292001</v>
      </c>
    </row>
    <row r="8275" spans="12:13" x14ac:dyDescent="0.55000000000000004">
      <c r="L8275" s="9">
        <v>-2.8588366772139499E-3</v>
      </c>
      <c r="M8275" s="10">
        <v>0.21523672581544501</v>
      </c>
    </row>
    <row r="8276" spans="12:13" x14ac:dyDescent="0.55000000000000004">
      <c r="L8276" s="9">
        <v>-5.4306931550783498E-3</v>
      </c>
      <c r="M8276" s="10">
        <v>0.19293038346578101</v>
      </c>
    </row>
    <row r="8277" spans="12:13" x14ac:dyDescent="0.55000000000000004">
      <c r="L8277" s="9">
        <v>-6.6423988426788996E-3</v>
      </c>
      <c r="M8277" s="10">
        <v>0.122303429723905</v>
      </c>
    </row>
    <row r="8278" spans="12:13" x14ac:dyDescent="0.55000000000000004">
      <c r="L8278" s="9">
        <v>-6.1904745336796799E-3</v>
      </c>
      <c r="M8278" s="10">
        <v>2.1044823292282099E-2</v>
      </c>
    </row>
    <row r="8279" spans="12:13" x14ac:dyDescent="0.55000000000000004">
      <c r="L8279" s="9">
        <v>-4.1881074748044197E-3</v>
      </c>
      <c r="M8279" s="10">
        <v>-8.5484589685499102E-2</v>
      </c>
    </row>
    <row r="8280" spans="12:13" x14ac:dyDescent="0.55000000000000004">
      <c r="L8280" s="9">
        <v>-1.1368029177318501E-3</v>
      </c>
      <c r="M8280" s="10">
        <v>-0.17060385686865301</v>
      </c>
    </row>
    <row r="8281" spans="12:13" x14ac:dyDescent="0.55000000000000004">
      <c r="L8281" s="9">
        <v>2.1992209822999701E-3</v>
      </c>
      <c r="M8281" s="10">
        <v>-0.21299432974956001</v>
      </c>
    </row>
    <row r="8282" spans="12:13" x14ac:dyDescent="0.55000000000000004">
      <c r="L8282" s="9">
        <v>4.9844363443382698E-3</v>
      </c>
      <c r="M8282" s="10">
        <v>-0.202039051423796</v>
      </c>
    </row>
    <row r="8283" spans="12:13" x14ac:dyDescent="0.55000000000000004">
      <c r="L8283" s="9">
        <v>6.52126870273885E-3</v>
      </c>
      <c r="M8283" s="10">
        <v>-0.14048183930966099</v>
      </c>
    </row>
    <row r="8284" spans="12:13" x14ac:dyDescent="0.55000000000000004">
      <c r="L8284" s="9">
        <v>6.4248088595244704E-3</v>
      </c>
      <c r="M8284" s="10">
        <v>-4.3740079054360503E-2</v>
      </c>
    </row>
    <row r="8285" spans="12:13" x14ac:dyDescent="0.55000000000000004">
      <c r="L8285" s="9">
        <v>4.7192157808216102E-3</v>
      </c>
      <c r="M8285" s="10">
        <v>6.3956655343856195E-2</v>
      </c>
    </row>
    <row r="8286" spans="12:13" x14ac:dyDescent="0.55000000000000004">
      <c r="L8286" s="9">
        <v>1.8316658339227001E-3</v>
      </c>
      <c r="M8286" s="10">
        <v>0.15563504865291899</v>
      </c>
    </row>
    <row r="8287" spans="12:13" x14ac:dyDescent="0.55000000000000004">
      <c r="L8287" s="9">
        <v>-1.5146361839120401E-3</v>
      </c>
      <c r="M8287" s="10">
        <v>0.20833367853710999</v>
      </c>
    </row>
    <row r="8288" spans="12:13" x14ac:dyDescent="0.55000000000000004">
      <c r="L8288" s="9">
        <v>-4.4815881733652899E-3</v>
      </c>
      <c r="M8288" s="10">
        <v>0.20885384622337</v>
      </c>
    </row>
    <row r="8289" spans="12:13" x14ac:dyDescent="0.55000000000000004">
      <c r="L8289" s="9">
        <v>-6.32609860304458E-3</v>
      </c>
      <c r="M8289" s="10">
        <v>0.15706527248778701</v>
      </c>
    </row>
    <row r="8290" spans="12:13" x14ac:dyDescent="0.55000000000000004">
      <c r="L8290" s="9">
        <v>-6.5861983933247397E-3</v>
      </c>
      <c r="M8290" s="10">
        <v>6.5938726895426306E-2</v>
      </c>
    </row>
    <row r="8291" spans="12:13" x14ac:dyDescent="0.55000000000000004">
      <c r="L8291" s="9">
        <v>-5.1967439381881602E-3</v>
      </c>
      <c r="M8291" s="10">
        <v>-4.1702581902058597E-2</v>
      </c>
    </row>
    <row r="8292" spans="12:13" x14ac:dyDescent="0.55000000000000004">
      <c r="L8292" s="9">
        <v>-2.50573272547346E-3</v>
      </c>
      <c r="M8292" s="10">
        <v>-0.13889922035813601</v>
      </c>
    </row>
    <row r="8293" spans="12:13" x14ac:dyDescent="0.55000000000000004">
      <c r="L8293" s="9">
        <v>8.1285479277337798E-4</v>
      </c>
      <c r="M8293" s="10">
        <v>-0.201307687407313</v>
      </c>
    </row>
    <row r="8294" spans="12:13" x14ac:dyDescent="0.55000000000000004">
      <c r="L8294" s="9">
        <v>3.9278577855850804E-3</v>
      </c>
      <c r="M8294" s="10">
        <v>-0.21329739532309999</v>
      </c>
    </row>
    <row r="8295" spans="12:13" x14ac:dyDescent="0.55000000000000004">
      <c r="L8295" s="9">
        <v>6.0591044293363096E-3</v>
      </c>
      <c r="M8295" s="10">
        <v>-0.17186544737923901</v>
      </c>
    </row>
    <row r="8296" spans="12:13" x14ac:dyDescent="0.55000000000000004">
      <c r="L8296" s="9">
        <v>6.6728107808052602E-3</v>
      </c>
      <c r="M8296" s="10">
        <v>-8.7388731963417704E-2</v>
      </c>
    </row>
    <row r="8297" spans="12:13" x14ac:dyDescent="0.55000000000000004">
      <c r="L8297" s="9">
        <v>5.6152702771087304E-3</v>
      </c>
      <c r="M8297" s="10">
        <v>1.89750334929778E-2</v>
      </c>
    </row>
    <row r="8298" spans="12:13" x14ac:dyDescent="0.55000000000000004">
      <c r="L8298" s="9">
        <v>3.1513504979024999E-3</v>
      </c>
      <c r="M8298" s="10">
        <v>0.12058638409849499</v>
      </c>
    </row>
    <row r="8299" spans="12:13" x14ac:dyDescent="0.55000000000000004">
      <c r="L8299" s="9">
        <v>-1.01844563062592E-4</v>
      </c>
      <c r="M8299" s="10">
        <v>0.19199612674292599</v>
      </c>
    </row>
    <row r="8300" spans="12:13" x14ac:dyDescent="0.55000000000000004">
      <c r="L8300" s="9">
        <v>-3.3295320214108701E-3</v>
      </c>
      <c r="M8300" s="10">
        <v>0.21531924838709199</v>
      </c>
    </row>
    <row r="8301" spans="12:13" x14ac:dyDescent="0.55000000000000004">
      <c r="L8301" s="9">
        <v>-5.7233175300796697E-3</v>
      </c>
      <c r="M8301" s="10">
        <v>0.18471432852906799</v>
      </c>
    </row>
    <row r="8302" spans="12:13" x14ac:dyDescent="0.55000000000000004">
      <c r="L8302" s="9">
        <v>-6.6836626584557196E-3</v>
      </c>
      <c r="M8302" s="10">
        <v>0.107846559206436</v>
      </c>
    </row>
    <row r="8303" spans="12:13" x14ac:dyDescent="0.55000000000000004">
      <c r="L8303" s="9">
        <v>-5.9700430115885604E-3</v>
      </c>
      <c r="M8303" s="10">
        <v>3.9679500990709203E-3</v>
      </c>
    </row>
    <row r="8304" spans="12:13" x14ac:dyDescent="0.55000000000000004">
      <c r="L8304" s="9">
        <v>-3.76118905701097E-3</v>
      </c>
      <c r="M8304" s="10">
        <v>-0.100904456725982</v>
      </c>
    </row>
    <row r="8305" spans="12:13" x14ac:dyDescent="0.55000000000000004">
      <c r="L8305" s="9">
        <v>-6.1032197038202499E-4</v>
      </c>
      <c r="M8305" s="10">
        <v>-0.180504716398209</v>
      </c>
    </row>
    <row r="8306" spans="12:13" x14ac:dyDescent="0.55000000000000004">
      <c r="L8306" s="9">
        <v>2.6934040398917201E-3</v>
      </c>
      <c r="M8306" s="10">
        <v>-0.214896450078539</v>
      </c>
    </row>
    <row r="8307" spans="12:13" x14ac:dyDescent="0.55000000000000004">
      <c r="L8307" s="9">
        <v>5.3225502997089804E-3</v>
      </c>
      <c r="M8307" s="10">
        <v>-0.19546603471590601</v>
      </c>
    </row>
    <row r="8308" spans="12:13" x14ac:dyDescent="0.55000000000000004">
      <c r="L8308" s="9">
        <v>6.6186308182592099E-3</v>
      </c>
      <c r="M8308" s="10">
        <v>-0.127079938375429</v>
      </c>
    </row>
    <row r="8309" spans="12:13" x14ac:dyDescent="0.55000000000000004">
      <c r="L8309" s="9">
        <v>6.25703418937171E-3</v>
      </c>
      <c r="M8309" s="10">
        <v>-2.6865883122122101E-2</v>
      </c>
    </row>
    <row r="8310" spans="12:13" x14ac:dyDescent="0.55000000000000004">
      <c r="L8310" s="9">
        <v>4.3283245319339601E-3</v>
      </c>
      <c r="M8310" s="10">
        <v>8.0076899222959699E-2</v>
      </c>
    </row>
    <row r="8311" spans="12:13" x14ac:dyDescent="0.55000000000000004">
      <c r="L8311" s="9">
        <v>1.3155591444973401E-3</v>
      </c>
      <c r="M8311" s="10">
        <v>0.16696392539663299</v>
      </c>
    </row>
    <row r="8312" spans="12:13" x14ac:dyDescent="0.55000000000000004">
      <c r="L8312" s="9">
        <v>-2.02669619181507E-3</v>
      </c>
      <c r="M8312" s="10">
        <v>0.212033800685723</v>
      </c>
    </row>
    <row r="8313" spans="12:13" x14ac:dyDescent="0.55000000000000004">
      <c r="L8313" s="9">
        <v>-4.861352894177E-3</v>
      </c>
      <c r="M8313" s="10">
        <v>0.20399849523086999</v>
      </c>
    </row>
    <row r="8314" spans="12:13" x14ac:dyDescent="0.55000000000000004">
      <c r="L8314" s="9">
        <v>-6.47845360654839E-3</v>
      </c>
      <c r="M8314" s="10">
        <v>0.144870501130657</v>
      </c>
    </row>
    <row r="8315" spans="12:13" x14ac:dyDescent="0.55000000000000004">
      <c r="L8315" s="9">
        <v>-6.4729854237513098E-3</v>
      </c>
      <c r="M8315" s="10">
        <v>4.9458791310928001E-2</v>
      </c>
    </row>
    <row r="8316" spans="12:13" x14ac:dyDescent="0.55000000000000004">
      <c r="L8316" s="9">
        <v>-4.8463178860894199E-3</v>
      </c>
      <c r="M8316" s="10">
        <v>-5.83401796126891E-2</v>
      </c>
    </row>
    <row r="8317" spans="12:13" x14ac:dyDescent="0.55000000000000004">
      <c r="L8317" s="9">
        <v>-2.0058599694829302E-3</v>
      </c>
      <c r="M8317" s="10">
        <v>-0.15152749063610901</v>
      </c>
    </row>
    <row r="8318" spans="12:13" x14ac:dyDescent="0.55000000000000004">
      <c r="L8318" s="9">
        <v>1.3369780199324001E-3</v>
      </c>
      <c r="M8318" s="10">
        <v>-0.20676380162140801</v>
      </c>
    </row>
    <row r="8319" spans="12:13" x14ac:dyDescent="0.55000000000000004">
      <c r="L8319" s="9">
        <v>4.3449615702461702E-3</v>
      </c>
      <c r="M8319" s="10">
        <v>-0.21021483582112099</v>
      </c>
    </row>
    <row r="8320" spans="12:13" x14ac:dyDescent="0.55000000000000004">
      <c r="L8320" s="9">
        <v>6.2647225411070796E-3</v>
      </c>
      <c r="M8320" s="10">
        <v>-0.161016260311269</v>
      </c>
    </row>
    <row r="8321" spans="12:13" x14ac:dyDescent="0.55000000000000004">
      <c r="L8321" s="9">
        <v>6.6154448880305699E-3</v>
      </c>
      <c r="M8321" s="10">
        <v>-7.1490163534099399E-2</v>
      </c>
    </row>
    <row r="8322" spans="12:13" x14ac:dyDescent="0.55000000000000004">
      <c r="L8322" s="9">
        <v>5.3092880235061498E-3</v>
      </c>
      <c r="M8322" s="10">
        <v>3.59410881929631E-2</v>
      </c>
    </row>
    <row r="8323" spans="12:13" x14ac:dyDescent="0.55000000000000004">
      <c r="L8323" s="9">
        <v>2.6733870370628898E-3</v>
      </c>
      <c r="M8323" s="10">
        <v>0.13437067141977299</v>
      </c>
    </row>
    <row r="8324" spans="12:13" x14ac:dyDescent="0.55000000000000004">
      <c r="L8324" s="9">
        <v>-6.32080317301907E-4</v>
      </c>
      <c r="M8324" s="10">
        <v>0.19914628641437401</v>
      </c>
    </row>
    <row r="8325" spans="12:13" x14ac:dyDescent="0.55000000000000004">
      <c r="L8325" s="9">
        <v>-3.7792392350568301E-3</v>
      </c>
      <c r="M8325" s="10">
        <v>0.21404447856262401</v>
      </c>
    </row>
    <row r="8326" spans="12:13" x14ac:dyDescent="0.55000000000000004">
      <c r="L8326" s="9">
        <v>-5.9798642416936396E-3</v>
      </c>
      <c r="M8326" s="10">
        <v>0.17533390321932099</v>
      </c>
    </row>
    <row r="8327" spans="12:13" x14ac:dyDescent="0.55000000000000004">
      <c r="L8327" s="9">
        <v>-6.6827951526137099E-3</v>
      </c>
      <c r="M8327" s="10">
        <v>9.2709864122169403E-2</v>
      </c>
    </row>
    <row r="8328" spans="12:13" x14ac:dyDescent="0.55000000000000004">
      <c r="L8328" s="9">
        <v>-5.7119785605103304E-3</v>
      </c>
      <c r="M8328" s="10">
        <v>-1.3133935574622099E-2</v>
      </c>
    </row>
    <row r="8329" spans="12:13" x14ac:dyDescent="0.55000000000000004">
      <c r="L8329" s="9">
        <v>-3.3105615033846899E-3</v>
      </c>
      <c r="M8329" s="10">
        <v>-0.11568825962972799</v>
      </c>
    </row>
    <row r="8330" spans="12:13" x14ac:dyDescent="0.55000000000000004">
      <c r="L8330" s="9">
        <v>-7.9993780503783706E-5</v>
      </c>
      <c r="M8330" s="10">
        <v>-0.18926774138270999</v>
      </c>
    </row>
    <row r="8331" spans="12:13" x14ac:dyDescent="0.55000000000000004">
      <c r="L8331" s="9">
        <v>3.1706088809496801E-3</v>
      </c>
      <c r="M8331" s="10">
        <v>-0.215443943174566</v>
      </c>
    </row>
    <row r="8332" spans="12:13" x14ac:dyDescent="0.55000000000000004">
      <c r="L8332" s="9">
        <v>5.6271128791397602E-3</v>
      </c>
      <c r="M8332" s="10">
        <v>-0.18766087288115901</v>
      </c>
    </row>
    <row r="8333" spans="12:13" x14ac:dyDescent="0.55000000000000004">
      <c r="L8333" s="9">
        <v>6.6742715486753203E-3</v>
      </c>
      <c r="M8333" s="10">
        <v>-0.112876972811129</v>
      </c>
    </row>
    <row r="8334" spans="12:13" x14ac:dyDescent="0.55000000000000004">
      <c r="L8334" s="9">
        <v>6.04981750467038E-3</v>
      </c>
      <c r="M8334" s="10">
        <v>-9.82233466264942E-3</v>
      </c>
    </row>
    <row r="8335" spans="12:13" x14ac:dyDescent="0.55000000000000004">
      <c r="L8335" s="9">
        <v>3.9101491362776497E-3</v>
      </c>
      <c r="M8335" s="10">
        <v>9.5692368135431305E-2</v>
      </c>
    </row>
    <row r="8336" spans="12:13" x14ac:dyDescent="0.55000000000000004">
      <c r="L8336" s="9">
        <v>7.91159659899979E-4</v>
      </c>
      <c r="M8336" s="10">
        <v>0.177240323701639</v>
      </c>
    </row>
    <row r="8337" spans="12:13" x14ac:dyDescent="0.55000000000000004">
      <c r="L8337" s="9">
        <v>-2.52598066129785E-3</v>
      </c>
      <c r="M8337" s="10">
        <v>0.214397340677627</v>
      </c>
    </row>
    <row r="8338" spans="12:13" x14ac:dyDescent="0.55000000000000004">
      <c r="L8338" s="9">
        <v>-5.2104734558272503E-3</v>
      </c>
      <c r="M8338" s="10">
        <v>0.197857213656362</v>
      </c>
    </row>
    <row r="8339" spans="12:13" x14ac:dyDescent="0.55000000000000004">
      <c r="L8339" s="9">
        <v>-6.5899708499140798E-3</v>
      </c>
      <c r="M8339" s="10">
        <v>0.13176252005781799</v>
      </c>
    </row>
    <row r="8340" spans="12:13" x14ac:dyDescent="0.55000000000000004">
      <c r="L8340" s="9">
        <v>-6.31896916342874E-3</v>
      </c>
      <c r="M8340" s="10">
        <v>3.2667085915461802E-2</v>
      </c>
    </row>
    <row r="8341" spans="12:13" x14ac:dyDescent="0.55000000000000004">
      <c r="L8341" s="9">
        <v>-4.4653424499239E-3</v>
      </c>
      <c r="M8341" s="10">
        <v>-7.4610022546310703E-2</v>
      </c>
    </row>
    <row r="8342" spans="12:13" x14ac:dyDescent="0.55000000000000004">
      <c r="L8342" s="9">
        <v>-1.49334301886214E-3</v>
      </c>
      <c r="M8342" s="10">
        <v>-0.163200588014382</v>
      </c>
    </row>
    <row r="8343" spans="12:13" x14ac:dyDescent="0.55000000000000004">
      <c r="L8343" s="9">
        <v>1.8526734353011499E-3</v>
      </c>
      <c r="M8343" s="10">
        <v>-0.210916553791306</v>
      </c>
    </row>
    <row r="8344" spans="12:13" x14ac:dyDescent="0.55000000000000004">
      <c r="L8344" s="9">
        <v>4.7346763344416898E-3</v>
      </c>
      <c r="M8344" s="10">
        <v>-0.20580716023988899</v>
      </c>
    </row>
    <row r="8345" spans="12:13" x14ac:dyDescent="0.55000000000000004">
      <c r="L8345" s="9">
        <v>6.4308501738217097E-3</v>
      </c>
      <c r="M8345" s="10">
        <v>-0.14915208667145999</v>
      </c>
    </row>
    <row r="8346" spans="12:13" x14ac:dyDescent="0.55000000000000004">
      <c r="L8346" s="9">
        <v>6.5163776930699099E-3</v>
      </c>
      <c r="M8346" s="10">
        <v>-5.51409477237935E-2</v>
      </c>
    </row>
    <row r="8347" spans="12:13" x14ac:dyDescent="0.55000000000000004">
      <c r="L8347" s="9">
        <v>4.9698379944163699E-3</v>
      </c>
      <c r="M8347" s="10">
        <v>5.26805836509028E-2</v>
      </c>
    </row>
    <row r="8348" spans="12:13" x14ac:dyDescent="0.55000000000000004">
      <c r="L8348" s="9">
        <v>2.1785715394246198E-3</v>
      </c>
      <c r="M8348" s="10">
        <v>0.147307936043616</v>
      </c>
    </row>
    <row r="8349" spans="12:13" x14ac:dyDescent="0.55000000000000004">
      <c r="L8349" s="9">
        <v>-1.1583316724926599E-3</v>
      </c>
      <c r="M8349" s="10">
        <v>0.20504110202211401</v>
      </c>
    </row>
    <row r="8350" spans="12:13" x14ac:dyDescent="0.55000000000000004">
      <c r="L8350" s="9">
        <v>-4.2051235312661603E-3</v>
      </c>
      <c r="M8350" s="10">
        <v>0.21142045201652199</v>
      </c>
    </row>
    <row r="8351" spans="12:13" x14ac:dyDescent="0.55000000000000004">
      <c r="L8351" s="9">
        <v>-6.1987161149415397E-3</v>
      </c>
      <c r="M8351" s="10">
        <v>0.16484823824612699</v>
      </c>
    </row>
    <row r="8352" spans="12:13" x14ac:dyDescent="0.55000000000000004">
      <c r="L8352" s="9">
        <v>-6.6398017935868003E-3</v>
      </c>
      <c r="M8352" s="10">
        <v>7.6988760562763603E-2</v>
      </c>
    </row>
    <row r="8353" spans="12:13" x14ac:dyDescent="0.55000000000000004">
      <c r="L8353" s="9">
        <v>-5.4179079226883298E-3</v>
      </c>
      <c r="M8353" s="10">
        <v>-3.0153029807141098E-2</v>
      </c>
    </row>
    <row r="8354" spans="12:13" x14ac:dyDescent="0.55000000000000004">
      <c r="L8354" s="9">
        <v>-2.8390654022919098E-3</v>
      </c>
      <c r="M8354" s="10">
        <v>-0.12974280680603001</v>
      </c>
    </row>
    <row r="8355" spans="12:13" x14ac:dyDescent="0.55000000000000004">
      <c r="L8355" s="9">
        <v>4.5083866039161797E-4</v>
      </c>
      <c r="M8355" s="10">
        <v>-0.19683769297440901</v>
      </c>
    </row>
    <row r="8356" spans="12:13" x14ac:dyDescent="0.55000000000000004">
      <c r="L8356" s="9">
        <v>3.6278273837800699E-3</v>
      </c>
      <c r="M8356" s="10">
        <v>-0.21463335784495099</v>
      </c>
    </row>
    <row r="8357" spans="12:13" x14ac:dyDescent="0.55000000000000004">
      <c r="L8357" s="9">
        <v>5.8962042334935998E-3</v>
      </c>
      <c r="M8357" s="10">
        <v>-0.178672766754539</v>
      </c>
    </row>
    <row r="8358" spans="12:13" x14ac:dyDescent="0.55000000000000004">
      <c r="L8358" s="9">
        <v>6.6878401555331103E-3</v>
      </c>
      <c r="M8358" s="10">
        <v>-9.7962472825077501E-2</v>
      </c>
    </row>
    <row r="8359" spans="12:13" x14ac:dyDescent="0.55000000000000004">
      <c r="L8359" s="9">
        <v>5.8044650222710704E-3</v>
      </c>
      <c r="M8359" s="10">
        <v>7.28313013848602E-3</v>
      </c>
    </row>
    <row r="8360" spans="12:13" x14ac:dyDescent="0.55000000000000004">
      <c r="L8360" s="9">
        <v>3.4673256158944399E-3</v>
      </c>
      <c r="M8360" s="10">
        <v>0.110704627977606</v>
      </c>
    </row>
    <row r="8361" spans="12:13" x14ac:dyDescent="0.55000000000000004">
      <c r="L8361" s="9">
        <v>2.6177299929053201E-4</v>
      </c>
      <c r="M8361" s="10">
        <v>0.18639946497808199</v>
      </c>
    </row>
    <row r="8362" spans="12:13" x14ac:dyDescent="0.55000000000000004">
      <c r="L8362" s="9">
        <v>-3.0093422889074799E-3</v>
      </c>
      <c r="M8362" s="10">
        <v>0.21540939963646599</v>
      </c>
    </row>
    <row r="8363" spans="12:13" x14ac:dyDescent="0.55000000000000004">
      <c r="L8363" s="9">
        <v>-5.5267491322444004E-3</v>
      </c>
      <c r="M8363" s="10">
        <v>0.19046871385299799</v>
      </c>
    </row>
    <row r="8364" spans="12:13" x14ac:dyDescent="0.55000000000000004">
      <c r="L8364" s="9">
        <v>-6.6599473699482103E-3</v>
      </c>
      <c r="M8364" s="10">
        <v>0.11782395710292699</v>
      </c>
    </row>
    <row r="8365" spans="12:13" x14ac:dyDescent="0.55000000000000004">
      <c r="L8365" s="9">
        <v>-6.1251204735344898E-3</v>
      </c>
      <c r="M8365" s="10">
        <v>1.5669459369664698E-2</v>
      </c>
    </row>
    <row r="8366" spans="12:13" x14ac:dyDescent="0.55000000000000004">
      <c r="L8366" s="9">
        <v>-4.0562191570352501E-3</v>
      </c>
      <c r="M8366" s="10">
        <v>-9.0409551668999596E-2</v>
      </c>
    </row>
    <row r="8367" spans="12:13" x14ac:dyDescent="0.55000000000000004">
      <c r="L8367" s="9">
        <v>-9.7141258969971002E-4</v>
      </c>
      <c r="M8367" s="10">
        <v>-0.173844929632022</v>
      </c>
    </row>
    <row r="8368" spans="12:13" x14ac:dyDescent="0.55000000000000004">
      <c r="L8368" s="9">
        <v>2.3566902869323202E-3</v>
      </c>
      <c r="M8368" s="10">
        <v>-0.21373976651305801</v>
      </c>
    </row>
    <row r="8369" spans="12:13" x14ac:dyDescent="0.55000000000000004">
      <c r="L8369" s="9">
        <v>5.0945454613570201E-3</v>
      </c>
      <c r="M8369" s="10">
        <v>-0.20010215292565001</v>
      </c>
    </row>
    <row r="8370" spans="12:13" x14ac:dyDescent="0.55000000000000004">
      <c r="L8370" s="9">
        <v>6.5564401207192698E-3</v>
      </c>
      <c r="M8370" s="10">
        <v>-0.13634771379437699</v>
      </c>
    </row>
    <row r="8371" spans="12:13" x14ac:dyDescent="0.55000000000000004">
      <c r="L8371" s="9">
        <v>6.3762336786457397E-3</v>
      </c>
      <c r="M8371" s="10">
        <v>-3.8444143903494502E-2</v>
      </c>
    </row>
    <row r="8372" spans="12:13" x14ac:dyDescent="0.55000000000000004">
      <c r="L8372" s="9">
        <v>4.5990599564733501E-3</v>
      </c>
      <c r="M8372" s="10">
        <v>6.9088000318173096E-2</v>
      </c>
    </row>
    <row r="8373" spans="12:13" x14ac:dyDescent="0.55000000000000004">
      <c r="L8373" s="9">
        <v>1.67002313770554E-3</v>
      </c>
      <c r="M8373" s="10">
        <v>0.159316626269316</v>
      </c>
    </row>
    <row r="8374" spans="12:13" x14ac:dyDescent="0.55000000000000004">
      <c r="L8374" s="9">
        <v>-1.6772813359720101E-3</v>
      </c>
      <c r="M8374" s="10">
        <v>0.20964341484271101</v>
      </c>
    </row>
    <row r="8375" spans="12:13" x14ac:dyDescent="0.55000000000000004">
      <c r="L8375" s="9">
        <v>-4.6045002939573898E-3</v>
      </c>
      <c r="M8375" s="10">
        <v>0.20746370963542299</v>
      </c>
    </row>
    <row r="8376" spans="12:13" x14ac:dyDescent="0.55000000000000004">
      <c r="L8376" s="9">
        <v>-6.3784935890750698E-3</v>
      </c>
      <c r="M8376" s="10">
        <v>0.153323431338525</v>
      </c>
    </row>
    <row r="8377" spans="12:13" x14ac:dyDescent="0.55000000000000004">
      <c r="L8377" s="9">
        <v>-6.5549535955074E-3</v>
      </c>
      <c r="M8377" s="10">
        <v>6.0782348513378701E-2</v>
      </c>
    </row>
    <row r="8378" spans="12:13" x14ac:dyDescent="0.55000000000000004">
      <c r="L8378" s="9">
        <v>-5.0896848099649802E-3</v>
      </c>
      <c r="M8378" s="10">
        <v>-4.6982050563258597E-2</v>
      </c>
    </row>
    <row r="8379" spans="12:13" x14ac:dyDescent="0.55000000000000004">
      <c r="L8379" s="9">
        <v>-2.3496728896545598E-3</v>
      </c>
      <c r="M8379" s="10">
        <v>-0.14297950362084499</v>
      </c>
    </row>
    <row r="8380" spans="12:13" x14ac:dyDescent="0.55000000000000004">
      <c r="L8380" s="9">
        <v>9.7882918218221903E-4</v>
      </c>
      <c r="M8380" s="10">
        <v>-0.20316685301614601</v>
      </c>
    </row>
    <row r="8381" spans="12:13" x14ac:dyDescent="0.55000000000000004">
      <c r="L8381" s="9">
        <v>4.0621774131260604E-3</v>
      </c>
      <c r="M8381" s="10">
        <v>-0.212469803717898</v>
      </c>
    </row>
    <row r="8382" spans="12:13" x14ac:dyDescent="0.55000000000000004">
      <c r="L8382" s="9">
        <v>6.1281281110333102E-3</v>
      </c>
      <c r="M8382" s="10">
        <v>-0.16855837401153201</v>
      </c>
    </row>
    <row r="8383" spans="12:13" x14ac:dyDescent="0.55000000000000004">
      <c r="L8383" s="9">
        <v>6.6592511073854397E-3</v>
      </c>
      <c r="M8383" s="10">
        <v>-8.2430453873739998E-2</v>
      </c>
    </row>
    <row r="8384" spans="12:13" x14ac:dyDescent="0.55000000000000004">
      <c r="L8384" s="9">
        <v>5.52252335289818E-3</v>
      </c>
      <c r="M8384" s="10">
        <v>2.4342684798141299E-2</v>
      </c>
    </row>
    <row r="8385" spans="12:13" x14ac:dyDescent="0.55000000000000004">
      <c r="L8385" s="9">
        <v>3.0026453654299198E-3</v>
      </c>
      <c r="M8385" s="10">
        <v>0.12501904705127501</v>
      </c>
    </row>
    <row r="8386" spans="12:13" x14ac:dyDescent="0.55000000000000004">
      <c r="L8386" s="9">
        <v>-2.69263780869801E-4</v>
      </c>
      <c r="M8386" s="10">
        <v>0.19438361340855401</v>
      </c>
    </row>
    <row r="8387" spans="12:13" x14ac:dyDescent="0.55000000000000004">
      <c r="L8387" s="9">
        <v>-3.47373414285945E-3</v>
      </c>
      <c r="M8387" s="10">
        <v>0.21506359791926999</v>
      </c>
    </row>
    <row r="8388" spans="12:13" x14ac:dyDescent="0.55000000000000004">
      <c r="L8388" s="9">
        <v>-5.8081862392878204E-3</v>
      </c>
      <c r="M8388" s="10">
        <v>0.18187957017340201</v>
      </c>
    </row>
    <row r="8389" spans="12:13" x14ac:dyDescent="0.55000000000000004">
      <c r="L8389" s="9">
        <v>-6.6879420607150004E-3</v>
      </c>
      <c r="M8389" s="10">
        <v>0.103142675778667</v>
      </c>
    </row>
    <row r="8390" spans="12:13" x14ac:dyDescent="0.55000000000000004">
      <c r="L8390" s="9">
        <v>-5.89266130405565E-3</v>
      </c>
      <c r="M8390" s="10">
        <v>-1.4269416155428701E-3</v>
      </c>
    </row>
    <row r="8391" spans="12:13" x14ac:dyDescent="0.55000000000000004">
      <c r="L8391" s="9">
        <v>-3.6215269683787499E-3</v>
      </c>
      <c r="M8391" s="10">
        <v>-0.105639172630037</v>
      </c>
    </row>
    <row r="8392" spans="12:13" x14ac:dyDescent="0.55000000000000004">
      <c r="L8392" s="9">
        <v>-4.4335873714913799E-4</v>
      </c>
      <c r="M8392" s="10">
        <v>-0.18339341752148899</v>
      </c>
    </row>
    <row r="8393" spans="12:13" x14ac:dyDescent="0.55000000000000004">
      <c r="L8393" s="9">
        <v>2.8458514401974002E-3</v>
      </c>
      <c r="M8393" s="10">
        <v>-0.21521564330451701</v>
      </c>
    </row>
    <row r="8394" spans="12:13" x14ac:dyDescent="0.55000000000000004">
      <c r="L8394" s="9">
        <v>5.4223004699658801E-3</v>
      </c>
      <c r="M8394" s="10">
        <v>-0.19313577612100699</v>
      </c>
    </row>
    <row r="8395" spans="12:13" x14ac:dyDescent="0.55000000000000004">
      <c r="L8395" s="9">
        <v>6.6407007095213603E-3</v>
      </c>
      <c r="M8395" s="10">
        <v>-0.122683855680619</v>
      </c>
    </row>
    <row r="8396" spans="12:13" x14ac:dyDescent="0.55000000000000004">
      <c r="L8396" s="9">
        <v>6.1958962604608302E-3</v>
      </c>
      <c r="M8396" s="10">
        <v>-2.1505002509633199E-2</v>
      </c>
    </row>
    <row r="8397" spans="12:13" x14ac:dyDescent="0.55000000000000004">
      <c r="L8397" s="9">
        <v>4.1992911564179801E-3</v>
      </c>
      <c r="M8397" s="10">
        <v>8.5059911947240399E-2</v>
      </c>
    </row>
    <row r="8398" spans="12:13" x14ac:dyDescent="0.55000000000000004">
      <c r="L8398" s="9">
        <v>1.1509475317391599E-3</v>
      </c>
      <c r="M8398" s="10">
        <v>0.17032104378354301</v>
      </c>
    </row>
    <row r="8399" spans="12:13" x14ac:dyDescent="0.55000000000000004">
      <c r="L8399" s="9">
        <v>-2.1856580422238399E-3</v>
      </c>
      <c r="M8399" s="10">
        <v>0.21292421360920999</v>
      </c>
    </row>
    <row r="8400" spans="12:13" x14ac:dyDescent="0.55000000000000004">
      <c r="L8400" s="9">
        <v>-4.9748520006737702E-3</v>
      </c>
      <c r="M8400" s="10">
        <v>0.20219919325052499</v>
      </c>
    </row>
    <row r="8401" spans="12:13" x14ac:dyDescent="0.55000000000000004">
      <c r="L8401" s="9">
        <v>-6.5180634138136901E-3</v>
      </c>
      <c r="M8401" s="10">
        <v>0.14083213058951699</v>
      </c>
    </row>
    <row r="8402" spans="12:13" x14ac:dyDescent="0.55000000000000004">
      <c r="L8402" s="9">
        <v>-6.4287854098341399E-3</v>
      </c>
      <c r="M8402" s="10">
        <v>4.4192787163254497E-2</v>
      </c>
    </row>
    <row r="8403" spans="12:13" x14ac:dyDescent="0.55000000000000004">
      <c r="L8403" s="9">
        <v>-4.7293782186723201E-3</v>
      </c>
      <c r="M8403" s="10">
        <v>-6.3514913960193903E-2</v>
      </c>
    </row>
    <row r="8404" spans="12:13" x14ac:dyDescent="0.55000000000000004">
      <c r="L8404" s="9">
        <v>-1.8454689137115501E-3</v>
      </c>
      <c r="M8404" s="10">
        <v>-0.155314910864391</v>
      </c>
    </row>
    <row r="8405" spans="12:13" x14ac:dyDescent="0.55000000000000004">
      <c r="L8405" s="9">
        <v>1.50064952914625E-3</v>
      </c>
      <c r="M8405" s="10">
        <v>-0.208215324838845</v>
      </c>
    </row>
    <row r="8406" spans="12:13" x14ac:dyDescent="0.55000000000000004">
      <c r="L8406" s="9">
        <v>4.4709209880755699E-3</v>
      </c>
      <c r="M8406" s="10">
        <v>-0.20896691903330999</v>
      </c>
    </row>
    <row r="8407" spans="12:13" x14ac:dyDescent="0.55000000000000004">
      <c r="L8407" s="9">
        <v>6.3214225499611497E-3</v>
      </c>
      <c r="M8407" s="10">
        <v>-0.15738145201923001</v>
      </c>
    </row>
    <row r="8408" spans="12:13" x14ac:dyDescent="0.55000000000000004">
      <c r="L8408" s="9">
        <v>6.5886846189504699E-3</v>
      </c>
      <c r="M8408" s="10">
        <v>-6.6378824023287805E-2</v>
      </c>
    </row>
    <row r="8409" spans="12:13" x14ac:dyDescent="0.55000000000000004">
      <c r="L8409" s="9">
        <v>5.2057697518916599E-3</v>
      </c>
      <c r="M8409" s="10">
        <v>4.1248792233616501E-2</v>
      </c>
    </row>
    <row r="8410" spans="12:13" x14ac:dyDescent="0.55000000000000004">
      <c r="L8410" s="9">
        <v>2.5190375562206099E-3</v>
      </c>
      <c r="M8410" s="10">
        <v>0.138545392586682</v>
      </c>
    </row>
    <row r="8411" spans="12:13" x14ac:dyDescent="0.55000000000000004">
      <c r="L8411" s="9">
        <v>-7.9860322238037805E-4</v>
      </c>
      <c r="M8411" s="10">
        <v>0.201142439893194</v>
      </c>
    </row>
    <row r="8412" spans="12:13" x14ac:dyDescent="0.55000000000000004">
      <c r="L8412" s="9">
        <v>-3.9162288697614797E-3</v>
      </c>
      <c r="M8412" s="10">
        <v>0.21336211533134999</v>
      </c>
    </row>
    <row r="8413" spans="12:13" x14ac:dyDescent="0.55000000000000004">
      <c r="L8413" s="9">
        <v>-6.0530107021906998E-3</v>
      </c>
      <c r="M8413" s="10">
        <v>0.172143925382298</v>
      </c>
    </row>
    <row r="8414" spans="12:13" x14ac:dyDescent="0.55000000000000004">
      <c r="L8414" s="9">
        <v>-6.6737784541039897E-3</v>
      </c>
      <c r="M8414" s="10">
        <v>8.78112214178665E-2</v>
      </c>
    </row>
    <row r="8415" spans="12:13" x14ac:dyDescent="0.55000000000000004">
      <c r="L8415" s="9">
        <v>-5.6230569910711197E-3</v>
      </c>
      <c r="M8415" s="10">
        <v>-1.8514347691939499E-2</v>
      </c>
    </row>
    <row r="8416" spans="12:13" x14ac:dyDescent="0.55000000000000004">
      <c r="L8416" s="9">
        <v>-3.16400602171141E-3</v>
      </c>
      <c r="M8416" s="10">
        <v>-0.120202883567624</v>
      </c>
    </row>
    <row r="8417" spans="12:13" x14ac:dyDescent="0.55000000000000004">
      <c r="L8417" s="9">
        <v>8.7489883854286799E-5</v>
      </c>
      <c r="M8417" s="10">
        <v>-0.19178586156924499</v>
      </c>
    </row>
    <row r="8418" spans="12:13" x14ac:dyDescent="0.55000000000000004">
      <c r="L8418" s="9">
        <v>3.3170734052608299E-3</v>
      </c>
      <c r="M8418" s="10">
        <v>-0.21533488078773799</v>
      </c>
    </row>
    <row r="8419" spans="12:13" x14ac:dyDescent="0.55000000000000004">
      <c r="L8419" s="9">
        <v>5.7158753146903402E-3</v>
      </c>
      <c r="M8419" s="10">
        <v>-0.184951943272324</v>
      </c>
    </row>
    <row r="8420" spans="12:13" x14ac:dyDescent="0.55000000000000004">
      <c r="L8420" s="9">
        <v>6.6831007928394902E-3</v>
      </c>
      <c r="M8420" s="10">
        <v>-0.10824664420579801</v>
      </c>
    </row>
    <row r="8421" spans="12:13" x14ac:dyDescent="0.55000000000000004">
      <c r="L8421" s="9">
        <v>5.9765022184745898E-3</v>
      </c>
      <c r="M8421" s="10">
        <v>-4.4303015845020199E-3</v>
      </c>
    </row>
    <row r="8422" spans="12:13" x14ac:dyDescent="0.55000000000000004">
      <c r="L8422" s="9">
        <v>3.77305158796464E-3</v>
      </c>
      <c r="M8422" s="10">
        <v>0.100495637552229</v>
      </c>
    </row>
    <row r="8423" spans="12:13" x14ac:dyDescent="0.55000000000000004">
      <c r="L8423" s="9">
        <v>6.2461678093618501E-4</v>
      </c>
      <c r="M8423" s="10">
        <v>0.18025182083433</v>
      </c>
    </row>
    <row r="8424" spans="12:13" x14ac:dyDescent="0.55000000000000004">
      <c r="L8424" s="9">
        <v>-2.68025717371893E-3</v>
      </c>
      <c r="M8424" s="10">
        <v>0.21486281738735799</v>
      </c>
    </row>
    <row r="8425" spans="12:13" x14ac:dyDescent="0.55000000000000004">
      <c r="L8425" s="9">
        <v>-5.3138440921077596E-3</v>
      </c>
      <c r="M8425" s="10">
        <v>0.19566008841357199</v>
      </c>
    </row>
    <row r="8426" spans="12:13" x14ac:dyDescent="0.55000000000000004">
      <c r="L8426" s="9">
        <v>-6.6165457929326802E-3</v>
      </c>
      <c r="M8426" s="10">
        <v>0.12745307650953899</v>
      </c>
    </row>
    <row r="8427" spans="12:13" x14ac:dyDescent="0.55000000000000004">
      <c r="L8427" s="9">
        <v>-6.2620925538474596E-3</v>
      </c>
      <c r="M8427" s="10">
        <v>2.73246509322074E-2</v>
      </c>
    </row>
    <row r="8428" spans="12:13" x14ac:dyDescent="0.55000000000000004">
      <c r="L8428" s="9">
        <v>-4.3392593874492296E-3</v>
      </c>
      <c r="M8428" s="10">
        <v>-7.9647402980923501E-2</v>
      </c>
    </row>
    <row r="8429" spans="12:13" x14ac:dyDescent="0.55000000000000004">
      <c r="L8429" s="9">
        <v>-1.3296317886533999E-3</v>
      </c>
      <c r="M8429" s="10">
        <v>-0.16667127072086499</v>
      </c>
    </row>
    <row r="8430" spans="12:13" x14ac:dyDescent="0.55000000000000004">
      <c r="L8430" s="9">
        <v>2.0130103400474398E-3</v>
      </c>
      <c r="M8430" s="10">
        <v>-0.211951284755268</v>
      </c>
    </row>
    <row r="8431" spans="12:13" x14ac:dyDescent="0.55000000000000004">
      <c r="L8431" s="9">
        <v>4.8514815412738698E-3</v>
      </c>
      <c r="M8431" s="10">
        <v>-0.20414678467240099</v>
      </c>
    </row>
    <row r="8432" spans="12:13" x14ac:dyDescent="0.55000000000000004">
      <c r="L8432" s="9">
        <v>6.47486909408178E-3</v>
      </c>
      <c r="M8432" s="10">
        <v>-0.145212455933621</v>
      </c>
    </row>
    <row r="8433" spans="12:13" x14ac:dyDescent="0.55000000000000004">
      <c r="L8433" s="9">
        <v>6.4765855151051703E-3</v>
      </c>
      <c r="M8433" s="10">
        <v>-4.99087667735909E-2</v>
      </c>
    </row>
    <row r="8434" spans="12:13" x14ac:dyDescent="0.55000000000000004">
      <c r="L8434" s="9">
        <v>4.85620091605084E-3</v>
      </c>
      <c r="M8434" s="10">
        <v>5.7894882636397201E-2</v>
      </c>
    </row>
    <row r="8435" spans="12:13" x14ac:dyDescent="0.55000000000000004">
      <c r="L8435" s="9">
        <v>2.0195506718882102E-3</v>
      </c>
      <c r="M8435" s="10">
        <v>0.151198399536322</v>
      </c>
    </row>
    <row r="8436" spans="12:13" x14ac:dyDescent="0.55000000000000004">
      <c r="L8436" s="9">
        <v>-1.32290856643162E-3</v>
      </c>
      <c r="M8436" s="10">
        <v>0.20663333930559999</v>
      </c>
    </row>
    <row r="8437" spans="12:13" x14ac:dyDescent="0.55000000000000004">
      <c r="L8437" s="9">
        <v>-4.3340371475597298E-3</v>
      </c>
      <c r="M8437" s="10">
        <v>0.21031567738561699</v>
      </c>
    </row>
    <row r="8438" spans="12:13" x14ac:dyDescent="0.55000000000000004">
      <c r="L8438" s="9">
        <v>-6.25967923866698E-3</v>
      </c>
      <c r="M8438" s="10">
        <v>0.161323149360665</v>
      </c>
    </row>
    <row r="8439" spans="12:13" x14ac:dyDescent="0.55000000000000004">
      <c r="L8439" s="9">
        <v>-6.6175458322193003E-3</v>
      </c>
      <c r="M8439" s="10">
        <v>7.1926237802171805E-2</v>
      </c>
    </row>
    <row r="8440" spans="12:13" x14ac:dyDescent="0.55000000000000004">
      <c r="L8440" s="9">
        <v>-5.3180070198183497E-3</v>
      </c>
      <c r="M8440" s="10">
        <v>-3.5485046211861E-2</v>
      </c>
    </row>
    <row r="8441" spans="12:13" x14ac:dyDescent="0.55000000000000004">
      <c r="L8441" s="9">
        <v>-2.6865403587834399E-3</v>
      </c>
      <c r="M8441" s="10">
        <v>-0.13400888026888799</v>
      </c>
    </row>
    <row r="8442" spans="12:13" x14ac:dyDescent="0.55000000000000004">
      <c r="L8442" s="9">
        <v>6.1778700119520405E-4</v>
      </c>
      <c r="M8442" s="10">
        <v>-0.19896935893183301</v>
      </c>
    </row>
    <row r="8443" spans="12:13" x14ac:dyDescent="0.55000000000000004">
      <c r="L8443" s="9">
        <v>3.7673857742521999E-3</v>
      </c>
      <c r="M8443" s="10">
        <v>-0.214096727334009</v>
      </c>
    </row>
    <row r="8444" spans="12:13" x14ac:dyDescent="0.55000000000000004">
      <c r="L8444" s="9">
        <v>5.9734194089831197E-3</v>
      </c>
      <c r="M8444" s="10">
        <v>-0.17560224221571</v>
      </c>
    </row>
    <row r="8445" spans="12:13" x14ac:dyDescent="0.55000000000000004">
      <c r="L8445" s="9">
        <v>6.6833730963305098E-3</v>
      </c>
      <c r="M8445" s="10">
        <v>-9.3127086177263604E-2</v>
      </c>
    </row>
    <row r="8446" spans="12:13" x14ac:dyDescent="0.55000000000000004">
      <c r="L8446" s="9">
        <v>5.7194345310652601E-3</v>
      </c>
      <c r="M8446" s="10">
        <v>1.26723263127796E-2</v>
      </c>
    </row>
    <row r="8447" spans="12:13" x14ac:dyDescent="0.55000000000000004">
      <c r="L8447" s="9">
        <v>3.32302810669878E-3</v>
      </c>
      <c r="M8447" s="10">
        <v>0.11529787606438199</v>
      </c>
    </row>
    <row r="8448" spans="12:13" x14ac:dyDescent="0.55000000000000004">
      <c r="L8448" s="9">
        <v>9.43486784398401E-5</v>
      </c>
      <c r="M8448" s="10">
        <v>0.189046357499564</v>
      </c>
    </row>
    <row r="8449" spans="12:13" x14ac:dyDescent="0.55000000000000004">
      <c r="L8449" s="9">
        <v>-3.15796096163106E-3</v>
      </c>
      <c r="M8449" s="10">
        <v>0.21544700594051999</v>
      </c>
    </row>
    <row r="8450" spans="12:13" x14ac:dyDescent="0.55000000000000004">
      <c r="L8450" s="9">
        <v>-5.6193396882939402E-3</v>
      </c>
      <c r="M8450" s="10">
        <v>0.18788761520748101</v>
      </c>
    </row>
    <row r="8451" spans="12:13" x14ac:dyDescent="0.55000000000000004">
      <c r="L8451" s="9">
        <v>-6.6733199301709902E-3</v>
      </c>
      <c r="M8451" s="10">
        <v>0.113270605675583</v>
      </c>
    </row>
    <row r="8452" spans="12:13" x14ac:dyDescent="0.55000000000000004">
      <c r="L8452" s="9">
        <v>-6.0559257972653702E-3</v>
      </c>
      <c r="M8452" s="10">
        <v>1.0284270272412899E-2</v>
      </c>
    </row>
    <row r="8453" spans="12:13" x14ac:dyDescent="0.55000000000000004">
      <c r="L8453" s="9">
        <v>-3.9217874801984499E-3</v>
      </c>
      <c r="M8453" s="10">
        <v>-9.5277824419464696E-2</v>
      </c>
    </row>
    <row r="8454" spans="12:13" x14ac:dyDescent="0.55000000000000004">
      <c r="L8454" s="9">
        <v>-8.0541315971257796E-4</v>
      </c>
      <c r="M8454" s="10">
        <v>-0.176976996924775</v>
      </c>
    </row>
    <row r="8455" spans="12:13" x14ac:dyDescent="0.55000000000000004">
      <c r="L8455" s="9">
        <v>2.5126818830438101E-3</v>
      </c>
      <c r="M8455" s="10">
        <v>-0.214351182664694</v>
      </c>
    </row>
    <row r="8456" spans="12:13" x14ac:dyDescent="0.55000000000000004">
      <c r="L8456" s="9">
        <v>5.2014601606451298E-3</v>
      </c>
      <c r="M8456" s="10">
        <v>-0.198039784968041</v>
      </c>
    </row>
    <row r="8457" spans="12:13" x14ac:dyDescent="0.55000000000000004">
      <c r="L8457" s="9">
        <v>6.5875004734966599E-3</v>
      </c>
      <c r="M8457" s="10">
        <v>-0.13212809457650801</v>
      </c>
    </row>
    <row r="8458" spans="12:13" x14ac:dyDescent="0.55000000000000004">
      <c r="L8458" s="9">
        <v>6.3236604268748602E-3</v>
      </c>
      <c r="M8458" s="10">
        <v>-3.3124103235098797E-2</v>
      </c>
    </row>
    <row r="8459" spans="12:13" x14ac:dyDescent="0.55000000000000004">
      <c r="L8459" s="9">
        <v>4.4760203972010002E-3</v>
      </c>
      <c r="M8459" s="10">
        <v>7.4176025248559901E-2</v>
      </c>
    </row>
    <row r="8460" spans="12:13" x14ac:dyDescent="0.55000000000000004">
      <c r="L8460" s="9">
        <v>1.5073332918335001E-3</v>
      </c>
      <c r="M8460" s="10">
        <v>0.162898308054063</v>
      </c>
    </row>
    <row r="8461" spans="12:13" x14ac:dyDescent="0.55000000000000004">
      <c r="L8461" s="9">
        <v>-1.8388747872905701E-3</v>
      </c>
      <c r="M8461" s="10">
        <v>0.21082169905968901</v>
      </c>
    </row>
    <row r="8462" spans="12:13" x14ac:dyDescent="0.55000000000000004">
      <c r="L8462" s="9">
        <v>-4.7245252683867402E-3</v>
      </c>
      <c r="M8462" s="10">
        <v>0.20594348769294399</v>
      </c>
    </row>
    <row r="8463" spans="12:13" x14ac:dyDescent="0.55000000000000004">
      <c r="L8463" s="9">
        <v>-6.4268890871884898E-3</v>
      </c>
      <c r="M8463" s="10">
        <v>0.14948545225285501</v>
      </c>
    </row>
    <row r="8464" spans="12:13" x14ac:dyDescent="0.55000000000000004">
      <c r="L8464" s="9">
        <v>-6.51959866457851E-3</v>
      </c>
      <c r="M8464" s="10">
        <v>5.55878579556182E-2</v>
      </c>
    </row>
    <row r="8465" spans="12:13" x14ac:dyDescent="0.55000000000000004">
      <c r="L8465" s="9">
        <v>-4.9794343117710001E-3</v>
      </c>
      <c r="M8465" s="10">
        <v>-5.22320602086387E-2</v>
      </c>
    </row>
    <row r="8466" spans="12:13" x14ac:dyDescent="0.55000000000000004">
      <c r="L8466" s="9">
        <v>-2.1921397454126002E-3</v>
      </c>
      <c r="M8466" s="10">
        <v>-0.146970134869464</v>
      </c>
    </row>
    <row r="8467" spans="12:13" x14ac:dyDescent="0.55000000000000004">
      <c r="L8467" s="9">
        <v>1.1441898192320801E-3</v>
      </c>
      <c r="M8467" s="10">
        <v>-0.204898627515708</v>
      </c>
    </row>
    <row r="8468" spans="12:13" x14ac:dyDescent="0.55000000000000004">
      <c r="L8468" s="9">
        <v>4.1939499456117597E-3</v>
      </c>
      <c r="M8468" s="10">
        <v>-0.21150898780183899</v>
      </c>
    </row>
    <row r="8469" spans="12:13" x14ac:dyDescent="0.55000000000000004">
      <c r="L8469" s="9">
        <v>6.1933092907363804E-3</v>
      </c>
      <c r="M8469" s="10">
        <v>-0.16514560998649799</v>
      </c>
    </row>
    <row r="8470" spans="12:13" x14ac:dyDescent="0.55000000000000004">
      <c r="L8470" s="9">
        <v>6.6415159034945402E-3</v>
      </c>
      <c r="M8470" s="10">
        <v>-7.7420489661051806E-2</v>
      </c>
    </row>
    <row r="8471" spans="12:13" x14ac:dyDescent="0.55000000000000004">
      <c r="L8471" s="9">
        <v>5.4263136572490298E-3</v>
      </c>
      <c r="M8471" s="10">
        <v>2.9695072581854401E-2</v>
      </c>
    </row>
    <row r="8472" spans="12:13" x14ac:dyDescent="0.55000000000000004">
      <c r="L8472" s="9">
        <v>2.8520574931394402E-3</v>
      </c>
      <c r="M8472" s="10">
        <v>0.12937331968177901</v>
      </c>
    </row>
    <row r="8473" spans="12:13" x14ac:dyDescent="0.55000000000000004">
      <c r="L8473" s="9">
        <v>-4.3651416300710498E-4</v>
      </c>
      <c r="M8473" s="10">
        <v>0.196649216293593</v>
      </c>
    </row>
    <row r="8474" spans="12:13" x14ac:dyDescent="0.55000000000000004">
      <c r="L8474" s="9">
        <v>-3.61575813909125E-3</v>
      </c>
      <c r="M8474" s="10">
        <v>0.21467309676150501</v>
      </c>
    </row>
    <row r="8475" spans="12:13" x14ac:dyDescent="0.55000000000000004">
      <c r="L8475" s="9">
        <v>-5.8894130587049502E-3</v>
      </c>
      <c r="M8475" s="10">
        <v>0.17893076841028999</v>
      </c>
    </row>
    <row r="8476" spans="12:13" x14ac:dyDescent="0.55000000000000004">
      <c r="L8476" s="9">
        <v>-6.68802794249983E-3</v>
      </c>
      <c r="M8476" s="10">
        <v>9.8374119104816707E-2</v>
      </c>
    </row>
    <row r="8477" spans="12:13" x14ac:dyDescent="0.55000000000000004">
      <c r="L8477" s="9">
        <v>-5.8115847385823999E-3</v>
      </c>
      <c r="M8477" s="10">
        <v>-6.8209385991876799E-3</v>
      </c>
    </row>
    <row r="8478" spans="12:13" x14ac:dyDescent="0.55000000000000004">
      <c r="L8478" s="9">
        <v>-3.4795940844326999E-3</v>
      </c>
      <c r="M8478" s="10">
        <v>-0.110307649916994</v>
      </c>
    </row>
    <row r="8479" spans="12:13" x14ac:dyDescent="0.55000000000000004">
      <c r="L8479" s="9">
        <v>-2.7611750600225901E-4</v>
      </c>
      <c r="M8479" s="10">
        <v>-0.18616712601411001</v>
      </c>
    </row>
    <row r="8480" spans="12:13" x14ac:dyDescent="0.55000000000000004">
      <c r="L8480" s="9">
        <v>2.9965144147151E-3</v>
      </c>
      <c r="M8480" s="10">
        <v>-0.215399890503987</v>
      </c>
    </row>
    <row r="8481" spans="12:13" x14ac:dyDescent="0.55000000000000004">
      <c r="L8481" s="9">
        <v>5.51865071124119E-3</v>
      </c>
      <c r="M8481" s="10">
        <v>-0.19068441617323101</v>
      </c>
    </row>
    <row r="8482" spans="12:13" x14ac:dyDescent="0.55000000000000004">
      <c r="L8482" s="9">
        <v>6.6586067019133999E-3</v>
      </c>
      <c r="M8482" s="10">
        <v>-0.118210846891651</v>
      </c>
    </row>
    <row r="8483" spans="12:13" x14ac:dyDescent="0.55000000000000004">
      <c r="L8483" s="9">
        <v>6.1308733370942798E-3</v>
      </c>
      <c r="M8483" s="10">
        <v>-1.61306376792026E-2</v>
      </c>
    </row>
    <row r="8484" spans="12:13" x14ac:dyDescent="0.55000000000000004">
      <c r="L8484" s="9">
        <v>4.0676247118229302E-3</v>
      </c>
      <c r="M8484" s="10">
        <v>8.9989589807213499E-2</v>
      </c>
    </row>
    <row r="8485" spans="12:13" x14ac:dyDescent="0.55000000000000004">
      <c r="L8485" s="9">
        <v>9.8561424376377707E-4</v>
      </c>
      <c r="M8485" s="10">
        <v>0.173571366271527</v>
      </c>
    </row>
    <row r="8486" spans="12:13" x14ac:dyDescent="0.55000000000000004">
      <c r="L8486" s="9">
        <v>-2.3432494259528901E-3</v>
      </c>
      <c r="M8486" s="10">
        <v>0.213681117294553</v>
      </c>
    </row>
    <row r="8487" spans="12:13" x14ac:dyDescent="0.55000000000000004">
      <c r="L8487" s="9">
        <v>-5.0852317404755498E-3</v>
      </c>
      <c r="M8487" s="10">
        <v>0.20027310690974301</v>
      </c>
    </row>
    <row r="8488" spans="12:13" x14ac:dyDescent="0.55000000000000004">
      <c r="L8488" s="9">
        <v>-6.5535862191086697E-3</v>
      </c>
      <c r="M8488" s="10">
        <v>0.136705454495231</v>
      </c>
    </row>
    <row r="8489" spans="12:13" x14ac:dyDescent="0.55000000000000004">
      <c r="L8489" s="9">
        <v>-6.3805543736687002E-3</v>
      </c>
      <c r="M8489" s="10">
        <v>3.8899072943318201E-2</v>
      </c>
    </row>
    <row r="8490" spans="12:13" x14ac:dyDescent="0.55000000000000004">
      <c r="L8490" s="9">
        <v>-4.6094731032577203E-3</v>
      </c>
      <c r="M8490" s="10">
        <v>-6.8649822739578398E-2</v>
      </c>
    </row>
    <row r="8491" spans="12:13" x14ac:dyDescent="0.55000000000000004">
      <c r="L8491" s="9">
        <v>-1.6839206990407101E-3</v>
      </c>
      <c r="M8491" s="10">
        <v>-0.15900494444476501</v>
      </c>
    </row>
    <row r="8492" spans="12:13" x14ac:dyDescent="0.55000000000000004">
      <c r="L8492" s="9">
        <v>1.6633800905366499E-3</v>
      </c>
      <c r="M8492" s="10">
        <v>-0.20953629141869801</v>
      </c>
    </row>
    <row r="8493" spans="12:13" x14ac:dyDescent="0.55000000000000004">
      <c r="L8493" s="9">
        <v>4.59407701757819E-3</v>
      </c>
      <c r="M8493" s="10">
        <v>-0.207587974338035</v>
      </c>
    </row>
    <row r="8494" spans="12:13" x14ac:dyDescent="0.55000000000000004">
      <c r="L8494" s="9">
        <v>6.3741588559825197E-3</v>
      </c>
      <c r="M8494" s="10">
        <v>-0.153647961302112</v>
      </c>
    </row>
    <row r="8495" spans="12:13" x14ac:dyDescent="0.55000000000000004">
      <c r="L8495" s="9">
        <v>6.5577930664952504E-3</v>
      </c>
      <c r="M8495" s="10">
        <v>-6.1225863195322902E-2</v>
      </c>
    </row>
    <row r="8496" spans="12:13" x14ac:dyDescent="0.55000000000000004">
      <c r="L8496" s="9">
        <v>5.0989873219095304E-3</v>
      </c>
      <c r="M8496" s="10">
        <v>4.6530632166416099E-2</v>
      </c>
    </row>
    <row r="8497" spans="12:13" x14ac:dyDescent="0.55000000000000004">
      <c r="L8497" s="9">
        <v>2.3631085707307002E-3</v>
      </c>
      <c r="M8497" s="10">
        <v>0.14263324204698999</v>
      </c>
    </row>
    <row r="8498" spans="12:13" x14ac:dyDescent="0.55000000000000004">
      <c r="L8498" s="9">
        <v>-9.6462538164891797E-4</v>
      </c>
      <c r="M8498" s="10">
        <v>0.20301247162450101</v>
      </c>
    </row>
    <row r="8499" spans="12:13" x14ac:dyDescent="0.55000000000000004">
      <c r="L8499" s="9">
        <v>-4.0507629230931404E-3</v>
      </c>
      <c r="M8499" s="10">
        <v>0.21254596828571301</v>
      </c>
    </row>
    <row r="8500" spans="12:13" x14ac:dyDescent="0.55000000000000004">
      <c r="L8500" s="9">
        <v>-6.1223617613398902E-3</v>
      </c>
      <c r="M8500" s="10">
        <v>0.16884600865030699</v>
      </c>
    </row>
    <row r="8501" spans="12:13" x14ac:dyDescent="0.55000000000000004">
      <c r="L8501" s="9">
        <v>-6.6605771160840599E-3</v>
      </c>
      <c r="M8501" s="10">
        <v>8.2857518703838701E-2</v>
      </c>
    </row>
    <row r="8502" spans="12:13" x14ac:dyDescent="0.55000000000000004">
      <c r="L8502" s="9">
        <v>-5.5306096128843203E-3</v>
      </c>
      <c r="M8502" s="10">
        <v>-2.3883150812735499E-2</v>
      </c>
    </row>
    <row r="8503" spans="12:13" x14ac:dyDescent="0.55000000000000004">
      <c r="L8503" s="9">
        <v>-3.0154666227265202E-3</v>
      </c>
      <c r="M8503" s="10">
        <v>-0.12464213704794901</v>
      </c>
    </row>
    <row r="8504" spans="12:13" x14ac:dyDescent="0.55000000000000004">
      <c r="L8504" s="9">
        <v>2.54918689689965E-4</v>
      </c>
      <c r="M8504" s="10">
        <v>-0.194183726835821</v>
      </c>
    </row>
    <row r="8505" spans="12:13" x14ac:dyDescent="0.55000000000000004">
      <c r="L8505" s="9">
        <v>3.46145803487286E-3</v>
      </c>
      <c r="M8505" s="10">
        <v>-0.21509079760927599</v>
      </c>
    </row>
    <row r="8506" spans="12:13" x14ac:dyDescent="0.55000000000000004">
      <c r="L8506" s="9">
        <v>5.8010537418951603E-3</v>
      </c>
      <c r="M8506" s="10">
        <v>-0.18212704379505201</v>
      </c>
    </row>
    <row r="8507" spans="12:13" x14ac:dyDescent="0.55000000000000004">
      <c r="L8507" s="9">
        <v>6.6877395521350597E-3</v>
      </c>
      <c r="M8507" s="10">
        <v>-0.103548442028203</v>
      </c>
    </row>
    <row r="8508" spans="12:13" x14ac:dyDescent="0.55000000000000004">
      <c r="L8508" s="9">
        <v>5.8994395038185496E-3</v>
      </c>
      <c r="M8508" s="10">
        <v>9.6450941250810797E-4</v>
      </c>
    </row>
    <row r="8509" spans="12:13" x14ac:dyDescent="0.55000000000000004">
      <c r="L8509" s="9">
        <v>3.63358823430498E-3</v>
      </c>
      <c r="M8509" s="10">
        <v>0.105235893487474</v>
      </c>
    </row>
    <row r="8510" spans="12:13" x14ac:dyDescent="0.55000000000000004">
      <c r="L8510" s="9">
        <v>4.5768225036480099E-4</v>
      </c>
      <c r="M8510" s="10">
        <v>0.18315029520241499</v>
      </c>
    </row>
    <row r="8511" spans="12:13" x14ac:dyDescent="0.55000000000000004">
      <c r="L8511" s="9">
        <v>-2.83285309243379E-3</v>
      </c>
      <c r="M8511" s="10">
        <v>0.21519356930196701</v>
      </c>
    </row>
    <row r="8512" spans="12:13" x14ac:dyDescent="0.55000000000000004">
      <c r="L8512" s="9">
        <v>-5.4138828044876103E-3</v>
      </c>
      <c r="M8512" s="10">
        <v>0.19334027900585399</v>
      </c>
    </row>
    <row r="8513" spans="12:13" x14ac:dyDescent="0.55000000000000004">
      <c r="L8513" s="9">
        <v>-6.6389719828668699E-3</v>
      </c>
      <c r="M8513" s="10">
        <v>0.123063716436711</v>
      </c>
    </row>
    <row r="8514" spans="12:13" x14ac:dyDescent="0.55000000000000004">
      <c r="L8514" s="9">
        <v>-6.2012894429449902E-3</v>
      </c>
      <c r="M8514" s="10">
        <v>2.1965082654121799E-2</v>
      </c>
    </row>
    <row r="8515" spans="12:13" x14ac:dyDescent="0.55000000000000004">
      <c r="L8515" s="9">
        <v>-4.2104554920307296E-3</v>
      </c>
      <c r="M8515" s="10">
        <v>-8.4634842340672797E-2</v>
      </c>
    </row>
    <row r="8516" spans="12:13" x14ac:dyDescent="0.55000000000000004">
      <c r="L8516" s="9">
        <v>-1.1650868433678099E-3</v>
      </c>
      <c r="M8516" s="10">
        <v>-0.170037446034801</v>
      </c>
    </row>
    <row r="8517" spans="12:13" x14ac:dyDescent="0.55000000000000004">
      <c r="L8517" s="9">
        <v>2.1720850328906301E-3</v>
      </c>
      <c r="M8517" s="10">
        <v>-0.21285311653378</v>
      </c>
    </row>
    <row r="8518" spans="12:13" x14ac:dyDescent="0.55000000000000004">
      <c r="L8518" s="9">
        <v>4.9652447380243298E-3</v>
      </c>
      <c r="M8518" s="10">
        <v>-0.20235840355200199</v>
      </c>
    </row>
    <row r="8519" spans="12:13" x14ac:dyDescent="0.55000000000000004">
      <c r="L8519" s="9">
        <v>6.5148280963777099E-3</v>
      </c>
      <c r="M8519" s="10">
        <v>-0.141181773060227</v>
      </c>
    </row>
    <row r="8520" spans="12:13" x14ac:dyDescent="0.55000000000000004">
      <c r="L8520" s="9">
        <v>6.4327323429339096E-3</v>
      </c>
      <c r="M8520" s="10">
        <v>-4.4645291677383597E-2</v>
      </c>
    </row>
    <row r="8521" spans="12:13" x14ac:dyDescent="0.55000000000000004">
      <c r="L8521" s="9">
        <v>4.7395188684280004E-3</v>
      </c>
      <c r="M8521" s="10">
        <v>6.3072879965343304E-2</v>
      </c>
    </row>
    <row r="8522" spans="12:13" x14ac:dyDescent="0.55000000000000004">
      <c r="L8522" s="9">
        <v>1.8592634914838199E-3</v>
      </c>
      <c r="M8522" s="10">
        <v>0.154994057545009</v>
      </c>
    </row>
    <row r="8523" spans="12:13" x14ac:dyDescent="0.55000000000000004">
      <c r="L8523" s="9">
        <v>-1.48665596093582E-3</v>
      </c>
      <c r="M8523" s="10">
        <v>0.20809601189919999</v>
      </c>
    </row>
    <row r="8524" spans="12:13" x14ac:dyDescent="0.55000000000000004">
      <c r="L8524" s="9">
        <v>-4.46023320539505E-3</v>
      </c>
      <c r="M8524" s="10">
        <v>0.20907902913929999</v>
      </c>
    </row>
    <row r="8525" spans="12:13" x14ac:dyDescent="0.55000000000000004">
      <c r="L8525" s="9">
        <v>-6.3167173742850798E-3</v>
      </c>
      <c r="M8525" s="10">
        <v>0.15769690649932999</v>
      </c>
    </row>
    <row r="8526" spans="12:13" x14ac:dyDescent="0.55000000000000004">
      <c r="L8526" s="9">
        <v>-6.5911404907157203E-3</v>
      </c>
      <c r="M8526" s="10">
        <v>6.6818615346018101E-2</v>
      </c>
    </row>
    <row r="8527" spans="12:13" x14ac:dyDescent="0.55000000000000004">
      <c r="L8527" s="9">
        <v>-5.2147715827795E-3</v>
      </c>
      <c r="M8527" s="10">
        <v>-4.0794812533300501E-2</v>
      </c>
    </row>
    <row r="8528" spans="12:13" x14ac:dyDescent="0.55000000000000004">
      <c r="L8528" s="9">
        <v>-2.5323307818418601E-3</v>
      </c>
      <c r="M8528" s="10">
        <v>-0.13819092654101001</v>
      </c>
    </row>
    <row r="8529" spans="12:13" x14ac:dyDescent="0.55000000000000004">
      <c r="L8529" s="9">
        <v>7.84347972847735E-4</v>
      </c>
      <c r="M8529" s="10">
        <v>-0.20097626572225299</v>
      </c>
    </row>
    <row r="8530" spans="12:13" x14ac:dyDescent="0.55000000000000004">
      <c r="L8530" s="9">
        <v>3.9045819119960501E-3</v>
      </c>
      <c r="M8530" s="10">
        <v>-0.21342585238712</v>
      </c>
    </row>
    <row r="8531" spans="12:13" x14ac:dyDescent="0.55000000000000004">
      <c r="L8531" s="9">
        <v>6.0468890890173002E-3</v>
      </c>
      <c r="M8531" s="10">
        <v>-0.17242161032376699</v>
      </c>
    </row>
    <row r="8532" spans="12:13" x14ac:dyDescent="0.55000000000000004">
      <c r="L8532" s="9">
        <v>6.6747153815176399E-3</v>
      </c>
      <c r="M8532" s="10">
        <v>-8.8233306328811198E-2</v>
      </c>
    </row>
    <row r="8533" spans="12:13" x14ac:dyDescent="0.55000000000000004">
      <c r="L8533" s="9">
        <v>5.6308177997888001E-3</v>
      </c>
      <c r="M8533" s="10">
        <v>1.8053576595890301E-2</v>
      </c>
    </row>
    <row r="8534" spans="12:13" x14ac:dyDescent="0.55000000000000004">
      <c r="L8534" s="9">
        <v>3.1766469690452099E-3</v>
      </c>
      <c r="M8534" s="10">
        <v>0.119818829265893</v>
      </c>
    </row>
    <row r="8535" spans="12:13" x14ac:dyDescent="0.55000000000000004">
      <c r="L8535" s="9">
        <v>-7.3134801582859505E-5</v>
      </c>
      <c r="M8535" s="10">
        <v>0.191574712844199</v>
      </c>
    </row>
    <row r="8536" spans="12:13" x14ac:dyDescent="0.55000000000000004">
      <c r="L8536" s="9">
        <v>-3.3045995074591299E-3</v>
      </c>
      <c r="M8536" s="10">
        <v>0.21534952114743799</v>
      </c>
    </row>
    <row r="8537" spans="12:13" x14ac:dyDescent="0.55000000000000004">
      <c r="L8537" s="9">
        <v>-5.7084067664452303E-3</v>
      </c>
      <c r="M8537" s="10">
        <v>0.18518870594785999</v>
      </c>
    </row>
    <row r="8538" spans="12:13" x14ac:dyDescent="0.55000000000000004">
      <c r="L8538" s="9">
        <v>-6.6825081383904798E-3</v>
      </c>
      <c r="M8538" s="10">
        <v>0.108646230516314</v>
      </c>
    </row>
    <row r="8539" spans="12:13" x14ac:dyDescent="0.55000000000000004">
      <c r="L8539" s="9">
        <v>-5.9829338918049903E-3</v>
      </c>
      <c r="M8539" s="10">
        <v>4.8926326596745702E-3</v>
      </c>
    </row>
    <row r="8540" spans="12:13" x14ac:dyDescent="0.55000000000000004">
      <c r="L8540" s="9">
        <v>-3.7848967365896498E-3</v>
      </c>
      <c r="M8540" s="10">
        <v>-0.10008635539827</v>
      </c>
    </row>
    <row r="8541" spans="12:13" x14ac:dyDescent="0.55000000000000004">
      <c r="L8541" s="9">
        <v>-6.3890871390070297E-4</v>
      </c>
      <c r="M8541" s="10">
        <v>-0.17999809485604501</v>
      </c>
    </row>
    <row r="8542" spans="12:13" x14ac:dyDescent="0.55000000000000004">
      <c r="L8542" s="9">
        <v>2.66709795968658E-3</v>
      </c>
      <c r="M8542" s="10">
        <v>-0.214828194830011</v>
      </c>
    </row>
    <row r="8543" spans="12:13" x14ac:dyDescent="0.55000000000000004">
      <c r="L8543" s="9">
        <v>5.3051134037958199E-3</v>
      </c>
      <c r="M8543" s="10">
        <v>-0.19585324071143301</v>
      </c>
    </row>
    <row r="8544" spans="12:13" x14ac:dyDescent="0.55000000000000004">
      <c r="L8544" s="9">
        <v>6.6144302853901396E-3</v>
      </c>
      <c r="M8544" s="10">
        <v>-0.12782562747137899</v>
      </c>
    </row>
    <row r="8545" spans="12:13" x14ac:dyDescent="0.55000000000000004">
      <c r="L8545" s="9">
        <v>6.2671220690619896E-3</v>
      </c>
      <c r="M8545" s="10">
        <v>-2.7783292858494998E-2</v>
      </c>
    </row>
    <row r="8546" spans="12:13" x14ac:dyDescent="0.55000000000000004">
      <c r="L8546" s="9">
        <v>4.3501742521345104E-3</v>
      </c>
      <c r="M8546" s="10">
        <v>7.9217539805835097E-2</v>
      </c>
    </row>
    <row r="8547" spans="12:13" x14ac:dyDescent="0.55000000000000004">
      <c r="L8547" s="9">
        <v>1.3436983072380999E-3</v>
      </c>
      <c r="M8547" s="10">
        <v>0.16637784819585399</v>
      </c>
    </row>
    <row r="8548" spans="12:13" x14ac:dyDescent="0.55000000000000004">
      <c r="L8548" s="9">
        <v>-1.9993152144052099E-3</v>
      </c>
      <c r="M8548" s="10">
        <v>0.211867792371984</v>
      </c>
    </row>
    <row r="8549" spans="12:13" x14ac:dyDescent="0.55000000000000004">
      <c r="L8549" s="9">
        <v>-4.8415878377496002E-3</v>
      </c>
      <c r="M8549" s="10">
        <v>0.20429413361618801</v>
      </c>
    </row>
    <row r="8550" spans="12:13" x14ac:dyDescent="0.55000000000000004">
      <c r="L8550" s="9">
        <v>-6.4712547520991903E-3</v>
      </c>
      <c r="M8550" s="10">
        <v>0.145553741747421</v>
      </c>
    </row>
    <row r="8551" spans="12:13" x14ac:dyDescent="0.55000000000000004">
      <c r="L8551" s="9">
        <v>-6.4801557690355597E-3</v>
      </c>
      <c r="M8551" s="10">
        <v>5.0358512308152803E-2</v>
      </c>
    </row>
    <row r="8552" spans="12:13" x14ac:dyDescent="0.55000000000000004">
      <c r="L8552" s="9">
        <v>-4.8660615736491001E-3</v>
      </c>
      <c r="M8552" s="10">
        <v>-5.7449318940222399E-2</v>
      </c>
    </row>
    <row r="8553" spans="12:13" x14ac:dyDescent="0.55000000000000004">
      <c r="L8553" s="9">
        <v>-2.0332320702877698E-3</v>
      </c>
      <c r="M8553" s="10">
        <v>-0.150868611870317</v>
      </c>
    </row>
    <row r="8554" spans="12:13" x14ac:dyDescent="0.55000000000000004">
      <c r="L8554" s="9">
        <v>1.30883301833316E-3</v>
      </c>
      <c r="M8554" s="10">
        <v>-0.206501925036572</v>
      </c>
    </row>
    <row r="8555" spans="12:13" x14ac:dyDescent="0.55000000000000004">
      <c r="L8555" s="9">
        <v>4.3230927581019898E-3</v>
      </c>
      <c r="M8555" s="10">
        <v>-0.210415550032477</v>
      </c>
    </row>
    <row r="8556" spans="12:13" x14ac:dyDescent="0.55000000000000004">
      <c r="L8556" s="9">
        <v>6.2546070980837101E-3</v>
      </c>
      <c r="M8556" s="10">
        <v>-0.161629295199442</v>
      </c>
    </row>
    <row r="8557" spans="12:13" x14ac:dyDescent="0.55000000000000004">
      <c r="L8557" s="9">
        <v>6.61961628958487E-3</v>
      </c>
      <c r="M8557" s="10">
        <v>-7.2361980708354201E-2</v>
      </c>
    </row>
    <row r="8558" spans="12:13" x14ac:dyDescent="0.55000000000000004">
      <c r="L8558" s="9">
        <v>5.3267015162413497E-3</v>
      </c>
      <c r="M8558" s="10">
        <v>3.50288407522798E-2</v>
      </c>
    </row>
    <row r="8559" spans="12:13" x14ac:dyDescent="0.55000000000000004">
      <c r="L8559" s="9">
        <v>2.6996813036980001E-3</v>
      </c>
      <c r="M8559" s="10">
        <v>0.13364647174335301</v>
      </c>
    </row>
    <row r="8560" spans="12:13" x14ac:dyDescent="0.55000000000000004">
      <c r="L8560" s="9">
        <v>-6.0349083896344205E-4</v>
      </c>
      <c r="M8560" s="10">
        <v>0.19879151480378399</v>
      </c>
    </row>
    <row r="8561" spans="12:13" x14ac:dyDescent="0.55000000000000004">
      <c r="L8561" s="9">
        <v>-3.7555149572211302E-3</v>
      </c>
      <c r="M8561" s="10">
        <v>0.21414798976858099</v>
      </c>
    </row>
    <row r="8562" spans="12:13" x14ac:dyDescent="0.55000000000000004">
      <c r="L8562" s="9">
        <v>-5.9669470569193904E-3</v>
      </c>
      <c r="M8562" s="10">
        <v>0.175869772218155</v>
      </c>
    </row>
    <row r="8563" spans="12:13" x14ac:dyDescent="0.55000000000000004">
      <c r="L8563" s="9">
        <v>-6.68392024996002E-3</v>
      </c>
      <c r="M8563" s="10">
        <v>9.3543879198833599E-2</v>
      </c>
    </row>
    <row r="8564" spans="12:13" x14ac:dyDescent="0.55000000000000004">
      <c r="L8564" s="9">
        <v>-5.7268641523672099E-3</v>
      </c>
      <c r="M8564" s="10">
        <v>-1.2210658669932799E-2</v>
      </c>
    </row>
    <row r="8565" spans="12:13" x14ac:dyDescent="0.55000000000000004">
      <c r="L8565" s="9">
        <v>-3.3354794009280799E-3</v>
      </c>
      <c r="M8565" s="10">
        <v>-0.114906961325387</v>
      </c>
    </row>
    <row r="8566" spans="12:13" x14ac:dyDescent="0.55000000000000004">
      <c r="L8566" s="9">
        <v>-1.08703141714536E-4</v>
      </c>
      <c r="M8566" s="10">
        <v>-0.188824102685862</v>
      </c>
    </row>
    <row r="8567" spans="12:13" x14ac:dyDescent="0.55000000000000004">
      <c r="L8567" s="9">
        <v>3.1452984936867498E-3</v>
      </c>
      <c r="M8567" s="10">
        <v>-0.21544907614897199</v>
      </c>
    </row>
    <row r="8568" spans="12:13" x14ac:dyDescent="0.55000000000000004">
      <c r="L8568" s="9">
        <v>5.6115406093289102E-3</v>
      </c>
      <c r="M8568" s="10">
        <v>-0.18811349194153601</v>
      </c>
    </row>
    <row r="8569" spans="12:13" x14ac:dyDescent="0.55000000000000004">
      <c r="L8569" s="9">
        <v>6.6723375678939996E-3</v>
      </c>
      <c r="M8569" s="10">
        <v>-0.11366371670596</v>
      </c>
    </row>
    <row r="8570" spans="12:13" x14ac:dyDescent="0.55000000000000004">
      <c r="L8570" s="9">
        <v>6.0620061904028402E-3</v>
      </c>
      <c r="M8570" s="10">
        <v>-1.07461585028701E-2</v>
      </c>
    </row>
    <row r="8571" spans="12:13" x14ac:dyDescent="0.55000000000000004">
      <c r="L8571" s="9">
        <v>3.9334077565690703E-3</v>
      </c>
      <c r="M8571" s="10">
        <v>9.4862841761591501E-2</v>
      </c>
    </row>
    <row r="8572" spans="12:13" x14ac:dyDescent="0.55000000000000004">
      <c r="L8572" s="9">
        <v>8.1966294901236704E-4</v>
      </c>
      <c r="M8572" s="10">
        <v>0.17671285482051599</v>
      </c>
    </row>
    <row r="8573" spans="12:13" x14ac:dyDescent="0.55000000000000004">
      <c r="L8573" s="9">
        <v>-2.4993715289442602E-3</v>
      </c>
      <c r="M8573" s="10">
        <v>0.21430403714267901</v>
      </c>
    </row>
    <row r="8574" spans="12:13" x14ac:dyDescent="0.55000000000000004">
      <c r="L8574" s="9">
        <v>-5.1924229025014897E-3</v>
      </c>
      <c r="M8574" s="10">
        <v>0.198221443916728</v>
      </c>
    </row>
    <row r="8575" spans="12:13" x14ac:dyDescent="0.55000000000000004">
      <c r="L8575" s="9">
        <v>-6.5849997486740804E-3</v>
      </c>
      <c r="M8575" s="10">
        <v>0.13249306038527001</v>
      </c>
    </row>
    <row r="8576" spans="12:13" x14ac:dyDescent="0.55000000000000004">
      <c r="L8576" s="9">
        <v>-6.3283225574185401E-3</v>
      </c>
      <c r="M8576" s="10">
        <v>3.3580967953045701E-2</v>
      </c>
    </row>
    <row r="8577" spans="12:13" x14ac:dyDescent="0.55000000000000004">
      <c r="L8577" s="9">
        <v>-4.4866777235945104E-3</v>
      </c>
      <c r="M8577" s="10">
        <v>-7.3741686224220102E-2</v>
      </c>
    </row>
    <row r="8578" spans="12:13" x14ac:dyDescent="0.55000000000000004">
      <c r="L8578" s="9">
        <v>-1.52131662056832E-3</v>
      </c>
      <c r="M8578" s="10">
        <v>-0.16259527762642001</v>
      </c>
    </row>
    <row r="8579" spans="12:13" x14ac:dyDescent="0.55000000000000004">
      <c r="L8579" s="9">
        <v>1.82506766764233E-3</v>
      </c>
      <c r="M8579" s="10">
        <v>-0.21072587307921001</v>
      </c>
    </row>
    <row r="8580" spans="12:13" x14ac:dyDescent="0.55000000000000004">
      <c r="L8580" s="9">
        <v>4.71435243659414E-3</v>
      </c>
      <c r="M8580" s="10">
        <v>-0.206078866370901</v>
      </c>
    </row>
    <row r="8581" spans="12:13" x14ac:dyDescent="0.55000000000000004">
      <c r="L8581" s="9">
        <v>6.4228983920816499E-3</v>
      </c>
      <c r="M8581" s="10">
        <v>-0.149818129159526</v>
      </c>
    </row>
    <row r="8582" spans="12:13" x14ac:dyDescent="0.55000000000000004">
      <c r="L8582" s="9">
        <v>6.5227896005034198E-3</v>
      </c>
      <c r="M8582" s="10">
        <v>-5.6034512095949403E-2</v>
      </c>
    </row>
    <row r="8583" spans="12:13" x14ac:dyDescent="0.55000000000000004">
      <c r="L8583" s="9">
        <v>4.98900768903013E-3</v>
      </c>
      <c r="M8583" s="10">
        <v>5.1783296134934598E-2</v>
      </c>
    </row>
    <row r="8584" spans="12:13" x14ac:dyDescent="0.55000000000000004">
      <c r="L8584" s="9">
        <v>2.2056978522824798E-3</v>
      </c>
      <c r="M8584" s="10">
        <v>0.14663165660857699</v>
      </c>
    </row>
    <row r="8585" spans="12:13" x14ac:dyDescent="0.55000000000000004">
      <c r="L8585" s="9">
        <v>-1.13004269472539E-3</v>
      </c>
      <c r="M8585" s="10">
        <v>0.204755209047843</v>
      </c>
    </row>
    <row r="8586" spans="12:13" x14ac:dyDescent="0.55000000000000004">
      <c r="L8586" s="9">
        <v>-4.18275703856337E-3</v>
      </c>
      <c r="M8586" s="10">
        <v>0.21159654917197601</v>
      </c>
    </row>
    <row r="8587" spans="12:13" x14ac:dyDescent="0.55000000000000004">
      <c r="L8587" s="9">
        <v>-6.1878739341522902E-3</v>
      </c>
      <c r="M8587" s="10">
        <v>0.16544222090629601</v>
      </c>
    </row>
    <row r="8588" spans="12:13" x14ac:dyDescent="0.55000000000000004">
      <c r="L8588" s="9">
        <v>-6.6431994161497603E-3</v>
      </c>
      <c r="M8588" s="10">
        <v>7.7851862085606599E-2</v>
      </c>
    </row>
    <row r="8589" spans="12:13" x14ac:dyDescent="0.55000000000000004">
      <c r="L8589" s="9">
        <v>-5.4346943929552902E-3</v>
      </c>
      <c r="M8589" s="10">
        <v>-2.9236978552313001E-2</v>
      </c>
    </row>
    <row r="8590" spans="12:13" x14ac:dyDescent="0.55000000000000004">
      <c r="L8590" s="9">
        <v>-2.86503644464881E-3</v>
      </c>
      <c r="M8590" s="10">
        <v>-0.129003236538758</v>
      </c>
    </row>
    <row r="8591" spans="12:13" x14ac:dyDescent="0.55000000000000004">
      <c r="L8591" s="9">
        <v>4.2218765461572402E-4</v>
      </c>
      <c r="M8591" s="10">
        <v>-0.19645983365609199</v>
      </c>
    </row>
    <row r="8592" spans="12:13" x14ac:dyDescent="0.55000000000000004">
      <c r="L8592" s="9">
        <v>3.6036722367196799E-3</v>
      </c>
      <c r="M8592" s="10">
        <v>-0.21471184668593099</v>
      </c>
    </row>
    <row r="8593" spans="12:13" x14ac:dyDescent="0.55000000000000004">
      <c r="L8593" s="9">
        <v>5.8825947515776496E-3</v>
      </c>
      <c r="M8593" s="10">
        <v>-0.17918794573768199</v>
      </c>
    </row>
    <row r="8594" spans="12:13" x14ac:dyDescent="0.55000000000000004">
      <c r="L8594" s="9">
        <v>6.6881849179345398E-3</v>
      </c>
      <c r="M8594" s="10">
        <v>-9.8785312178118201E-2</v>
      </c>
    </row>
    <row r="8595" spans="12:13" x14ac:dyDescent="0.55000000000000004">
      <c r="L8595" s="9">
        <v>5.8186776811076897E-3</v>
      </c>
      <c r="M8595" s="10">
        <v>6.3587156360420697E-3</v>
      </c>
    </row>
    <row r="8596" spans="12:13" x14ac:dyDescent="0.55000000000000004">
      <c r="L8596" s="9">
        <v>3.4918465225916898E-3</v>
      </c>
      <c r="M8596" s="10">
        <v>0.109910163672547</v>
      </c>
    </row>
    <row r="8597" spans="12:13" x14ac:dyDescent="0.55000000000000004">
      <c r="L8597" s="9">
        <v>2.9046074064942101E-4</v>
      </c>
      <c r="M8597" s="10">
        <v>0.18593392938410899</v>
      </c>
    </row>
    <row r="8598" spans="12:13" x14ac:dyDescent="0.55000000000000004">
      <c r="L8598" s="9">
        <v>-2.98367273567611E-3</v>
      </c>
      <c r="M8598" s="10">
        <v>0.215389389031063</v>
      </c>
    </row>
    <row r="8599" spans="12:13" x14ac:dyDescent="0.55000000000000004">
      <c r="L8599" s="9">
        <v>-5.5105268659896896E-3</v>
      </c>
      <c r="M8599" s="10">
        <v>0.190899240016424</v>
      </c>
    </row>
    <row r="8600" spans="12:13" x14ac:dyDescent="0.55000000000000004">
      <c r="L8600" s="9">
        <v>-6.6572353578892903E-3</v>
      </c>
      <c r="M8600" s="10">
        <v>0.118597192086763</v>
      </c>
    </row>
    <row r="8601" spans="12:13" x14ac:dyDescent="0.55000000000000004">
      <c r="L8601" s="9">
        <v>-6.1365979559156198E-3</v>
      </c>
      <c r="M8601" s="10">
        <v>1.6591741675405999E-2</v>
      </c>
    </row>
    <row r="8602" spans="12:13" x14ac:dyDescent="0.55000000000000004">
      <c r="L8602" s="9">
        <v>-4.0790115271929399E-3</v>
      </c>
      <c r="M8602" s="10">
        <v>-8.9569213366249206E-2</v>
      </c>
    </row>
    <row r="8603" spans="12:13" x14ac:dyDescent="0.55000000000000004">
      <c r="L8603" s="9">
        <v>-9.9981135713437109E-4</v>
      </c>
      <c r="M8603" s="10">
        <v>-0.173297003273267</v>
      </c>
    </row>
    <row r="8604" spans="12:13" x14ac:dyDescent="0.55000000000000004">
      <c r="L8604" s="9">
        <v>2.3297977696978699E-3</v>
      </c>
      <c r="M8604" s="10">
        <v>-0.21362148365393599</v>
      </c>
    </row>
    <row r="8605" spans="12:13" x14ac:dyDescent="0.55000000000000004">
      <c r="L8605" s="9">
        <v>5.0758945920932096E-3</v>
      </c>
      <c r="M8605" s="10">
        <v>-0.20044313824200199</v>
      </c>
    </row>
    <row r="8606" spans="12:13" x14ac:dyDescent="0.55000000000000004">
      <c r="L8606" s="9">
        <v>6.5507021253348096E-3</v>
      </c>
      <c r="M8606" s="10">
        <v>-0.137062565398404</v>
      </c>
    </row>
    <row r="8607" spans="12:13" x14ac:dyDescent="0.55000000000000004">
      <c r="L8607" s="9">
        <v>6.3848456736806097E-3</v>
      </c>
      <c r="M8607" s="10">
        <v>-3.9353822776350099E-2</v>
      </c>
    </row>
    <row r="8608" spans="12:13" x14ac:dyDescent="0.55000000000000004">
      <c r="L8608" s="9">
        <v>4.6198650143461197E-3</v>
      </c>
      <c r="M8608" s="10">
        <v>6.8211328893433704E-2</v>
      </c>
    </row>
    <row r="8609" spans="12:13" x14ac:dyDescent="0.55000000000000004">
      <c r="L8609" s="9">
        <v>1.6978105026067801E-3</v>
      </c>
      <c r="M8609" s="10">
        <v>0.15869253008949299</v>
      </c>
    </row>
    <row r="8610" spans="12:13" x14ac:dyDescent="0.55000000000000004">
      <c r="L8610" s="9">
        <v>-1.6494711819621201E-3</v>
      </c>
      <c r="M8610" s="10">
        <v>0.209428202667654</v>
      </c>
    </row>
    <row r="8611" spans="12:13" x14ac:dyDescent="0.55000000000000004">
      <c r="L8611" s="9">
        <v>-4.5836325764323001E-3</v>
      </c>
      <c r="M8611" s="10">
        <v>0.20771128268945299</v>
      </c>
    </row>
    <row r="8612" spans="12:13" x14ac:dyDescent="0.55000000000000004">
      <c r="L8612" s="9">
        <v>-6.3697947573428497E-3</v>
      </c>
      <c r="M8612" s="10">
        <v>0.15397178341442899</v>
      </c>
    </row>
    <row r="8613" spans="12:13" x14ac:dyDescent="0.55000000000000004">
      <c r="L8613" s="9">
        <v>-6.5606023259390297E-3</v>
      </c>
      <c r="M8613" s="10">
        <v>6.1669095811662501E-2</v>
      </c>
    </row>
    <row r="8614" spans="12:13" x14ac:dyDescent="0.55000000000000004">
      <c r="L8614" s="9">
        <v>-5.1082663429816797E-3</v>
      </c>
      <c r="M8614" s="10">
        <v>-4.6078999404431303E-2</v>
      </c>
    </row>
    <row r="8615" spans="12:13" x14ac:dyDescent="0.55000000000000004">
      <c r="L8615" s="9">
        <v>-2.3765333650408301E-3</v>
      </c>
      <c r="M8615" s="10">
        <v>-0.14228632336632599</v>
      </c>
    </row>
    <row r="8616" spans="12:13" x14ac:dyDescent="0.55000000000000004">
      <c r="L8616" s="9">
        <v>9.5041713711716599E-4</v>
      </c>
      <c r="M8616" s="10">
        <v>-0.20285715496085599</v>
      </c>
    </row>
    <row r="8617" spans="12:13" x14ac:dyDescent="0.55000000000000004">
      <c r="L8617" s="9">
        <v>4.0393297713242904E-3</v>
      </c>
      <c r="M8617" s="10">
        <v>-0.212621153661013</v>
      </c>
    </row>
    <row r="8618" spans="12:13" x14ac:dyDescent="0.55000000000000004">
      <c r="L8618" s="9">
        <v>6.1165672061205701E-3</v>
      </c>
      <c r="M8618" s="10">
        <v>-0.16913286542089101</v>
      </c>
    </row>
    <row r="8619" spans="12:13" x14ac:dyDescent="0.55000000000000004">
      <c r="L8619" s="9">
        <v>6.6618724397157596E-3</v>
      </c>
      <c r="M8619" s="10">
        <v>-8.3284201811984093E-2</v>
      </c>
    </row>
    <row r="8620" spans="12:13" x14ac:dyDescent="0.55000000000000004">
      <c r="L8620" s="9">
        <v>5.5386703935278803E-3</v>
      </c>
      <c r="M8620" s="10">
        <v>2.3423506798413599E-2</v>
      </c>
    </row>
    <row r="8621" spans="12:13" x14ac:dyDescent="0.55000000000000004">
      <c r="L8621" s="9">
        <v>3.0282739878643001E-3</v>
      </c>
      <c r="M8621" s="10">
        <v>0.124264652822262</v>
      </c>
    </row>
    <row r="8622" spans="12:13" x14ac:dyDescent="0.55000000000000004">
      <c r="L8622" s="9">
        <v>-2.4057242410784101E-4</v>
      </c>
      <c r="M8622" s="10">
        <v>0.19398294566483401</v>
      </c>
    </row>
    <row r="8623" spans="12:13" x14ac:dyDescent="0.55000000000000004">
      <c r="L8623" s="9">
        <v>-3.4491659800592002E-3</v>
      </c>
      <c r="M8623" s="10">
        <v>0.215117006382819</v>
      </c>
    </row>
    <row r="8624" spans="12:13" x14ac:dyDescent="0.55000000000000004">
      <c r="L8624" s="9">
        <v>-5.7938945192324296E-3</v>
      </c>
      <c r="M8624" s="10">
        <v>0.18237367836320301</v>
      </c>
    </row>
    <row r="8625" spans="12:13" x14ac:dyDescent="0.55000000000000004">
      <c r="L8625" s="9">
        <v>-6.6875062333517201E-3</v>
      </c>
      <c r="M8625" s="10">
        <v>0.10395373123335901</v>
      </c>
    </row>
    <row r="8626" spans="12:13" x14ac:dyDescent="0.55000000000000004">
      <c r="L8626" s="9">
        <v>-5.9061905250513101E-3</v>
      </c>
      <c r="M8626" s="10">
        <v>-5.0207276600924995E-4</v>
      </c>
    </row>
    <row r="8627" spans="12:13" x14ac:dyDescent="0.55000000000000004">
      <c r="L8627" s="9">
        <v>-3.6456327604057798E-3</v>
      </c>
      <c r="M8627" s="10">
        <v>-0.10483212952649799</v>
      </c>
    </row>
    <row r="8628" spans="12:13" x14ac:dyDescent="0.55000000000000004">
      <c r="L8628" s="9">
        <v>-4.7200365505289699E-4</v>
      </c>
      <c r="M8628" s="10">
        <v>-0.18290632911575799</v>
      </c>
    </row>
    <row r="8629" spans="12:13" x14ac:dyDescent="0.55000000000000004">
      <c r="L8629" s="9">
        <v>2.8198416938060799E-3</v>
      </c>
      <c r="M8629" s="10">
        <v>-0.215170503909487</v>
      </c>
    </row>
    <row r="8630" spans="12:13" x14ac:dyDescent="0.55000000000000004">
      <c r="L8630" s="9">
        <v>5.4054401974234596E-3</v>
      </c>
      <c r="M8630" s="10">
        <v>-0.19354389117818599</v>
      </c>
    </row>
    <row r="8631" spans="12:13" x14ac:dyDescent="0.55000000000000004">
      <c r="L8631" s="9">
        <v>6.6372126706796203E-3</v>
      </c>
      <c r="M8631" s="10">
        <v>-0.12344301024217599</v>
      </c>
    </row>
    <row r="8632" spans="12:13" x14ac:dyDescent="0.55000000000000004">
      <c r="L8632" s="9">
        <v>6.2066540562859202E-3</v>
      </c>
      <c r="M8632" s="10">
        <v>-2.2425061606173E-2</v>
      </c>
    </row>
    <row r="8633" spans="12:13" x14ac:dyDescent="0.55000000000000004">
      <c r="L8633" s="9">
        <v>4.2216004302089603E-3</v>
      </c>
      <c r="M8633" s="10">
        <v>8.4209382824078596E-2</v>
      </c>
    </row>
    <row r="8634" spans="12:13" x14ac:dyDescent="0.55000000000000004">
      <c r="L8634" s="9">
        <v>1.1792207874784201E-3</v>
      </c>
      <c r="M8634" s="10">
        <v>0.16975306492895401</v>
      </c>
    </row>
    <row r="8635" spans="12:13" x14ac:dyDescent="0.55000000000000004">
      <c r="L8635" s="9">
        <v>-2.15850201683076E-3</v>
      </c>
      <c r="M8635" s="10">
        <v>0.21278103885081201</v>
      </c>
    </row>
    <row r="8636" spans="12:13" x14ac:dyDescent="0.55000000000000004">
      <c r="L8636" s="9">
        <v>-4.9556146006503104E-3</v>
      </c>
      <c r="M8636" s="10">
        <v>0.20251668159475</v>
      </c>
    </row>
    <row r="8637" spans="12:13" x14ac:dyDescent="0.55000000000000004">
      <c r="L8637" s="9">
        <v>-6.5115627653358999E-3</v>
      </c>
      <c r="M8637" s="10">
        <v>0.14153076511099899</v>
      </c>
    </row>
    <row r="8638" spans="12:13" x14ac:dyDescent="0.55000000000000004">
      <c r="L8638" s="9">
        <v>-6.4366496406403698E-3</v>
      </c>
      <c r="M8638" s="10">
        <v>4.5097590512074001E-2</v>
      </c>
    </row>
    <row r="8639" spans="12:13" x14ac:dyDescent="0.55000000000000004">
      <c r="L8639" s="9">
        <v>-4.7496376833710101E-3</v>
      </c>
      <c r="M8639" s="10">
        <v>-6.2630555395740806E-2</v>
      </c>
    </row>
    <row r="8640" spans="12:13" x14ac:dyDescent="0.55000000000000004">
      <c r="L8640" s="9">
        <v>-1.8730495036883199E-3</v>
      </c>
      <c r="M8640" s="10">
        <v>-0.154672490172934</v>
      </c>
    </row>
    <row r="8641" spans="12:13" x14ac:dyDescent="0.55000000000000004">
      <c r="L8641" s="9">
        <v>1.4726555437486501E-3</v>
      </c>
      <c r="M8641" s="10">
        <v>-0.20797574026784699</v>
      </c>
    </row>
    <row r="8642" spans="12:13" x14ac:dyDescent="0.55000000000000004">
      <c r="L8642" s="9">
        <v>4.4495248745620398E-3</v>
      </c>
      <c r="M8642" s="10">
        <v>-0.20919017602485401</v>
      </c>
    </row>
    <row r="8643" spans="12:13" x14ac:dyDescent="0.55000000000000004">
      <c r="L8643" s="9">
        <v>6.3119830976929997E-3</v>
      </c>
      <c r="M8643" s="10">
        <v>-0.15801163447479699</v>
      </c>
    </row>
    <row r="8644" spans="12:13" x14ac:dyDescent="0.55000000000000004">
      <c r="L8644" s="9">
        <v>6.5935659973063703E-3</v>
      </c>
      <c r="M8644" s="10">
        <v>-6.7258098837512797E-2</v>
      </c>
    </row>
    <row r="8645" spans="12:13" x14ac:dyDescent="0.55000000000000004">
      <c r="L8645" s="9">
        <v>5.2237493893805102E-3</v>
      </c>
      <c r="M8645" s="10">
        <v>4.0340644892580699E-2</v>
      </c>
    </row>
    <row r="8646" spans="12:13" x14ac:dyDescent="0.55000000000000004">
      <c r="L8646" s="9">
        <v>2.5456123410957498E-3</v>
      </c>
      <c r="M8646" s="10">
        <v>0.13783582385413501</v>
      </c>
    </row>
    <row r="8647" spans="12:13" x14ac:dyDescent="0.55000000000000004">
      <c r="L8647" s="9">
        <v>-7.7008910984893003E-4</v>
      </c>
      <c r="M8647" s="10">
        <v>0.200809165660048</v>
      </c>
    </row>
    <row r="8648" spans="12:13" x14ac:dyDescent="0.55000000000000004">
      <c r="L8648" s="9">
        <v>-3.8929169659459302E-3</v>
      </c>
      <c r="M8648" s="10">
        <v>0.21348860619677801</v>
      </c>
    </row>
    <row r="8649" spans="12:13" x14ac:dyDescent="0.55000000000000004">
      <c r="L8649" s="9">
        <v>-6.0407396180181998E-3</v>
      </c>
      <c r="M8649" s="10">
        <v>0.17269850092436201</v>
      </c>
    </row>
    <row r="8650" spans="12:13" x14ac:dyDescent="0.55000000000000004">
      <c r="L8650" s="9">
        <v>-6.6756215587298303E-3</v>
      </c>
      <c r="M8650" s="10">
        <v>8.8654984751719998E-2</v>
      </c>
    </row>
    <row r="8651" spans="12:13" x14ac:dyDescent="0.55000000000000004">
      <c r="L8651" s="9">
        <v>-5.6385526675079602E-3</v>
      </c>
      <c r="M8651" s="10">
        <v>-1.7592722327588201E-2</v>
      </c>
    </row>
    <row r="8652" spans="12:13" x14ac:dyDescent="0.55000000000000004">
      <c r="L8652" s="9">
        <v>-3.1892732816674501E-3</v>
      </c>
      <c r="M8652" s="10">
        <v>-0.119434222962625</v>
      </c>
    </row>
    <row r="8653" spans="12:13" x14ac:dyDescent="0.55000000000000004">
      <c r="L8653" s="9">
        <v>5.8779382381733903E-5</v>
      </c>
      <c r="M8653" s="10">
        <v>-0.191362681540545</v>
      </c>
    </row>
    <row r="8654" spans="12:13" x14ac:dyDescent="0.55000000000000004">
      <c r="L8654" s="9">
        <v>3.2921103854726E-3</v>
      </c>
      <c r="M8654" s="10">
        <v>-0.215363169398743</v>
      </c>
    </row>
    <row r="8655" spans="12:13" x14ac:dyDescent="0.55000000000000004">
      <c r="L8655" s="9">
        <v>5.70091191975171E-3</v>
      </c>
      <c r="M8655" s="10">
        <v>-0.18542461546491801</v>
      </c>
    </row>
    <row r="8656" spans="12:13" x14ac:dyDescent="0.55000000000000004">
      <c r="L8656" s="9">
        <v>6.68188469783902E-3</v>
      </c>
      <c r="M8656" s="10">
        <v>-0.109045316297101</v>
      </c>
    </row>
    <row r="8657" spans="12:13" x14ac:dyDescent="0.55000000000000004">
      <c r="L8657" s="9">
        <v>5.9893380019492397E-3</v>
      </c>
      <c r="M8657" s="10">
        <v>-5.3549411946440598E-3</v>
      </c>
    </row>
    <row r="8658" spans="12:13" x14ac:dyDescent="0.55000000000000004">
      <c r="L8658" s="9">
        <v>3.7967244483157699E-3</v>
      </c>
      <c r="M8658" s="10">
        <v>9.9676612149655106E-2</v>
      </c>
    </row>
    <row r="8659" spans="12:13" x14ac:dyDescent="0.55000000000000004">
      <c r="L8659" s="9">
        <v>6.5319770343309303E-4</v>
      </c>
      <c r="M8659" s="10">
        <v>0.179743539632263</v>
      </c>
    </row>
    <row r="8660" spans="12:13" x14ac:dyDescent="0.55000000000000004">
      <c r="L8660" s="9">
        <v>-2.65392645841877E-3</v>
      </c>
      <c r="M8660" s="10">
        <v>0.214792582566004</v>
      </c>
    </row>
    <row r="8661" spans="12:13" x14ac:dyDescent="0.55000000000000004">
      <c r="L8661" s="9">
        <v>-5.29635827499517E-3</v>
      </c>
      <c r="M8661" s="10">
        <v>0.196045490719644</v>
      </c>
    </row>
    <row r="8662" spans="12:13" x14ac:dyDescent="0.55000000000000004">
      <c r="L8662" s="9">
        <v>-6.6122843053776498E-3</v>
      </c>
      <c r="M8662" s="10">
        <v>0.12819758954461899</v>
      </c>
    </row>
    <row r="8663" spans="12:13" x14ac:dyDescent="0.55000000000000004">
      <c r="L8663" s="9">
        <v>-6.2721227118444798E-3</v>
      </c>
      <c r="M8663" s="10">
        <v>2.8241806788035999E-2</v>
      </c>
    </row>
    <row r="8664" spans="12:13" x14ac:dyDescent="0.55000000000000004">
      <c r="L8664" s="9">
        <v>-4.3610690757053799E-3</v>
      </c>
      <c r="M8664" s="10">
        <v>-7.8787311678060606E-2</v>
      </c>
    </row>
    <row r="8665" spans="12:13" x14ac:dyDescent="0.55000000000000004">
      <c r="L8665" s="9">
        <v>-1.35775863544744E-3</v>
      </c>
      <c r="M8665" s="10">
        <v>-0.16608365917338899</v>
      </c>
    </row>
    <row r="8666" spans="12:13" x14ac:dyDescent="0.55000000000000004">
      <c r="L8666" s="9">
        <v>1.98561087798137E-3</v>
      </c>
      <c r="M8666" s="10">
        <v>-0.21178332392052099</v>
      </c>
    </row>
    <row r="8667" spans="12:13" x14ac:dyDescent="0.55000000000000004">
      <c r="L8667" s="9">
        <v>4.8316718291841502E-3</v>
      </c>
      <c r="M8667" s="10">
        <v>-0.20444054138339901</v>
      </c>
    </row>
    <row r="8668" spans="12:13" x14ac:dyDescent="0.55000000000000004">
      <c r="L8668" s="9">
        <v>6.4676105972517901E-3</v>
      </c>
      <c r="M8668" s="10">
        <v>-0.145894356999761</v>
      </c>
    </row>
    <row r="8669" spans="12:13" x14ac:dyDescent="0.55000000000000004">
      <c r="L8669" s="9">
        <v>6.4836961690944396E-3</v>
      </c>
      <c r="M8669" s="10">
        <v>-5.0808025842650303E-2</v>
      </c>
    </row>
    <row r="8670" spans="12:13" x14ac:dyDescent="0.55000000000000004">
      <c r="L8670" s="9">
        <v>4.8758998134564597E-3</v>
      </c>
      <c r="M8670" s="10">
        <v>5.7003490576862499E-2</v>
      </c>
    </row>
    <row r="8671" spans="12:13" x14ac:dyDescent="0.55000000000000004">
      <c r="L8671" s="9">
        <v>2.0469041016518501E-3</v>
      </c>
      <c r="M8671" s="10">
        <v>0.15053812915741699</v>
      </c>
    </row>
    <row r="8672" spans="12:13" x14ac:dyDescent="0.55000000000000004">
      <c r="L8672" s="9">
        <v>-1.29475144048262E-3</v>
      </c>
      <c r="M8672" s="10">
        <v>0.206369559419743</v>
      </c>
    </row>
    <row r="8673" spans="12:13" x14ac:dyDescent="0.55000000000000004">
      <c r="L8673" s="9">
        <v>-4.3121284522934103E-3</v>
      </c>
      <c r="M8673" s="10">
        <v>0.21051445330159099</v>
      </c>
    </row>
    <row r="8674" spans="12:13" x14ac:dyDescent="0.55000000000000004">
      <c r="L8674" s="9">
        <v>-6.2495061427244904E-3</v>
      </c>
      <c r="M8674" s="10">
        <v>0.16193469641719799</v>
      </c>
    </row>
    <row r="8675" spans="12:13" x14ac:dyDescent="0.55000000000000004">
      <c r="L8675" s="9">
        <v>-6.6216562505887399E-3</v>
      </c>
      <c r="M8675" s="10">
        <v>7.27973902451933E-2</v>
      </c>
    </row>
    <row r="8676" spans="12:13" x14ac:dyDescent="0.55000000000000004">
      <c r="L8676" s="9">
        <v>-5.3353714727198999E-3</v>
      </c>
      <c r="M8676" s="10">
        <v>-3.4572473915943099E-2</v>
      </c>
    </row>
    <row r="8677" spans="12:13" x14ac:dyDescent="0.55000000000000004">
      <c r="L8677" s="9">
        <v>-2.7128098112666598E-3</v>
      </c>
      <c r="M8677" s="10">
        <v>-0.13328344751277399</v>
      </c>
    </row>
    <row r="8678" spans="12:13" x14ac:dyDescent="0.55000000000000004">
      <c r="L8678" s="9">
        <v>5.8919189646857697E-4</v>
      </c>
      <c r="M8678" s="10">
        <v>-0.19861275484954999</v>
      </c>
    </row>
    <row r="8679" spans="12:13" x14ac:dyDescent="0.55000000000000004">
      <c r="L8679" s="9">
        <v>3.7436268386520999E-3</v>
      </c>
      <c r="M8679" s="10">
        <v>-0.21419826563017599</v>
      </c>
    </row>
    <row r="8680" spans="12:13" x14ac:dyDescent="0.55000000000000004">
      <c r="L8680" s="9">
        <v>5.9604472153203499E-3</v>
      </c>
      <c r="M8680" s="10">
        <v>-0.17613649199415399</v>
      </c>
    </row>
    <row r="8681" spans="12:13" x14ac:dyDescent="0.55000000000000004">
      <c r="L8681" s="9">
        <v>6.6844366109815303E-3</v>
      </c>
      <c r="M8681" s="10">
        <v>-9.3960241266727695E-2</v>
      </c>
    </row>
    <row r="8682" spans="12:13" x14ac:dyDescent="0.55000000000000004">
      <c r="L8682" s="9">
        <v>5.7342673901881703E-3</v>
      </c>
      <c r="M8682" s="10">
        <v>1.174893477297E-2</v>
      </c>
    </row>
    <row r="8683" spans="12:13" x14ac:dyDescent="0.55000000000000004">
      <c r="L8683" s="9">
        <v>3.34791532870987E-3</v>
      </c>
      <c r="M8683" s="10">
        <v>0.114515517213677</v>
      </c>
    </row>
    <row r="8684" spans="12:13" x14ac:dyDescent="0.55000000000000004">
      <c r="L8684" s="9">
        <v>1.2305710419731401E-4</v>
      </c>
      <c r="M8684" s="10">
        <v>0.188600977965525</v>
      </c>
    </row>
    <row r="8685" spans="12:13" x14ac:dyDescent="0.55000000000000004">
      <c r="L8685" s="9">
        <v>-3.13262153545232E-3</v>
      </c>
      <c r="M8685" s="10">
        <v>0.21545015379038199</v>
      </c>
    </row>
    <row r="8686" spans="12:13" x14ac:dyDescent="0.55000000000000004">
      <c r="L8686" s="9">
        <v>-5.6037156781747702E-3</v>
      </c>
      <c r="M8686" s="10">
        <v>0.18833850204271699</v>
      </c>
    </row>
    <row r="8687" spans="12:13" x14ac:dyDescent="0.55000000000000004">
      <c r="L8687" s="9">
        <v>-6.6713244663700599E-3</v>
      </c>
      <c r="M8687" s="10">
        <v>0.11405630409121</v>
      </c>
    </row>
    <row r="8688" spans="12:13" x14ac:dyDescent="0.55000000000000004">
      <c r="L8688" s="9">
        <v>-6.0680586560706001E-3</v>
      </c>
      <c r="M8688" s="10">
        <v>1.1207997226117299E-2</v>
      </c>
    </row>
    <row r="8689" spans="12:13" x14ac:dyDescent="0.55000000000000004">
      <c r="L8689" s="9">
        <v>-3.9450099118552599E-3</v>
      </c>
      <c r="M8689" s="10">
        <v>-9.4447422073623694E-2</v>
      </c>
    </row>
    <row r="8690" spans="12:13" x14ac:dyDescent="0.55000000000000004">
      <c r="L8690" s="9">
        <v>-8.3390896215102103E-4</v>
      </c>
      <c r="M8690" s="10">
        <v>-0.17644789860575499</v>
      </c>
    </row>
    <row r="8691" spans="12:13" x14ac:dyDescent="0.55000000000000004">
      <c r="L8691" s="9">
        <v>2.48604966031957E-3</v>
      </c>
      <c r="M8691" s="10">
        <v>-0.214255904328781</v>
      </c>
    </row>
    <row r="8692" spans="12:13" x14ac:dyDescent="0.55000000000000004">
      <c r="L8692" s="9">
        <v>5.1833617230306901E-3</v>
      </c>
      <c r="M8692" s="10">
        <v>-0.198402189665529</v>
      </c>
    </row>
    <row r="8693" spans="12:13" x14ac:dyDescent="0.55000000000000004">
      <c r="L8693" s="9">
        <v>6.5824686869671101E-3</v>
      </c>
      <c r="M8693" s="10">
        <v>-0.13285741580271601</v>
      </c>
    </row>
    <row r="8694" spans="12:13" x14ac:dyDescent="0.55000000000000004">
      <c r="L8694" s="9">
        <v>6.3329555335814797E-3</v>
      </c>
      <c r="M8694" s="10">
        <v>-3.40376779645414E-2</v>
      </c>
    </row>
    <row r="8695" spans="12:13" x14ac:dyDescent="0.55000000000000004">
      <c r="L8695" s="9">
        <v>4.49731438000644E-3</v>
      </c>
      <c r="M8695" s="10">
        <v>7.3307007474277305E-2</v>
      </c>
    </row>
    <row r="8696" spans="12:13" x14ac:dyDescent="0.55000000000000004">
      <c r="L8696" s="9">
        <v>1.53529294064587E-3</v>
      </c>
      <c r="M8696" s="10">
        <v>0.16229149812750401</v>
      </c>
    </row>
    <row r="8697" spans="12:13" x14ac:dyDescent="0.55000000000000004">
      <c r="L8697" s="9">
        <v>-1.8112521399653999E-3</v>
      </c>
      <c r="M8697" s="10">
        <v>0.21062907629133601</v>
      </c>
    </row>
    <row r="8698" spans="12:13" x14ac:dyDescent="0.55000000000000004">
      <c r="L8698" s="9">
        <v>-4.70415788592981E-3</v>
      </c>
      <c r="M8698" s="10">
        <v>0.20621329565007601</v>
      </c>
    </row>
    <row r="8699" spans="12:13" x14ac:dyDescent="0.55000000000000004">
      <c r="L8699" s="9">
        <v>-6.4188781068862198E-3</v>
      </c>
      <c r="M8699" s="10">
        <v>0.150150115858841</v>
      </c>
    </row>
    <row r="8700" spans="12:13" x14ac:dyDescent="0.55000000000000004">
      <c r="L8700" s="9">
        <v>-6.5259504861441102E-3</v>
      </c>
      <c r="M8700" s="10">
        <v>5.6480908087065601E-2</v>
      </c>
    </row>
    <row r="8701" spans="12:13" x14ac:dyDescent="0.55000000000000004">
      <c r="L8701" s="9">
        <v>-4.9985580820895298E-3</v>
      </c>
      <c r="M8701" s="10">
        <v>-5.1334293497232099E-2</v>
      </c>
    </row>
    <row r="8702" spans="12:13" x14ac:dyDescent="0.55000000000000004">
      <c r="L8702" s="9">
        <v>-2.2192457975725101E-3</v>
      </c>
      <c r="M8702" s="10">
        <v>-0.146292502820311</v>
      </c>
    </row>
    <row r="8703" spans="12:13" x14ac:dyDescent="0.55000000000000004">
      <c r="L8703" s="9">
        <v>1.1158903641479601E-3</v>
      </c>
      <c r="M8703" s="10">
        <v>-0.204610847279242</v>
      </c>
    </row>
    <row r="8704" spans="12:13" x14ac:dyDescent="0.55000000000000004">
      <c r="L8704" s="9">
        <v>4.17154486168633E-3</v>
      </c>
      <c r="M8704" s="10">
        <v>-0.211683135723542</v>
      </c>
    </row>
    <row r="8705" spans="12:13" x14ac:dyDescent="0.55000000000000004">
      <c r="L8705" s="9">
        <v>6.18241007022981E-3</v>
      </c>
      <c r="M8705" s="10">
        <v>-0.165738069639045</v>
      </c>
    </row>
    <row r="8706" spans="12:13" x14ac:dyDescent="0.55000000000000004">
      <c r="L8706" s="9">
        <v>6.64485232379657E-3</v>
      </c>
      <c r="M8706" s="10">
        <v>-7.8282875849108896E-2</v>
      </c>
    </row>
    <row r="8707" spans="12:13" x14ac:dyDescent="0.55000000000000004">
      <c r="L8707" s="9">
        <v>5.4430500911973401E-3</v>
      </c>
      <c r="M8707" s="10">
        <v>2.87787498289412E-2</v>
      </c>
    </row>
    <row r="8708" spans="12:13" x14ac:dyDescent="0.55000000000000004">
      <c r="L8708" s="9">
        <v>2.8780021970264001E-3</v>
      </c>
      <c r="M8708" s="10">
        <v>0.12863255908193</v>
      </c>
    </row>
    <row r="8709" spans="12:13" x14ac:dyDescent="0.55000000000000004">
      <c r="L8709" s="9">
        <v>-4.0785920121924602E-4</v>
      </c>
      <c r="M8709" s="10">
        <v>0.196269545934386</v>
      </c>
    </row>
    <row r="8710" spans="12:13" x14ac:dyDescent="0.55000000000000004">
      <c r="L8710" s="9">
        <v>-3.5915697323447402E-3</v>
      </c>
      <c r="M8710" s="10">
        <v>0.214749607439708</v>
      </c>
    </row>
    <row r="8711" spans="12:13" x14ac:dyDescent="0.55000000000000004">
      <c r="L8711" s="9">
        <v>-5.8757493435234297E-3</v>
      </c>
      <c r="M8711" s="10">
        <v>0.17944429755190799</v>
      </c>
    </row>
    <row r="8712" spans="12:13" x14ac:dyDescent="0.55000000000000004">
      <c r="L8712" s="9">
        <v>-6.6883110811140596E-3</v>
      </c>
      <c r="M8712" s="10">
        <v>9.9196050150628601E-2</v>
      </c>
    </row>
    <row r="8713" spans="12:13" x14ac:dyDescent="0.55000000000000004">
      <c r="L8713" s="9">
        <v>-5.8257438171699797E-3</v>
      </c>
      <c r="M8713" s="10">
        <v>-5.89646337849563E-3</v>
      </c>
    </row>
    <row r="8714" spans="12:13" x14ac:dyDescent="0.55000000000000004">
      <c r="L8714" s="9">
        <v>-3.5040828739248101E-3</v>
      </c>
      <c r="M8714" s="10">
        <v>-0.109512171075472</v>
      </c>
    </row>
    <row r="8715" spans="12:13" x14ac:dyDescent="0.55000000000000004">
      <c r="L8715" s="9">
        <v>-3.04802637153189E-4</v>
      </c>
      <c r="M8715" s="10">
        <v>-0.18569987616240899</v>
      </c>
    </row>
    <row r="8716" spans="12:13" x14ac:dyDescent="0.55000000000000004">
      <c r="L8716" s="9">
        <v>2.9708173109517402E-3</v>
      </c>
      <c r="M8716" s="10">
        <v>-0.21537789526607401</v>
      </c>
    </row>
    <row r="8717" spans="12:13" x14ac:dyDescent="0.55000000000000004">
      <c r="L8717" s="9">
        <v>5.5023776339161896E-3</v>
      </c>
      <c r="M8717" s="10">
        <v>-0.19111318439288899</v>
      </c>
    </row>
    <row r="8718" spans="12:13" x14ac:dyDescent="0.55000000000000004">
      <c r="L8718" s="9">
        <v>6.6558333441936396E-3</v>
      </c>
      <c r="M8718" s="10">
        <v>-0.118982990908383</v>
      </c>
    </row>
    <row r="8719" spans="12:13" x14ac:dyDescent="0.55000000000000004">
      <c r="L8719" s="9">
        <v>6.1422943036253501E-3</v>
      </c>
      <c r="M8719" s="10">
        <v>-1.7052769233983099E-2</v>
      </c>
    </row>
    <row r="8720" spans="12:13" x14ac:dyDescent="0.55000000000000004">
      <c r="L8720" s="9">
        <v>4.0903795506865804E-3</v>
      </c>
      <c r="M8720" s="10">
        <v>8.9148424282767896E-2</v>
      </c>
    </row>
    <row r="8721" spans="12:13" x14ac:dyDescent="0.55000000000000004">
      <c r="L8721" s="9">
        <v>1.01400386440584E-3</v>
      </c>
      <c r="M8721" s="10">
        <v>0.17302184190122599</v>
      </c>
    </row>
    <row r="8722" spans="12:13" x14ac:dyDescent="0.55000000000000004">
      <c r="L8722" s="9">
        <v>-2.3163353801386398E-3</v>
      </c>
      <c r="M8722" s="10">
        <v>0.213560865865939</v>
      </c>
    </row>
    <row r="8723" spans="12:13" x14ac:dyDescent="0.55000000000000004">
      <c r="L8723" s="9">
        <v>-5.0665340592259203E-3</v>
      </c>
      <c r="M8723" s="10">
        <v>0.2006122461391</v>
      </c>
    </row>
    <row r="8724" spans="12:13" x14ac:dyDescent="0.55000000000000004">
      <c r="L8724" s="9">
        <v>-6.5477878526846098E-3</v>
      </c>
      <c r="M8724" s="10">
        <v>0.13741904485869799</v>
      </c>
    </row>
    <row r="8725" spans="12:13" x14ac:dyDescent="0.55000000000000004">
      <c r="L8725" s="9">
        <v>-6.38910755891158E-3</v>
      </c>
      <c r="M8725" s="10">
        <v>3.9808391307572098E-2</v>
      </c>
    </row>
    <row r="8726" spans="12:13" x14ac:dyDescent="0.55000000000000004">
      <c r="L8726" s="9">
        <v>-4.6302356418633497E-3</v>
      </c>
      <c r="M8726" s="10">
        <v>-6.7772520799866606E-2</v>
      </c>
    </row>
    <row r="8727" spans="12:13" x14ac:dyDescent="0.55000000000000004">
      <c r="L8727" s="9">
        <v>-1.71169248441387E-3</v>
      </c>
      <c r="M8727" s="10">
        <v>-0.15837938464278201</v>
      </c>
    </row>
    <row r="8728" spans="12:13" x14ac:dyDescent="0.55000000000000004">
      <c r="L8728" s="9">
        <v>1.63555467432632E-3</v>
      </c>
      <c r="M8728" s="10">
        <v>-0.20931914908754201</v>
      </c>
    </row>
    <row r="8729" spans="12:13" x14ac:dyDescent="0.55000000000000004">
      <c r="L8729" s="9">
        <v>4.5731670186369101E-3</v>
      </c>
      <c r="M8729" s="10">
        <v>-0.207833634121598</v>
      </c>
    </row>
    <row r="8730" spans="12:13" x14ac:dyDescent="0.55000000000000004">
      <c r="L8730" s="9">
        <v>6.3654013132613497E-3</v>
      </c>
      <c r="M8730" s="10">
        <v>-0.15429489618363701</v>
      </c>
    </row>
    <row r="8731" spans="12:13" x14ac:dyDescent="0.55000000000000004">
      <c r="L8731" s="9">
        <v>6.5633813608965601E-3</v>
      </c>
      <c r="M8731" s="10">
        <v>-6.2112044320439201E-2</v>
      </c>
    </row>
    <row r="8732" spans="12:13" x14ac:dyDescent="0.55000000000000004">
      <c r="L8732" s="9">
        <v>5.1175218304332602E-3</v>
      </c>
      <c r="M8732" s="10">
        <v>4.5627154357961802E-2</v>
      </c>
    </row>
    <row r="8733" spans="12:13" x14ac:dyDescent="0.55000000000000004">
      <c r="L8733" s="9">
        <v>2.3899472107373199E-3</v>
      </c>
      <c r="M8733" s="10">
        <v>0.14193874917709501</v>
      </c>
    </row>
    <row r="8734" spans="12:13" x14ac:dyDescent="0.55000000000000004">
      <c r="L8734" s="9">
        <v>-9.3620451404388899E-4</v>
      </c>
      <c r="M8734" s="10">
        <v>0.202700903740751</v>
      </c>
    </row>
    <row r="8735" spans="12:13" x14ac:dyDescent="0.55000000000000004">
      <c r="L8735" s="9">
        <v>-4.0278780104916496E-3</v>
      </c>
      <c r="M8735" s="10">
        <v>0.21269535949741999</v>
      </c>
    </row>
    <row r="8736" spans="12:13" x14ac:dyDescent="0.55000000000000004">
      <c r="L8736" s="9">
        <v>-6.1107444720706703E-3</v>
      </c>
      <c r="M8736" s="10">
        <v>0.16941894300174401</v>
      </c>
    </row>
    <row r="8737" spans="12:13" x14ac:dyDescent="0.55000000000000004">
      <c r="L8737" s="9">
        <v>-6.6631370723130197E-3</v>
      </c>
      <c r="M8737" s="10">
        <v>8.3710501232460696E-2</v>
      </c>
    </row>
    <row r="8738" spans="12:13" x14ac:dyDescent="0.55000000000000004">
      <c r="L8738" s="9">
        <v>-5.5467056576931004E-3</v>
      </c>
      <c r="M8738" s="10">
        <v>-2.29637548727409E-2</v>
      </c>
    </row>
    <row r="8739" spans="12:13" x14ac:dyDescent="0.55000000000000004">
      <c r="L8739" s="9">
        <v>-3.0410674018401399E-3</v>
      </c>
      <c r="M8739" s="10">
        <v>-0.12388659611327101</v>
      </c>
    </row>
    <row r="8740" spans="12:13" x14ac:dyDescent="0.55000000000000004">
      <c r="L8740" s="9">
        <v>2.26225050216202E-4</v>
      </c>
      <c r="M8740" s="10">
        <v>-0.19378127082058699</v>
      </c>
    </row>
    <row r="8741" spans="12:13" x14ac:dyDescent="0.55000000000000004">
      <c r="L8741" s="9">
        <v>3.43685803504758E-3</v>
      </c>
      <c r="M8741" s="10">
        <v>-0.21514222411915601</v>
      </c>
    </row>
    <row r="8742" spans="12:13" x14ac:dyDescent="0.55000000000000004">
      <c r="L8742" s="9">
        <v>5.7867086042819203E-3</v>
      </c>
      <c r="M8742" s="10">
        <v>-0.18261947274161999</v>
      </c>
    </row>
    <row r="8743" spans="12:13" x14ac:dyDescent="0.55000000000000004">
      <c r="L8743" s="9">
        <v>6.6872421054398803E-3</v>
      </c>
      <c r="M8743" s="10">
        <v>-0.104358541526983</v>
      </c>
    </row>
    <row r="8744" spans="12:13" x14ac:dyDescent="0.55000000000000004">
      <c r="L8744" s="9">
        <v>5.9129143366521697E-3</v>
      </c>
      <c r="M8744" s="10">
        <v>3.9633806477055999E-5</v>
      </c>
    </row>
    <row r="8745" spans="12:13" x14ac:dyDescent="0.55000000000000004">
      <c r="L8745" s="9">
        <v>3.6576604911924201E-3</v>
      </c>
      <c r="M8745" s="10">
        <v>0.104427882607235</v>
      </c>
    </row>
    <row r="8746" spans="12:13" x14ac:dyDescent="0.55000000000000004">
      <c r="L8746" s="9">
        <v>4.8632288523516601E-4</v>
      </c>
      <c r="M8746" s="10">
        <v>0.18266152038545899</v>
      </c>
    </row>
    <row r="8747" spans="12:13" x14ac:dyDescent="0.55000000000000004">
      <c r="L8747" s="9">
        <v>-2.8068173042573798E-3</v>
      </c>
      <c r="M8747" s="10">
        <v>0.21514644723333901</v>
      </c>
    </row>
    <row r="8748" spans="12:13" x14ac:dyDescent="0.55000000000000004">
      <c r="L8748" s="9">
        <v>-5.3969726876682399E-3</v>
      </c>
      <c r="M8748" s="10">
        <v>0.19374661169996699</v>
      </c>
    </row>
    <row r="8749" spans="12:13" x14ac:dyDescent="0.55000000000000004">
      <c r="L8749" s="9">
        <v>-6.6354227810647096E-3</v>
      </c>
      <c r="M8749" s="10">
        <v>0.123821735349619</v>
      </c>
    </row>
    <row r="8750" spans="12:13" x14ac:dyDescent="0.55000000000000004">
      <c r="L8750" s="9">
        <v>-6.2119900757690201E-3</v>
      </c>
      <c r="M8750" s="10">
        <v>2.2884937246678901E-2</v>
      </c>
    </row>
    <row r="8751" spans="12:13" x14ac:dyDescent="0.55000000000000004">
      <c r="L8751" s="9">
        <v>-4.2327259196082902E-3</v>
      </c>
      <c r="M8751" s="10">
        <v>-8.3783535357536201E-2</v>
      </c>
    </row>
    <row r="8752" spans="12:13" x14ac:dyDescent="0.55000000000000004">
      <c r="L8752" s="9">
        <v>-1.1933492989563701E-3</v>
      </c>
      <c r="M8752" s="10">
        <v>-0.16946790177613699</v>
      </c>
    </row>
    <row r="8753" spans="12:13" x14ac:dyDescent="0.55000000000000004">
      <c r="L8753" s="9">
        <v>2.1449090566207502E-3</v>
      </c>
      <c r="M8753" s="10">
        <v>-0.21270798089236601</v>
      </c>
    </row>
    <row r="8754" spans="12:13" x14ac:dyDescent="0.55000000000000004">
      <c r="L8754" s="9">
        <v>4.9459616329174403E-3</v>
      </c>
      <c r="M8754" s="10">
        <v>-0.202674026649587</v>
      </c>
    </row>
    <row r="8755" spans="12:13" x14ac:dyDescent="0.55000000000000004">
      <c r="L8755" s="9">
        <v>6.5082674357315401E-3</v>
      </c>
      <c r="M8755" s="10">
        <v>-0.14187910513403701</v>
      </c>
    </row>
    <row r="8756" spans="12:13" x14ac:dyDescent="0.55000000000000004">
      <c r="L8756" s="9">
        <v>6.44053728490667E-3</v>
      </c>
      <c r="M8756" s="10">
        <v>-4.5549681583599302E-2</v>
      </c>
    </row>
    <row r="8757" spans="12:13" x14ac:dyDescent="0.55000000000000004">
      <c r="L8757" s="9">
        <v>4.7597346168842701E-3</v>
      </c>
      <c r="M8757" s="10">
        <v>6.21879422891616E-2</v>
      </c>
    </row>
    <row r="8758" spans="12:13" x14ac:dyDescent="0.55000000000000004">
      <c r="L8758" s="9">
        <v>1.8868268868133199E-3</v>
      </c>
      <c r="M8758" s="10">
        <v>0.15435021022961601</v>
      </c>
    </row>
    <row r="8759" spans="12:13" x14ac:dyDescent="0.55000000000000004">
      <c r="L8759" s="9">
        <v>-1.4586483420842399E-3</v>
      </c>
      <c r="M8759" s="10">
        <v>0.20785451049887399</v>
      </c>
    </row>
    <row r="8760" spans="12:13" x14ac:dyDescent="0.55000000000000004">
      <c r="L8760" s="9">
        <v>-4.4387960449094399E-3</v>
      </c>
      <c r="M8760" s="10">
        <v>0.209300359177919</v>
      </c>
    </row>
    <row r="8761" spans="12:13" x14ac:dyDescent="0.55000000000000004">
      <c r="L8761" s="9">
        <v>-6.3072197419955399E-3</v>
      </c>
      <c r="M8761" s="10">
        <v>0.15832563449569001</v>
      </c>
    </row>
    <row r="8762" spans="12:13" x14ac:dyDescent="0.55000000000000004">
      <c r="L8762" s="9">
        <v>-6.5959611275482003E-3</v>
      </c>
      <c r="M8762" s="10">
        <v>6.7697272473085393E-2</v>
      </c>
    </row>
    <row r="8763" spans="12:13" x14ac:dyDescent="0.55000000000000004">
      <c r="L8763" s="9">
        <v>-5.2327031303342399E-3</v>
      </c>
      <c r="M8763" s="10">
        <v>-3.98862914037931E-2</v>
      </c>
    </row>
    <row r="8764" spans="12:13" x14ac:dyDescent="0.55000000000000004">
      <c r="L8764" s="9">
        <v>-2.5588821727945401E-3</v>
      </c>
      <c r="M8764" s="10">
        <v>-0.137480086162003</v>
      </c>
    </row>
    <row r="8765" spans="12:13" x14ac:dyDescent="0.55000000000000004">
      <c r="L8765" s="9">
        <v>7.5582669907408597E-4</v>
      </c>
      <c r="M8765" s="10">
        <v>-0.200641140476403</v>
      </c>
    </row>
    <row r="8766" spans="12:13" x14ac:dyDescent="0.55000000000000004">
      <c r="L8766" s="9">
        <v>3.88123408535118E-3</v>
      </c>
      <c r="M8766" s="10">
        <v>-0.213550376471217</v>
      </c>
    </row>
    <row r="8767" spans="12:13" x14ac:dyDescent="0.55000000000000004">
      <c r="L8767" s="9">
        <v>6.03456231752382E-3</v>
      </c>
      <c r="M8767" s="10">
        <v>-0.17297459590845601</v>
      </c>
    </row>
    <row r="8768" spans="12:13" x14ac:dyDescent="0.55000000000000004">
      <c r="L8768" s="9">
        <v>6.67649698156583E-3</v>
      </c>
      <c r="M8768" s="10">
        <v>-8.9076254743933797E-2</v>
      </c>
    </row>
    <row r="8769" spans="12:13" x14ac:dyDescent="0.55000000000000004">
      <c r="L8769" s="9">
        <v>5.6462615585943397E-3</v>
      </c>
      <c r="M8769" s="10">
        <v>1.7131787010173701E-2</v>
      </c>
    </row>
    <row r="8770" spans="12:13" x14ac:dyDescent="0.55000000000000004">
      <c r="L8770" s="9">
        <v>3.20188490140913E-3</v>
      </c>
      <c r="M8770" s="10">
        <v>0.119049066429692</v>
      </c>
    </row>
    <row r="8771" spans="12:13" x14ac:dyDescent="0.55000000000000004">
      <c r="L8771" s="9">
        <v>-4.4423692385862902E-5</v>
      </c>
      <c r="M8771" s="10">
        <v>0.191149768635103</v>
      </c>
    </row>
    <row r="8772" spans="12:13" x14ac:dyDescent="0.55000000000000004">
      <c r="L8772" s="9">
        <v>-3.2796060968382401E-3</v>
      </c>
      <c r="M8772" s="10">
        <v>0.21537582547877701</v>
      </c>
    </row>
    <row r="8773" spans="12:13" x14ac:dyDescent="0.55000000000000004">
      <c r="L8773" s="9">
        <v>-5.6933908091383097E-3</v>
      </c>
      <c r="M8773" s="10">
        <v>0.18565967073667</v>
      </c>
    </row>
    <row r="8774" spans="12:13" x14ac:dyDescent="0.55000000000000004">
      <c r="L8774" s="9">
        <v>-6.6812304740572898E-3</v>
      </c>
      <c r="M8774" s="10">
        <v>0.109443899709584</v>
      </c>
    </row>
    <row r="8775" spans="12:13" x14ac:dyDescent="0.55000000000000004">
      <c r="L8775" s="9">
        <v>-5.9957145194038204E-3</v>
      </c>
      <c r="M8775" s="10">
        <v>5.8172250595698097E-3</v>
      </c>
    </row>
    <row r="8776" spans="12:13" x14ac:dyDescent="0.55000000000000004">
      <c r="L8776" s="9">
        <v>-3.80853466865312E-3</v>
      </c>
      <c r="M8776" s="10">
        <v>-9.9266409694058297E-2</v>
      </c>
    </row>
    <row r="8777" spans="12:13" x14ac:dyDescent="0.55000000000000004">
      <c r="L8777" s="9">
        <v>-6.6748368370444296E-4</v>
      </c>
      <c r="M8777" s="10">
        <v>-0.179488156335711</v>
      </c>
    </row>
    <row r="8778" spans="12:13" x14ac:dyDescent="0.55000000000000004">
      <c r="L8778" s="9">
        <v>2.6407427305961701E-3</v>
      </c>
      <c r="M8778" s="10">
        <v>-0.2147559807594</v>
      </c>
    </row>
    <row r="8779" spans="12:13" x14ac:dyDescent="0.55000000000000004">
      <c r="L8779" s="9">
        <v>5.2875787460404102E-3</v>
      </c>
      <c r="M8779" s="10">
        <v>-0.196236837552514</v>
      </c>
    </row>
    <row r="8780" spans="12:13" x14ac:dyDescent="0.55000000000000004">
      <c r="L8780" s="9">
        <v>6.6101078627816799E-3</v>
      </c>
      <c r="M8780" s="10">
        <v>-0.128568961015641</v>
      </c>
    </row>
    <row r="8781" spans="12:13" x14ac:dyDescent="0.55000000000000004">
      <c r="L8781" s="9">
        <v>6.2770944591571398E-3</v>
      </c>
      <c r="M8781" s="10">
        <v>-2.8700190608471399E-2</v>
      </c>
    </row>
    <row r="8782" spans="12:13" x14ac:dyDescent="0.55000000000000004">
      <c r="L8782" s="9">
        <v>4.3719438079697298E-3</v>
      </c>
      <c r="M8782" s="10">
        <v>7.8356720579646905E-2</v>
      </c>
    </row>
    <row r="8783" spans="12:13" x14ac:dyDescent="0.55000000000000004">
      <c r="L8783" s="9">
        <v>1.37181270850593E-3</v>
      </c>
      <c r="M8783" s="10">
        <v>0.16578870500878801</v>
      </c>
    </row>
    <row r="8784" spans="12:13" x14ac:dyDescent="0.55000000000000004">
      <c r="L8784" s="9">
        <v>-1.9718973939113799E-3</v>
      </c>
      <c r="M8784" s="10">
        <v>0.21169787979002</v>
      </c>
    </row>
    <row r="8785" spans="12:13" x14ac:dyDescent="0.55000000000000004">
      <c r="L8785" s="9">
        <v>-4.8217335612602604E-3</v>
      </c>
      <c r="M8785" s="10">
        <v>0.20458600729953899</v>
      </c>
    </row>
    <row r="8786" spans="12:13" x14ac:dyDescent="0.55000000000000004">
      <c r="L8786" s="9">
        <v>-6.4639366463280796E-3</v>
      </c>
      <c r="M8786" s="10">
        <v>0.14623430012143901</v>
      </c>
    </row>
    <row r="8787" spans="12:13" x14ac:dyDescent="0.55000000000000004">
      <c r="L8787" s="9">
        <v>-6.4872066989712903E-3</v>
      </c>
      <c r="M8787" s="10">
        <v>5.1257305306188598E-2</v>
      </c>
    </row>
  </sheetData>
  <conditionalFormatting sqref="C6:D3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2007</vt:lpstr>
      <vt:lpstr>2008</vt:lpstr>
      <vt:lpstr>2010</vt:lpstr>
      <vt:lpstr>2018</vt:lpstr>
      <vt:lpstr>fft2019</vt:lpstr>
      <vt:lpstr>fft2011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</dc:creator>
  <cp:lastModifiedBy>Martina</cp:lastModifiedBy>
  <dcterms:created xsi:type="dcterms:W3CDTF">2021-02-16T14:49:16Z</dcterms:created>
  <dcterms:modified xsi:type="dcterms:W3CDTF">2022-02-14T19:29:34Z</dcterms:modified>
</cp:coreProperties>
</file>