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68F58C91-F2EA-48CF-B30F-D39CF39DF075}"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<sst xmlns="http://schemas.openxmlformats.org/spreadsheetml/2006/main" count="1068" uniqueCount="403">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</sst>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L11" sqref="L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390</v>
      </c>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E5" sqref="E5"/>
    </sheetView>
  </sheetViews>
  <sheetFormatPr defaultColWidth="11.42578125" defaultRowHeight="15" x14ac:dyDescent="0.25"/>
  <cols>
    <col min="1" max="1" width="16.85546875" customWidth="1"/>
    <col min="11" max="11" width="11.85546875" customWidth="1"/>
  </cols>
  <sheetData>
    <row r="1" spans="1:11" x14ac:dyDescent="0.25">
      <c r="A1" t="s">
        <v>155</v>
      </c>
      <c r="B1" s="7">
        <v>-0.5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7.666666666666667</v>
      </c>
      <c r="C3" s="9">
        <v>0.34722222222222227</v>
      </c>
      <c r="D3" s="9">
        <v>0.625</v>
      </c>
      <c r="E3" s="9">
        <v>0.6875</v>
      </c>
      <c r="F3" s="9">
        <v>0.72916666666666663</v>
      </c>
      <c r="G3" s="9">
        <v>0</v>
      </c>
      <c r="H3" s="11">
        <f>IF(I3="YES",D3-C3+F3-E3-G3,0)</f>
        <v>0.31944444444444442</v>
      </c>
      <c r="I3" t="s">
        <v>380</v>
      </c>
      <c r="J3">
        <f>IF(I3="YES",8,0)</f>
        <v>8</v>
      </c>
      <c r="K3" s="7">
        <f>B3-J3</f>
        <v>-0.33333333333333304</v>
      </c>
    </row>
    <row r="4" spans="1:11" x14ac:dyDescent="0.25">
      <c r="A4" t="s">
        <v>151</v>
      </c>
      <c r="B4" s="7">
        <f t="shared" ref="B4:B7" si="0">HOUR(H4)+(MINUTE(H4)/60)</f>
        <v>6.5</v>
      </c>
      <c r="C4" s="9">
        <v>0.39583333333333331</v>
      </c>
      <c r="D4" s="9">
        <v>0.625</v>
      </c>
      <c r="E4" s="9">
        <v>0.67708333333333337</v>
      </c>
      <c r="F4" s="9">
        <v>0.71875</v>
      </c>
      <c r="G4" s="9">
        <v>0</v>
      </c>
      <c r="H4" s="11">
        <f t="shared" ref="H4:H7" si="1">IF(I4="YES",D4-C4+F4-E4-G4,0)</f>
        <v>0.27083333333333337</v>
      </c>
      <c r="I4" t="s">
        <v>380</v>
      </c>
      <c r="J4">
        <f>IF(I4="YES",8,0)</f>
        <v>8</v>
      </c>
      <c r="K4" s="7">
        <f t="shared" ref="K4:K7" si="2">B4-J4</f>
        <v>-1.5</v>
      </c>
    </row>
    <row r="5" spans="1:11" x14ac:dyDescent="0.25">
      <c r="A5" t="s">
        <v>152</v>
      </c>
      <c r="B5" s="7">
        <f t="shared" si="0"/>
        <v>0</v>
      </c>
      <c r="C5" s="9">
        <v>0.35069444444444442</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0.34722222222222227</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0.3576388888888889</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13.666666666666668</v>
      </c>
      <c r="C9" s="14"/>
      <c r="D9" s="14"/>
      <c r="E9" s="14"/>
      <c r="F9" s="14"/>
      <c r="G9" s="14"/>
      <c r="H9" s="14"/>
      <c r="K9" s="7">
        <f>SUM(K3:K7)</f>
        <v>-1.833333333333333</v>
      </c>
    </row>
    <row r="10" spans="1:11" x14ac:dyDescent="0.25">
      <c r="A10" t="s">
        <v>157</v>
      </c>
      <c r="B10" s="7">
        <f>J10</f>
        <v>16</v>
      </c>
      <c r="C10" s="14"/>
      <c r="D10" s="14"/>
      <c r="E10" s="14"/>
      <c r="F10" s="14"/>
      <c r="G10" s="14"/>
      <c r="H10" s="14"/>
      <c r="J10">
        <f>SUM(J3:J7)</f>
        <v>16</v>
      </c>
      <c r="K10" s="7"/>
    </row>
    <row r="11" spans="1:11" x14ac:dyDescent="0.25">
      <c r="A11" t="s">
        <v>158</v>
      </c>
      <c r="B11" s="7">
        <f>B9-B10</f>
        <v>-2.3333333333333321</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393</v>
      </c>
      <c r="G2" s="75" t="s">
        <v>402</v>
      </c>
    </row>
    <row r="3" spans="1:7" x14ac:dyDescent="0.25">
      <c r="A3" s="52">
        <v>5930</v>
      </c>
      <c r="B3" s="53" t="s">
        <v>350</v>
      </c>
      <c r="C3" s="52">
        <v>6165</v>
      </c>
      <c r="D3" s="53" t="s">
        <v>350</v>
      </c>
      <c r="E3" s="52">
        <v>1911</v>
      </c>
      <c r="F3" s="80" t="s">
        <v>391</v>
      </c>
      <c r="G3" s="76" t="s">
        <v>396</v>
      </c>
    </row>
    <row r="4" spans="1:7" x14ac:dyDescent="0.25">
      <c r="A4" s="54">
        <v>5875</v>
      </c>
      <c r="B4" s="55" t="s">
        <v>350</v>
      </c>
      <c r="C4" s="54">
        <v>6203</v>
      </c>
      <c r="D4" s="55" t="s">
        <v>350</v>
      </c>
      <c r="E4" s="54">
        <v>2276</v>
      </c>
      <c r="F4" s="81" t="s">
        <v>392</v>
      </c>
      <c r="G4" s="77" t="s">
        <v>78</v>
      </c>
    </row>
    <row r="5" spans="1:7" x14ac:dyDescent="0.25">
      <c r="A5" s="54">
        <v>5887</v>
      </c>
      <c r="B5" s="55" t="s">
        <v>351</v>
      </c>
      <c r="C5" s="54">
        <v>6158</v>
      </c>
      <c r="D5" s="55" t="s">
        <v>350</v>
      </c>
      <c r="E5" s="54">
        <v>5457</v>
      </c>
      <c r="F5" s="81" t="s">
        <v>392</v>
      </c>
      <c r="G5" s="77" t="s">
        <v>397</v>
      </c>
    </row>
    <row r="6" spans="1:7" x14ac:dyDescent="0.25">
      <c r="A6" s="54">
        <v>5738</v>
      </c>
      <c r="B6" s="55" t="s">
        <v>350</v>
      </c>
      <c r="C6" s="54">
        <v>6041</v>
      </c>
      <c r="D6" s="55" t="s">
        <v>350</v>
      </c>
      <c r="E6" s="54">
        <v>5594</v>
      </c>
      <c r="F6" s="81" t="s">
        <v>392</v>
      </c>
      <c r="G6" s="77" t="s">
        <v>398</v>
      </c>
    </row>
    <row r="7" spans="1:7" x14ac:dyDescent="0.25">
      <c r="A7" s="54">
        <v>5963</v>
      </c>
      <c r="B7" s="55" t="s">
        <v>351</v>
      </c>
      <c r="C7" s="54">
        <v>6173</v>
      </c>
      <c r="D7" s="55" t="s">
        <v>350</v>
      </c>
      <c r="E7" s="54">
        <v>5630</v>
      </c>
      <c r="F7" s="81" t="s">
        <v>392</v>
      </c>
      <c r="G7" s="77" t="s">
        <v>399</v>
      </c>
    </row>
    <row r="8" spans="1:7" ht="30" x14ac:dyDescent="0.25">
      <c r="A8" s="56">
        <v>6051</v>
      </c>
      <c r="B8" s="55" t="s">
        <v>350</v>
      </c>
      <c r="C8" s="56">
        <v>6206</v>
      </c>
      <c r="D8" s="55" t="s">
        <v>350</v>
      </c>
      <c r="E8" s="54">
        <v>6110</v>
      </c>
      <c r="F8" s="83" t="s">
        <v>395</v>
      </c>
      <c r="G8" s="77" t="s">
        <v>400</v>
      </c>
    </row>
    <row r="9" spans="1:7" x14ac:dyDescent="0.25">
      <c r="A9" s="54">
        <v>5454</v>
      </c>
      <c r="B9" s="55" t="s">
        <v>351</v>
      </c>
      <c r="C9" s="54"/>
      <c r="D9" s="55"/>
      <c r="E9" s="54">
        <v>6384</v>
      </c>
      <c r="F9" s="81" t="s">
        <v>401</v>
      </c>
      <c r="G9" s="77" t="s">
        <v>394</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2018-10-02T14:56:39Z</dcterms:modified>
</cp:coreProperties>
</file>