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defaultThemeVersion="124226"/>
  <xr:revisionPtr revIDLastSave="0" documentId="13_ncr:1_{55B54E92-88C9-4EFB-860A-F7725675212B}" xr6:coauthVersionLast="41" xr6:coauthVersionMax="41" xr10:uidLastSave="{00000000-0000-0000-0000-000000000000}"/>
  <bookViews>
    <workbookView xWindow="-120" yWindow="-120" windowWidth="27720" windowHeight="1644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2" l="1"/>
  <c r="B7" i="2" l="1"/>
  <c r="H5" i="2" l="1"/>
  <c r="B5" i="2" s="1"/>
  <c r="J7" i="2" l="1"/>
  <c r="J4" i="2" l="1"/>
  <c r="J5" i="2" l="1"/>
  <c r="J6" i="2"/>
  <c r="J3" i="2"/>
  <c r="J10" i="2" l="1"/>
  <c r="H6" i="2"/>
  <c r="B6" i="2" s="1"/>
  <c r="H4" i="2" l="1"/>
  <c r="B4" i="2" s="1"/>
  <c r="H3" i="2"/>
  <c r="B3" i="2" s="1"/>
  <c r="K4" i="2" l="1"/>
  <c r="K5" i="2"/>
  <c r="K6" i="2"/>
  <c r="K7" i="2"/>
  <c r="B10" i="2" l="1"/>
  <c r="B9" i="2" l="1"/>
  <c r="B11" i="2" s="1"/>
  <c r="K3" i="2"/>
  <c r="K9" i="2" s="1"/>
</calcChain>
</file>

<file path=xl/sharedStrings.xml><?xml version="1.0" encoding="utf-8"?>
<sst xmlns="http://schemas.openxmlformats.org/spreadsheetml/2006/main" count="1038" uniqueCount="409">
  <si>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</si>
  <si>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</si>
  <si>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</si>
  <si>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</si>
  <si>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</si>
  <si>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</si>
  <si>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</si>
  <si>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</si>
  <si>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</si>
  <si>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</si>
  <si>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</si>
  <si>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</si>
  <si>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</si>
  <si>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</si>
  <si>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</si>
  <si>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</si>
  <si>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</si>
  <si>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</si>
  <si>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</si>
  <si>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</si>
  <si>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</si>
  <si>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</si>
  <si>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</si>
  <si>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</si>
  <si>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</si>
  <si>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</si>
  <si>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</si>
  <si>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</si>
  <si>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</si>
  <si>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</si>
  <si>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</si>
  <si>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</si>
  <si>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</si>
  <si>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</si>
  <si>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</si>
  <si>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</si>
  <si>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</si>
  <si>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</si>
  <si>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</si>
  <si>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</si>
  <si>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</si>
  <si>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</si>
  <si>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</si>
  <si>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</si>
  <si>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</si>
  <si>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</si>
  <si>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</si>
  <si>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</si>
  <si>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</si>
  <si>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</si>
  <si>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</si>
  <si>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</si>
  <si>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</si>
  <si>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</si>
  <si>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</si>
  <si>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</si>
  <si>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</si>
  <si>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</si>
  <si>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</si>
  <si>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</si>
  <si>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</si>
  <si>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</si>
  <si>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</si>
  <si>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</si>
  <si>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</si>
  <si>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</si>
  <si>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</si>
  <si>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</si>
  <si>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</si>
  <si>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</si>
  <si>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</si>
  <si>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</si>
  <si>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</si>
  <si>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</si>
  <si>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</si>
  <si>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</si>
  <si>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</si>
  <si>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</si>
  <si>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</si>
  <si>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</si>
  <si>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</si>
  <si>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</si>
  <si>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</si>
  <si>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</si>
  <si>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</si>
  <si>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</si>
  <si>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</si>
  <si>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</si>
  <si>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</si>
  <si>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</si>
  <si>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</si>
  <si>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</si>
  <si>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</si>
  <si>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</si>
  <si>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</si>
  <si>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</si>
  <si>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</si>
  <si>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</si>
  <si>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</si>
  <si>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</si>
  <si>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</si>
  <si>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</si>
  <si>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</si>
  <si>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</si>
  <si>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</si>
  <si>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</si>
  <si>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</si>
  <si>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</si>
  <si>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</si>
  <si>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</si>
  <si>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</si>
  <si>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</si>
  <si>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</si>
  <si>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</si>
  <si>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</si>
  <si>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</si>
  <si>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</si>
  <si>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</si>
  <si>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</si>
  <si>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</si>
  <si>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</si>
  <si>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</si>
  <si>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</si>
  <si>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</si>
  <si>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</si>
  <si>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</si>
  <si>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</si>
  <si>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</si>
  <si>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</si>
  <si>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</si>
  <si>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</si>
  <si>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</si>
  <si>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</si>
  <si>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</si>
  <si>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</si>
  <si>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</si>
  <si>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</si>
  <si>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</si>
  <si>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</si>
  <si>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</si>
  <si>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</si>
  <si>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</si>
  <si>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</si>
  <si>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</si>
  <si>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</si>
  <si>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</si>
  <si>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</si>
  <si>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</si>
  <si>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</si>
  <si>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</si>
  <si>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</si>
  <si>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</si>
  <si>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</si>
  <si>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</si>
  <si>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</si>
  <si>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</si>
  <si>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</si>
  <si>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</si>
  <si>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</si>
  <si>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</si>
  <si>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</si>
  <si>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</si>
  <si>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</si>
  <si>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</si>
  <si>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</si>
  <si>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</si>
  <si>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</si>
  <si>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</si>
  <si>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</si>
  <si>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</si>
  <si>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</si>
  <si>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</si>
  <si>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</si>
  <si>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</si>
  <si>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</si>
  <si>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</si>
  <si>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</si>
  <si>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</si>
  <si>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</si>
  <si>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</si>
  <si>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</si>
  <si>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</si>
  <si>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</si>
  <si>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</si>
  <si>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</si>
  <si>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</si>
  <si>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</si>
  <si>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</si>
  <si>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</si>
  <si>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</si>
  <si>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</si>
  <si>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</si>
  <si>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</si>
  <si>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</si>
  <si>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</si>
  <si>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</si>
  <si>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</si>
  <si>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</si>
  <si>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</si>
  <si>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</si>
  <si>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</si>
  <si>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</si>
  <si>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</si>
  <si>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</si>
  <si>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</si>
  <si>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</si>
  <si>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</si>
  <si>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</si>
  <si>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</si>
  <si>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</si>
  <si>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</si>
  <si>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</si>
  <si>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</si>
  <si>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</si>
  <si>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</si>
  <si>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</si>
  <si>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</si>
  <si>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</si>
  <si>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</si>
  <si>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</si>
  <si>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</si>
  <si>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</si>
  <si>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</si>
  <si>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</si>
  <si>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</si>
  <si>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</si>
  <si>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</si>
  <si>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</si>
  <si>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</si>
  <si>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</si>
  <si>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</si>
  <si>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</si>
  <si>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</si>
  <si>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</si>
  <si>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</si>
  <si>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</si>
  <si>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</si>
  <si>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</si>
  <si>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</si>
  <si>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</si>
  <si>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</si>
  <si>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</si>
  <si>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</si>
  <si>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</si>
  <si>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</si>
  <si>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</si>
  <si>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</si>
  <si>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</si>
  <si>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</si>
  <si>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</si>
  <si>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</si>
  <si>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</si>
  <si>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</si>
  <si>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</si>
  <si>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</si>
  <si>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</si>
  <si>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</si>
  <si>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</si>
  <si>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</si>
  <si>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</si>
  <si>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</si>
  <si>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</si>
  <si>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</si>
  <si>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</si>
  <si>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</si>
  <si>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</si>
  <si>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</si>
  <si>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</si>
  <si>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</si>
  <si>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</si>
  <si>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</si>
  <si>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</si>
  <si>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</si>
  <si>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</si>
  <si>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</si>
  <si>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</si>
  <si>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</si>
  <si>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</si>
  <si>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</si>
  <si>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</si>
  <si>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</si>
  <si>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</si>
  <si>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</si>
  <si>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</si>
  <si>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</si>
  <si>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</si>
  <si>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</si>
  <si>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</si>
  <si>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</si>
  <si>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</si>
  <si>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</si>
  <si>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</si>
  <si>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</si>
  <si>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</si>
  <si>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</si>
  <si>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</si>
  <si>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</si>
  <si>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</si>
  <si>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</si>
  <si>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</si>
  <si>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</si>
  <si>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</si>
  <si>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</si>
  <si>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</si>
  <si>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</si>
  <si>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</si>
  <si>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</si>
  <si>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</si>
  <si>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</si>
  <si>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</si>
  <si>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</si>
  <si>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</si>
  <si>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</si>
  <si>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</si>
  <si>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</si>
  <si>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</si>
  <si>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</si>
  <si>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</si>
  <si>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</si>
  <si>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</si>
  <si>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</si>
  <si>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</si>
  <si>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</si>
  <si>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</si>
  <si>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</si>
  <si>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</si>
  <si>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</si>
  <si>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</si>
  <si>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</si>
  <si>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</si>
  <si>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</si>
  <si>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</si>
  <si>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</si>
  <si>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</si>
  <si>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</si>
  <si>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</si>
  <si>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</si>
  <si>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</si>
  <si>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</si>
  <si>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</si>
  <si>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</si>
  <si>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</si>
  <si>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</si>
  <si>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</si>
  <si>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</si>
  <si>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</si>
  <si>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</si>
  <si>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</si>
  <si>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</si>
  <si>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</si>
  <si>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</si>
  <si>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</si>
  <si>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</si>
  <si>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</si>
  <si>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</si>
  <si>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</si>
  <si>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</si>
  <si>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</si>
  <si>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</si>
  <si>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</si>
  <si>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</si>
  <si>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</si>
  <si>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</si>
  <si>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</si>
  <si>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</si>
  <si>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</si>
  <si>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</si>
  <si>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</si>
  <si>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</si>
  <si>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</si>
  <si>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</si>
  <si>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</si>
  <si>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</si>
  <si>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</si>
  <si>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</si>
  <si>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</si>
  <si>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</si>
  <si>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</si>
  <si>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</si>
  <si>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</si>
  <si>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</si>
  <si>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</si>
  <si>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</si>
  <si>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</si>
  <si>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</si>
  <si>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</si>
  <si>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</si>
  <si>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</si>
  <si>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</si>
  <si>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</si>
  <si>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</si>
  <si>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</si>
  <si>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</si>
  <si>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</si>
  <si>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</si>
  <si>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</si>
  <si>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YES</t>
  </si>
  <si>
    <t>x= 7</t>
  </si>
  <si>
    <t>x&gt;7</t>
  </si>
  <si>
    <t>x=</t>
  </si>
  <si>
    <t>(1,2,3) + ((3*(1,2,3))-3)</t>
  </si>
  <si>
    <t>Claves:</t>
  </si>
  <si>
    <t>SSO</t>
  </si>
  <si>
    <t>MyEdenred</t>
  </si>
  <si>
    <t>Antiguo</t>
  </si>
  <si>
    <t>Prioridades</t>
  </si>
  <si>
    <t>Hacer Study</t>
  </si>
  <si>
    <t>Mirar y decidir coche</t>
  </si>
  <si>
    <t>Alarma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</si>
</sst>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Red]\-0.00\ "/>
    <numFmt numFmtId="165" formatCode="#,##0.00\ _€"/>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4">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xf numFmtId="165" fontId="0" fillId="0" borderId="0" xfId="0" applyNumberFormat="1"/>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54"/>
  <sheetViews>
    <sheetView tabSelected="1" workbookViewId="0">
      <selection activeCell="J18" sqref="J18"/>
    </sheetView>
  </sheetViews>
  <sheetFormatPr defaultColWidth="11.42578125" defaultRowHeight="15" x14ac:dyDescent="0.25"/>
  <cols>
    <col min="1" max="1" width="16.85546875" customWidth="1"/>
    <col min="2" max="2" width="11.42578125" style="90"/>
    <col min="4" max="4" width="12" bestFit="1" customWidth="1"/>
    <col min="7" max="7" width="12" bestFit="1" customWidth="1"/>
    <col min="9" max="9" width="12" bestFit="1" customWidth="1"/>
    <col min="11" max="11" width="11.85546875" customWidth="1"/>
    <col min="13" max="13" width="12" bestFit="1" customWidth="1"/>
  </cols>
  <sheetData>
    <row r="1" spans="1:13" x14ac:dyDescent="0.25">
      <c r="A1" t="s">
        <v>155</v>
      </c>
      <c r="B1" s="89">
        <f>-7.74</f>
        <v>-7.74</v>
      </c>
      <c r="C1" t="s">
        <v>221</v>
      </c>
      <c r="D1" t="s">
        <v>222</v>
      </c>
      <c r="E1" t="s">
        <v>221</v>
      </c>
      <c r="F1" t="s">
        <v>222</v>
      </c>
      <c r="G1" t="s">
        <v>327</v>
      </c>
      <c r="H1" t="s">
        <v>156</v>
      </c>
      <c r="I1" t="s">
        <v>330</v>
      </c>
      <c r="J1" t="s">
        <v>347</v>
      </c>
      <c r="K1" t="s">
        <v>349</v>
      </c>
    </row>
    <row r="2" spans="1:13" x14ac:dyDescent="0.25">
      <c r="B2" s="89"/>
    </row>
    <row r="3" spans="1:13" x14ac:dyDescent="0.25">
      <c r="A3" t="s">
        <v>150</v>
      </c>
      <c r="B3" s="89">
        <f>IF(I3="YES",HOUR(H3)+(MINUTE(H3)/60),0)</f>
        <v>7.833333333333333</v>
      </c>
      <c r="C3" s="9">
        <v>0.38194444444444442</v>
      </c>
      <c r="D3" s="9">
        <v>0.75</v>
      </c>
      <c r="E3" s="9"/>
      <c r="F3" s="9"/>
      <c r="G3" s="9">
        <v>4.1666666666666664E-2</v>
      </c>
      <c r="H3" s="11">
        <f>IF(I3="YES",D3-C3+F3-E3-G3,0)</f>
        <v>0.3263888888888889</v>
      </c>
      <c r="I3" t="s">
        <v>396</v>
      </c>
      <c r="J3">
        <f>IF(I3="YES",8,0)</f>
        <v>8</v>
      </c>
      <c r="K3" s="7">
        <f>B3-J3</f>
        <v>-0.16666666666666696</v>
      </c>
    </row>
    <row r="4" spans="1:13" x14ac:dyDescent="0.25">
      <c r="A4" t="s">
        <v>151</v>
      </c>
      <c r="B4" s="89">
        <f t="shared" ref="B4:B7" si="0">IF(I4="YES",HOUR(H4)+(MINUTE(H4)/60),0)</f>
        <v>8</v>
      </c>
      <c r="C4" s="9">
        <v>0.38194444444444442</v>
      </c>
      <c r="D4" s="9">
        <v>0.61111111111111105</v>
      </c>
      <c r="E4" s="9">
        <v>0.64583333333333337</v>
      </c>
      <c r="F4" s="9">
        <v>0.75</v>
      </c>
      <c r="G4" s="9">
        <v>0</v>
      </c>
      <c r="H4" s="11">
        <f>IF(I4="YES",D4-C4+F4-E4-G4,0)</f>
        <v>0.33333333333333326</v>
      </c>
      <c r="I4" t="s">
        <v>396</v>
      </c>
      <c r="J4">
        <f>IF(I4="YES",8,0)</f>
        <v>8</v>
      </c>
      <c r="K4" s="7">
        <f t="shared" ref="K4:K7" si="1">B4-J4</f>
        <v>0</v>
      </c>
    </row>
    <row r="5" spans="1:13" x14ac:dyDescent="0.25">
      <c r="A5" t="s">
        <v>152</v>
      </c>
      <c r="B5" s="89">
        <f t="shared" si="0"/>
        <v>0</v>
      </c>
      <c r="C5" s="9">
        <v>0.37847222222222227</v>
      </c>
      <c r="D5" s="9">
        <v>0.75</v>
      </c>
      <c r="E5" s="9"/>
      <c r="F5" s="9"/>
      <c r="G5" s="9">
        <v>3.125E-2</v>
      </c>
      <c r="H5" s="11">
        <f t="shared" ref="H5" si="2">IF(I5="YES",D5-C5+F5-E5-G5,0)</f>
        <v>0</v>
      </c>
      <c r="J5">
        <f t="shared" ref="J5:J6" si="3">IF(I5="YES",8,0)</f>
        <v>0</v>
      </c>
      <c r="K5" s="7">
        <f t="shared" si="1"/>
        <v>0</v>
      </c>
    </row>
    <row r="6" spans="1:13" x14ac:dyDescent="0.25">
      <c r="A6" t="s">
        <v>153</v>
      </c>
      <c r="B6" s="89">
        <f t="shared" si="0"/>
        <v>0</v>
      </c>
      <c r="C6" s="9">
        <v>0.38541666666666669</v>
      </c>
      <c r="D6" s="9">
        <v>0.75</v>
      </c>
      <c r="E6" s="9"/>
      <c r="F6" s="9"/>
      <c r="G6" s="9">
        <v>3.125E-2</v>
      </c>
      <c r="H6" s="11">
        <f t="shared" ref="H6" si="4">IF(I6="YES",D6-C6+F6-E6-G6,0)</f>
        <v>0</v>
      </c>
      <c r="J6">
        <f t="shared" si="3"/>
        <v>0</v>
      </c>
      <c r="K6" s="7">
        <f t="shared" si="1"/>
        <v>0</v>
      </c>
    </row>
    <row r="7" spans="1:13" x14ac:dyDescent="0.25">
      <c r="A7" t="s">
        <v>154</v>
      </c>
      <c r="B7" s="89">
        <f t="shared" si="0"/>
        <v>0</v>
      </c>
      <c r="C7" s="9">
        <v>0.34027777777777773</v>
      </c>
      <c r="D7" s="9">
        <v>0.71875</v>
      </c>
      <c r="E7" s="9"/>
      <c r="F7" s="9"/>
      <c r="G7" s="9">
        <v>3.125E-2</v>
      </c>
      <c r="H7" s="11">
        <v>0.33333333333333331</v>
      </c>
      <c r="J7">
        <f>IF(I7="YES",8,0)</f>
        <v>0</v>
      </c>
      <c r="K7" s="7">
        <f t="shared" si="1"/>
        <v>0</v>
      </c>
    </row>
    <row r="8" spans="1:13" x14ac:dyDescent="0.25">
      <c r="B8" s="89"/>
      <c r="K8" s="7"/>
    </row>
    <row r="9" spans="1:13" x14ac:dyDescent="0.25">
      <c r="A9" t="s">
        <v>156</v>
      </c>
      <c r="B9" s="89">
        <f>SUM(B1:B7)</f>
        <v>8.0933333333333337</v>
      </c>
      <c r="C9" s="14"/>
      <c r="D9" s="14"/>
      <c r="E9" s="14"/>
      <c r="F9" s="14"/>
      <c r="G9" s="14"/>
      <c r="H9" s="14"/>
      <c r="K9" s="7">
        <f>SUM(K3:K7)</f>
        <v>-0.16666666666666696</v>
      </c>
    </row>
    <row r="10" spans="1:13" x14ac:dyDescent="0.25">
      <c r="A10" t="s">
        <v>157</v>
      </c>
      <c r="B10" s="89">
        <f>J10</f>
        <v>16</v>
      </c>
      <c r="C10" s="14"/>
      <c r="D10" s="14"/>
      <c r="E10" s="14"/>
      <c r="F10" s="14"/>
      <c r="G10" s="14"/>
      <c r="H10" s="14"/>
      <c r="J10">
        <f>SUM(J3:J7)</f>
        <v>16</v>
      </c>
      <c r="K10" s="7"/>
    </row>
    <row r="11" spans="1:13" x14ac:dyDescent="0.25">
      <c r="A11" t="s">
        <v>158</v>
      </c>
      <c r="B11" s="89">
        <f>B9-B10</f>
        <v>-7.9066666666666663</v>
      </c>
      <c r="C11" s="14"/>
      <c r="D11" s="14"/>
      <c r="E11" s="14"/>
      <c r="F11" s="14"/>
      <c r="G11" s="14"/>
      <c r="H11" s="14"/>
      <c r="K11" s="7"/>
    </row>
    <row r="14" spans="1:13" x14ac:dyDescent="0.25">
      <c r="A14" t="s">
        <v>401</v>
      </c>
      <c r="D14" s="9"/>
      <c r="L14" s="9"/>
    </row>
    <row r="15" spans="1:13" ht="18" x14ac:dyDescent="0.35">
      <c r="A15" t="s">
        <v>402</v>
      </c>
      <c r="B15" s="91">
        <v>2020</v>
      </c>
      <c r="M15" s="88"/>
    </row>
    <row r="16" spans="1:13" ht="18" x14ac:dyDescent="0.35">
      <c r="A16" t="s">
        <v>403</v>
      </c>
      <c r="B16" s="91">
        <v>2019</v>
      </c>
      <c r="M16" s="88"/>
    </row>
    <row r="17" spans="1:13" ht="18" x14ac:dyDescent="0.35">
      <c r="A17" t="s">
        <v>404</v>
      </c>
      <c r="B17" s="91">
        <v>2014</v>
      </c>
      <c r="M17" s="88"/>
    </row>
    <row r="18" spans="1:13" ht="18" x14ac:dyDescent="0.35">
      <c r="B18" s="91"/>
      <c r="M18" s="88"/>
    </row>
    <row r="19" spans="1:13" ht="18" x14ac:dyDescent="0.35">
      <c r="A19" t="s">
        <v>405</v>
      </c>
      <c r="B19" s="91"/>
      <c r="M19" s="88"/>
    </row>
    <row r="20" spans="1:13" ht="18" x14ac:dyDescent="0.35">
      <c r="A20">
        <v>1</v>
      </c>
      <c r="B20" s="91" t="s">
        <v>406</v>
      </c>
      <c r="H20" s="12"/>
      <c r="M20" s="88"/>
    </row>
    <row r="21" spans="1:13" ht="18" x14ac:dyDescent="0.35">
      <c r="A21">
        <v>2</v>
      </c>
      <c r="B21" s="91"/>
      <c r="M21" s="88"/>
    </row>
    <row r="22" spans="1:13" ht="18.75" thickBot="1" x14ac:dyDescent="0.4">
      <c r="A22">
        <v>3</v>
      </c>
      <c r="B22" s="91" t="s">
        <v>407</v>
      </c>
      <c r="F22" s="103"/>
      <c r="H22" s="103"/>
      <c r="I22" s="13"/>
      <c r="K22" s="13"/>
      <c r="M22" s="88"/>
    </row>
    <row r="23" spans="1:13" ht="16.5" thickBot="1" x14ac:dyDescent="0.3">
      <c r="A23">
        <v>4</v>
      </c>
      <c r="B23" s="91"/>
      <c r="C23" s="84"/>
      <c r="D23" s="85"/>
    </row>
    <row r="24" spans="1:13" ht="16.5" thickBot="1" x14ac:dyDescent="0.3">
      <c r="A24">
        <v>5</v>
      </c>
      <c r="B24" s="91" t="s">
        <v>408</v>
      </c>
      <c r="C24" s="86"/>
      <c r="D24" s="87"/>
    </row>
    <row r="25" spans="1:13" ht="15.75" x14ac:dyDescent="0.25">
      <c r="B25" s="91"/>
    </row>
    <row r="26" spans="1:13" ht="15.75" x14ac:dyDescent="0.25">
      <c r="B26" s="91"/>
    </row>
    <row r="27" spans="1:13" ht="15.75" x14ac:dyDescent="0.25">
      <c r="B27" s="91"/>
    </row>
    <row r="28" spans="1:13" ht="15.75" x14ac:dyDescent="0.25">
      <c r="B28" s="91"/>
    </row>
    <row r="29" spans="1:13" ht="15.75" x14ac:dyDescent="0.25">
      <c r="B29" s="91"/>
    </row>
    <row r="30" spans="1:13" ht="15.75" x14ac:dyDescent="0.25">
      <c r="B30" s="91"/>
    </row>
    <row r="31" spans="1:13" ht="15.75" x14ac:dyDescent="0.25">
      <c r="B31" s="91"/>
    </row>
    <row r="32" spans="1:13" ht="15.75" x14ac:dyDescent="0.25">
      <c r="B32" s="91"/>
    </row>
    <row r="33" spans="2:2" ht="15.75" x14ac:dyDescent="0.25">
      <c r="B33" s="91"/>
    </row>
    <row r="34" spans="2:2" ht="15.75" x14ac:dyDescent="0.25">
      <c r="B34" s="91"/>
    </row>
    <row r="35" spans="2:2" ht="15.75" x14ac:dyDescent="0.25">
      <c r="B35" s="91"/>
    </row>
    <row r="36" spans="2:2" ht="15.75" x14ac:dyDescent="0.25">
      <c r="B36" s="91"/>
    </row>
    <row r="37" spans="2:2" ht="15.75" x14ac:dyDescent="0.25">
      <c r="B37" s="91"/>
    </row>
    <row r="38" spans="2:2" ht="15.75" x14ac:dyDescent="0.25">
      <c r="B38" s="91"/>
    </row>
    <row r="39" spans="2:2" ht="15.75" x14ac:dyDescent="0.25">
      <c r="B39" s="91"/>
    </row>
    <row r="40" spans="2:2" ht="15.75" x14ac:dyDescent="0.25">
      <c r="B40" s="91"/>
    </row>
    <row r="41" spans="2:2" ht="15.75" x14ac:dyDescent="0.25">
      <c r="B41" s="91"/>
    </row>
    <row r="42" spans="2:2" ht="15.75" x14ac:dyDescent="0.25">
      <c r="B42" s="91"/>
    </row>
    <row r="43" spans="2:2" ht="15.75" x14ac:dyDescent="0.25">
      <c r="B43" s="91"/>
    </row>
    <row r="44" spans="2:2" ht="15.75" x14ac:dyDescent="0.25">
      <c r="B44" s="91"/>
    </row>
    <row r="52" spans="6:7" x14ac:dyDescent="0.25">
      <c r="F52" t="s">
        <v>397</v>
      </c>
    </row>
    <row r="53" spans="6:7" x14ac:dyDescent="0.25">
      <c r="F53" t="s">
        <v>398</v>
      </c>
    </row>
    <row r="54" spans="6:7" x14ac:dyDescent="0.25">
      <c r="F54" t="s">
        <v>399</v>
      </c>
      <c r="G54" t="s">
        <v>400</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xmlns:xlrd2="http://schemas.microsoft.com/office/spreadsheetml/2017/richdata2"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2019-09-24T08:38:40Z</dcterms:modified>
</cp:coreProperties>
</file>