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6992" windowHeight="8076"/>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52511"/>
</workbook>
</file>

<file path=xl/calcChain.xml><?xml version="1.0" encoding="utf-8"?>
<calcChain xmlns="http://schemas.openxmlformats.org/spreadsheetml/2006/main">
  <c r="F23" i="4" l="1"/>
  <c r="F24" i="4"/>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<sst xmlns="http://schemas.openxmlformats.org/spreadsheetml/2006/main" count="957" uniqueCount="371">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</sst>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1" xfId="3" applyBorder="1" applyAlignment="1">
      <alignment horizontal="left"/>
    </xf>
    <xf numFmtId="0" fontId="7" fillId="5" borderId="12" xfId="3" applyBorder="1" applyAlignment="1">
      <alignment horizontal="left"/>
    </xf>
    <xf numFmtId="0" fontId="7" fillId="5" borderId="13"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Insatisfaisant" xfId="2" builtinId="27"/>
    <cellStyle name="Neutre" xfId="3" builtinId="28"/>
    <cellStyle name="Normal" xfId="0" builtinId="0"/>
    <cellStyle name="Satisfaisant"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workbookViewId="0">
      <selection activeCell="I30" sqref="I30"/>
    </sheetView>
  </sheetViews>
  <sheetFormatPr baseColWidth="10" defaultColWidth="9.109375" defaultRowHeight="14.4" x14ac:dyDescent="0.3"/>
  <cols>
    <col min="1" max="1" width="9.33203125" customWidth="1"/>
    <col min="2" max="3" width="19" customWidth="1"/>
    <col min="4" max="4" width="7.109375" customWidth="1"/>
    <col min="5" max="5" width="10.5546875" customWidth="1"/>
    <col min="6" max="6" width="11" customWidth="1"/>
    <col min="7" max="7" width="9.88671875" customWidth="1"/>
    <col min="8" max="8" width="12.44140625" customWidth="1"/>
    <col min="9" max="9" width="33.6640625" customWidth="1"/>
    <col min="10" max="10" width="33.5546875" customWidth="1"/>
    <col min="11" max="11" width="16.88671875" customWidth="1"/>
    <col min="12" max="12" width="19" customWidth="1"/>
    <col min="13" max="13" width="16.88671875" customWidth="1"/>
    <col min="14" max="14" width="19" customWidth="1"/>
    <col min="15" max="15" width="16.88671875" customWidth="1"/>
    <col min="16" max="16" width="19" customWidth="1"/>
  </cols>
  <sheetData>
    <row r="1" spans="1:16" ht="15" thickTop="1" x14ac:dyDescent="0.3">
      <c r="A1" s="73" t="s">
        <v>339</v>
      </c>
      <c r="B1" s="74"/>
      <c r="C1" s="75"/>
      <c r="D1" s="77" t="s">
        <v>119</v>
      </c>
      <c r="E1" s="78"/>
      <c r="F1" s="79"/>
      <c r="G1" s="76" t="s">
        <v>340</v>
      </c>
      <c r="H1" s="76"/>
      <c r="I1" s="59" t="s">
        <v>341</v>
      </c>
      <c r="J1" s="60" t="s">
        <v>345</v>
      </c>
      <c r="K1" s="72" t="s">
        <v>357</v>
      </c>
      <c r="L1" s="72"/>
      <c r="M1" s="72" t="s">
        <v>355</v>
      </c>
      <c r="N1" s="72"/>
      <c r="O1" s="72" t="s">
        <v>358</v>
      </c>
      <c r="P1" s="72"/>
    </row>
    <row r="2" spans="1:16" ht="15" thickBot="1" x14ac:dyDescent="0.35">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3">
      <c r="A3" s="38">
        <v>2679</v>
      </c>
      <c r="B3" s="62" t="s">
        <v>349</v>
      </c>
      <c r="C3" s="39" t="s">
        <v>359</v>
      </c>
      <c r="D3" s="18"/>
      <c r="E3" s="66"/>
      <c r="F3" s="69"/>
      <c r="G3" s="24"/>
      <c r="H3" s="25"/>
      <c r="I3" s="32"/>
      <c r="J3" s="46"/>
      <c r="K3" s="52"/>
      <c r="L3" s="53"/>
      <c r="M3" s="52"/>
      <c r="N3" s="53"/>
      <c r="O3" s="52">
        <v>6034</v>
      </c>
      <c r="P3" s="53" t="s">
        <v>351</v>
      </c>
    </row>
    <row r="4" spans="1:16" x14ac:dyDescent="0.3">
      <c r="A4" s="40">
        <v>6086</v>
      </c>
      <c r="B4" s="63" t="s">
        <v>363</v>
      </c>
      <c r="C4" s="41" t="s">
        <v>364</v>
      </c>
      <c r="D4" s="19">
        <v>6086</v>
      </c>
      <c r="E4" s="67" t="s">
        <v>366</v>
      </c>
      <c r="F4" s="70">
        <v>12</v>
      </c>
      <c r="G4" s="26"/>
      <c r="H4" s="27"/>
      <c r="I4" s="33"/>
      <c r="J4" s="47"/>
      <c r="K4" s="54"/>
      <c r="L4" s="55"/>
      <c r="M4" s="54"/>
      <c r="N4" s="55"/>
      <c r="O4" s="54"/>
      <c r="P4" s="55"/>
    </row>
    <row r="5" spans="1:16" x14ac:dyDescent="0.3">
      <c r="A5" s="40"/>
      <c r="B5" s="63"/>
      <c r="C5" s="41"/>
      <c r="D5" s="19"/>
      <c r="E5" s="67"/>
      <c r="F5" s="70"/>
      <c r="G5" s="26"/>
      <c r="H5" s="27"/>
      <c r="I5" s="33"/>
      <c r="J5" s="47" t="s">
        <v>347</v>
      </c>
      <c r="K5" s="54"/>
      <c r="L5" s="55"/>
      <c r="M5" s="54"/>
      <c r="N5" s="55"/>
      <c r="O5" s="54"/>
      <c r="P5" s="55"/>
    </row>
    <row r="6" spans="1:16" x14ac:dyDescent="0.3">
      <c r="A6" s="40"/>
      <c r="B6" s="63"/>
      <c r="C6" s="41"/>
      <c r="D6" s="19"/>
      <c r="E6" s="67"/>
      <c r="F6" s="70"/>
      <c r="G6" s="26"/>
      <c r="H6" s="27"/>
      <c r="I6" s="33"/>
      <c r="J6" s="47">
        <v>6041</v>
      </c>
      <c r="K6" s="54"/>
      <c r="L6" s="55"/>
      <c r="M6" s="54"/>
      <c r="N6" s="55"/>
      <c r="O6" s="54"/>
      <c r="P6" s="55"/>
    </row>
    <row r="7" spans="1:16" x14ac:dyDescent="0.3">
      <c r="A7" s="40"/>
      <c r="B7" s="63"/>
      <c r="C7" s="41"/>
      <c r="D7" s="19"/>
      <c r="E7" s="67"/>
      <c r="F7" s="70"/>
      <c r="G7" s="26"/>
      <c r="H7" s="27"/>
      <c r="I7" s="33"/>
      <c r="J7" s="47"/>
      <c r="K7" s="54"/>
      <c r="L7" s="55"/>
      <c r="M7" s="54"/>
      <c r="N7" s="55"/>
      <c r="O7" s="54"/>
      <c r="P7" s="55"/>
    </row>
    <row r="8" spans="1:16" x14ac:dyDescent="0.3">
      <c r="A8" s="42"/>
      <c r="B8" s="63"/>
      <c r="C8" s="41"/>
      <c r="D8" s="20"/>
      <c r="E8" s="67"/>
      <c r="F8" s="70"/>
      <c r="G8" s="28"/>
      <c r="H8" s="27"/>
      <c r="I8" s="34"/>
      <c r="J8" s="48"/>
      <c r="K8" s="56"/>
      <c r="L8" s="55"/>
      <c r="M8" s="56"/>
      <c r="N8" s="55"/>
      <c r="O8" s="56"/>
      <c r="P8" s="55"/>
    </row>
    <row r="9" spans="1:16" x14ac:dyDescent="0.3">
      <c r="A9" s="40"/>
      <c r="B9" s="63"/>
      <c r="C9" s="41"/>
      <c r="D9" s="19"/>
      <c r="E9" s="67"/>
      <c r="F9" s="70"/>
      <c r="G9" s="26"/>
      <c r="H9" s="27"/>
      <c r="I9" s="33"/>
      <c r="J9" s="47"/>
      <c r="K9" s="54"/>
      <c r="L9" s="55"/>
      <c r="M9" s="54"/>
      <c r="N9" s="55"/>
      <c r="O9" s="54"/>
      <c r="P9" s="55"/>
    </row>
    <row r="10" spans="1:16" x14ac:dyDescent="0.3">
      <c r="A10" s="40"/>
      <c r="B10" s="63"/>
      <c r="C10" s="41"/>
      <c r="D10" s="19"/>
      <c r="E10" s="67"/>
      <c r="F10" s="70"/>
      <c r="G10" s="26"/>
      <c r="H10" s="27"/>
      <c r="I10" s="33"/>
      <c r="J10" s="47"/>
      <c r="K10" s="54"/>
      <c r="L10" s="55"/>
      <c r="M10" s="54"/>
      <c r="N10" s="55"/>
      <c r="O10" s="54"/>
      <c r="P10" s="55"/>
    </row>
    <row r="11" spans="1:16" x14ac:dyDescent="0.3">
      <c r="A11" s="40"/>
      <c r="B11" s="63"/>
      <c r="C11" s="41"/>
      <c r="D11" s="19"/>
      <c r="E11" s="67"/>
      <c r="F11" s="70"/>
      <c r="G11" s="26"/>
      <c r="H11" s="27"/>
      <c r="I11" s="33"/>
      <c r="J11" s="47"/>
      <c r="K11" s="54"/>
      <c r="L11" s="55"/>
      <c r="M11" s="54"/>
      <c r="N11" s="55"/>
      <c r="O11" s="54"/>
      <c r="P11" s="55"/>
    </row>
    <row r="12" spans="1:16" x14ac:dyDescent="0.3">
      <c r="A12" s="40"/>
      <c r="B12" s="63"/>
      <c r="C12" s="41"/>
      <c r="D12" s="19"/>
      <c r="E12" s="67"/>
      <c r="F12" s="70"/>
      <c r="G12" s="26"/>
      <c r="H12" s="27"/>
      <c r="I12" s="33"/>
      <c r="J12" s="47"/>
      <c r="K12" s="54"/>
      <c r="L12" s="55"/>
      <c r="M12" s="54"/>
      <c r="N12" s="55"/>
      <c r="O12" s="54"/>
      <c r="P12" s="55"/>
    </row>
    <row r="13" spans="1:16" x14ac:dyDescent="0.3">
      <c r="A13" s="40"/>
      <c r="B13" s="63"/>
      <c r="C13" s="41"/>
      <c r="D13" s="19"/>
      <c r="E13" s="67"/>
      <c r="F13" s="70"/>
      <c r="G13" s="26"/>
      <c r="H13" s="27"/>
      <c r="I13" s="33"/>
      <c r="J13" s="47"/>
      <c r="K13" s="54"/>
      <c r="L13" s="55"/>
      <c r="M13" s="54"/>
      <c r="N13" s="55"/>
      <c r="O13" s="54"/>
      <c r="P13" s="55"/>
    </row>
    <row r="14" spans="1:16" x14ac:dyDescent="0.3">
      <c r="A14" s="40"/>
      <c r="B14" s="63"/>
      <c r="C14" s="41"/>
      <c r="D14" s="19"/>
      <c r="E14" s="67"/>
      <c r="F14" s="70"/>
      <c r="G14" s="26"/>
      <c r="H14" s="27"/>
      <c r="I14" s="33"/>
      <c r="J14" s="47"/>
      <c r="K14" s="54"/>
      <c r="L14" s="55"/>
      <c r="M14" s="54"/>
      <c r="N14" s="55"/>
      <c r="O14" s="54"/>
      <c r="P14" s="55"/>
    </row>
    <row r="15" spans="1:16" x14ac:dyDescent="0.3">
      <c r="A15" s="40"/>
      <c r="B15" s="63"/>
      <c r="C15" s="41"/>
      <c r="D15" s="19"/>
      <c r="E15" s="67"/>
      <c r="F15" s="70"/>
      <c r="G15" s="26"/>
      <c r="H15" s="27"/>
      <c r="I15" s="33"/>
      <c r="J15" s="47"/>
      <c r="K15" s="54"/>
      <c r="L15" s="55"/>
      <c r="M15" s="54"/>
      <c r="N15" s="55"/>
      <c r="O15" s="54"/>
      <c r="P15" s="55"/>
    </row>
    <row r="16" spans="1:16" x14ac:dyDescent="0.3">
      <c r="A16" s="40"/>
      <c r="B16" s="63"/>
      <c r="C16" s="41"/>
      <c r="D16" s="19"/>
      <c r="E16" s="67"/>
      <c r="F16" s="70"/>
      <c r="G16" s="26"/>
      <c r="H16" s="27"/>
      <c r="I16" s="33"/>
      <c r="J16" s="47"/>
      <c r="K16" s="54"/>
      <c r="L16" s="55"/>
      <c r="M16" s="54"/>
      <c r="N16" s="55"/>
      <c r="O16" s="54"/>
      <c r="P16" s="55"/>
    </row>
    <row r="17" spans="1:16" x14ac:dyDescent="0.3">
      <c r="A17" s="40"/>
      <c r="B17" s="63"/>
      <c r="C17" s="41"/>
      <c r="D17" s="19"/>
      <c r="E17" s="67"/>
      <c r="F17" s="70"/>
      <c r="G17" s="26"/>
      <c r="H17" s="27"/>
      <c r="I17" s="33"/>
      <c r="J17" s="47"/>
      <c r="K17" s="54"/>
      <c r="L17" s="55"/>
      <c r="M17" s="54"/>
      <c r="N17" s="55"/>
      <c r="O17" s="54"/>
      <c r="P17" s="55"/>
    </row>
    <row r="18" spans="1:16" x14ac:dyDescent="0.3">
      <c r="A18" s="40"/>
      <c r="B18" s="63"/>
      <c r="C18" s="41"/>
      <c r="D18" s="19"/>
      <c r="E18" s="67"/>
      <c r="F18" s="70"/>
      <c r="G18" s="26"/>
      <c r="H18" s="27"/>
      <c r="I18" s="33"/>
      <c r="J18" s="47"/>
      <c r="K18" s="54"/>
      <c r="L18" s="55"/>
      <c r="M18" s="54"/>
      <c r="N18" s="55"/>
      <c r="O18" s="54"/>
      <c r="P18" s="55"/>
    </row>
    <row r="19" spans="1:16" x14ac:dyDescent="0.3">
      <c r="A19" s="40"/>
      <c r="B19" s="63"/>
      <c r="C19" s="41"/>
      <c r="D19" s="19"/>
      <c r="E19" s="67"/>
      <c r="F19" s="70"/>
      <c r="G19" s="26"/>
      <c r="H19" s="27"/>
      <c r="I19" s="33"/>
      <c r="J19" s="47"/>
      <c r="K19" s="54"/>
      <c r="L19" s="55"/>
      <c r="M19" s="54"/>
      <c r="N19" s="55"/>
      <c r="O19" s="54"/>
      <c r="P19" s="55"/>
    </row>
    <row r="20" spans="1:16" x14ac:dyDescent="0.3">
      <c r="A20" s="40"/>
      <c r="B20" s="63"/>
      <c r="C20" s="41"/>
      <c r="D20" s="19"/>
      <c r="E20" s="67"/>
      <c r="F20" s="70"/>
      <c r="G20" s="26"/>
      <c r="H20" s="27"/>
      <c r="I20" s="33"/>
      <c r="J20" s="47"/>
      <c r="K20" s="54"/>
      <c r="L20" s="55"/>
      <c r="M20" s="54"/>
      <c r="N20" s="55"/>
      <c r="O20" s="54"/>
      <c r="P20" s="55"/>
    </row>
    <row r="21" spans="1:16" x14ac:dyDescent="0.3">
      <c r="A21" s="40"/>
      <c r="B21" s="63"/>
      <c r="C21" s="41"/>
      <c r="D21" s="19"/>
      <c r="E21" s="67"/>
      <c r="F21" s="70"/>
      <c r="G21" s="26"/>
      <c r="H21" s="27"/>
      <c r="I21" s="33"/>
      <c r="J21" s="47"/>
      <c r="K21" s="54"/>
      <c r="L21" s="55"/>
      <c r="M21" s="54"/>
      <c r="N21" s="55"/>
      <c r="O21" s="54"/>
      <c r="P21" s="55"/>
    </row>
    <row r="22" spans="1:16" x14ac:dyDescent="0.3">
      <c r="A22" s="40"/>
      <c r="B22" s="63"/>
      <c r="C22" s="41"/>
      <c r="D22" s="19"/>
      <c r="E22" s="67"/>
      <c r="F22" s="70"/>
      <c r="G22" s="26"/>
      <c r="H22" s="27"/>
      <c r="I22" s="33"/>
      <c r="J22" s="47"/>
      <c r="K22" s="54"/>
      <c r="L22" s="55"/>
      <c r="M22" s="54"/>
      <c r="N22" s="55"/>
      <c r="O22" s="54"/>
      <c r="P22" s="55"/>
    </row>
    <row r="23" spans="1:16" x14ac:dyDescent="0.3">
      <c r="A23" s="40">
        <v>6046</v>
      </c>
      <c r="B23" s="63" t="s">
        <v>346</v>
      </c>
      <c r="C23" s="41" t="s">
        <v>369</v>
      </c>
      <c r="D23" s="19">
        <v>6046</v>
      </c>
      <c r="E23" s="67" t="s">
        <v>367</v>
      </c>
      <c r="F23" s="70">
        <f>70-7</f>
        <v>63</v>
      </c>
      <c r="G23" s="26"/>
      <c r="H23" s="27"/>
      <c r="I23" s="33"/>
      <c r="J23" s="47"/>
      <c r="K23" s="54"/>
      <c r="L23" s="55"/>
      <c r="M23" s="54"/>
      <c r="N23" s="55"/>
      <c r="O23" s="54"/>
      <c r="P23" s="55"/>
    </row>
    <row r="24" spans="1:16" x14ac:dyDescent="0.3">
      <c r="A24" s="40">
        <v>6116</v>
      </c>
      <c r="B24" s="63" t="s">
        <v>346</v>
      </c>
      <c r="C24" s="41" t="s">
        <v>369</v>
      </c>
      <c r="D24" s="19">
        <v>6116</v>
      </c>
      <c r="E24" s="67" t="s">
        <v>367</v>
      </c>
      <c r="F24" s="70">
        <f>20-7</f>
        <v>13</v>
      </c>
      <c r="G24" s="26"/>
      <c r="H24" s="27"/>
      <c r="I24" s="33"/>
      <c r="J24" s="47"/>
      <c r="K24" s="54"/>
      <c r="L24" s="55"/>
      <c r="M24" s="54"/>
      <c r="N24" s="55"/>
      <c r="O24" s="54"/>
      <c r="P24" s="55"/>
    </row>
    <row r="25" spans="1:16" ht="15" thickBot="1" x14ac:dyDescent="0.35">
      <c r="A25" s="43">
        <v>6118</v>
      </c>
      <c r="B25" s="64" t="s">
        <v>346</v>
      </c>
      <c r="C25" s="44" t="s">
        <v>369</v>
      </c>
      <c r="D25" s="21"/>
      <c r="E25" s="68"/>
      <c r="F25" s="71"/>
      <c r="G25" s="29"/>
      <c r="H25" s="30"/>
      <c r="I25" s="35"/>
      <c r="J25" s="49"/>
      <c r="K25" s="57"/>
      <c r="L25" s="58"/>
      <c r="M25" s="57"/>
      <c r="N25" s="58"/>
      <c r="O25" s="57"/>
      <c r="P25" s="58"/>
    </row>
    <row r="26" spans="1:16" ht="15" thickTop="1" x14ac:dyDescent="0.3"/>
    <row r="28" spans="1:16" x14ac:dyDescent="0.3">
      <c r="E28" s="67" t="s">
        <v>367</v>
      </c>
    </row>
    <row r="29" spans="1:16" x14ac:dyDescent="0.3">
      <c r="E29" s="67" t="s">
        <v>366</v>
      </c>
    </row>
    <row r="52" spans="1:16" x14ac:dyDescent="0.3">
      <c r="A52" s="3"/>
      <c r="B52" s="3"/>
      <c r="C52" s="3"/>
      <c r="D52" s="3"/>
      <c r="E52" s="3"/>
      <c r="F52" s="3"/>
      <c r="G52" s="3"/>
      <c r="H52" s="3"/>
      <c r="I52" s="3"/>
      <c r="J52" s="3"/>
      <c r="K52" s="3"/>
      <c r="L52" s="3"/>
      <c r="M52" s="3"/>
      <c r="N52" s="3"/>
      <c r="O52" s="3"/>
      <c r="P52" s="3"/>
    </row>
    <row r="53" spans="1:16" x14ac:dyDescent="0.3">
      <c r="A53" s="3"/>
      <c r="B53" s="3"/>
      <c r="C53" s="3"/>
      <c r="D53" s="3"/>
      <c r="E53" s="3"/>
      <c r="F53" s="3"/>
      <c r="G53" s="3"/>
      <c r="H53" s="3"/>
      <c r="I53" s="3"/>
      <c r="J53" s="3"/>
      <c r="K53" s="3"/>
      <c r="L53" s="3"/>
      <c r="M53" s="3"/>
      <c r="N53" s="3"/>
      <c r="O53" s="3"/>
      <c r="P53" s="3"/>
    </row>
    <row r="54" spans="1:16" x14ac:dyDescent="0.3">
      <c r="A54" s="3"/>
      <c r="B54" s="3"/>
      <c r="C54" s="3"/>
      <c r="D54" s="3"/>
      <c r="E54" s="3"/>
      <c r="F54" s="3"/>
      <c r="G54" s="3"/>
      <c r="H54" s="3"/>
      <c r="I54" s="3"/>
      <c r="J54" s="3"/>
      <c r="K54" s="3"/>
      <c r="L54" s="3"/>
      <c r="M54" s="3"/>
      <c r="N54" s="3"/>
      <c r="O54" s="3"/>
      <c r="P54" s="3"/>
    </row>
    <row r="55" spans="1:16" x14ac:dyDescent="0.3">
      <c r="A55" s="3"/>
      <c r="B55" s="3"/>
      <c r="C55" s="3"/>
      <c r="D55" s="3"/>
      <c r="E55" s="3"/>
      <c r="F55" s="3"/>
      <c r="G55" s="3"/>
      <c r="H55" s="3"/>
      <c r="I55" s="3"/>
      <c r="J55" s="3"/>
      <c r="K55" s="3"/>
      <c r="L55" s="3"/>
      <c r="M55" s="3"/>
      <c r="N55" s="3"/>
      <c r="O55" s="3"/>
      <c r="P55" s="3"/>
    </row>
    <row r="56" spans="1:16" x14ac:dyDescent="0.3">
      <c r="A56" s="3"/>
      <c r="B56" s="3"/>
      <c r="C56" s="3"/>
      <c r="D56" s="3"/>
      <c r="E56" s="3"/>
      <c r="F56" s="3"/>
      <c r="G56" s="3"/>
      <c r="H56" s="3"/>
      <c r="I56" s="3"/>
      <c r="J56" s="3"/>
      <c r="K56" s="3"/>
      <c r="L56" s="3"/>
      <c r="M56" s="3"/>
      <c r="N56" s="3"/>
      <c r="O56" s="3"/>
      <c r="P56" s="3"/>
    </row>
    <row r="57" spans="1:16" x14ac:dyDescent="0.3">
      <c r="A57" s="3"/>
      <c r="B57" s="3"/>
      <c r="C57" s="3"/>
      <c r="D57" s="3"/>
      <c r="E57" s="3"/>
      <c r="F57" s="3"/>
      <c r="G57" s="3"/>
      <c r="H57" s="3"/>
      <c r="I57" s="3"/>
      <c r="J57" s="3"/>
      <c r="K57" s="3"/>
      <c r="L57" s="3"/>
      <c r="M57" s="3"/>
      <c r="N57" s="3"/>
      <c r="O57" s="3"/>
      <c r="P57" s="3"/>
    </row>
    <row r="58" spans="1:16" x14ac:dyDescent="0.3">
      <c r="A58" s="3"/>
      <c r="B58" s="3"/>
      <c r="C58" s="3"/>
      <c r="D58" s="3"/>
      <c r="E58" s="3"/>
      <c r="F58" s="3"/>
      <c r="G58" s="3"/>
      <c r="H58" s="3"/>
      <c r="I58" s="3"/>
      <c r="J58" s="3"/>
      <c r="K58" s="3"/>
      <c r="L58" s="3"/>
      <c r="M58" s="3"/>
      <c r="N58" s="3"/>
      <c r="O58" s="3"/>
      <c r="P58" s="3"/>
    </row>
    <row r="63" spans="1:16" x14ac:dyDescent="0.3">
      <c r="A63" s="3"/>
      <c r="B63" s="3"/>
      <c r="C63" s="3"/>
      <c r="D63" s="3"/>
      <c r="E63" s="3"/>
      <c r="F63" s="3"/>
      <c r="G63" s="3"/>
      <c r="H63" s="3"/>
      <c r="I63" s="3"/>
      <c r="J63" s="3"/>
      <c r="K63" s="3"/>
      <c r="L63" s="3"/>
      <c r="M63" s="3"/>
      <c r="N63" s="3"/>
      <c r="O63" s="3"/>
      <c r="P63" s="3"/>
    </row>
    <row r="64" spans="1:16" x14ac:dyDescent="0.3">
      <c r="A64" s="3"/>
      <c r="B64" s="3"/>
      <c r="C64" s="3"/>
      <c r="D64" s="3"/>
      <c r="E64" s="3"/>
      <c r="F64" s="3"/>
      <c r="G64" s="3"/>
      <c r="H64" s="3"/>
      <c r="I64" s="3"/>
      <c r="J64" s="3"/>
      <c r="K64" s="3"/>
      <c r="L64" s="3"/>
      <c r="M64" s="3"/>
      <c r="N64" s="3"/>
      <c r="O64" s="3"/>
      <c r="P64" s="3"/>
    </row>
    <row r="65" spans="1:16" x14ac:dyDescent="0.3">
      <c r="A65" s="5"/>
      <c r="B65" s="5"/>
      <c r="C65" s="5"/>
      <c r="D65" s="5"/>
      <c r="E65" s="5"/>
      <c r="F65" s="5"/>
      <c r="G65" s="5"/>
      <c r="H65" s="5"/>
      <c r="I65" s="5"/>
      <c r="J65" s="5"/>
      <c r="K65" s="5"/>
      <c r="L65" s="5"/>
      <c r="M65" s="5"/>
      <c r="N65" s="5"/>
      <c r="O65" s="5"/>
      <c r="P65" s="5"/>
    </row>
    <row r="66" spans="1:16" x14ac:dyDescent="0.3">
      <c r="A66" s="3"/>
      <c r="B66" s="3"/>
      <c r="C66" s="3"/>
      <c r="D66" s="3"/>
      <c r="E66" s="3"/>
      <c r="F66" s="3"/>
      <c r="G66" s="3"/>
      <c r="H66" s="3"/>
      <c r="I66" s="3"/>
      <c r="J66" s="3"/>
      <c r="K66" s="3"/>
      <c r="L66" s="3"/>
      <c r="M66" s="3"/>
      <c r="N66" s="3"/>
      <c r="O66" s="3"/>
      <c r="P66" s="3"/>
    </row>
    <row r="67" spans="1:16" x14ac:dyDescent="0.3">
      <c r="A67" s="3"/>
      <c r="B67" s="3"/>
      <c r="C67" s="3"/>
      <c r="D67" s="3"/>
      <c r="E67" s="3"/>
      <c r="F67" s="3"/>
      <c r="G67" s="3"/>
      <c r="H67" s="3"/>
      <c r="I67" s="3"/>
      <c r="J67" s="3"/>
      <c r="K67" s="3"/>
      <c r="L67" s="3"/>
      <c r="M67" s="3"/>
      <c r="N67" s="3"/>
      <c r="O67" s="3"/>
      <c r="P67" s="3"/>
    </row>
    <row r="68" spans="1:16" x14ac:dyDescent="0.3">
      <c r="A68" s="3"/>
      <c r="B68" s="3"/>
      <c r="C68" s="3"/>
      <c r="D68" s="3"/>
      <c r="E68" s="3"/>
      <c r="F68" s="3"/>
      <c r="G68" s="3"/>
      <c r="H68" s="3"/>
      <c r="I68" s="3"/>
      <c r="J68" s="3"/>
      <c r="K68" s="3"/>
      <c r="L68" s="3"/>
      <c r="M68" s="3"/>
      <c r="N68" s="3"/>
      <c r="O68" s="3"/>
      <c r="P68" s="3"/>
    </row>
    <row r="69" spans="1:16" x14ac:dyDescent="0.3">
      <c r="A69" s="3"/>
      <c r="B69" s="3"/>
      <c r="C69" s="3"/>
      <c r="D69" s="3"/>
      <c r="E69" s="3"/>
      <c r="F69" s="3"/>
      <c r="G69" s="3"/>
      <c r="H69" s="3"/>
      <c r="I69" s="3"/>
      <c r="J69" s="3"/>
      <c r="K69" s="3"/>
      <c r="L69" s="3"/>
      <c r="M69" s="3"/>
      <c r="N69" s="3"/>
      <c r="O69" s="3"/>
      <c r="P69" s="3"/>
    </row>
    <row r="72" spans="1:16" x14ac:dyDescent="0.3">
      <c r="A72" s="3"/>
      <c r="B72" s="3"/>
      <c r="C72" s="3"/>
      <c r="D72" s="3"/>
      <c r="E72" s="3"/>
      <c r="F72" s="3"/>
      <c r="G72" s="3"/>
      <c r="H72" s="3"/>
      <c r="I72" s="3"/>
      <c r="J72" s="3"/>
      <c r="K72" s="3"/>
      <c r="L72" s="3"/>
      <c r="M72" s="3"/>
      <c r="N72" s="3"/>
      <c r="O72" s="3"/>
      <c r="P72" s="3"/>
    </row>
    <row r="76" spans="1:16" x14ac:dyDescent="0.3">
      <c r="B76" s="15"/>
      <c r="C76" s="15"/>
      <c r="E76" s="15"/>
      <c r="F76" s="15"/>
      <c r="H76" s="15"/>
      <c r="L76" s="15"/>
      <c r="N76" s="15"/>
      <c r="P76" s="15"/>
    </row>
    <row r="77" spans="1:16" x14ac:dyDescent="0.3">
      <c r="B77" s="15"/>
      <c r="C77" s="15"/>
      <c r="E77" s="15"/>
      <c r="F77" s="15"/>
      <c r="H77" s="15"/>
      <c r="L77" s="15"/>
      <c r="N77" s="15"/>
      <c r="P77" s="15"/>
    </row>
    <row r="78" spans="1:16" x14ac:dyDescent="0.3">
      <c r="B78" s="15"/>
      <c r="C78" s="15"/>
      <c r="E78" s="15"/>
      <c r="F78" s="15"/>
      <c r="H78" s="15"/>
      <c r="L78" s="15"/>
      <c r="N78" s="15"/>
      <c r="P78" s="15"/>
    </row>
    <row r="79" spans="1:16" x14ac:dyDescent="0.3">
      <c r="B79" s="15"/>
      <c r="C79" s="15"/>
      <c r="E79" s="15"/>
      <c r="F79" s="15"/>
      <c r="H79" s="15"/>
      <c r="L79" s="15"/>
      <c r="N79" s="15"/>
      <c r="P79" s="15"/>
    </row>
    <row r="80" spans="1:16" x14ac:dyDescent="0.3">
      <c r="B80" s="15"/>
      <c r="C80" s="15"/>
      <c r="E80" s="15"/>
      <c r="F80" s="15"/>
      <c r="H80" s="15"/>
      <c r="L80" s="15"/>
      <c r="N80" s="15"/>
      <c r="P80" s="15"/>
    </row>
    <row r="81" spans="2:16" x14ac:dyDescent="0.3">
      <c r="B81" s="15"/>
      <c r="C81" s="15"/>
      <c r="E81" s="15"/>
      <c r="F81" s="15"/>
      <c r="H81" s="15"/>
      <c r="L81" s="15"/>
      <c r="N81" s="15"/>
      <c r="P81" s="15"/>
    </row>
    <row r="82" spans="2:16" x14ac:dyDescent="0.3">
      <c r="B82" s="15"/>
      <c r="C82" s="15"/>
      <c r="E82" s="15"/>
      <c r="F82" s="15"/>
      <c r="H82" s="15"/>
      <c r="L82" s="15"/>
      <c r="N82" s="15"/>
      <c r="P82" s="15"/>
    </row>
    <row r="83" spans="2:16" x14ac:dyDescent="0.3">
      <c r="B83" s="15"/>
      <c r="C83" s="15"/>
      <c r="E83" s="15"/>
      <c r="F83" s="15"/>
      <c r="H83" s="15"/>
      <c r="L83" s="15"/>
      <c r="N83" s="15"/>
      <c r="P83" s="15"/>
    </row>
    <row r="85" spans="2:16" x14ac:dyDescent="0.3">
      <c r="B85" s="15"/>
      <c r="C85" s="15"/>
      <c r="E85" s="15"/>
      <c r="F85" s="15"/>
      <c r="H85" s="15"/>
      <c r="L85" s="15"/>
      <c r="N85" s="15"/>
      <c r="P85" s="15"/>
    </row>
    <row r="86" spans="2:16" x14ac:dyDescent="0.3">
      <c r="B86" s="15"/>
      <c r="C86" s="15"/>
      <c r="E86" s="15"/>
      <c r="F86" s="15"/>
      <c r="H86" s="15"/>
      <c r="L86" s="15"/>
      <c r="N86" s="15"/>
      <c r="P86" s="15"/>
    </row>
    <row r="87" spans="2:16" x14ac:dyDescent="0.3">
      <c r="B87" s="15"/>
      <c r="C87" s="15"/>
      <c r="E87" s="15"/>
      <c r="F87" s="15"/>
      <c r="H87" s="15"/>
      <c r="L87" s="15"/>
      <c r="N87" s="15"/>
      <c r="P87" s="15"/>
    </row>
    <row r="89" spans="2:16" x14ac:dyDescent="0.3">
      <c r="B89" s="15"/>
      <c r="C89" s="15"/>
      <c r="E89" s="15"/>
      <c r="F89" s="15"/>
      <c r="H89" s="15"/>
      <c r="L89" s="15"/>
      <c r="N89" s="15"/>
      <c r="P89" s="15"/>
    </row>
    <row r="90" spans="2:16" x14ac:dyDescent="0.3">
      <c r="B90" s="15"/>
      <c r="C90" s="15"/>
      <c r="E90" s="15"/>
      <c r="F90" s="15"/>
      <c r="H90" s="15"/>
      <c r="L90" s="15"/>
      <c r="N90" s="15"/>
      <c r="P90" s="15"/>
    </row>
    <row r="91" spans="2:16" x14ac:dyDescent="0.3">
      <c r="B91" s="15"/>
      <c r="C91" s="15"/>
      <c r="E91" s="15"/>
      <c r="F91" s="15"/>
      <c r="H91" s="15"/>
      <c r="L91" s="15"/>
      <c r="N91" s="15"/>
      <c r="P91" s="15"/>
    </row>
    <row r="92" spans="2:16" x14ac:dyDescent="0.3">
      <c r="B92" s="15"/>
      <c r="C92" s="15"/>
      <c r="E92" s="15"/>
      <c r="F92" s="15"/>
      <c r="H92" s="15"/>
      <c r="L92" s="15"/>
      <c r="N92" s="15"/>
      <c r="P92" s="15"/>
    </row>
    <row r="93" spans="2:16" x14ac:dyDescent="0.3">
      <c r="B93" s="15"/>
      <c r="C93" s="15"/>
      <c r="E93" s="15"/>
      <c r="F93" s="15"/>
      <c r="H93" s="15"/>
      <c r="L93" s="15"/>
      <c r="N93" s="15"/>
      <c r="P93" s="15"/>
    </row>
    <row r="94" spans="2:16" x14ac:dyDescent="0.3">
      <c r="B94" s="15"/>
      <c r="C94" s="15"/>
      <c r="E94" s="15"/>
      <c r="F94" s="15"/>
      <c r="H94" s="15"/>
      <c r="L94" s="15"/>
      <c r="N94" s="15"/>
      <c r="P94" s="15"/>
    </row>
    <row r="95" spans="2:16" x14ac:dyDescent="0.3">
      <c r="B95" s="15"/>
      <c r="C95" s="15"/>
      <c r="E95" s="15"/>
      <c r="F95" s="15"/>
      <c r="H95" s="15"/>
      <c r="L95" s="15"/>
      <c r="N95" s="15"/>
      <c r="P95" s="15"/>
    </row>
    <row r="96" spans="2:16" x14ac:dyDescent="0.3">
      <c r="B96" s="15"/>
      <c r="C96" s="15"/>
      <c r="E96" s="15"/>
      <c r="F96" s="15"/>
      <c r="H96" s="15"/>
      <c r="L96" s="15"/>
      <c r="N96" s="15"/>
      <c r="P96" s="15"/>
    </row>
    <row r="97" spans="2:16" x14ac:dyDescent="0.3">
      <c r="B97" s="15"/>
      <c r="C97" s="15"/>
      <c r="E97" s="15"/>
      <c r="F97" s="15"/>
      <c r="H97" s="15"/>
      <c r="L97" s="15"/>
      <c r="N97" s="15"/>
      <c r="P97" s="15"/>
    </row>
    <row r="98" spans="2:16" x14ac:dyDescent="0.3">
      <c r="B98" s="15"/>
      <c r="C98" s="15"/>
      <c r="E98" s="15"/>
      <c r="F98" s="15"/>
      <c r="H98" s="15"/>
      <c r="L98" s="15"/>
      <c r="N98" s="15"/>
      <c r="P98" s="15"/>
    </row>
    <row r="99" spans="2:16" x14ac:dyDescent="0.3">
      <c r="B99" s="15"/>
      <c r="C99" s="15"/>
      <c r="E99" s="15"/>
      <c r="F99" s="15"/>
      <c r="H99" s="15"/>
      <c r="L99" s="15"/>
      <c r="N99" s="15"/>
      <c r="P99" s="15"/>
    </row>
    <row r="104" spans="2:16" x14ac:dyDescent="0.3">
      <c r="B104" s="8"/>
      <c r="C104" s="8"/>
      <c r="E104" s="8"/>
      <c r="F104" s="8"/>
      <c r="H104" s="8"/>
      <c r="L104" s="8"/>
      <c r="N104" s="8"/>
      <c r="P104" s="8"/>
    </row>
    <row r="105" spans="2:16" x14ac:dyDescent="0.3">
      <c r="B105" s="8"/>
      <c r="C105" s="8"/>
      <c r="E105" s="8"/>
      <c r="F105" s="8"/>
      <c r="H105" s="8"/>
      <c r="L105" s="8"/>
      <c r="N105" s="8"/>
      <c r="P105" s="8"/>
    </row>
    <row r="106" spans="2:16" x14ac:dyDescent="0.3">
      <c r="B106" s="8"/>
      <c r="C106" s="8"/>
      <c r="E106" s="8"/>
      <c r="F106" s="8"/>
      <c r="H106" s="8"/>
      <c r="L106" s="8"/>
      <c r="N106" s="8"/>
      <c r="P106" s="8"/>
    </row>
    <row r="107" spans="2:16" x14ac:dyDescent="0.3">
      <c r="B107" s="8"/>
      <c r="C107" s="8"/>
      <c r="E107" s="8"/>
      <c r="F107" s="8"/>
      <c r="H107" s="8"/>
      <c r="L107" s="8"/>
      <c r="N107" s="8"/>
      <c r="P107" s="8"/>
    </row>
    <row r="108" spans="2:16" x14ac:dyDescent="0.3">
      <c r="B108" s="8"/>
      <c r="C108" s="8"/>
      <c r="E108" s="8"/>
      <c r="F108" s="8"/>
      <c r="H108" s="8"/>
      <c r="L108" s="8"/>
      <c r="N108" s="8"/>
      <c r="P108" s="8"/>
    </row>
    <row r="109" spans="2:16" x14ac:dyDescent="0.3">
      <c r="B109" s="8"/>
      <c r="C109" s="8"/>
      <c r="E109" s="8"/>
      <c r="F109" s="8"/>
      <c r="H109" s="8"/>
      <c r="L109" s="8"/>
      <c r="N109" s="8"/>
      <c r="P109" s="8"/>
    </row>
    <row r="110" spans="2:16" x14ac:dyDescent="0.3">
      <c r="B110" s="8"/>
      <c r="C110" s="8"/>
      <c r="E110" s="8"/>
      <c r="F110" s="8"/>
      <c r="H110" s="8"/>
      <c r="L110" s="8"/>
      <c r="N110" s="8"/>
      <c r="P110" s="8"/>
    </row>
    <row r="111" spans="2:16" x14ac:dyDescent="0.3">
      <c r="B111" s="8"/>
      <c r="C111" s="8"/>
      <c r="E111" s="8"/>
      <c r="F111" s="8"/>
      <c r="H111" s="8"/>
      <c r="L111" s="8"/>
      <c r="N111" s="8"/>
      <c r="P111" s="8"/>
    </row>
    <row r="112" spans="2:16" x14ac:dyDescent="0.3">
      <c r="B112" s="8"/>
      <c r="C112" s="8"/>
      <c r="E112" s="8"/>
      <c r="F112" s="8"/>
      <c r="H112" s="8"/>
      <c r="L112" s="8"/>
      <c r="N112" s="8"/>
      <c r="P112" s="8"/>
    </row>
    <row r="113" spans="2:16" x14ac:dyDescent="0.3">
      <c r="B113" s="8"/>
      <c r="C113" s="8"/>
      <c r="E113" s="8"/>
      <c r="F113" s="8"/>
      <c r="H113" s="8"/>
      <c r="L113" s="8"/>
      <c r="N113" s="8"/>
      <c r="P113" s="8"/>
    </row>
    <row r="114" spans="2:16" x14ac:dyDescent="0.3">
      <c r="B114" s="8"/>
      <c r="C114" s="8"/>
      <c r="E114" s="8"/>
      <c r="F114" s="8"/>
      <c r="H114" s="8"/>
      <c r="L114" s="8"/>
      <c r="N114" s="8"/>
      <c r="P114" s="8"/>
    </row>
    <row r="115" spans="2:16" x14ac:dyDescent="0.3">
      <c r="B115" s="8"/>
      <c r="C115" s="8"/>
      <c r="E115" s="8"/>
      <c r="F115" s="8"/>
      <c r="H115" s="8"/>
      <c r="L115" s="8"/>
      <c r="N115" s="8"/>
      <c r="P115" s="8"/>
    </row>
    <row r="116" spans="2:16" x14ac:dyDescent="0.3">
      <c r="B116" s="8"/>
      <c r="C116" s="8"/>
      <c r="E116" s="8"/>
      <c r="F116" s="8"/>
      <c r="H116" s="8"/>
      <c r="L116" s="8"/>
      <c r="N116" s="8"/>
      <c r="P116" s="8"/>
    </row>
    <row r="117" spans="2:16" x14ac:dyDescent="0.3">
      <c r="B117" s="8"/>
      <c r="C117" s="8"/>
      <c r="E117" s="8"/>
      <c r="F117" s="8"/>
      <c r="H117" s="8"/>
      <c r="L117" s="8"/>
      <c r="N117" s="8"/>
      <c r="P117" s="8"/>
    </row>
    <row r="118" spans="2:16" x14ac:dyDescent="0.3">
      <c r="B118" s="8"/>
      <c r="C118" s="8"/>
      <c r="E118" s="8"/>
      <c r="F118" s="8"/>
      <c r="H118" s="8"/>
      <c r="L118" s="8"/>
      <c r="N118" s="8"/>
      <c r="P118" s="8"/>
    </row>
    <row r="119" spans="2:16" x14ac:dyDescent="0.3">
      <c r="B119" s="8"/>
      <c r="C119" s="8"/>
      <c r="E119" s="8"/>
      <c r="F119" s="8"/>
      <c r="H119" s="8"/>
      <c r="L119" s="8"/>
      <c r="N119" s="8"/>
      <c r="P119" s="8"/>
    </row>
    <row r="120" spans="2:16" x14ac:dyDescent="0.3">
      <c r="B120" s="8"/>
      <c r="C120" s="8"/>
      <c r="E120" s="8"/>
      <c r="F120" s="8"/>
      <c r="H120" s="8"/>
      <c r="L120" s="8"/>
      <c r="N120" s="8"/>
      <c r="P120" s="8"/>
    </row>
    <row r="121" spans="2:16" x14ac:dyDescent="0.3">
      <c r="B121" s="8"/>
      <c r="C121" s="8"/>
      <c r="E121" s="8"/>
      <c r="F121" s="8"/>
      <c r="H121" s="8"/>
      <c r="L121" s="8"/>
      <c r="N121" s="8"/>
      <c r="P121" s="8"/>
    </row>
    <row r="122" spans="2:16" x14ac:dyDescent="0.3">
      <c r="B122" s="8"/>
      <c r="C122" s="8"/>
      <c r="E122" s="8"/>
      <c r="F122" s="8"/>
      <c r="H122" s="8"/>
      <c r="L122" s="8"/>
      <c r="N122" s="8"/>
      <c r="P122" s="8"/>
    </row>
    <row r="123" spans="2:16" x14ac:dyDescent="0.3">
      <c r="B123" s="8"/>
      <c r="C123" s="8"/>
      <c r="E123" s="8"/>
      <c r="F123" s="8"/>
      <c r="H123" s="8"/>
      <c r="L123" s="8"/>
      <c r="N123" s="8"/>
      <c r="P123" s="8"/>
    </row>
    <row r="124" spans="2:16" x14ac:dyDescent="0.3">
      <c r="B124" s="8"/>
      <c r="C124" s="8"/>
      <c r="E124" s="8"/>
      <c r="F124" s="8"/>
      <c r="H124" s="8"/>
      <c r="L124" s="8"/>
      <c r="N124" s="8"/>
      <c r="P124" s="8"/>
    </row>
    <row r="125" spans="2:16" x14ac:dyDescent="0.3">
      <c r="B125" s="8"/>
      <c r="C125" s="8"/>
      <c r="E125" s="8"/>
      <c r="F125" s="8"/>
      <c r="H125" s="8"/>
      <c r="L125" s="8"/>
      <c r="N125" s="8"/>
      <c r="P125" s="8"/>
    </row>
    <row r="126" spans="2:16" x14ac:dyDescent="0.3">
      <c r="B126" s="8"/>
      <c r="C126" s="8"/>
      <c r="E126" s="8"/>
      <c r="F126" s="8"/>
      <c r="H126" s="8"/>
      <c r="L126" s="8"/>
      <c r="N126" s="8"/>
      <c r="P126" s="8"/>
    </row>
    <row r="127" spans="2:16" x14ac:dyDescent="0.3">
      <c r="B127" s="8"/>
      <c r="C127" s="8"/>
      <c r="E127" s="8"/>
      <c r="F127" s="8"/>
      <c r="H127" s="8"/>
      <c r="L127" s="8"/>
      <c r="N127" s="8"/>
      <c r="P127" s="8"/>
    </row>
    <row r="128" spans="2:16" x14ac:dyDescent="0.3">
      <c r="B128" s="8"/>
      <c r="C128" s="8"/>
      <c r="E128" s="8"/>
      <c r="F128" s="8"/>
      <c r="H128" s="8"/>
      <c r="L128" s="8"/>
      <c r="N128" s="8"/>
      <c r="P128" s="8"/>
    </row>
    <row r="129" spans="2:16" x14ac:dyDescent="0.3">
      <c r="B129" s="8"/>
      <c r="C129" s="8"/>
      <c r="E129" s="8"/>
      <c r="F129" s="8"/>
      <c r="H129" s="8"/>
      <c r="L129" s="8"/>
      <c r="N129" s="8"/>
      <c r="P129" s="8"/>
    </row>
    <row r="130" spans="2:16" x14ac:dyDescent="0.3">
      <c r="B130" s="8"/>
      <c r="C130" s="8"/>
      <c r="E130" s="8"/>
      <c r="F130" s="8"/>
      <c r="H130" s="8"/>
      <c r="L130" s="8"/>
      <c r="N130" s="8"/>
      <c r="P130" s="8"/>
    </row>
    <row r="131" spans="2:16" x14ac:dyDescent="0.3">
      <c r="B131" s="8"/>
      <c r="C131" s="8"/>
      <c r="E131" s="8"/>
      <c r="F131" s="8"/>
      <c r="H131" s="8"/>
      <c r="L131" s="8"/>
      <c r="N131" s="8"/>
      <c r="P131" s="8"/>
    </row>
    <row r="132" spans="2:16" x14ac:dyDescent="0.3">
      <c r="B132" s="8"/>
      <c r="C132" s="8"/>
      <c r="E132" s="8"/>
      <c r="F132" s="8"/>
      <c r="H132" s="8"/>
      <c r="L132" s="8"/>
      <c r="N132" s="8"/>
      <c r="P132" s="8"/>
    </row>
    <row r="133" spans="2:16" x14ac:dyDescent="0.3">
      <c r="B133" s="8"/>
      <c r="C133" s="8"/>
      <c r="E133" s="8"/>
      <c r="F133" s="8"/>
      <c r="H133" s="8"/>
      <c r="L133" s="8"/>
      <c r="N133" s="8"/>
      <c r="P133" s="8"/>
    </row>
    <row r="134" spans="2:16" x14ac:dyDescent="0.3">
      <c r="B134" s="8"/>
      <c r="C134" s="8"/>
      <c r="E134" s="8"/>
      <c r="F134" s="8"/>
      <c r="H134" s="8"/>
      <c r="L134" s="8"/>
      <c r="N134" s="8"/>
      <c r="P134" s="8"/>
    </row>
    <row r="135" spans="2:16" x14ac:dyDescent="0.3">
      <c r="B135" s="8"/>
      <c r="C135" s="8"/>
      <c r="E135" s="8"/>
      <c r="F135" s="8"/>
      <c r="H135" s="8"/>
      <c r="L135" s="8"/>
      <c r="N135" s="8"/>
      <c r="P135" s="8"/>
    </row>
    <row r="136" spans="2:16" x14ac:dyDescent="0.3">
      <c r="B136" s="8"/>
      <c r="C136" s="8"/>
      <c r="E136" s="8"/>
      <c r="F136" s="8"/>
      <c r="H136" s="8"/>
      <c r="L136" s="8"/>
      <c r="N136" s="8"/>
      <c r="P136" s="8"/>
    </row>
    <row r="137" spans="2:16" x14ac:dyDescent="0.3">
      <c r="B137" s="8"/>
      <c r="C137" s="8"/>
      <c r="E137" s="8"/>
      <c r="F137" s="8"/>
      <c r="H137" s="8"/>
      <c r="L137" s="8"/>
      <c r="N137" s="8"/>
      <c r="P137" s="8"/>
    </row>
  </sheetData>
  <mergeCells count="6">
    <mergeCell ref="M1:N1"/>
    <mergeCell ref="O1:P1"/>
    <mergeCell ref="A1:C1"/>
    <mergeCell ref="K1:L1"/>
    <mergeCell ref="G1:H1"/>
    <mergeCell ref="D1:F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B13" sqref="B13"/>
    </sheetView>
  </sheetViews>
  <sheetFormatPr baseColWidth="10" defaultColWidth="8.88671875" defaultRowHeight="14.4" x14ac:dyDescent="0.3"/>
  <cols>
    <col min="1" max="1" width="16.88671875" customWidth="1"/>
    <col min="2" max="2" width="19" customWidth="1"/>
  </cols>
  <sheetData>
    <row r="1" spans="1:2" ht="15" thickTop="1" x14ac:dyDescent="0.3">
      <c r="A1" s="72" t="s">
        <v>356</v>
      </c>
      <c r="B1" s="72"/>
    </row>
    <row r="2" spans="1:2" ht="15" thickBot="1" x14ac:dyDescent="0.35">
      <c r="A2" s="50" t="s">
        <v>13</v>
      </c>
      <c r="B2" s="51" t="s">
        <v>344</v>
      </c>
    </row>
    <row r="3" spans="1:2" x14ac:dyDescent="0.3">
      <c r="A3" s="52">
        <v>5930</v>
      </c>
      <c r="B3" s="53" t="s">
        <v>351</v>
      </c>
    </row>
    <row r="4" spans="1:2" x14ac:dyDescent="0.3">
      <c r="A4" s="54">
        <v>5875</v>
      </c>
      <c r="B4" s="55" t="s">
        <v>351</v>
      </c>
    </row>
    <row r="5" spans="1:2" x14ac:dyDescent="0.3">
      <c r="A5" s="54">
        <v>5887</v>
      </c>
      <c r="B5" s="55" t="s">
        <v>352</v>
      </c>
    </row>
    <row r="6" spans="1:2" x14ac:dyDescent="0.3">
      <c r="A6" s="54">
        <v>5738</v>
      </c>
      <c r="B6" s="55" t="s">
        <v>351</v>
      </c>
    </row>
    <row r="7" spans="1:2" x14ac:dyDescent="0.3">
      <c r="A7" s="54">
        <v>5963</v>
      </c>
      <c r="B7" s="55" t="s">
        <v>352</v>
      </c>
    </row>
    <row r="8" spans="1:2" x14ac:dyDescent="0.3">
      <c r="A8" s="56">
        <v>6051</v>
      </c>
      <c r="B8" s="55" t="s">
        <v>351</v>
      </c>
    </row>
    <row r="9" spans="1:2" x14ac:dyDescent="0.3">
      <c r="A9" s="54">
        <v>5454</v>
      </c>
      <c r="B9" s="55" t="s">
        <v>352</v>
      </c>
    </row>
    <row r="10" spans="1:2" x14ac:dyDescent="0.3">
      <c r="A10" s="54">
        <v>6031</v>
      </c>
      <c r="B10" s="55" t="s">
        <v>351</v>
      </c>
    </row>
    <row r="11" spans="1:2" x14ac:dyDescent="0.3">
      <c r="A11" s="54">
        <v>5736</v>
      </c>
      <c r="B11" s="55" t="s">
        <v>351</v>
      </c>
    </row>
    <row r="12" spans="1:2" x14ac:dyDescent="0.3">
      <c r="A12" s="54">
        <v>5883</v>
      </c>
      <c r="B12" s="55" t="s">
        <v>351</v>
      </c>
    </row>
    <row r="13" spans="1:2" x14ac:dyDescent="0.3">
      <c r="A13" s="54">
        <v>6041</v>
      </c>
      <c r="B13" s="55" t="s">
        <v>353</v>
      </c>
    </row>
    <row r="14" spans="1:2" x14ac:dyDescent="0.3">
      <c r="A14" s="54" t="s">
        <v>347</v>
      </c>
      <c r="B14" s="55" t="s">
        <v>354</v>
      </c>
    </row>
    <row r="15" spans="1:2" x14ac:dyDescent="0.3">
      <c r="A15" s="54"/>
      <c r="B15" s="55"/>
    </row>
    <row r="16" spans="1:2" x14ac:dyDescent="0.3">
      <c r="A16" s="54"/>
      <c r="B16" s="55"/>
    </row>
    <row r="17" spans="1:2" x14ac:dyDescent="0.3">
      <c r="A17" s="54"/>
      <c r="B17" s="55"/>
    </row>
    <row r="18" spans="1:2" x14ac:dyDescent="0.3">
      <c r="A18" s="54"/>
      <c r="B18" s="55"/>
    </row>
    <row r="19" spans="1:2" x14ac:dyDescent="0.3">
      <c r="A19" s="54"/>
      <c r="B19" s="55"/>
    </row>
    <row r="20" spans="1:2" x14ac:dyDescent="0.3">
      <c r="A20" s="54"/>
      <c r="B20" s="55"/>
    </row>
    <row r="21" spans="1:2" x14ac:dyDescent="0.3">
      <c r="A21" s="54"/>
      <c r="B21" s="55"/>
    </row>
    <row r="22" spans="1:2" x14ac:dyDescent="0.3">
      <c r="A22" s="54"/>
      <c r="B22" s="55"/>
    </row>
    <row r="23" spans="1:2" x14ac:dyDescent="0.3">
      <c r="A23" s="54"/>
      <c r="B23" s="55"/>
    </row>
    <row r="24" spans="1:2" x14ac:dyDescent="0.3">
      <c r="A24" s="54"/>
      <c r="B24" s="55"/>
    </row>
    <row r="25" spans="1:2" ht="15" thickBot="1" x14ac:dyDescent="0.35">
      <c r="A25" s="57"/>
      <c r="B25" s="58"/>
    </row>
    <row r="26" spans="1:2" ht="15" thickTop="1" x14ac:dyDescent="0.3"/>
    <row r="52" spans="1:2" x14ac:dyDescent="0.3">
      <c r="A52" s="3"/>
      <c r="B52" s="3"/>
    </row>
    <row r="53" spans="1:2" x14ac:dyDescent="0.3">
      <c r="A53" s="3"/>
      <c r="B53" s="3"/>
    </row>
    <row r="54" spans="1:2" x14ac:dyDescent="0.3">
      <c r="A54" s="3"/>
      <c r="B54" s="3"/>
    </row>
    <row r="55" spans="1:2" x14ac:dyDescent="0.3">
      <c r="A55" s="3"/>
      <c r="B55" s="3"/>
    </row>
    <row r="56" spans="1:2" x14ac:dyDescent="0.3">
      <c r="A56" s="3"/>
      <c r="B56" s="3"/>
    </row>
    <row r="57" spans="1:2" x14ac:dyDescent="0.3">
      <c r="A57" s="3"/>
      <c r="B57" s="3"/>
    </row>
    <row r="58" spans="1:2" x14ac:dyDescent="0.3">
      <c r="A58" s="3"/>
      <c r="B58" s="3"/>
    </row>
    <row r="63" spans="1:2" x14ac:dyDescent="0.3">
      <c r="A63" s="3"/>
      <c r="B63" s="3"/>
    </row>
    <row r="64" spans="1:2" x14ac:dyDescent="0.3">
      <c r="A64" s="3"/>
      <c r="B64" s="3"/>
    </row>
    <row r="65" spans="1:2" x14ac:dyDescent="0.3">
      <c r="A65" s="5"/>
      <c r="B65" s="5"/>
    </row>
    <row r="66" spans="1:2" x14ac:dyDescent="0.3">
      <c r="A66" s="3"/>
      <c r="B66" s="3"/>
    </row>
    <row r="67" spans="1:2" x14ac:dyDescent="0.3">
      <c r="A67" s="3"/>
      <c r="B67" s="3"/>
    </row>
    <row r="68" spans="1:2" x14ac:dyDescent="0.3">
      <c r="A68" s="3"/>
      <c r="B68" s="3"/>
    </row>
    <row r="69" spans="1:2" x14ac:dyDescent="0.3">
      <c r="A69" s="3"/>
      <c r="B69" s="3"/>
    </row>
    <row r="72" spans="1:2" x14ac:dyDescent="0.3">
      <c r="A72" s="3"/>
      <c r="B72" s="3"/>
    </row>
    <row r="76" spans="1:2" x14ac:dyDescent="0.3">
      <c r="B76" s="15"/>
    </row>
    <row r="77" spans="1:2" x14ac:dyDescent="0.3">
      <c r="B77" s="15"/>
    </row>
    <row r="78" spans="1:2" x14ac:dyDescent="0.3">
      <c r="B78" s="15"/>
    </row>
    <row r="79" spans="1:2" x14ac:dyDescent="0.3">
      <c r="B79" s="15"/>
    </row>
    <row r="80" spans="1:2" x14ac:dyDescent="0.3">
      <c r="B80" s="15"/>
    </row>
    <row r="81" spans="2:2" x14ac:dyDescent="0.3">
      <c r="B81" s="15"/>
    </row>
    <row r="82" spans="2:2" x14ac:dyDescent="0.3">
      <c r="B82" s="15"/>
    </row>
    <row r="83" spans="2:2" x14ac:dyDescent="0.3">
      <c r="B83" s="15"/>
    </row>
    <row r="85" spans="2:2" x14ac:dyDescent="0.3">
      <c r="B85" s="15"/>
    </row>
    <row r="86" spans="2:2" x14ac:dyDescent="0.3">
      <c r="B86" s="15"/>
    </row>
    <row r="87" spans="2:2" x14ac:dyDescent="0.3">
      <c r="B87" s="15"/>
    </row>
    <row r="89" spans="2:2" x14ac:dyDescent="0.3">
      <c r="B89" s="15"/>
    </row>
    <row r="90" spans="2:2" x14ac:dyDescent="0.3">
      <c r="B90" s="15"/>
    </row>
    <row r="91" spans="2:2" x14ac:dyDescent="0.3">
      <c r="B91" s="15"/>
    </row>
    <row r="92" spans="2:2" x14ac:dyDescent="0.3">
      <c r="B92" s="15"/>
    </row>
    <row r="93" spans="2:2" x14ac:dyDescent="0.3">
      <c r="B93" s="15"/>
    </row>
    <row r="94" spans="2:2" x14ac:dyDescent="0.3">
      <c r="B94" s="15"/>
    </row>
    <row r="95" spans="2:2" x14ac:dyDescent="0.3">
      <c r="B95" s="15"/>
    </row>
    <row r="96" spans="2:2" x14ac:dyDescent="0.3">
      <c r="B96" s="15"/>
    </row>
    <row r="97" spans="2:2" x14ac:dyDescent="0.3">
      <c r="B97" s="15"/>
    </row>
    <row r="98" spans="2:2" x14ac:dyDescent="0.3">
      <c r="B98" s="15"/>
    </row>
    <row r="99" spans="2:2" x14ac:dyDescent="0.3">
      <c r="B99" s="15"/>
    </row>
    <row r="104" spans="2:2" x14ac:dyDescent="0.3">
      <c r="B104" s="8"/>
    </row>
    <row r="105" spans="2:2" x14ac:dyDescent="0.3">
      <c r="B105" s="8"/>
    </row>
    <row r="106" spans="2:2" x14ac:dyDescent="0.3">
      <c r="B106" s="8"/>
    </row>
    <row r="107" spans="2:2" x14ac:dyDescent="0.3">
      <c r="B107" s="8"/>
    </row>
    <row r="108" spans="2:2" x14ac:dyDescent="0.3">
      <c r="B108" s="8"/>
    </row>
    <row r="109" spans="2:2" x14ac:dyDescent="0.3">
      <c r="B109" s="8"/>
    </row>
    <row r="110" spans="2:2" x14ac:dyDescent="0.3">
      <c r="B110" s="8"/>
    </row>
    <row r="111" spans="2:2" x14ac:dyDescent="0.3">
      <c r="B111" s="8"/>
    </row>
    <row r="112" spans="2:2" x14ac:dyDescent="0.3">
      <c r="B112" s="8"/>
    </row>
    <row r="113" spans="2:2" x14ac:dyDescent="0.3">
      <c r="B113" s="8"/>
    </row>
    <row r="114" spans="2:2" x14ac:dyDescent="0.3">
      <c r="B114" s="8"/>
    </row>
    <row r="115" spans="2:2" x14ac:dyDescent="0.3">
      <c r="B115" s="8"/>
    </row>
    <row r="116" spans="2:2" x14ac:dyDescent="0.3">
      <c r="B116" s="8"/>
    </row>
    <row r="117" spans="2:2" x14ac:dyDescent="0.3">
      <c r="B117" s="8"/>
    </row>
    <row r="118" spans="2:2" x14ac:dyDescent="0.3">
      <c r="B118" s="8"/>
    </row>
    <row r="119" spans="2:2" x14ac:dyDescent="0.3">
      <c r="B119" s="8"/>
    </row>
    <row r="120" spans="2:2" x14ac:dyDescent="0.3">
      <c r="B120" s="8"/>
    </row>
    <row r="121" spans="2:2" x14ac:dyDescent="0.3">
      <c r="B121" s="8"/>
    </row>
    <row r="122" spans="2:2" x14ac:dyDescent="0.3">
      <c r="B122" s="8"/>
    </row>
    <row r="123" spans="2:2" x14ac:dyDescent="0.3">
      <c r="B123" s="8"/>
    </row>
    <row r="124" spans="2:2" x14ac:dyDescent="0.3">
      <c r="B124" s="8"/>
    </row>
    <row r="125" spans="2:2" x14ac:dyDescent="0.3">
      <c r="B125" s="8"/>
    </row>
    <row r="126" spans="2:2" x14ac:dyDescent="0.3">
      <c r="B126" s="8"/>
    </row>
    <row r="127" spans="2:2" x14ac:dyDescent="0.3">
      <c r="B127" s="8"/>
    </row>
    <row r="128" spans="2:2" x14ac:dyDescent="0.3">
      <c r="B128" s="8"/>
    </row>
    <row r="129" spans="2:2" x14ac:dyDescent="0.3">
      <c r="B129" s="8"/>
    </row>
    <row r="130" spans="2:2" x14ac:dyDescent="0.3">
      <c r="B130" s="8"/>
    </row>
    <row r="131" spans="2:2" x14ac:dyDescent="0.3">
      <c r="B131" s="8"/>
    </row>
    <row r="132" spans="2:2" x14ac:dyDescent="0.3">
      <c r="B132" s="8"/>
    </row>
    <row r="133" spans="2:2" x14ac:dyDescent="0.3">
      <c r="B133" s="8"/>
    </row>
    <row r="134" spans="2:2" x14ac:dyDescent="0.3">
      <c r="B134" s="8"/>
    </row>
    <row r="135" spans="2:2" x14ac:dyDescent="0.3">
      <c r="B135" s="8"/>
    </row>
    <row r="136" spans="2:2" x14ac:dyDescent="0.3">
      <c r="B136" s="8"/>
    </row>
    <row r="137" spans="2:2" x14ac:dyDescent="0.3">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I16" sqref="I16"/>
    </sheetView>
  </sheetViews>
  <sheetFormatPr baseColWidth="10" defaultColWidth="11.44140625" defaultRowHeight="14.4" x14ac:dyDescent="0.3"/>
  <cols>
    <col min="1" max="1" width="16.88671875" customWidth="1"/>
    <col min="11" max="11" width="11.88671875" customWidth="1"/>
  </cols>
  <sheetData>
    <row r="1" spans="1:11" x14ac:dyDescent="0.3">
      <c r="A1" t="s">
        <v>155</v>
      </c>
      <c r="B1" s="7">
        <v>-3.08</v>
      </c>
      <c r="C1" t="s">
        <v>221</v>
      </c>
      <c r="D1" t="s">
        <v>222</v>
      </c>
      <c r="E1" t="s">
        <v>221</v>
      </c>
      <c r="F1" t="s">
        <v>222</v>
      </c>
      <c r="G1" t="s">
        <v>327</v>
      </c>
      <c r="H1" t="s">
        <v>156</v>
      </c>
      <c r="I1" t="s">
        <v>330</v>
      </c>
      <c r="J1" t="s">
        <v>348</v>
      </c>
      <c r="K1" t="s">
        <v>350</v>
      </c>
    </row>
    <row r="2" spans="1:11" x14ac:dyDescent="0.3">
      <c r="B2" s="7"/>
    </row>
    <row r="3" spans="1:11" x14ac:dyDescent="0.3">
      <c r="A3" t="s">
        <v>150</v>
      </c>
      <c r="B3" s="7">
        <f>HOUR(H3)+(MINUTE(H3)/60)</f>
        <v>6.583333333333333</v>
      </c>
      <c r="C3" s="9">
        <v>0.34375</v>
      </c>
      <c r="D3" s="9">
        <v>0.61805555555555558</v>
      </c>
      <c r="E3" s="9"/>
      <c r="F3" s="9"/>
      <c r="G3" s="9">
        <v>0</v>
      </c>
      <c r="H3" s="11">
        <f>IF(I3="YES",D3-C3+F3-E3-G3,0)</f>
        <v>0.27430555555555558</v>
      </c>
      <c r="I3" t="s">
        <v>370</v>
      </c>
      <c r="J3">
        <f>IF(I3="YES",8,0)</f>
        <v>8</v>
      </c>
      <c r="K3" s="7">
        <f>B3-J3</f>
        <v>-1.416666666666667</v>
      </c>
    </row>
    <row r="4" spans="1:11" x14ac:dyDescent="0.3">
      <c r="A4" t="s">
        <v>151</v>
      </c>
      <c r="B4" s="7">
        <f t="shared" ref="B4:B7" si="0">HOUR(H4)+(MINUTE(H4)/60)</f>
        <v>0</v>
      </c>
      <c r="C4" s="9">
        <v>0.34375</v>
      </c>
      <c r="D4" s="9">
        <v>0.63888888888888895</v>
      </c>
      <c r="E4" s="9"/>
      <c r="F4" s="9"/>
      <c r="G4" s="9">
        <v>0</v>
      </c>
      <c r="H4" s="11">
        <f t="shared" ref="H4:H7" si="1">IF(I4="YES",D4-C4+F4-E4-G4,0)</f>
        <v>0</v>
      </c>
      <c r="J4">
        <f>IF(I4="YES",8,0)</f>
        <v>0</v>
      </c>
      <c r="K4" s="7">
        <f t="shared" ref="K4:K7" si="2">B4-J4</f>
        <v>0</v>
      </c>
    </row>
    <row r="5" spans="1:11" x14ac:dyDescent="0.3">
      <c r="A5" t="s">
        <v>152</v>
      </c>
      <c r="B5" s="7">
        <f t="shared" si="0"/>
        <v>0</v>
      </c>
      <c r="C5" s="9">
        <v>0.33333333333333331</v>
      </c>
      <c r="D5" s="9">
        <v>0.44791666666666669</v>
      </c>
      <c r="E5" s="9"/>
      <c r="F5" s="9"/>
      <c r="G5" s="9">
        <v>4.1666666666666664E-2</v>
      </c>
      <c r="H5" s="11">
        <f t="shared" si="1"/>
        <v>0</v>
      </c>
      <c r="J5">
        <f t="shared" ref="J5:J6" si="3">IF(I5="YES",8,0)</f>
        <v>0</v>
      </c>
      <c r="K5" s="7">
        <f t="shared" si="2"/>
        <v>0</v>
      </c>
    </row>
    <row r="6" spans="1:11" x14ac:dyDescent="0.3">
      <c r="A6" t="s">
        <v>153</v>
      </c>
      <c r="B6" s="7">
        <f t="shared" si="0"/>
        <v>0</v>
      </c>
      <c r="C6" s="9">
        <v>0.36458333333333331</v>
      </c>
      <c r="D6" s="9">
        <v>0.75</v>
      </c>
      <c r="E6" s="9"/>
      <c r="F6" s="9"/>
      <c r="G6" s="9">
        <v>4.1666666666666664E-2</v>
      </c>
      <c r="H6" s="11">
        <f t="shared" ref="H6" si="4">IF(I6="YES",D6-C6+F6-E6-G6,0)</f>
        <v>0</v>
      </c>
      <c r="J6">
        <f t="shared" si="3"/>
        <v>0</v>
      </c>
      <c r="K6" s="7">
        <f t="shared" si="2"/>
        <v>0</v>
      </c>
    </row>
    <row r="7" spans="1:11" x14ac:dyDescent="0.3">
      <c r="A7" t="s">
        <v>154</v>
      </c>
      <c r="B7" s="7">
        <f t="shared" si="0"/>
        <v>0</v>
      </c>
      <c r="C7" s="9">
        <v>0.35416666666666669</v>
      </c>
      <c r="D7" s="9">
        <v>0.70833333333333337</v>
      </c>
      <c r="E7" s="9"/>
      <c r="F7" s="9"/>
      <c r="G7" s="9">
        <v>4.1666666666666664E-2</v>
      </c>
      <c r="H7" s="11">
        <f t="shared" si="1"/>
        <v>0</v>
      </c>
      <c r="J7">
        <f>IF(I7="YES",6,0)</f>
        <v>0</v>
      </c>
      <c r="K7" s="7">
        <f t="shared" si="2"/>
        <v>0</v>
      </c>
    </row>
    <row r="8" spans="1:11" x14ac:dyDescent="0.3">
      <c r="B8" s="7"/>
      <c r="K8" s="7"/>
    </row>
    <row r="9" spans="1:11" x14ac:dyDescent="0.3">
      <c r="A9" t="s">
        <v>156</v>
      </c>
      <c r="B9" s="7">
        <f>SUM(B1:B7)</f>
        <v>3.503333333333333</v>
      </c>
      <c r="C9" s="14"/>
      <c r="D9" s="14"/>
      <c r="E9" s="14"/>
      <c r="F9" s="14"/>
      <c r="G9" s="14"/>
      <c r="H9" s="14"/>
      <c r="K9" s="7">
        <f>SUM(K3:K7)</f>
        <v>-1.416666666666667</v>
      </c>
    </row>
    <row r="10" spans="1:11" x14ac:dyDescent="0.3">
      <c r="A10" t="s">
        <v>157</v>
      </c>
      <c r="B10" s="7">
        <f>J10</f>
        <v>8</v>
      </c>
      <c r="C10" s="14"/>
      <c r="D10" s="14"/>
      <c r="E10" s="14"/>
      <c r="F10" s="14"/>
      <c r="G10" s="14"/>
      <c r="H10" s="14"/>
      <c r="J10">
        <f>SUM(J3:J7)</f>
        <v>8</v>
      </c>
      <c r="K10" s="7"/>
    </row>
    <row r="11" spans="1:11" x14ac:dyDescent="0.3">
      <c r="A11" t="s">
        <v>158</v>
      </c>
      <c r="B11" s="7">
        <f>B9-B10</f>
        <v>-4.496666666666667</v>
      </c>
      <c r="C11" s="14"/>
      <c r="D11" s="14"/>
      <c r="E11" s="14"/>
      <c r="F11" s="14"/>
      <c r="G11" s="14"/>
      <c r="H11" s="14"/>
      <c r="K11" s="7"/>
    </row>
    <row r="14" spans="1:11" x14ac:dyDescent="0.3">
      <c r="D14" s="9"/>
      <c r="F14" s="9"/>
    </row>
    <row r="20" spans="6:12" x14ac:dyDescent="0.3">
      <c r="H20" s="12"/>
    </row>
    <row r="22" spans="6:12" x14ac:dyDescent="0.3">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baseColWidth="10" defaultColWidth="9.109375" defaultRowHeight="14.4" x14ac:dyDescent="0.3"/>
  <cols>
    <col min="1" max="1" width="6" customWidth="1"/>
    <col min="2" max="2" width="82" customWidth="1"/>
    <col min="3" max="3" width="16.109375" customWidth="1"/>
    <col min="4" max="4" width="20.33203125" customWidth="1"/>
    <col min="5" max="5" width="12.5546875" customWidth="1"/>
  </cols>
  <sheetData>
    <row r="1" spans="1:8" x14ac:dyDescent="0.3">
      <c r="A1" s="1" t="s">
        <v>13</v>
      </c>
      <c r="B1" s="1" t="s">
        <v>14</v>
      </c>
      <c r="C1" s="1" t="s">
        <v>15</v>
      </c>
      <c r="D1" s="1" t="s">
        <v>21</v>
      </c>
      <c r="E1" s="1" t="s">
        <v>42</v>
      </c>
      <c r="F1" s="1" t="s">
        <v>43</v>
      </c>
      <c r="G1" s="1" t="s">
        <v>90</v>
      </c>
    </row>
    <row r="2" spans="1:8" x14ac:dyDescent="0.3">
      <c r="A2" s="6">
        <v>2726</v>
      </c>
      <c r="B2" s="6" t="s">
        <v>142</v>
      </c>
      <c r="C2" s="6" t="s">
        <v>16</v>
      </c>
      <c r="D2" s="6" t="s">
        <v>130</v>
      </c>
      <c r="E2" s="6" t="s">
        <v>26</v>
      </c>
      <c r="F2" s="6" t="s">
        <v>127</v>
      </c>
      <c r="G2" s="6" t="s">
        <v>228</v>
      </c>
      <c r="H2" s="3" t="s">
        <v>226</v>
      </c>
    </row>
    <row r="3" spans="1:8" x14ac:dyDescent="0.3">
      <c r="A3">
        <v>2632</v>
      </c>
      <c r="B3" t="s">
        <v>117</v>
      </c>
      <c r="C3" t="s">
        <v>16</v>
      </c>
      <c r="D3" t="s">
        <v>104</v>
      </c>
      <c r="E3" t="s">
        <v>24</v>
      </c>
      <c r="F3" t="s">
        <v>121</v>
      </c>
    </row>
    <row r="4" spans="1:8" x14ac:dyDescent="0.3">
      <c r="A4">
        <v>994</v>
      </c>
      <c r="B4" t="s">
        <v>3</v>
      </c>
      <c r="C4" t="s">
        <v>16</v>
      </c>
      <c r="D4" t="s">
        <v>38</v>
      </c>
      <c r="E4" t="s">
        <v>26</v>
      </c>
      <c r="F4" t="s">
        <v>122</v>
      </c>
      <c r="H4" s="3"/>
    </row>
    <row r="5" spans="1:8" x14ac:dyDescent="0.3">
      <c r="A5">
        <v>1816</v>
      </c>
      <c r="B5" t="s">
        <v>47</v>
      </c>
      <c r="C5" t="s">
        <v>17</v>
      </c>
      <c r="D5" t="s">
        <v>48</v>
      </c>
      <c r="E5" t="s">
        <v>23</v>
      </c>
      <c r="F5" t="s">
        <v>122</v>
      </c>
    </row>
    <row r="6" spans="1:8" x14ac:dyDescent="0.3">
      <c r="A6">
        <v>1904</v>
      </c>
      <c r="B6" t="s">
        <v>52</v>
      </c>
      <c r="C6" t="s">
        <v>16</v>
      </c>
      <c r="D6" t="s">
        <v>49</v>
      </c>
      <c r="E6" t="s">
        <v>24</v>
      </c>
      <c r="F6" t="s">
        <v>122</v>
      </c>
    </row>
    <row r="7" spans="1:8" x14ac:dyDescent="0.3">
      <c r="A7">
        <v>2707</v>
      </c>
      <c r="B7" t="s">
        <v>136</v>
      </c>
      <c r="C7" t="s">
        <v>112</v>
      </c>
      <c r="D7" t="s">
        <v>68</v>
      </c>
      <c r="E7" t="s">
        <v>26</v>
      </c>
      <c r="F7" t="s">
        <v>122</v>
      </c>
    </row>
    <row r="8" spans="1:8" x14ac:dyDescent="0.3">
      <c r="A8" s="2">
        <v>626</v>
      </c>
      <c r="B8" t="s">
        <v>88</v>
      </c>
      <c r="C8" t="s">
        <v>17</v>
      </c>
      <c r="D8" t="s">
        <v>25</v>
      </c>
      <c r="E8" t="s">
        <v>26</v>
      </c>
      <c r="F8" t="s">
        <v>116</v>
      </c>
    </row>
    <row r="9" spans="1:8" x14ac:dyDescent="0.3">
      <c r="A9">
        <v>756</v>
      </c>
      <c r="B9" t="s">
        <v>44</v>
      </c>
      <c r="C9" t="s">
        <v>16</v>
      </c>
      <c r="D9" t="s">
        <v>25</v>
      </c>
      <c r="E9" t="s">
        <v>23</v>
      </c>
      <c r="F9" t="s">
        <v>116</v>
      </c>
    </row>
    <row r="10" spans="1:8" x14ac:dyDescent="0.3">
      <c r="A10">
        <v>815</v>
      </c>
      <c r="B10" t="s">
        <v>64</v>
      </c>
      <c r="C10" t="s">
        <v>55</v>
      </c>
      <c r="D10" t="s">
        <v>66</v>
      </c>
      <c r="E10" t="s">
        <v>26</v>
      </c>
      <c r="F10" t="s">
        <v>116</v>
      </c>
      <c r="G10" s="1"/>
    </row>
    <row r="11" spans="1:8" x14ac:dyDescent="0.3">
      <c r="A11">
        <v>929</v>
      </c>
      <c r="B11" t="s">
        <v>0</v>
      </c>
      <c r="C11" t="s">
        <v>20</v>
      </c>
      <c r="D11" t="s">
        <v>41</v>
      </c>
      <c r="E11" t="s">
        <v>30</v>
      </c>
      <c r="F11" t="s">
        <v>116</v>
      </c>
    </row>
    <row r="12" spans="1:8" x14ac:dyDescent="0.3">
      <c r="A12">
        <v>932</v>
      </c>
      <c r="B12" t="s">
        <v>1</v>
      </c>
      <c r="C12" t="s">
        <v>16</v>
      </c>
      <c r="D12" t="s">
        <v>40</v>
      </c>
      <c r="E12" t="s">
        <v>30</v>
      </c>
      <c r="F12" t="s">
        <v>116</v>
      </c>
    </row>
    <row r="13" spans="1:8" x14ac:dyDescent="0.3">
      <c r="A13">
        <v>981</v>
      </c>
      <c r="B13" t="s">
        <v>2</v>
      </c>
      <c r="C13" t="s">
        <v>19</v>
      </c>
      <c r="D13" t="s">
        <v>39</v>
      </c>
      <c r="E13" t="s">
        <v>26</v>
      </c>
      <c r="F13" t="s">
        <v>116</v>
      </c>
    </row>
    <row r="14" spans="1:8" x14ac:dyDescent="0.3">
      <c r="A14">
        <v>1051</v>
      </c>
      <c r="B14" t="s">
        <v>65</v>
      </c>
      <c r="C14" t="s">
        <v>55</v>
      </c>
      <c r="D14" t="s">
        <v>67</v>
      </c>
      <c r="E14" t="s">
        <v>26</v>
      </c>
      <c r="F14" t="s">
        <v>116</v>
      </c>
      <c r="G14" t="s">
        <v>126</v>
      </c>
    </row>
    <row r="15" spans="1:8" x14ac:dyDescent="0.3">
      <c r="A15">
        <v>1067</v>
      </c>
      <c r="B15" t="s">
        <v>4</v>
      </c>
      <c r="C15" t="s">
        <v>16</v>
      </c>
      <c r="D15" t="s">
        <v>37</v>
      </c>
      <c r="E15" t="s">
        <v>23</v>
      </c>
      <c r="F15" t="s">
        <v>116</v>
      </c>
    </row>
    <row r="16" spans="1:8" x14ac:dyDescent="0.3">
      <c r="A16">
        <v>1280</v>
      </c>
      <c r="B16" t="s">
        <v>5</v>
      </c>
      <c r="C16" t="s">
        <v>18</v>
      </c>
      <c r="D16" t="s">
        <v>36</v>
      </c>
      <c r="E16" t="s">
        <v>24</v>
      </c>
      <c r="F16" t="s">
        <v>116</v>
      </c>
    </row>
    <row r="17" spans="1:7" x14ac:dyDescent="0.3">
      <c r="A17">
        <v>1291</v>
      </c>
      <c r="B17" t="s">
        <v>6</v>
      </c>
      <c r="C17" t="s">
        <v>16</v>
      </c>
      <c r="D17" t="s">
        <v>25</v>
      </c>
      <c r="E17" t="s">
        <v>26</v>
      </c>
      <c r="F17" t="s">
        <v>116</v>
      </c>
    </row>
    <row r="18" spans="1:7" x14ac:dyDescent="0.3">
      <c r="A18">
        <v>1303</v>
      </c>
      <c r="B18" t="s">
        <v>45</v>
      </c>
      <c r="C18" t="s">
        <v>17</v>
      </c>
      <c r="D18" t="s">
        <v>34</v>
      </c>
      <c r="E18" t="s">
        <v>35</v>
      </c>
      <c r="F18" t="s">
        <v>116</v>
      </c>
      <c r="G18" t="s">
        <v>61</v>
      </c>
    </row>
    <row r="19" spans="1:7" x14ac:dyDescent="0.3">
      <c r="A19">
        <v>1313</v>
      </c>
      <c r="B19" t="s">
        <v>46</v>
      </c>
      <c r="C19" t="s">
        <v>17</v>
      </c>
      <c r="D19" t="s">
        <v>33</v>
      </c>
      <c r="E19" t="s">
        <v>26</v>
      </c>
      <c r="F19" t="s">
        <v>116</v>
      </c>
    </row>
    <row r="20" spans="1:7" x14ac:dyDescent="0.3">
      <c r="A20">
        <v>1409</v>
      </c>
      <c r="B20" t="s">
        <v>7</v>
      </c>
      <c r="C20" t="s">
        <v>16</v>
      </c>
      <c r="D20" t="s">
        <v>32</v>
      </c>
      <c r="E20" t="s">
        <v>26</v>
      </c>
      <c r="F20" t="s">
        <v>116</v>
      </c>
    </row>
    <row r="21" spans="1:7" x14ac:dyDescent="0.3">
      <c r="A21">
        <v>1467</v>
      </c>
      <c r="B21" t="s">
        <v>8</v>
      </c>
      <c r="C21" t="s">
        <v>16</v>
      </c>
      <c r="D21" t="s">
        <v>97</v>
      </c>
      <c r="E21" t="s">
        <v>26</v>
      </c>
      <c r="F21" t="s">
        <v>116</v>
      </c>
      <c r="G21" s="1"/>
    </row>
    <row r="22" spans="1:7" x14ac:dyDescent="0.3">
      <c r="A22">
        <v>1504</v>
      </c>
      <c r="B22" t="s">
        <v>9</v>
      </c>
      <c r="C22" t="s">
        <v>16</v>
      </c>
      <c r="D22" t="s">
        <v>29</v>
      </c>
      <c r="E22" t="s">
        <v>30</v>
      </c>
      <c r="F22" t="s">
        <v>116</v>
      </c>
    </row>
    <row r="23" spans="1:7" x14ac:dyDescent="0.3">
      <c r="A23">
        <v>1526</v>
      </c>
      <c r="B23" t="s">
        <v>10</v>
      </c>
      <c r="C23" t="s">
        <v>16</v>
      </c>
      <c r="D23" t="s">
        <v>27</v>
      </c>
      <c r="E23" t="s">
        <v>28</v>
      </c>
      <c r="F23" t="s">
        <v>116</v>
      </c>
    </row>
    <row r="24" spans="1:7" x14ac:dyDescent="0.3">
      <c r="A24">
        <v>1879</v>
      </c>
      <c r="B24" t="s">
        <v>50</v>
      </c>
      <c r="C24" t="s">
        <v>16</v>
      </c>
      <c r="D24" t="s">
        <v>40</v>
      </c>
      <c r="E24" t="s">
        <v>26</v>
      </c>
      <c r="F24" t="s">
        <v>116</v>
      </c>
    </row>
    <row r="25" spans="1:7" x14ac:dyDescent="0.3">
      <c r="A25">
        <v>1894</v>
      </c>
      <c r="B25" t="s">
        <v>51</v>
      </c>
      <c r="C25" t="s">
        <v>16</v>
      </c>
      <c r="D25" t="s">
        <v>31</v>
      </c>
      <c r="E25" t="s">
        <v>24</v>
      </c>
      <c r="F25" t="s">
        <v>116</v>
      </c>
      <c r="G25" t="s">
        <v>87</v>
      </c>
    </row>
    <row r="26" spans="1:7" x14ac:dyDescent="0.3">
      <c r="A26">
        <v>1918</v>
      </c>
      <c r="B26" t="s">
        <v>53</v>
      </c>
      <c r="C26" t="s">
        <v>16</v>
      </c>
      <c r="D26" t="s">
        <v>97</v>
      </c>
      <c r="E26" t="s">
        <v>24</v>
      </c>
      <c r="F26" t="s">
        <v>116</v>
      </c>
      <c r="G26" s="1"/>
    </row>
    <row r="27" spans="1:7" x14ac:dyDescent="0.3">
      <c r="A27">
        <v>1939</v>
      </c>
      <c r="B27" t="s">
        <v>54</v>
      </c>
      <c r="C27" t="s">
        <v>55</v>
      </c>
      <c r="D27" t="s">
        <v>39</v>
      </c>
      <c r="E27" t="s">
        <v>24</v>
      </c>
      <c r="F27" t="s">
        <v>116</v>
      </c>
    </row>
    <row r="28" spans="1:7" x14ac:dyDescent="0.3">
      <c r="A28">
        <v>1953</v>
      </c>
      <c r="B28" t="s">
        <v>56</v>
      </c>
      <c r="C28" t="s">
        <v>16</v>
      </c>
      <c r="D28" t="s">
        <v>57</v>
      </c>
      <c r="E28" t="s">
        <v>26</v>
      </c>
      <c r="F28" t="s">
        <v>116</v>
      </c>
    </row>
    <row r="29" spans="1:7" x14ac:dyDescent="0.3">
      <c r="A29">
        <v>2019</v>
      </c>
      <c r="B29" t="s">
        <v>60</v>
      </c>
      <c r="C29" t="s">
        <v>61</v>
      </c>
      <c r="D29" t="s">
        <v>120</v>
      </c>
      <c r="E29" t="s">
        <v>26</v>
      </c>
      <c r="F29" t="s">
        <v>116</v>
      </c>
      <c r="G29" t="s">
        <v>119</v>
      </c>
    </row>
    <row r="30" spans="1:7" x14ac:dyDescent="0.3">
      <c r="A30">
        <v>2039</v>
      </c>
      <c r="B30" t="s">
        <v>63</v>
      </c>
      <c r="C30" t="s">
        <v>16</v>
      </c>
      <c r="D30" t="s">
        <v>49</v>
      </c>
      <c r="E30" t="s">
        <v>26</v>
      </c>
      <c r="F30" t="s">
        <v>116</v>
      </c>
    </row>
    <row r="31" spans="1:7" x14ac:dyDescent="0.3">
      <c r="A31">
        <v>2061</v>
      </c>
      <c r="B31" t="s">
        <v>62</v>
      </c>
      <c r="C31" t="s">
        <v>16</v>
      </c>
      <c r="D31" t="s">
        <v>25</v>
      </c>
      <c r="E31" t="s">
        <v>26</v>
      </c>
      <c r="F31" t="s">
        <v>116</v>
      </c>
      <c r="G31" s="1"/>
    </row>
    <row r="32" spans="1:7" x14ac:dyDescent="0.3">
      <c r="A32">
        <v>2104</v>
      </c>
      <c r="B32" t="s">
        <v>71</v>
      </c>
      <c r="C32" t="s">
        <v>16</v>
      </c>
      <c r="D32" t="s">
        <v>22</v>
      </c>
      <c r="E32" t="s">
        <v>26</v>
      </c>
      <c r="F32" t="s">
        <v>116</v>
      </c>
    </row>
    <row r="33" spans="1:7" x14ac:dyDescent="0.3">
      <c r="A33">
        <v>2123</v>
      </c>
      <c r="B33" t="s">
        <v>72</v>
      </c>
      <c r="C33" t="s">
        <v>16</v>
      </c>
      <c r="D33" t="s">
        <v>68</v>
      </c>
      <c r="E33" t="s">
        <v>23</v>
      </c>
      <c r="F33" t="s">
        <v>116</v>
      </c>
    </row>
    <row r="34" spans="1:7" x14ac:dyDescent="0.3">
      <c r="A34">
        <v>2124</v>
      </c>
      <c r="B34" t="s">
        <v>73</v>
      </c>
      <c r="C34" t="s">
        <v>16</v>
      </c>
      <c r="D34" t="s">
        <v>68</v>
      </c>
      <c r="E34" t="s">
        <v>24</v>
      </c>
      <c r="F34" t="s">
        <v>116</v>
      </c>
    </row>
    <row r="35" spans="1:7" x14ac:dyDescent="0.3">
      <c r="A35">
        <v>2162</v>
      </c>
      <c r="B35" t="s">
        <v>77</v>
      </c>
      <c r="C35" t="s">
        <v>16</v>
      </c>
      <c r="D35" t="s">
        <v>68</v>
      </c>
      <c r="E35" t="s">
        <v>30</v>
      </c>
      <c r="F35" t="s">
        <v>116</v>
      </c>
    </row>
    <row r="36" spans="1:7" x14ac:dyDescent="0.3">
      <c r="A36">
        <v>2276</v>
      </c>
      <c r="B36" t="s">
        <v>78</v>
      </c>
      <c r="C36" t="s">
        <v>16</v>
      </c>
      <c r="D36" t="s">
        <v>76</v>
      </c>
      <c r="E36" t="s">
        <v>24</v>
      </c>
      <c r="F36" t="s">
        <v>116</v>
      </c>
    </row>
    <row r="37" spans="1:7" x14ac:dyDescent="0.3">
      <c r="A37">
        <v>2285</v>
      </c>
      <c r="B37" t="s">
        <v>92</v>
      </c>
      <c r="C37" t="s">
        <v>16</v>
      </c>
      <c r="D37" t="s">
        <v>76</v>
      </c>
      <c r="E37" t="s">
        <v>26</v>
      </c>
      <c r="F37" t="s">
        <v>116</v>
      </c>
      <c r="G37" t="s">
        <v>93</v>
      </c>
    </row>
    <row r="38" spans="1:7" x14ac:dyDescent="0.3">
      <c r="A38">
        <v>2333</v>
      </c>
      <c r="B38" t="s">
        <v>79</v>
      </c>
      <c r="C38" t="s">
        <v>17</v>
      </c>
      <c r="D38" t="s">
        <v>39</v>
      </c>
      <c r="E38" t="s">
        <v>26</v>
      </c>
      <c r="F38" t="s">
        <v>116</v>
      </c>
      <c r="G38" t="s">
        <v>89</v>
      </c>
    </row>
    <row r="39" spans="1:7" x14ac:dyDescent="0.3">
      <c r="A39">
        <v>2361</v>
      </c>
      <c r="B39" t="s">
        <v>82</v>
      </c>
      <c r="C39" t="s">
        <v>16</v>
      </c>
      <c r="D39" t="s">
        <v>68</v>
      </c>
      <c r="E39" t="s">
        <v>70</v>
      </c>
      <c r="F39" t="s">
        <v>116</v>
      </c>
    </row>
    <row r="40" spans="1:7" x14ac:dyDescent="0.3">
      <c r="A40">
        <v>2434</v>
      </c>
      <c r="B40" t="s">
        <v>94</v>
      </c>
      <c r="C40" t="s">
        <v>16</v>
      </c>
      <c r="D40" t="s">
        <v>95</v>
      </c>
      <c r="E40" t="s">
        <v>75</v>
      </c>
      <c r="F40" t="s">
        <v>116</v>
      </c>
    </row>
    <row r="41" spans="1:7" x14ac:dyDescent="0.3">
      <c r="A41">
        <v>2491</v>
      </c>
      <c r="B41" t="s">
        <v>96</v>
      </c>
      <c r="C41" t="s">
        <v>16</v>
      </c>
      <c r="D41" t="s">
        <v>97</v>
      </c>
      <c r="E41" t="s">
        <v>99</v>
      </c>
      <c r="F41" t="s">
        <v>116</v>
      </c>
      <c r="G41" t="s">
        <v>98</v>
      </c>
    </row>
    <row r="42" spans="1:7" x14ac:dyDescent="0.3">
      <c r="A42">
        <v>2498</v>
      </c>
      <c r="B42" t="s">
        <v>100</v>
      </c>
      <c r="C42" t="s">
        <v>59</v>
      </c>
      <c r="D42" t="s">
        <v>76</v>
      </c>
      <c r="E42" t="s">
        <v>70</v>
      </c>
      <c r="F42" t="s">
        <v>116</v>
      </c>
    </row>
    <row r="43" spans="1:7" x14ac:dyDescent="0.3">
      <c r="A43">
        <v>2500</v>
      </c>
      <c r="B43" t="s">
        <v>101</v>
      </c>
      <c r="C43" t="s">
        <v>59</v>
      </c>
      <c r="D43" t="s">
        <v>76</v>
      </c>
      <c r="E43" t="s">
        <v>24</v>
      </c>
      <c r="F43" t="s">
        <v>116</v>
      </c>
    </row>
    <row r="44" spans="1:7" x14ac:dyDescent="0.3">
      <c r="A44">
        <v>2510</v>
      </c>
      <c r="B44" t="s">
        <v>118</v>
      </c>
      <c r="C44" t="s">
        <v>16</v>
      </c>
      <c r="D44" t="s">
        <v>39</v>
      </c>
      <c r="E44" t="s">
        <v>26</v>
      </c>
      <c r="F44" t="s">
        <v>116</v>
      </c>
    </row>
    <row r="45" spans="1:7" x14ac:dyDescent="0.3">
      <c r="A45">
        <v>2531</v>
      </c>
      <c r="B45" t="s">
        <v>102</v>
      </c>
      <c r="C45" t="s">
        <v>59</v>
      </c>
      <c r="D45" t="s">
        <v>76</v>
      </c>
      <c r="E45" t="s">
        <v>70</v>
      </c>
      <c r="F45" t="s">
        <v>116</v>
      </c>
    </row>
    <row r="46" spans="1:7" x14ac:dyDescent="0.3">
      <c r="A46">
        <v>2589</v>
      </c>
      <c r="B46" t="s">
        <v>103</v>
      </c>
      <c r="C46" t="s">
        <v>16</v>
      </c>
      <c r="D46" t="s">
        <v>104</v>
      </c>
      <c r="E46" t="s">
        <v>24</v>
      </c>
      <c r="F46" t="s">
        <v>116</v>
      </c>
    </row>
    <row r="47" spans="1:7" x14ac:dyDescent="0.3">
      <c r="A47">
        <v>2625</v>
      </c>
      <c r="B47" t="s">
        <v>105</v>
      </c>
      <c r="C47" t="s">
        <v>16</v>
      </c>
      <c r="D47" t="s">
        <v>106</v>
      </c>
      <c r="E47" t="s">
        <v>107</v>
      </c>
      <c r="F47" t="s">
        <v>116</v>
      </c>
    </row>
    <row r="48" spans="1:7" x14ac:dyDescent="0.3">
      <c r="A48">
        <v>2652</v>
      </c>
      <c r="B48" t="s">
        <v>108</v>
      </c>
      <c r="C48" t="s">
        <v>16</v>
      </c>
      <c r="D48" t="s">
        <v>109</v>
      </c>
      <c r="E48" t="s">
        <v>107</v>
      </c>
      <c r="F48" t="s">
        <v>116</v>
      </c>
    </row>
    <row r="49" spans="1:7" x14ac:dyDescent="0.3">
      <c r="A49">
        <v>2653</v>
      </c>
      <c r="B49" t="s">
        <v>110</v>
      </c>
      <c r="C49" t="s">
        <v>16</v>
      </c>
      <c r="D49" t="s">
        <v>111</v>
      </c>
      <c r="E49" t="s">
        <v>26</v>
      </c>
      <c r="F49" t="s">
        <v>116</v>
      </c>
    </row>
    <row r="50" spans="1:7" x14ac:dyDescent="0.3">
      <c r="A50">
        <v>2660</v>
      </c>
      <c r="B50" t="s">
        <v>114</v>
      </c>
      <c r="C50" t="s">
        <v>112</v>
      </c>
      <c r="D50" t="s">
        <v>113</v>
      </c>
      <c r="E50" t="s">
        <v>26</v>
      </c>
      <c r="F50" t="s">
        <v>116</v>
      </c>
    </row>
    <row r="51" spans="1:7" x14ac:dyDescent="0.3">
      <c r="A51">
        <v>2665</v>
      </c>
      <c r="B51" t="s">
        <v>125</v>
      </c>
      <c r="C51" t="s">
        <v>124</v>
      </c>
      <c r="D51" t="s">
        <v>104</v>
      </c>
      <c r="E51" t="s">
        <v>26</v>
      </c>
      <c r="F51" t="s">
        <v>116</v>
      </c>
      <c r="G51" t="s">
        <v>61</v>
      </c>
    </row>
    <row r="52" spans="1:7" x14ac:dyDescent="0.3">
      <c r="A52" s="3">
        <v>2679</v>
      </c>
      <c r="B52" s="3" t="s">
        <v>131</v>
      </c>
      <c r="C52" t="s">
        <v>124</v>
      </c>
      <c r="D52" t="s">
        <v>130</v>
      </c>
      <c r="E52" t="s">
        <v>26</v>
      </c>
      <c r="F52" t="s">
        <v>116</v>
      </c>
    </row>
    <row r="53" spans="1:7" x14ac:dyDescent="0.3">
      <c r="A53" s="3">
        <v>2693</v>
      </c>
      <c r="B53" s="3" t="s">
        <v>132</v>
      </c>
      <c r="C53" s="3" t="s">
        <v>20</v>
      </c>
      <c r="D53" s="3" t="s">
        <v>29</v>
      </c>
      <c r="E53" s="3" t="s">
        <v>24</v>
      </c>
      <c r="F53" t="s">
        <v>116</v>
      </c>
      <c r="G53" t="s">
        <v>128</v>
      </c>
    </row>
    <row r="54" spans="1:7" x14ac:dyDescent="0.3">
      <c r="A54" s="3">
        <v>2710</v>
      </c>
      <c r="B54" s="3" t="s">
        <v>138</v>
      </c>
      <c r="C54" s="3" t="s">
        <v>16</v>
      </c>
      <c r="D54" t="s">
        <v>48</v>
      </c>
      <c r="E54" s="3" t="s">
        <v>26</v>
      </c>
      <c r="F54" s="3" t="s">
        <v>127</v>
      </c>
      <c r="G54" s="3" t="s">
        <v>227</v>
      </c>
    </row>
    <row r="55" spans="1:7" x14ac:dyDescent="0.3">
      <c r="A55" s="3">
        <v>2712</v>
      </c>
      <c r="B55" s="3" t="s">
        <v>137</v>
      </c>
      <c r="C55" s="3" t="s">
        <v>16</v>
      </c>
      <c r="D55" s="3" t="s">
        <v>113</v>
      </c>
      <c r="E55" s="3" t="s">
        <v>26</v>
      </c>
      <c r="F55" s="3" t="s">
        <v>116</v>
      </c>
    </row>
    <row r="56" spans="1:7" x14ac:dyDescent="0.3">
      <c r="A56" s="3">
        <v>2724</v>
      </c>
      <c r="B56" s="3" t="s">
        <v>140</v>
      </c>
      <c r="C56" s="3" t="s">
        <v>16</v>
      </c>
      <c r="D56" s="3" t="s">
        <v>49</v>
      </c>
      <c r="E56" s="3" t="s">
        <v>26</v>
      </c>
      <c r="F56" s="3" t="s">
        <v>116</v>
      </c>
    </row>
    <row r="57" spans="1:7" x14ac:dyDescent="0.3">
      <c r="A57" s="3">
        <v>2725</v>
      </c>
      <c r="B57" s="3" t="s">
        <v>141</v>
      </c>
      <c r="C57" s="3" t="s">
        <v>16</v>
      </c>
      <c r="D57" s="3" t="s">
        <v>49</v>
      </c>
      <c r="E57" s="3" t="s">
        <v>26</v>
      </c>
      <c r="F57" s="3" t="s">
        <v>116</v>
      </c>
    </row>
    <row r="58" spans="1:7" x14ac:dyDescent="0.3">
      <c r="A58" s="3">
        <v>2727</v>
      </c>
      <c r="B58" s="3" t="s">
        <v>143</v>
      </c>
      <c r="C58" s="3" t="s">
        <v>16</v>
      </c>
      <c r="D58" t="s">
        <v>130</v>
      </c>
      <c r="E58" s="3" t="s">
        <v>26</v>
      </c>
      <c r="F58" s="3" t="s">
        <v>116</v>
      </c>
    </row>
    <row r="59" spans="1:7" x14ac:dyDescent="0.3">
      <c r="A59">
        <v>1972</v>
      </c>
      <c r="B59" t="s">
        <v>58</v>
      </c>
      <c r="C59" t="s">
        <v>59</v>
      </c>
      <c r="D59" t="s">
        <v>97</v>
      </c>
      <c r="E59" t="s">
        <v>24</v>
      </c>
      <c r="F59" t="s">
        <v>115</v>
      </c>
      <c r="G59" s="1"/>
    </row>
    <row r="60" spans="1:7" x14ac:dyDescent="0.3">
      <c r="A60">
        <v>2099</v>
      </c>
      <c r="B60" t="s">
        <v>69</v>
      </c>
      <c r="C60" t="s">
        <v>16</v>
      </c>
      <c r="D60" t="s">
        <v>68</v>
      </c>
      <c r="E60" t="s">
        <v>24</v>
      </c>
      <c r="F60" t="s">
        <v>115</v>
      </c>
    </row>
    <row r="61" spans="1:7" x14ac:dyDescent="0.3">
      <c r="A61">
        <v>2733</v>
      </c>
      <c r="B61" t="s">
        <v>145</v>
      </c>
      <c r="C61" t="s">
        <v>16</v>
      </c>
      <c r="D61" t="s">
        <v>146</v>
      </c>
      <c r="E61" t="s">
        <v>147</v>
      </c>
      <c r="F61" t="s">
        <v>115</v>
      </c>
    </row>
    <row r="62" spans="1:7" x14ac:dyDescent="0.3">
      <c r="A62">
        <v>2735</v>
      </c>
      <c r="B62" t="s">
        <v>148</v>
      </c>
      <c r="C62" t="s">
        <v>16</v>
      </c>
      <c r="D62" t="s">
        <v>149</v>
      </c>
      <c r="E62" t="s">
        <v>24</v>
      </c>
      <c r="F62" t="s">
        <v>115</v>
      </c>
    </row>
    <row r="63" spans="1:7" x14ac:dyDescent="0.3">
      <c r="A63" s="3">
        <v>1806</v>
      </c>
      <c r="B63" s="3" t="s">
        <v>11</v>
      </c>
      <c r="C63" s="3" t="s">
        <v>16</v>
      </c>
      <c r="D63" s="3" t="s">
        <v>22</v>
      </c>
      <c r="E63" s="3" t="s">
        <v>23</v>
      </c>
      <c r="F63" s="3" t="s">
        <v>229</v>
      </c>
      <c r="G63" s="3" t="s">
        <v>223</v>
      </c>
    </row>
    <row r="64" spans="1:7" x14ac:dyDescent="0.3">
      <c r="A64" s="3">
        <v>2127</v>
      </c>
      <c r="B64" s="3" t="s">
        <v>74</v>
      </c>
      <c r="C64" s="3" t="s">
        <v>16</v>
      </c>
      <c r="D64" s="3" t="s">
        <v>144</v>
      </c>
      <c r="E64" s="3" t="s">
        <v>26</v>
      </c>
      <c r="F64" s="3" t="s">
        <v>133</v>
      </c>
      <c r="G64" s="3" t="s">
        <v>211</v>
      </c>
    </row>
    <row r="65" spans="1:7" x14ac:dyDescent="0.3">
      <c r="A65" s="5">
        <v>2376</v>
      </c>
      <c r="B65" s="5" t="s">
        <v>83</v>
      </c>
      <c r="C65" s="5" t="s">
        <v>59</v>
      </c>
      <c r="D65" s="5" t="s">
        <v>22</v>
      </c>
      <c r="E65" s="5" t="s">
        <v>24</v>
      </c>
      <c r="F65" s="5" t="s">
        <v>127</v>
      </c>
      <c r="G65" s="10"/>
    </row>
    <row r="66" spans="1:7" x14ac:dyDescent="0.3">
      <c r="A66" s="3">
        <v>2385</v>
      </c>
      <c r="B66" s="3" t="s">
        <v>84</v>
      </c>
      <c r="C66" s="3" t="s">
        <v>17</v>
      </c>
      <c r="D66" s="3" t="s">
        <v>85</v>
      </c>
      <c r="E66" s="3" t="s">
        <v>24</v>
      </c>
      <c r="F66" t="s">
        <v>229</v>
      </c>
      <c r="G66" t="s">
        <v>225</v>
      </c>
    </row>
    <row r="67" spans="1:7" x14ac:dyDescent="0.3">
      <c r="A67" s="3">
        <v>2398</v>
      </c>
      <c r="B67" s="3" t="s">
        <v>86</v>
      </c>
      <c r="C67" s="3" t="s">
        <v>59</v>
      </c>
      <c r="D67" s="3" t="s">
        <v>22</v>
      </c>
      <c r="E67" s="3" t="s">
        <v>24</v>
      </c>
      <c r="F67" s="3" t="s">
        <v>127</v>
      </c>
      <c r="G67" s="10" t="s">
        <v>224</v>
      </c>
    </row>
    <row r="68" spans="1:7" x14ac:dyDescent="0.3">
      <c r="A68" s="3">
        <v>2678</v>
      </c>
      <c r="B68" s="3" t="s">
        <v>129</v>
      </c>
      <c r="C68" s="3" t="s">
        <v>124</v>
      </c>
      <c r="D68" s="3" t="s">
        <v>130</v>
      </c>
      <c r="E68" s="3" t="s">
        <v>23</v>
      </c>
      <c r="F68" s="3" t="s">
        <v>127</v>
      </c>
      <c r="G68" t="s">
        <v>210</v>
      </c>
    </row>
    <row r="69" spans="1:7" x14ac:dyDescent="0.3">
      <c r="A69" s="3">
        <v>2706</v>
      </c>
      <c r="B69" s="3" t="s">
        <v>134</v>
      </c>
      <c r="C69" s="3" t="s">
        <v>112</v>
      </c>
      <c r="D69" s="3" t="s">
        <v>22</v>
      </c>
      <c r="E69" s="3" t="s">
        <v>23</v>
      </c>
      <c r="F69" s="3" t="s">
        <v>127</v>
      </c>
      <c r="G69" s="10" t="s">
        <v>224</v>
      </c>
    </row>
    <row r="70" spans="1:7" x14ac:dyDescent="0.3">
      <c r="A70">
        <v>1731</v>
      </c>
      <c r="B70" t="s">
        <v>12</v>
      </c>
      <c r="C70" t="s">
        <v>16</v>
      </c>
      <c r="D70" t="s">
        <v>22</v>
      </c>
      <c r="E70" t="s">
        <v>23</v>
      </c>
      <c r="F70" t="s">
        <v>133</v>
      </c>
      <c r="G70" t="s">
        <v>139</v>
      </c>
    </row>
    <row r="71" spans="1:7" x14ac:dyDescent="0.3">
      <c r="A71">
        <v>2353</v>
      </c>
      <c r="B71" t="s">
        <v>80</v>
      </c>
      <c r="C71" t="s">
        <v>17</v>
      </c>
      <c r="D71" t="s">
        <v>81</v>
      </c>
      <c r="E71" t="s">
        <v>24</v>
      </c>
      <c r="F71" t="s">
        <v>133</v>
      </c>
      <c r="G71" t="s">
        <v>128</v>
      </c>
    </row>
    <row r="72" spans="1:7" x14ac:dyDescent="0.3">
      <c r="A72" s="3">
        <v>2664</v>
      </c>
      <c r="B72" s="3" t="s">
        <v>123</v>
      </c>
      <c r="C72" s="3" t="s">
        <v>124</v>
      </c>
      <c r="D72" s="3" t="s">
        <v>104</v>
      </c>
      <c r="E72" s="3" t="s">
        <v>24</v>
      </c>
      <c r="F72" s="3" t="s">
        <v>133</v>
      </c>
      <c r="G72" s="3" t="s">
        <v>135</v>
      </c>
    </row>
    <row r="74" spans="1:7" x14ac:dyDescent="0.3">
      <c r="A74" t="s">
        <v>91</v>
      </c>
    </row>
    <row r="75" spans="1:7" x14ac:dyDescent="0.3">
      <c r="B75" t="s">
        <v>329</v>
      </c>
    </row>
    <row r="76" spans="1:7" x14ac:dyDescent="0.3">
      <c r="B76" s="15" t="s">
        <v>333</v>
      </c>
    </row>
    <row r="77" spans="1:7" x14ac:dyDescent="0.3">
      <c r="B77" s="15" t="s">
        <v>335</v>
      </c>
    </row>
    <row r="78" spans="1:7" x14ac:dyDescent="0.3">
      <c r="B78" s="15" t="s">
        <v>337</v>
      </c>
    </row>
    <row r="79" spans="1:7" x14ac:dyDescent="0.3">
      <c r="B79" s="15" t="s">
        <v>338</v>
      </c>
    </row>
    <row r="80" spans="1:7" x14ac:dyDescent="0.3">
      <c r="B80" s="15" t="s">
        <v>343</v>
      </c>
    </row>
    <row r="81" spans="2:3" x14ac:dyDescent="0.3">
      <c r="B81" s="15"/>
    </row>
    <row r="82" spans="2:3" x14ac:dyDescent="0.3">
      <c r="C82" s="4"/>
    </row>
    <row r="83" spans="2:3" x14ac:dyDescent="0.3">
      <c r="B83" s="15"/>
    </row>
    <row r="85" spans="2:3" x14ac:dyDescent="0.3">
      <c r="B85" s="15"/>
    </row>
    <row r="86" spans="2:3" x14ac:dyDescent="0.3">
      <c r="B86" s="15"/>
    </row>
    <row r="87" spans="2:3" x14ac:dyDescent="0.3">
      <c r="B87" s="15"/>
    </row>
    <row r="88" spans="2:3" x14ac:dyDescent="0.3">
      <c r="B88" t="s">
        <v>328</v>
      </c>
    </row>
    <row r="89" spans="2:3" x14ac:dyDescent="0.3">
      <c r="B89" s="15" t="s">
        <v>332</v>
      </c>
    </row>
    <row r="90" spans="2:3" x14ac:dyDescent="0.3">
      <c r="B90" s="15" t="s">
        <v>331</v>
      </c>
    </row>
    <row r="91" spans="2:3" x14ac:dyDescent="0.3">
      <c r="B91" s="15" t="s">
        <v>334</v>
      </c>
    </row>
    <row r="92" spans="2:3" x14ac:dyDescent="0.3">
      <c r="B92" s="15" t="s">
        <v>336</v>
      </c>
    </row>
    <row r="93" spans="2:3" x14ac:dyDescent="0.3">
      <c r="B93" s="15"/>
    </row>
    <row r="94" spans="2:3" x14ac:dyDescent="0.3">
      <c r="B94" s="15"/>
    </row>
    <row r="95" spans="2:3" x14ac:dyDescent="0.3">
      <c r="B95" s="15"/>
    </row>
    <row r="96" spans="2:3" x14ac:dyDescent="0.3">
      <c r="B96" s="15"/>
    </row>
    <row r="97" spans="1:4" x14ac:dyDescent="0.3">
      <c r="B97" s="15"/>
    </row>
    <row r="98" spans="1:4" x14ac:dyDescent="0.3">
      <c r="B98" s="15"/>
    </row>
    <row r="99" spans="1:4" x14ac:dyDescent="0.3">
      <c r="B99" s="15"/>
    </row>
    <row r="103" spans="1:4" x14ac:dyDescent="0.3">
      <c r="A103" t="s">
        <v>230</v>
      </c>
      <c r="B103" t="s">
        <v>231</v>
      </c>
    </row>
    <row r="104" spans="1:4" ht="129.6" x14ac:dyDescent="0.3">
      <c r="A104" t="s">
        <v>232</v>
      </c>
      <c r="B104" s="8" t="s">
        <v>271</v>
      </c>
      <c r="C104" t="s">
        <v>300</v>
      </c>
    </row>
    <row r="105" spans="1:4" ht="86.4" x14ac:dyDescent="0.3">
      <c r="A105" t="s">
        <v>233</v>
      </c>
      <c r="B105" s="8" t="s">
        <v>272</v>
      </c>
      <c r="C105" t="s">
        <v>305</v>
      </c>
      <c r="D105" t="s">
        <v>127</v>
      </c>
    </row>
    <row r="106" spans="1:4" ht="129.6" x14ac:dyDescent="0.3">
      <c r="A106" t="s">
        <v>234</v>
      </c>
      <c r="B106" s="8" t="s">
        <v>273</v>
      </c>
      <c r="C106" t="s">
        <v>314</v>
      </c>
      <c r="D106" s="8" t="s">
        <v>315</v>
      </c>
    </row>
    <row r="107" spans="1:4" ht="129.6" x14ac:dyDescent="0.3">
      <c r="A107" t="s">
        <v>235</v>
      </c>
      <c r="B107" s="8" t="s">
        <v>274</v>
      </c>
      <c r="D107" t="s">
        <v>127</v>
      </c>
    </row>
    <row r="108" spans="1:4" ht="57.6" x14ac:dyDescent="0.3">
      <c r="A108" t="s">
        <v>236</v>
      </c>
      <c r="B108" s="8" t="s">
        <v>275</v>
      </c>
      <c r="C108" t="s">
        <v>303</v>
      </c>
      <c r="D108" t="s">
        <v>127</v>
      </c>
    </row>
    <row r="109" spans="1:4" ht="144" x14ac:dyDescent="0.3">
      <c r="A109" t="s">
        <v>237</v>
      </c>
      <c r="B109" s="8" t="s">
        <v>276</v>
      </c>
      <c r="C109" s="8" t="s">
        <v>316</v>
      </c>
    </row>
    <row r="110" spans="1:4" ht="86.4" x14ac:dyDescent="0.3">
      <c r="A110" t="s">
        <v>238</v>
      </c>
      <c r="B110" s="8" t="s">
        <v>317</v>
      </c>
      <c r="C110" t="s">
        <v>318</v>
      </c>
      <c r="D110" t="s">
        <v>127</v>
      </c>
    </row>
    <row r="111" spans="1:4" ht="28.8" x14ac:dyDescent="0.3">
      <c r="A111" t="s">
        <v>239</v>
      </c>
      <c r="B111" s="8" t="s">
        <v>277</v>
      </c>
      <c r="C111" t="s">
        <v>319</v>
      </c>
      <c r="D111" t="s">
        <v>127</v>
      </c>
    </row>
    <row r="112" spans="1:4" ht="144" x14ac:dyDescent="0.3">
      <c r="A112" t="s">
        <v>240</v>
      </c>
      <c r="B112" s="8" t="s">
        <v>278</v>
      </c>
      <c r="C112" s="8" t="s">
        <v>320</v>
      </c>
      <c r="D112" t="s">
        <v>127</v>
      </c>
    </row>
    <row r="113" spans="1:5" ht="57.6" x14ac:dyDescent="0.3">
      <c r="A113" t="s">
        <v>241</v>
      </c>
      <c r="B113" s="8" t="s">
        <v>279</v>
      </c>
      <c r="C113" t="s">
        <v>300</v>
      </c>
    </row>
    <row r="114" spans="1:5" x14ac:dyDescent="0.3">
      <c r="A114" t="s">
        <v>242</v>
      </c>
      <c r="B114" s="8" t="s">
        <v>280</v>
      </c>
    </row>
    <row r="115" spans="1:5" ht="28.8" x14ac:dyDescent="0.3">
      <c r="A115" t="s">
        <v>243</v>
      </c>
      <c r="B115" s="8" t="s">
        <v>281</v>
      </c>
      <c r="C115" t="s">
        <v>304</v>
      </c>
      <c r="D115" t="s">
        <v>301</v>
      </c>
    </row>
    <row r="116" spans="1:5" ht="86.4" x14ac:dyDescent="0.3">
      <c r="A116" t="s">
        <v>244</v>
      </c>
      <c r="B116" s="8" t="s">
        <v>282</v>
      </c>
      <c r="C116" t="s">
        <v>306</v>
      </c>
      <c r="D116" t="s">
        <v>307</v>
      </c>
    </row>
    <row r="117" spans="1:5" ht="230.4" x14ac:dyDescent="0.3">
      <c r="A117" t="s">
        <v>245</v>
      </c>
      <c r="B117" s="8" t="s">
        <v>283</v>
      </c>
      <c r="D117" t="s">
        <v>127</v>
      </c>
    </row>
    <row r="118" spans="1:5" ht="43.2" x14ac:dyDescent="0.3">
      <c r="A118" t="s">
        <v>246</v>
      </c>
      <c r="B118" s="8" t="s">
        <v>284</v>
      </c>
      <c r="C118" t="s">
        <v>302</v>
      </c>
      <c r="D118" t="s">
        <v>127</v>
      </c>
    </row>
    <row r="119" spans="1:5" ht="43.2" x14ac:dyDescent="0.3">
      <c r="A119" t="s">
        <v>247</v>
      </c>
      <c r="B119" s="8" t="s">
        <v>285</v>
      </c>
      <c r="C119" t="s">
        <v>245</v>
      </c>
      <c r="D119" t="s">
        <v>127</v>
      </c>
    </row>
    <row r="120" spans="1:5" ht="57.6" x14ac:dyDescent="0.3">
      <c r="A120" t="s">
        <v>248</v>
      </c>
      <c r="B120" s="8" t="s">
        <v>286</v>
      </c>
      <c r="D120" t="s">
        <v>127</v>
      </c>
    </row>
    <row r="121" spans="1:5" ht="158.4" x14ac:dyDescent="0.3">
      <c r="A121" t="s">
        <v>249</v>
      </c>
      <c r="B121" s="8" t="s">
        <v>287</v>
      </c>
      <c r="D121" t="s">
        <v>127</v>
      </c>
    </row>
    <row r="122" spans="1:5" ht="28.8" x14ac:dyDescent="0.3">
      <c r="A122" t="s">
        <v>250</v>
      </c>
      <c r="B122" s="8" t="s">
        <v>288</v>
      </c>
      <c r="C122" t="s">
        <v>308</v>
      </c>
    </row>
    <row r="123" spans="1:5" ht="28.8" x14ac:dyDescent="0.3">
      <c r="A123" t="s">
        <v>251</v>
      </c>
      <c r="B123" s="8" t="s">
        <v>289</v>
      </c>
      <c r="C123" t="s">
        <v>321</v>
      </c>
      <c r="D123" t="s">
        <v>127</v>
      </c>
      <c r="E123" t="s">
        <v>322</v>
      </c>
    </row>
    <row r="124" spans="1:5" ht="43.2" x14ac:dyDescent="0.3">
      <c r="A124" t="s">
        <v>252</v>
      </c>
      <c r="B124" s="8" t="s">
        <v>290</v>
      </c>
      <c r="C124" t="s">
        <v>323</v>
      </c>
      <c r="D124" t="s">
        <v>127</v>
      </c>
      <c r="E124" t="s">
        <v>322</v>
      </c>
    </row>
    <row r="125" spans="1:5" ht="100.8" x14ac:dyDescent="0.3">
      <c r="A125" t="s">
        <v>253</v>
      </c>
      <c r="B125" s="8" t="s">
        <v>291</v>
      </c>
      <c r="D125" t="s">
        <v>127</v>
      </c>
    </row>
    <row r="126" spans="1:5" ht="100.8" x14ac:dyDescent="0.3">
      <c r="A126" t="s">
        <v>254</v>
      </c>
      <c r="B126" s="8" t="s">
        <v>292</v>
      </c>
      <c r="C126" t="s">
        <v>324</v>
      </c>
      <c r="D126" t="s">
        <v>127</v>
      </c>
    </row>
    <row r="127" spans="1:5" ht="129.6" x14ac:dyDescent="0.3">
      <c r="A127" t="s">
        <v>255</v>
      </c>
      <c r="B127" s="8" t="s">
        <v>293</v>
      </c>
      <c r="C127" t="s">
        <v>325</v>
      </c>
      <c r="D127" t="s">
        <v>127</v>
      </c>
    </row>
    <row r="128" spans="1:5" ht="57.6" x14ac:dyDescent="0.3">
      <c r="A128" t="s">
        <v>256</v>
      </c>
      <c r="B128" s="8" t="s">
        <v>294</v>
      </c>
      <c r="C128" t="s">
        <v>300</v>
      </c>
    </row>
    <row r="129" spans="1:4" ht="72" x14ac:dyDescent="0.3">
      <c r="A129" t="s">
        <v>257</v>
      </c>
      <c r="B129" s="8" t="s">
        <v>295</v>
      </c>
      <c r="D129" t="s">
        <v>127</v>
      </c>
    </row>
    <row r="130" spans="1:4" ht="230.4" x14ac:dyDescent="0.3">
      <c r="A130" t="s">
        <v>258</v>
      </c>
      <c r="B130" s="8" t="s">
        <v>296</v>
      </c>
      <c r="D130" t="s">
        <v>127</v>
      </c>
    </row>
    <row r="131" spans="1:4" ht="302.39999999999998" x14ac:dyDescent="0.3">
      <c r="A131" t="s">
        <v>259</v>
      </c>
      <c r="B131" s="8" t="s">
        <v>297</v>
      </c>
      <c r="D131" t="s">
        <v>127</v>
      </c>
    </row>
    <row r="132" spans="1:4" x14ac:dyDescent="0.3">
      <c r="A132" t="s">
        <v>260</v>
      </c>
      <c r="B132" s="8" t="s">
        <v>299</v>
      </c>
    </row>
    <row r="133" spans="1:4" ht="72" x14ac:dyDescent="0.3">
      <c r="A133" t="s">
        <v>261</v>
      </c>
      <c r="B133" s="8" t="s">
        <v>309</v>
      </c>
      <c r="D133" t="s">
        <v>127</v>
      </c>
    </row>
    <row r="134" spans="1:4" ht="57.6" x14ac:dyDescent="0.3">
      <c r="A134" t="s">
        <v>262</v>
      </c>
      <c r="B134" s="8" t="s">
        <v>310</v>
      </c>
      <c r="C134" t="s">
        <v>326</v>
      </c>
    </row>
    <row r="135" spans="1:4" ht="129.6" x14ac:dyDescent="0.3">
      <c r="A135" t="s">
        <v>263</v>
      </c>
      <c r="B135" s="8" t="s">
        <v>311</v>
      </c>
      <c r="D135" t="s">
        <v>127</v>
      </c>
    </row>
    <row r="136" spans="1:4" ht="57.6" x14ac:dyDescent="0.3">
      <c r="A136" t="s">
        <v>264</v>
      </c>
      <c r="B136" s="8" t="s">
        <v>312</v>
      </c>
      <c r="C136" t="s">
        <v>300</v>
      </c>
    </row>
    <row r="137" spans="1:4" ht="72" x14ac:dyDescent="0.3">
      <c r="A137" t="s">
        <v>265</v>
      </c>
      <c r="B137" s="8" t="s">
        <v>313</v>
      </c>
      <c r="C137" t="s">
        <v>300</v>
      </c>
    </row>
    <row r="138" spans="1:4" x14ac:dyDescent="0.3">
      <c r="A138" t="s">
        <v>266</v>
      </c>
    </row>
    <row r="139" spans="1:4" x14ac:dyDescent="0.3">
      <c r="A139" t="s">
        <v>267</v>
      </c>
    </row>
    <row r="140" spans="1:4" x14ac:dyDescent="0.3">
      <c r="A140" t="s">
        <v>268</v>
      </c>
    </row>
    <row r="141" spans="1:4" x14ac:dyDescent="0.3">
      <c r="A141" t="s">
        <v>269</v>
      </c>
    </row>
    <row r="142" spans="1:4" x14ac:dyDescent="0.3">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baseColWidth="10" defaultColWidth="9.109375" defaultRowHeight="14.4" x14ac:dyDescent="0.3"/>
  <cols>
    <col min="1" max="1" width="5.33203125" customWidth="1"/>
    <col min="2" max="2" width="82" customWidth="1"/>
    <col min="3" max="3" width="10.88671875" customWidth="1"/>
    <col min="4" max="4" width="20.33203125" customWidth="1"/>
    <col min="5" max="5" width="12.5546875" customWidth="1"/>
  </cols>
  <sheetData>
    <row r="1" spans="1:8" x14ac:dyDescent="0.3">
      <c r="A1" s="1" t="s">
        <v>13</v>
      </c>
      <c r="B1" s="1" t="s">
        <v>14</v>
      </c>
      <c r="C1" s="1" t="s">
        <v>15</v>
      </c>
      <c r="D1" s="1" t="s">
        <v>21</v>
      </c>
      <c r="E1" s="1" t="s">
        <v>42</v>
      </c>
      <c r="F1" s="1" t="s">
        <v>43</v>
      </c>
      <c r="G1" s="1" t="s">
        <v>90</v>
      </c>
    </row>
    <row r="2" spans="1:8" x14ac:dyDescent="0.3">
      <c r="A2">
        <v>2583</v>
      </c>
      <c r="B2" t="s">
        <v>179</v>
      </c>
      <c r="C2" t="s">
        <v>180</v>
      </c>
      <c r="D2" t="s">
        <v>29</v>
      </c>
      <c r="E2" t="s">
        <v>75</v>
      </c>
      <c r="F2" t="s">
        <v>181</v>
      </c>
    </row>
    <row r="3" spans="1:8" x14ac:dyDescent="0.3">
      <c r="A3">
        <v>1793</v>
      </c>
      <c r="B3" t="s">
        <v>182</v>
      </c>
      <c r="C3" t="s">
        <v>183</v>
      </c>
      <c r="D3" t="s">
        <v>184</v>
      </c>
      <c r="E3" t="s">
        <v>70</v>
      </c>
      <c r="F3" t="s">
        <v>181</v>
      </c>
      <c r="H3" t="s">
        <v>185</v>
      </c>
    </row>
    <row r="4" spans="1:8" x14ac:dyDescent="0.3">
      <c r="A4">
        <v>1850</v>
      </c>
      <c r="B4" t="s">
        <v>172</v>
      </c>
      <c r="C4" t="s">
        <v>16</v>
      </c>
      <c r="D4" t="s">
        <v>49</v>
      </c>
      <c r="E4" t="s">
        <v>24</v>
      </c>
      <c r="F4" t="s">
        <v>181</v>
      </c>
      <c r="G4" t="s">
        <v>87</v>
      </c>
    </row>
    <row r="5" spans="1:8" x14ac:dyDescent="0.3">
      <c r="A5">
        <v>1871</v>
      </c>
      <c r="B5" t="s">
        <v>169</v>
      </c>
      <c r="C5" t="s">
        <v>16</v>
      </c>
      <c r="D5" t="s">
        <v>170</v>
      </c>
      <c r="E5" t="s">
        <v>26</v>
      </c>
      <c r="F5" t="s">
        <v>181</v>
      </c>
    </row>
    <row r="6" spans="1:8" x14ac:dyDescent="0.3">
      <c r="A6">
        <v>2029</v>
      </c>
      <c r="B6" t="s">
        <v>162</v>
      </c>
      <c r="C6" t="s">
        <v>16</v>
      </c>
      <c r="D6" t="s">
        <v>163</v>
      </c>
      <c r="E6" t="s">
        <v>24</v>
      </c>
      <c r="F6" t="s">
        <v>181</v>
      </c>
      <c r="G6" t="s">
        <v>186</v>
      </c>
    </row>
    <row r="7" spans="1:8" x14ac:dyDescent="0.3">
      <c r="A7">
        <v>2091</v>
      </c>
      <c r="B7" t="s">
        <v>187</v>
      </c>
      <c r="C7" t="s">
        <v>16</v>
      </c>
      <c r="D7" t="s">
        <v>68</v>
      </c>
      <c r="E7" t="s">
        <v>70</v>
      </c>
      <c r="F7" t="s">
        <v>181</v>
      </c>
    </row>
    <row r="8" spans="1:8" x14ac:dyDescent="0.3">
      <c r="A8">
        <v>2129</v>
      </c>
      <c r="B8" t="s">
        <v>188</v>
      </c>
      <c r="C8" t="s">
        <v>59</v>
      </c>
      <c r="D8" t="s">
        <v>39</v>
      </c>
      <c r="E8" t="s">
        <v>26</v>
      </c>
      <c r="F8" t="s">
        <v>181</v>
      </c>
    </row>
    <row r="9" spans="1:8" x14ac:dyDescent="0.3">
      <c r="A9">
        <v>2221</v>
      </c>
      <c r="B9" t="s">
        <v>189</v>
      </c>
      <c r="C9" t="s">
        <v>59</v>
      </c>
      <c r="D9" t="s">
        <v>76</v>
      </c>
      <c r="E9" t="s">
        <v>26</v>
      </c>
      <c r="F9" t="s">
        <v>181</v>
      </c>
      <c r="G9" t="s">
        <v>20</v>
      </c>
    </row>
    <row r="10" spans="1:8" x14ac:dyDescent="0.3">
      <c r="A10">
        <v>2262</v>
      </c>
      <c r="B10" t="s">
        <v>190</v>
      </c>
      <c r="C10" t="s">
        <v>191</v>
      </c>
      <c r="D10" t="s">
        <v>192</v>
      </c>
      <c r="E10" t="s">
        <v>26</v>
      </c>
      <c r="F10" t="s">
        <v>181</v>
      </c>
      <c r="G10" t="s">
        <v>20</v>
      </c>
    </row>
    <row r="11" spans="1:8" x14ac:dyDescent="0.3">
      <c r="A11">
        <v>2307</v>
      </c>
      <c r="B11" t="s">
        <v>193</v>
      </c>
      <c r="C11" t="s">
        <v>59</v>
      </c>
      <c r="D11" t="s">
        <v>194</v>
      </c>
      <c r="E11" t="s">
        <v>147</v>
      </c>
      <c r="F11" t="s">
        <v>181</v>
      </c>
      <c r="G11" t="s">
        <v>87</v>
      </c>
      <c r="H11" t="s">
        <v>195</v>
      </c>
    </row>
    <row r="12" spans="1:8" x14ac:dyDescent="0.3">
      <c r="A12">
        <v>2311</v>
      </c>
      <c r="B12" t="s">
        <v>196</v>
      </c>
      <c r="C12" t="s">
        <v>59</v>
      </c>
      <c r="D12" t="s">
        <v>22</v>
      </c>
      <c r="E12" t="s">
        <v>70</v>
      </c>
      <c r="F12" t="s">
        <v>181</v>
      </c>
    </row>
    <row r="13" spans="1:8" x14ac:dyDescent="0.3">
      <c r="A13">
        <v>2337</v>
      </c>
      <c r="B13" t="s">
        <v>197</v>
      </c>
      <c r="C13" t="s">
        <v>16</v>
      </c>
      <c r="D13" t="s">
        <v>25</v>
      </c>
      <c r="E13" t="s">
        <v>70</v>
      </c>
      <c r="F13" t="s">
        <v>181</v>
      </c>
    </row>
    <row r="14" spans="1:8" x14ac:dyDescent="0.3">
      <c r="A14">
        <v>2395</v>
      </c>
      <c r="B14" t="s">
        <v>198</v>
      </c>
      <c r="C14" t="s">
        <v>16</v>
      </c>
      <c r="D14" t="s">
        <v>22</v>
      </c>
      <c r="E14" t="s">
        <v>24</v>
      </c>
      <c r="F14" t="s">
        <v>181</v>
      </c>
    </row>
    <row r="15" spans="1:8" x14ac:dyDescent="0.3">
      <c r="A15">
        <v>2404</v>
      </c>
      <c r="B15" t="s">
        <v>199</v>
      </c>
      <c r="C15" t="s">
        <v>16</v>
      </c>
      <c r="D15" t="s">
        <v>25</v>
      </c>
      <c r="E15" t="s">
        <v>70</v>
      </c>
      <c r="F15" t="s">
        <v>181</v>
      </c>
    </row>
    <row r="16" spans="1:8" x14ac:dyDescent="0.3">
      <c r="A16">
        <v>2489</v>
      </c>
      <c r="B16" t="s">
        <v>200</v>
      </c>
      <c r="C16" t="s">
        <v>16</v>
      </c>
      <c r="D16" t="s">
        <v>201</v>
      </c>
      <c r="E16" t="s">
        <v>26</v>
      </c>
      <c r="F16" t="s">
        <v>181</v>
      </c>
    </row>
    <row r="17" spans="1:6" x14ac:dyDescent="0.3">
      <c r="A17">
        <v>2490</v>
      </c>
      <c r="B17" t="s">
        <v>202</v>
      </c>
      <c r="C17" t="s">
        <v>16</v>
      </c>
      <c r="D17" t="s">
        <v>76</v>
      </c>
      <c r="E17" t="s">
        <v>147</v>
      </c>
      <c r="F17" t="s">
        <v>181</v>
      </c>
    </row>
    <row r="19" spans="1:6" x14ac:dyDescent="0.3">
      <c r="A19" t="s">
        <v>91</v>
      </c>
    </row>
    <row r="21" spans="1:6" x14ac:dyDescent="0.3">
      <c r="A21">
        <v>2539</v>
      </c>
      <c r="B21" t="s">
        <v>203</v>
      </c>
      <c r="C21" t="s">
        <v>204</v>
      </c>
    </row>
    <row r="22" spans="1:6" x14ac:dyDescent="0.3">
      <c r="A22">
        <v>2457</v>
      </c>
      <c r="B22" t="s">
        <v>205</v>
      </c>
      <c r="C22" t="s">
        <v>204</v>
      </c>
    </row>
    <row r="23" spans="1:6" x14ac:dyDescent="0.3">
      <c r="A23">
        <v>1446</v>
      </c>
      <c r="B23" t="s">
        <v>206</v>
      </c>
      <c r="C23" t="s">
        <v>204</v>
      </c>
    </row>
    <row r="24" spans="1:6" x14ac:dyDescent="0.3">
      <c r="A24">
        <v>2509</v>
      </c>
      <c r="B24" t="s">
        <v>207</v>
      </c>
      <c r="C24" t="s">
        <v>204</v>
      </c>
    </row>
    <row r="25" spans="1:6" x14ac:dyDescent="0.3">
      <c r="A25">
        <v>1731</v>
      </c>
      <c r="B25" t="s">
        <v>38</v>
      </c>
      <c r="C25" t="s">
        <v>208</v>
      </c>
    </row>
    <row r="26" spans="1:6" x14ac:dyDescent="0.3">
      <c r="A26">
        <v>2585</v>
      </c>
      <c r="C26" t="s">
        <v>204</v>
      </c>
      <c r="F26" t="s">
        <v>209</v>
      </c>
    </row>
    <row r="27" spans="1:6" x14ac:dyDescent="0.3">
      <c r="A27">
        <v>2670</v>
      </c>
      <c r="C27" t="s">
        <v>208</v>
      </c>
    </row>
    <row r="28" spans="1:6" x14ac:dyDescent="0.3">
      <c r="A28">
        <v>2668</v>
      </c>
      <c r="C28" t="s">
        <v>208</v>
      </c>
    </row>
    <row r="33" spans="1:7" x14ac:dyDescent="0.3">
      <c r="G33" s="1"/>
    </row>
    <row r="41" spans="1:7" x14ac:dyDescent="0.3">
      <c r="G41" s="1"/>
    </row>
    <row r="43" spans="1:7" x14ac:dyDescent="0.3">
      <c r="A43" s="2"/>
    </row>
    <row r="45" spans="1:7" x14ac:dyDescent="0.3">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baseColWidth="10" defaultColWidth="9.109375" defaultRowHeight="14.4" x14ac:dyDescent="0.3"/>
  <cols>
    <col min="1" max="1" width="5.33203125" customWidth="1"/>
    <col min="2" max="2" width="70.5546875" customWidth="1"/>
    <col min="3" max="3" width="10.88671875" customWidth="1"/>
    <col min="4" max="4" width="20.33203125" customWidth="1"/>
    <col min="5" max="5" width="8.44140625" customWidth="1"/>
  </cols>
  <sheetData>
    <row r="1" spans="1:7" x14ac:dyDescent="0.3">
      <c r="A1" s="1" t="s">
        <v>13</v>
      </c>
      <c r="B1" s="1" t="s">
        <v>14</v>
      </c>
      <c r="C1" s="1" t="s">
        <v>15</v>
      </c>
      <c r="D1" s="1" t="s">
        <v>21</v>
      </c>
      <c r="E1" s="1" t="s">
        <v>42</v>
      </c>
      <c r="F1" s="1" t="s">
        <v>43</v>
      </c>
      <c r="G1" s="1" t="s">
        <v>159</v>
      </c>
    </row>
    <row r="2" spans="1:7" x14ac:dyDescent="0.3">
      <c r="A2">
        <v>1944</v>
      </c>
      <c r="B2" t="s">
        <v>160</v>
      </c>
      <c r="C2" t="s">
        <v>20</v>
      </c>
      <c r="D2" t="s">
        <v>161</v>
      </c>
      <c r="E2" t="s">
        <v>23</v>
      </c>
      <c r="F2" s="1"/>
      <c r="G2" s="1"/>
    </row>
    <row r="3" spans="1:7" x14ac:dyDescent="0.3">
      <c r="A3">
        <v>1467</v>
      </c>
      <c r="B3" t="s">
        <v>8</v>
      </c>
      <c r="C3" t="s">
        <v>16</v>
      </c>
      <c r="D3" t="s">
        <v>161</v>
      </c>
      <c r="E3" t="s">
        <v>26</v>
      </c>
      <c r="F3" s="1"/>
      <c r="G3" s="1"/>
    </row>
    <row r="4" spans="1:7" x14ac:dyDescent="0.3">
      <c r="A4">
        <v>1972</v>
      </c>
      <c r="B4" t="s">
        <v>58</v>
      </c>
      <c r="C4" t="s">
        <v>59</v>
      </c>
      <c r="D4" t="s">
        <v>161</v>
      </c>
      <c r="E4" t="s">
        <v>24</v>
      </c>
      <c r="F4" s="1"/>
      <c r="G4" s="1"/>
    </row>
    <row r="5" spans="1:7" x14ac:dyDescent="0.3">
      <c r="A5">
        <v>1918</v>
      </c>
      <c r="B5" t="s">
        <v>53</v>
      </c>
      <c r="C5" t="s">
        <v>16</v>
      </c>
      <c r="D5" t="s">
        <v>161</v>
      </c>
      <c r="E5" t="s">
        <v>24</v>
      </c>
      <c r="F5" s="1"/>
      <c r="G5" s="1"/>
    </row>
    <row r="6" spans="1:7" x14ac:dyDescent="0.3">
      <c r="A6">
        <v>932</v>
      </c>
      <c r="B6" t="s">
        <v>1</v>
      </c>
      <c r="C6" t="s">
        <v>16</v>
      </c>
      <c r="D6" t="s">
        <v>40</v>
      </c>
      <c r="E6" t="s">
        <v>30</v>
      </c>
    </row>
    <row r="7" spans="1:7" x14ac:dyDescent="0.3">
      <c r="A7">
        <v>1879</v>
      </c>
      <c r="B7" t="s">
        <v>50</v>
      </c>
      <c r="C7" t="s">
        <v>16</v>
      </c>
      <c r="D7" t="s">
        <v>40</v>
      </c>
      <c r="E7" t="s">
        <v>26</v>
      </c>
    </row>
    <row r="8" spans="1:7" x14ac:dyDescent="0.3">
      <c r="A8">
        <v>2029</v>
      </c>
      <c r="B8" t="s">
        <v>162</v>
      </c>
      <c r="C8" t="s">
        <v>16</v>
      </c>
      <c r="D8" t="s">
        <v>163</v>
      </c>
      <c r="E8" t="s">
        <v>24</v>
      </c>
    </row>
    <row r="9" spans="1:7" x14ac:dyDescent="0.3">
      <c r="A9">
        <v>981</v>
      </c>
      <c r="B9" t="s">
        <v>2</v>
      </c>
      <c r="C9" t="s">
        <v>19</v>
      </c>
      <c r="D9" t="s">
        <v>39</v>
      </c>
      <c r="E9" t="s">
        <v>26</v>
      </c>
    </row>
    <row r="10" spans="1:7" x14ac:dyDescent="0.3">
      <c r="A10">
        <v>2019</v>
      </c>
      <c r="B10" t="s">
        <v>60</v>
      </c>
      <c r="C10" t="s">
        <v>61</v>
      </c>
      <c r="D10" t="s">
        <v>39</v>
      </c>
      <c r="E10" t="s">
        <v>24</v>
      </c>
    </row>
    <row r="11" spans="1:7" x14ac:dyDescent="0.3">
      <c r="A11">
        <v>1939</v>
      </c>
      <c r="B11" t="s">
        <v>54</v>
      </c>
      <c r="C11" t="s">
        <v>55</v>
      </c>
      <c r="D11" t="s">
        <v>39</v>
      </c>
      <c r="E11" t="s">
        <v>24</v>
      </c>
    </row>
    <row r="12" spans="1:7" x14ac:dyDescent="0.3">
      <c r="A12">
        <v>929</v>
      </c>
      <c r="B12" t="s">
        <v>0</v>
      </c>
      <c r="C12" t="s">
        <v>20</v>
      </c>
      <c r="D12" t="s">
        <v>41</v>
      </c>
      <c r="E12" t="s">
        <v>30</v>
      </c>
    </row>
    <row r="13" spans="1:7" x14ac:dyDescent="0.3">
      <c r="A13">
        <v>1504</v>
      </c>
      <c r="B13" t="s">
        <v>9</v>
      </c>
      <c r="C13" t="s">
        <v>16</v>
      </c>
      <c r="D13" t="s">
        <v>29</v>
      </c>
      <c r="E13" t="s">
        <v>30</v>
      </c>
    </row>
    <row r="14" spans="1:7" x14ac:dyDescent="0.3">
      <c r="A14">
        <v>1313</v>
      </c>
      <c r="B14" t="s">
        <v>46</v>
      </c>
      <c r="C14" t="s">
        <v>17</v>
      </c>
      <c r="D14" t="s">
        <v>33</v>
      </c>
      <c r="E14" t="s">
        <v>26</v>
      </c>
    </row>
    <row r="15" spans="1:7" x14ac:dyDescent="0.3">
      <c r="A15">
        <v>1303</v>
      </c>
      <c r="B15" t="s">
        <v>45</v>
      </c>
      <c r="C15" t="s">
        <v>17</v>
      </c>
      <c r="D15" t="s">
        <v>34</v>
      </c>
      <c r="E15" t="s">
        <v>35</v>
      </c>
    </row>
    <row r="16" spans="1:7" x14ac:dyDescent="0.3">
      <c r="A16">
        <v>1526</v>
      </c>
      <c r="B16" t="s">
        <v>10</v>
      </c>
      <c r="C16" t="s">
        <v>16</v>
      </c>
      <c r="D16" t="s">
        <v>27</v>
      </c>
      <c r="E16" t="s">
        <v>28</v>
      </c>
    </row>
    <row r="17" spans="1:7" x14ac:dyDescent="0.3">
      <c r="A17">
        <v>1067</v>
      </c>
      <c r="B17" t="s">
        <v>4</v>
      </c>
      <c r="C17" t="s">
        <v>16</v>
      </c>
      <c r="D17" t="s">
        <v>37</v>
      </c>
      <c r="E17" t="s">
        <v>23</v>
      </c>
    </row>
    <row r="18" spans="1:7" x14ac:dyDescent="0.3">
      <c r="A18">
        <v>1806</v>
      </c>
      <c r="B18" t="s">
        <v>11</v>
      </c>
      <c r="C18" t="s">
        <v>16</v>
      </c>
      <c r="D18" t="s">
        <v>22</v>
      </c>
      <c r="E18" t="s">
        <v>23</v>
      </c>
    </row>
    <row r="19" spans="1:7" x14ac:dyDescent="0.3">
      <c r="A19">
        <v>1731</v>
      </c>
      <c r="B19" t="s">
        <v>12</v>
      </c>
      <c r="C19" t="s">
        <v>16</v>
      </c>
      <c r="D19" t="s">
        <v>22</v>
      </c>
      <c r="E19" t="s">
        <v>23</v>
      </c>
    </row>
    <row r="20" spans="1:7" x14ac:dyDescent="0.3">
      <c r="A20">
        <v>1552</v>
      </c>
      <c r="B20" t="s">
        <v>164</v>
      </c>
      <c r="C20" t="s">
        <v>16</v>
      </c>
      <c r="D20" t="s">
        <v>165</v>
      </c>
      <c r="E20" t="s">
        <v>26</v>
      </c>
    </row>
    <row r="21" spans="1:7" x14ac:dyDescent="0.3">
      <c r="A21">
        <v>1118</v>
      </c>
      <c r="B21" t="s">
        <v>166</v>
      </c>
      <c r="C21" t="s">
        <v>167</v>
      </c>
      <c r="D21" t="s">
        <v>168</v>
      </c>
      <c r="E21" t="s">
        <v>26</v>
      </c>
    </row>
    <row r="22" spans="1:7" x14ac:dyDescent="0.3">
      <c r="A22">
        <v>1280</v>
      </c>
      <c r="B22" t="s">
        <v>5</v>
      </c>
      <c r="C22" t="s">
        <v>18</v>
      </c>
      <c r="D22" t="s">
        <v>36</v>
      </c>
      <c r="E22" t="s">
        <v>24</v>
      </c>
    </row>
    <row r="23" spans="1:7" x14ac:dyDescent="0.3">
      <c r="A23">
        <v>1894</v>
      </c>
      <c r="B23" t="s">
        <v>51</v>
      </c>
      <c r="C23" t="s">
        <v>16</v>
      </c>
      <c r="D23" t="s">
        <v>31</v>
      </c>
      <c r="E23" t="s">
        <v>24</v>
      </c>
    </row>
    <row r="24" spans="1:7" x14ac:dyDescent="0.3">
      <c r="A24">
        <v>1409</v>
      </c>
      <c r="B24" t="s">
        <v>7</v>
      </c>
      <c r="C24" t="s">
        <v>16</v>
      </c>
      <c r="D24" t="s">
        <v>32</v>
      </c>
      <c r="E24" t="s">
        <v>26</v>
      </c>
    </row>
    <row r="25" spans="1:7" x14ac:dyDescent="0.3">
      <c r="A25">
        <v>1871</v>
      </c>
      <c r="B25" t="s">
        <v>169</v>
      </c>
      <c r="C25" t="s">
        <v>16</v>
      </c>
      <c r="D25" t="s">
        <v>170</v>
      </c>
      <c r="E25" t="s">
        <v>26</v>
      </c>
      <c r="G25" t="s">
        <v>171</v>
      </c>
    </row>
    <row r="26" spans="1:7" x14ac:dyDescent="0.3">
      <c r="A26">
        <v>994</v>
      </c>
      <c r="B26" t="s">
        <v>3</v>
      </c>
      <c r="C26" t="s">
        <v>16</v>
      </c>
      <c r="D26" t="s">
        <v>38</v>
      </c>
      <c r="E26" t="s">
        <v>26</v>
      </c>
    </row>
    <row r="27" spans="1:7" x14ac:dyDescent="0.3">
      <c r="A27">
        <v>2039</v>
      </c>
      <c r="B27" t="s">
        <v>63</v>
      </c>
      <c r="C27" t="s">
        <v>16</v>
      </c>
      <c r="D27" t="s">
        <v>49</v>
      </c>
      <c r="E27" t="s">
        <v>26</v>
      </c>
    </row>
    <row r="28" spans="1:7" x14ac:dyDescent="0.3">
      <c r="A28">
        <v>1953</v>
      </c>
      <c r="B28" t="s">
        <v>56</v>
      </c>
      <c r="C28" t="s">
        <v>16</v>
      </c>
      <c r="D28" t="s">
        <v>57</v>
      </c>
      <c r="E28" t="s">
        <v>26</v>
      </c>
    </row>
    <row r="29" spans="1:7" x14ac:dyDescent="0.3">
      <c r="A29">
        <v>1850</v>
      </c>
      <c r="B29" t="s">
        <v>172</v>
      </c>
      <c r="C29" t="s">
        <v>16</v>
      </c>
      <c r="D29" t="s">
        <v>49</v>
      </c>
      <c r="E29" t="s">
        <v>26</v>
      </c>
    </row>
    <row r="30" spans="1:7" x14ac:dyDescent="0.3">
      <c r="A30">
        <v>1904</v>
      </c>
      <c r="B30" t="s">
        <v>52</v>
      </c>
      <c r="C30" t="s">
        <v>16</v>
      </c>
      <c r="D30" t="s">
        <v>49</v>
      </c>
      <c r="E30" t="s">
        <v>24</v>
      </c>
      <c r="G30" t="s">
        <v>173</v>
      </c>
    </row>
    <row r="31" spans="1:7" x14ac:dyDescent="0.3">
      <c r="A31">
        <v>1816</v>
      </c>
      <c r="B31" t="s">
        <v>47</v>
      </c>
      <c r="C31" t="s">
        <v>17</v>
      </c>
      <c r="D31" t="s">
        <v>48</v>
      </c>
      <c r="E31" t="s">
        <v>23</v>
      </c>
    </row>
    <row r="32" spans="1:7" x14ac:dyDescent="0.3">
      <c r="A32">
        <v>2061</v>
      </c>
      <c r="B32" t="s">
        <v>62</v>
      </c>
      <c r="C32" t="s">
        <v>16</v>
      </c>
      <c r="D32" t="s">
        <v>25</v>
      </c>
      <c r="E32" t="s">
        <v>26</v>
      </c>
      <c r="F32" s="1"/>
      <c r="G32" s="1"/>
    </row>
    <row r="33" spans="1:7" x14ac:dyDescent="0.3">
      <c r="A33">
        <v>756</v>
      </c>
      <c r="B33" t="s">
        <v>44</v>
      </c>
      <c r="C33" t="s">
        <v>16</v>
      </c>
      <c r="D33" t="s">
        <v>25</v>
      </c>
      <c r="E33" t="s">
        <v>23</v>
      </c>
    </row>
    <row r="34" spans="1:7" x14ac:dyDescent="0.3">
      <c r="A34">
        <v>1291</v>
      </c>
      <c r="B34" t="s">
        <v>6</v>
      </c>
      <c r="C34" t="s">
        <v>16</v>
      </c>
      <c r="D34" t="s">
        <v>25</v>
      </c>
      <c r="E34" t="s">
        <v>26</v>
      </c>
    </row>
    <row r="35" spans="1:7" ht="28.8" x14ac:dyDescent="0.3">
      <c r="A35" s="2">
        <v>1074</v>
      </c>
      <c r="B35" s="8" t="s">
        <v>174</v>
      </c>
      <c r="C35" s="2" t="s">
        <v>16</v>
      </c>
      <c r="D35" s="2" t="s">
        <v>25</v>
      </c>
      <c r="E35" s="2" t="s">
        <v>26</v>
      </c>
    </row>
    <row r="36" spans="1:7" ht="28.8" x14ac:dyDescent="0.3">
      <c r="A36" s="2">
        <v>663</v>
      </c>
      <c r="B36" s="8" t="s">
        <v>175</v>
      </c>
      <c r="C36" t="s">
        <v>176</v>
      </c>
      <c r="D36" t="s">
        <v>25</v>
      </c>
      <c r="E36" t="s">
        <v>26</v>
      </c>
    </row>
    <row r="37" spans="1:7" x14ac:dyDescent="0.3">
      <c r="A37">
        <v>1128</v>
      </c>
      <c r="B37" t="s">
        <v>177</v>
      </c>
      <c r="C37" t="s">
        <v>16</v>
      </c>
      <c r="D37" t="s">
        <v>178</v>
      </c>
      <c r="E37" t="s">
        <v>24</v>
      </c>
    </row>
    <row r="38" spans="1:7" x14ac:dyDescent="0.3">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baseColWidth="10" defaultColWidth="9.109375" defaultRowHeight="14.4" x14ac:dyDescent="0.3"/>
  <cols>
    <col min="1" max="1" width="5.33203125" customWidth="1"/>
    <col min="2" max="2" width="70.5546875" customWidth="1"/>
    <col min="3" max="3" width="10.88671875" customWidth="1"/>
    <col min="4" max="4" width="19.5546875" customWidth="1"/>
    <col min="5" max="5" width="8.44140625" customWidth="1"/>
  </cols>
  <sheetData>
    <row r="1" spans="1:5" x14ac:dyDescent="0.3">
      <c r="A1" s="1" t="s">
        <v>13</v>
      </c>
      <c r="B1" s="1" t="s">
        <v>14</v>
      </c>
      <c r="C1" s="1" t="s">
        <v>15</v>
      </c>
      <c r="D1" s="1" t="s">
        <v>21</v>
      </c>
      <c r="E1" s="1" t="s">
        <v>42</v>
      </c>
    </row>
    <row r="3" spans="1:5" x14ac:dyDescent="0.3">
      <c r="A3">
        <v>1806</v>
      </c>
      <c r="B3" t="s">
        <v>11</v>
      </c>
      <c r="C3" t="s">
        <v>16</v>
      </c>
      <c r="D3" t="s">
        <v>22</v>
      </c>
      <c r="E3" t="s">
        <v>23</v>
      </c>
    </row>
    <row r="4" spans="1:5" x14ac:dyDescent="0.3">
      <c r="A4">
        <v>1780</v>
      </c>
      <c r="B4" t="s">
        <v>212</v>
      </c>
      <c r="C4" t="s">
        <v>16</v>
      </c>
      <c r="D4" t="s">
        <v>213</v>
      </c>
    </row>
    <row r="5" spans="1:5" x14ac:dyDescent="0.3">
      <c r="A5">
        <v>1731</v>
      </c>
      <c r="B5" t="s">
        <v>12</v>
      </c>
      <c r="C5" t="s">
        <v>16</v>
      </c>
      <c r="D5" t="s">
        <v>22</v>
      </c>
      <c r="E5" t="s">
        <v>23</v>
      </c>
    </row>
    <row r="6" spans="1:5" x14ac:dyDescent="0.3">
      <c r="A6">
        <v>1730</v>
      </c>
      <c r="B6" t="s">
        <v>214</v>
      </c>
      <c r="C6" t="s">
        <v>16</v>
      </c>
      <c r="D6" t="s">
        <v>215</v>
      </c>
      <c r="E6" t="s">
        <v>24</v>
      </c>
    </row>
    <row r="7" spans="1:5" x14ac:dyDescent="0.3">
      <c r="A7">
        <v>1635</v>
      </c>
      <c r="B7" t="s">
        <v>216</v>
      </c>
      <c r="C7" t="s">
        <v>16</v>
      </c>
      <c r="D7" t="s">
        <v>25</v>
      </c>
      <c r="E7" t="s">
        <v>26</v>
      </c>
    </row>
    <row r="8" spans="1:5" x14ac:dyDescent="0.3">
      <c r="A8">
        <v>1552</v>
      </c>
      <c r="B8" t="s">
        <v>164</v>
      </c>
      <c r="C8" t="s">
        <v>16</v>
      </c>
      <c r="D8" t="s">
        <v>165</v>
      </c>
      <c r="E8" t="s">
        <v>26</v>
      </c>
    </row>
    <row r="9" spans="1:5" x14ac:dyDescent="0.3">
      <c r="A9">
        <v>1526</v>
      </c>
      <c r="B9" t="s">
        <v>10</v>
      </c>
      <c r="C9" t="s">
        <v>16</v>
      </c>
      <c r="D9" t="s">
        <v>27</v>
      </c>
      <c r="E9" t="s">
        <v>28</v>
      </c>
    </row>
    <row r="10" spans="1:5" x14ac:dyDescent="0.3">
      <c r="A10">
        <v>1504</v>
      </c>
      <c r="B10" t="s">
        <v>9</v>
      </c>
      <c r="C10" t="s">
        <v>16</v>
      </c>
      <c r="D10" t="s">
        <v>29</v>
      </c>
      <c r="E10" t="s">
        <v>30</v>
      </c>
    </row>
    <row r="11" spans="1:5" x14ac:dyDescent="0.3">
      <c r="A11">
        <v>1467</v>
      </c>
      <c r="B11" t="s">
        <v>8</v>
      </c>
      <c r="C11" t="s">
        <v>16</v>
      </c>
      <c r="D11" t="s">
        <v>161</v>
      </c>
      <c r="E11" t="s">
        <v>26</v>
      </c>
    </row>
    <row r="12" spans="1:5" x14ac:dyDescent="0.3">
      <c r="A12">
        <v>1445</v>
      </c>
      <c r="B12" t="s">
        <v>217</v>
      </c>
      <c r="C12" t="s">
        <v>16</v>
      </c>
      <c r="D12" t="s">
        <v>31</v>
      </c>
      <c r="E12" t="s">
        <v>24</v>
      </c>
    </row>
    <row r="13" spans="1:5" x14ac:dyDescent="0.3">
      <c r="A13">
        <v>1409</v>
      </c>
      <c r="B13" t="s">
        <v>7</v>
      </c>
      <c r="C13" t="s">
        <v>16</v>
      </c>
      <c r="D13" t="s">
        <v>32</v>
      </c>
      <c r="E13" t="s">
        <v>26</v>
      </c>
    </row>
    <row r="14" spans="1:5" x14ac:dyDescent="0.3">
      <c r="A14">
        <v>1313</v>
      </c>
      <c r="B14" t="s">
        <v>218</v>
      </c>
      <c r="C14" t="s">
        <v>17</v>
      </c>
      <c r="D14" t="s">
        <v>33</v>
      </c>
      <c r="E14" t="s">
        <v>26</v>
      </c>
    </row>
    <row r="15" spans="1:5" x14ac:dyDescent="0.3">
      <c r="A15">
        <v>1303</v>
      </c>
      <c r="B15" t="s">
        <v>219</v>
      </c>
      <c r="C15" t="s">
        <v>17</v>
      </c>
      <c r="D15" t="s">
        <v>34</v>
      </c>
      <c r="E15" t="s">
        <v>35</v>
      </c>
    </row>
    <row r="16" spans="1:5" x14ac:dyDescent="0.3">
      <c r="A16">
        <v>1291</v>
      </c>
      <c r="B16" t="s">
        <v>6</v>
      </c>
      <c r="C16" t="s">
        <v>16</v>
      </c>
      <c r="D16" t="s">
        <v>25</v>
      </c>
      <c r="E16" t="s">
        <v>26</v>
      </c>
    </row>
    <row r="17" spans="1:5" x14ac:dyDescent="0.3">
      <c r="A17">
        <v>1280</v>
      </c>
      <c r="B17" t="s">
        <v>5</v>
      </c>
      <c r="C17" t="s">
        <v>18</v>
      </c>
      <c r="D17" t="s">
        <v>36</v>
      </c>
      <c r="E17" t="s">
        <v>24</v>
      </c>
    </row>
    <row r="18" spans="1:5" x14ac:dyDescent="0.3">
      <c r="A18">
        <v>1128</v>
      </c>
      <c r="B18" t="s">
        <v>177</v>
      </c>
      <c r="C18" t="s">
        <v>16</v>
      </c>
      <c r="D18" t="s">
        <v>178</v>
      </c>
      <c r="E18" t="s">
        <v>24</v>
      </c>
    </row>
    <row r="19" spans="1:5" x14ac:dyDescent="0.3">
      <c r="A19">
        <v>1118</v>
      </c>
      <c r="B19" t="s">
        <v>166</v>
      </c>
      <c r="C19" t="s">
        <v>167</v>
      </c>
      <c r="D19" t="s">
        <v>35</v>
      </c>
      <c r="E19" t="s">
        <v>35</v>
      </c>
    </row>
    <row r="20" spans="1:5" ht="28.8" x14ac:dyDescent="0.3">
      <c r="A20" s="2">
        <v>1074</v>
      </c>
      <c r="B20" s="8" t="s">
        <v>174</v>
      </c>
      <c r="C20" s="2" t="s">
        <v>16</v>
      </c>
      <c r="D20" s="2" t="s">
        <v>25</v>
      </c>
      <c r="E20" s="2" t="s">
        <v>26</v>
      </c>
    </row>
    <row r="21" spans="1:5" x14ac:dyDescent="0.3">
      <c r="A21">
        <v>1067</v>
      </c>
      <c r="B21" t="s">
        <v>4</v>
      </c>
      <c r="C21" t="s">
        <v>16</v>
      </c>
      <c r="D21" t="s">
        <v>37</v>
      </c>
      <c r="E21" t="s">
        <v>23</v>
      </c>
    </row>
    <row r="22" spans="1:5" x14ac:dyDescent="0.3">
      <c r="A22">
        <v>994</v>
      </c>
      <c r="B22" t="s">
        <v>3</v>
      </c>
      <c r="C22" t="s">
        <v>16</v>
      </c>
      <c r="D22" t="s">
        <v>38</v>
      </c>
      <c r="E22" t="s">
        <v>26</v>
      </c>
    </row>
    <row r="23" spans="1:5" x14ac:dyDescent="0.3">
      <c r="A23">
        <v>981</v>
      </c>
      <c r="B23" t="s">
        <v>2</v>
      </c>
      <c r="C23" t="s">
        <v>19</v>
      </c>
      <c r="D23" t="s">
        <v>39</v>
      </c>
      <c r="E23" t="s">
        <v>26</v>
      </c>
    </row>
    <row r="24" spans="1:5" x14ac:dyDescent="0.3">
      <c r="A24">
        <v>932</v>
      </c>
      <c r="B24" t="s">
        <v>1</v>
      </c>
      <c r="C24" t="s">
        <v>16</v>
      </c>
      <c r="D24" t="s">
        <v>40</v>
      </c>
      <c r="E24" t="s">
        <v>30</v>
      </c>
    </row>
    <row r="25" spans="1:5" x14ac:dyDescent="0.3">
      <c r="A25">
        <v>931</v>
      </c>
      <c r="B25" t="s">
        <v>220</v>
      </c>
      <c r="C25" t="s">
        <v>16</v>
      </c>
      <c r="D25" t="s">
        <v>40</v>
      </c>
      <c r="E25" t="s">
        <v>26</v>
      </c>
    </row>
    <row r="26" spans="1:5" x14ac:dyDescent="0.3">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2018-06-11T06:23:37Z</dcterms:modified>
</cp:coreProperties>
</file>