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469C15BF-B138-4DD9-885D-E9D0DC490BE5}" xr6:coauthVersionLast="41" xr6:coauthVersionMax="41" xr10:uidLastSave="{00000000-0000-0000-0000-000000000000}"/>
  <bookViews>
    <workbookView xWindow="-120" yWindow="-120" windowWidth="27720" windowHeight="1644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6" i="2" l="1"/>
  <c r="N25" i="2"/>
  <c r="N24" i="2"/>
  <c r="O27" i="2" l="1"/>
  <c r="N27" i="2"/>
  <c r="O26" i="2"/>
  <c r="J293" i="2"/>
  <c r="J292" i="2"/>
  <c r="H298" i="2"/>
  <c r="J291" i="2"/>
  <c r="O25" i="2"/>
  <c r="O24" i="2"/>
  <c r="K290" i="2"/>
  <c r="B1" i="2" l="1"/>
  <c r="B7" i="2" l="1"/>
  <c r="H5" i="2" l="1"/>
  <c r="B5" i="2" s="1"/>
  <c r="J7" i="2" l="1"/>
  <c r="J4" i="2" l="1"/>
  <c r="J5" i="2" l="1"/>
  <c r="J6" i="2"/>
  <c r="J3" i="2"/>
  <c r="J10" i="2" l="1"/>
  <c r="H6" i="2"/>
  <c r="B6" i="2" s="1"/>
  <c r="H4" i="2" l="1"/>
  <c r="B4" i="2" s="1"/>
  <c r="H3" i="2"/>
  <c r="B3" i="2" s="1"/>
  <c r="K4" i="2" l="1"/>
  <c r="K5" i="2"/>
  <c r="K6" i="2"/>
  <c r="K7" i="2"/>
  <c r="B10" i="2" l="1"/>
  <c r="B9" i="2" l="1"/>
  <c r="B11" i="2" s="1"/>
  <c r="K3" i="2"/>
  <c r="K9" i="2" s="1"/>
</calcChain>
</file>

<file path=xl/sharedStrings.xml><?xml version="1.0" encoding="utf-8"?>
<sst xmlns="http://schemas.openxmlformats.org/spreadsheetml/2006/main" count="1150" uniqueCount="521">
  <si>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</si>
  <si>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</si>
  <si>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</si>
  <si>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</si>
  <si>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</si>
  <si>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</si>
  <si>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</si>
  <si>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</si>
  <si>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</si>
  <si>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</si>
  <si>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</si>
  <si>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</si>
  <si>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</si>
  <si>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</si>
  <si>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</si>
  <si>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</si>
  <si>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</si>
  <si>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</si>
  <si>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</si>
  <si>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</si>
  <si>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</si>
  <si>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</si>
  <si>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</si>
  <si>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</si>
  <si>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</si>
  <si>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</si>
  <si>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</si>
  <si>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</si>
  <si>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</si>
  <si>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</si>
  <si>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</si>
  <si>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</si>
  <si>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</si>
  <si>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</si>
  <si>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</si>
  <si>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</si>
  <si>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</si>
  <si>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</si>
  <si>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</si>
  <si>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</si>
  <si>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</si>
  <si>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</si>
  <si>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</si>
  <si>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</si>
  <si>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</si>
  <si>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</si>
  <si>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</si>
  <si>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</si>
  <si>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</si>
  <si>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</si>
  <si>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</si>
  <si>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</si>
  <si>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</si>
  <si>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</si>
  <si>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</si>
  <si>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</si>
  <si>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</si>
  <si>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</si>
  <si>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</si>
  <si>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</si>
  <si>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</si>
  <si>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</si>
  <si>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</si>
  <si>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</si>
  <si>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</si>
  <si>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</si>
  <si>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</si>
  <si>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</si>
  <si>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</si>
  <si>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</si>
  <si>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</si>
  <si>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</si>
  <si>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</si>
  <si>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</si>
  <si>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</si>
  <si>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</si>
  <si>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</si>
  <si>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</si>
  <si>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</si>
  <si>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</si>
  <si>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</si>
  <si>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</si>
  <si>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</si>
  <si>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</si>
  <si>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</si>
  <si>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</si>
  <si>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</si>
  <si>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</si>
  <si>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</si>
  <si>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</si>
  <si>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</si>
  <si>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</si>
  <si>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</si>
  <si>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</si>
  <si>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</si>
  <si>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</si>
  <si>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</si>
  <si>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</si>
  <si>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</si>
  <si>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</si>
  <si>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</si>
  <si>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</si>
  <si>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</si>
  <si>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</si>
  <si>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</si>
  <si>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</si>
  <si>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</si>
  <si>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</si>
  <si>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</si>
  <si>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</si>
  <si>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</si>
  <si>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</si>
  <si>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</si>
  <si>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</si>
  <si>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</si>
  <si>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</si>
  <si>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</si>
  <si>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</si>
  <si>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</si>
  <si>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</si>
  <si>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</si>
  <si>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</si>
  <si>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</si>
  <si>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</si>
  <si>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</si>
  <si>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</si>
  <si>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</si>
  <si>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</si>
  <si>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</si>
  <si>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</si>
  <si>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</si>
  <si>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</si>
  <si>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</si>
  <si>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</si>
  <si>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</si>
  <si>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</si>
  <si>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</si>
  <si>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</si>
  <si>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</si>
  <si>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</si>
  <si>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</si>
  <si>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</si>
  <si>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</si>
  <si>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</si>
  <si>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</si>
  <si>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</si>
  <si>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</si>
  <si>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</si>
  <si>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</si>
  <si>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</si>
  <si>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</si>
  <si>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</si>
  <si>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</si>
  <si>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</si>
  <si>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</si>
  <si>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</si>
  <si>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</si>
  <si>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</si>
  <si>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</si>
  <si>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</si>
  <si>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</si>
  <si>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</si>
  <si>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</si>
  <si>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</si>
  <si>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</si>
  <si>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</si>
  <si>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</si>
  <si>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</si>
  <si>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</si>
  <si>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</si>
  <si>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</si>
  <si>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</si>
  <si>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</si>
  <si>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</si>
  <si>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</si>
  <si>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</si>
  <si>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</si>
  <si>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</si>
  <si>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</si>
  <si>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</si>
  <si>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</si>
  <si>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</si>
  <si>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</si>
  <si>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</si>
  <si>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</si>
  <si>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</si>
  <si>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</si>
  <si>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</si>
  <si>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</si>
  <si>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</si>
  <si>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</si>
  <si>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</si>
  <si>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</si>
  <si>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</si>
  <si>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</si>
  <si>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</si>
  <si>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</si>
  <si>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</si>
  <si>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</si>
  <si>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</si>
  <si>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</si>
  <si>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</si>
  <si>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</si>
  <si>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</si>
  <si>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</si>
  <si>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</si>
  <si>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</si>
  <si>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</si>
  <si>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</si>
  <si>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</si>
  <si>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</si>
  <si>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</si>
  <si>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</si>
  <si>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</si>
  <si>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</si>
  <si>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</si>
  <si>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</si>
  <si>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</si>
  <si>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</si>
  <si>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</si>
  <si>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</si>
  <si>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</si>
  <si>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</si>
  <si>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</si>
  <si>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</si>
  <si>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</si>
  <si>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</si>
  <si>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</si>
  <si>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</si>
  <si>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</si>
  <si>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</si>
  <si>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</si>
  <si>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</si>
  <si>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</si>
  <si>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</si>
  <si>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</si>
  <si>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</si>
  <si>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</si>
  <si>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</si>
  <si>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</si>
  <si>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</si>
  <si>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</si>
  <si>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</si>
  <si>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</si>
  <si>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</si>
  <si>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</si>
  <si>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</si>
  <si>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</si>
  <si>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</si>
  <si>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</si>
  <si>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</si>
  <si>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</si>
  <si>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</si>
  <si>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</si>
  <si>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</si>
  <si>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</si>
  <si>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</si>
  <si>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</si>
  <si>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</si>
  <si>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</si>
  <si>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</si>
  <si>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</si>
  <si>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</si>
  <si>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</si>
  <si>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</si>
  <si>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</si>
  <si>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</si>
  <si>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</si>
  <si>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</si>
  <si>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</si>
  <si>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</si>
  <si>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</si>
  <si>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</si>
  <si>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</si>
  <si>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</si>
  <si>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</si>
  <si>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</si>
  <si>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</si>
  <si>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</si>
  <si>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</si>
  <si>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</si>
  <si>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</si>
  <si>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</si>
  <si>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</si>
  <si>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</si>
  <si>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</si>
  <si>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</si>
  <si>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</si>
  <si>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</si>
  <si>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</si>
  <si>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</si>
  <si>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</si>
  <si>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</si>
  <si>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</si>
  <si>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</si>
  <si>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</si>
  <si>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</si>
  <si>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</si>
  <si>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</si>
  <si>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</si>
  <si>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</si>
  <si>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</si>
  <si>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</si>
  <si>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</si>
  <si>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</si>
  <si>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</si>
  <si>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</si>
  <si>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</si>
  <si>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</si>
  <si>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</si>
  <si>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</si>
  <si>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</si>
  <si>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</si>
  <si>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</si>
  <si>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</si>
  <si>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</si>
  <si>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</si>
  <si>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</si>
  <si>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</si>
  <si>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</si>
  <si>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</si>
  <si>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</si>
  <si>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</si>
  <si>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</si>
  <si>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</si>
  <si>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</si>
  <si>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</si>
  <si>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</si>
  <si>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</si>
  <si>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</si>
  <si>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</si>
  <si>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</si>
  <si>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</si>
  <si>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</si>
  <si>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</si>
  <si>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</si>
  <si>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</si>
  <si>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</si>
  <si>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</si>
  <si>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</si>
  <si>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</si>
  <si>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</si>
  <si>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</si>
  <si>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</si>
  <si>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</si>
  <si>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</si>
  <si>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</si>
  <si>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</si>
  <si>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</si>
  <si>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</si>
  <si>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</si>
  <si>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</si>
  <si>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</si>
  <si>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</si>
  <si>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</si>
  <si>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</si>
  <si>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</si>
  <si>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</si>
  <si>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</si>
  <si>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</si>
  <si>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</si>
  <si>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</si>
  <si>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</si>
  <si>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</si>
  <si>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</si>
  <si>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</si>
  <si>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</si>
  <si>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</si>
  <si>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</si>
  <si>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</si>
  <si>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</si>
  <si>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</si>
  <si>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</si>
  <si>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</si>
  <si>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</si>
  <si>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</si>
  <si>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</si>
  <si>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</si>
  <si>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</si>
  <si>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</si>
  <si>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</si>
  <si>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</si>
  <si>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</si>
  <si>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</si>
  <si>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</si>
  <si>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</si>
  <si>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</si>
  <si>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</si>
  <si>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</si>
  <si>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</si>
  <si>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</si>
  <si>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</si>
  <si>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</si>
  <si>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</si>
  <si>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</si>
  <si>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</si>
  <si>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YES</t>
  </si>
  <si>
    <t>Claves:</t>
  </si>
  <si>
    <t>SSO</t>
  </si>
  <si>
    <t>MyEdenred</t>
  </si>
  <si>
    <t>Antiguo</t>
  </si>
  <si>
    <t>Prioridades</t>
  </si>
  <si>
    <t>Hacer Study</t>
  </si>
  <si>
    <t>Mirar y decidir coche</t>
  </si>
  <si>
    <t>Alarma</t>
  </si>
  <si>
    <t>kelvin_table = {</t>
  </si>
  <si>
    <t xml:space="preserve">    1000: (255, 56, 0),</t>
  </si>
  <si>
    <t xml:space="preserve">    1100: (255, 71, 0),</t>
  </si>
  <si>
    <t xml:space="preserve">    1200: (255, 83, 0),</t>
  </si>
  <si>
    <t xml:space="preserve">    1300: (255, 93, 0),</t>
  </si>
  <si>
    <t xml:space="preserve">    1400: (255, 101, 0),</t>
  </si>
  <si>
    <t xml:space="preserve">    1500: (255, 109, 0),</t>
  </si>
  <si>
    <t xml:space="preserve">    1600: (255, 115, 0),</t>
  </si>
  <si>
    <t xml:space="preserve">    1700: (255, 121, 0),</t>
  </si>
  <si>
    <t xml:space="preserve">    1800: (255, 126, 0),</t>
  </si>
  <si>
    <t xml:space="preserve">    1900: (255, 131, 0),</t>
  </si>
  <si>
    <t xml:space="preserve">    2000: (255, 138, 18),</t>
  </si>
  <si>
    <t xml:space="preserve">    2100: (255, 142, 33),</t>
  </si>
  <si>
    <t xml:space="preserve">    2200: (255, 147, 44),</t>
  </si>
  <si>
    <t xml:space="preserve">    2300: (255, 152, 54),</t>
  </si>
  <si>
    <t xml:space="preserve">    2400: (255, 157, 63),</t>
  </si>
  <si>
    <t xml:space="preserve">    2500: (255, 161, 72),</t>
  </si>
  <si>
    <t xml:space="preserve">    2600: (255, 165, 79),</t>
  </si>
  <si>
    <t xml:space="preserve">    2700: (255, 169, 87),</t>
  </si>
  <si>
    <t xml:space="preserve">    2800: (255, 173, 94),</t>
  </si>
  <si>
    <t xml:space="preserve">    2900: (255, 177, 101),</t>
  </si>
  <si>
    <t xml:space="preserve">    3000: (255, 180, 107),</t>
  </si>
  <si>
    <t xml:space="preserve">    3100: (255, 184, 114),</t>
  </si>
  <si>
    <t xml:space="preserve">    3200: (255, 187, 120),</t>
  </si>
  <si>
    <t xml:space="preserve">    3300: (255, 190, 126),</t>
  </si>
  <si>
    <t xml:space="preserve">    3400: (255, 193, 132),</t>
  </si>
  <si>
    <t xml:space="preserve">    3500: (255, 196, 137),</t>
  </si>
  <si>
    <t xml:space="preserve">    3600: (255, 199, 143),</t>
  </si>
  <si>
    <t xml:space="preserve">    3700: (255, 201, 148),</t>
  </si>
  <si>
    <t xml:space="preserve">    3800: (255, 204, 153),</t>
  </si>
  <si>
    <t xml:space="preserve">    3900: (255, 206, 159),</t>
  </si>
  <si>
    <t xml:space="preserve">    4000: (255, 209, 163),</t>
  </si>
  <si>
    <t xml:space="preserve">    4100: (255, 211, 168),</t>
  </si>
  <si>
    <t xml:space="preserve">    4200: (255, 213, 173),</t>
  </si>
  <si>
    <t xml:space="preserve">    4300: (255, 215, 177),</t>
  </si>
  <si>
    <t xml:space="preserve">    4400: (255, 217, 182),</t>
  </si>
  <si>
    <t xml:space="preserve">    4500: (255, 219, 186),</t>
  </si>
  <si>
    <t xml:space="preserve">    4600: (255, 221, 190),</t>
  </si>
  <si>
    <t xml:space="preserve">    4700: (255, 223, 194),</t>
  </si>
  <si>
    <t xml:space="preserve">    4800: (255, 225, 198),</t>
  </si>
  <si>
    <t xml:space="preserve">    4900: (255, 227, 202),</t>
  </si>
  <si>
    <t xml:space="preserve">    5000: (255, 228, 206),</t>
  </si>
  <si>
    <t xml:space="preserve">    5100: (255, 230, 210),</t>
  </si>
  <si>
    <t xml:space="preserve">    5200: (255, 232, 213),</t>
  </si>
  <si>
    <t xml:space="preserve">    5300: (255, 233, 217),</t>
  </si>
  <si>
    <t xml:space="preserve">    5400: (255, 235, 220),</t>
  </si>
  <si>
    <t xml:space="preserve">    5500: (255, 236, 224),</t>
  </si>
  <si>
    <t xml:space="preserve">    5600: (255, 238, 227),</t>
  </si>
  <si>
    <t xml:space="preserve">    5700: (255, 239, 230),</t>
  </si>
  <si>
    <t xml:space="preserve">    5800: (255, 240, 233),</t>
  </si>
  <si>
    <t xml:space="preserve">    5900: (255, 242, 236),</t>
  </si>
  <si>
    <t xml:space="preserve">    6000: (255, 243, 239),</t>
  </si>
  <si>
    <t xml:space="preserve">    6100: (255, 244, 242),</t>
  </si>
  <si>
    <t xml:space="preserve">    6200: (255, 245, 245),</t>
  </si>
  <si>
    <t xml:space="preserve">    6300: (255, 246, 247),</t>
  </si>
  <si>
    <t xml:space="preserve">    6400: (255, 248, 251),</t>
  </si>
  <si>
    <t xml:space="preserve">    6500: (255, 249, 253),</t>
  </si>
  <si>
    <t xml:space="preserve">    6600: (254, 249, 255),</t>
  </si>
  <si>
    <t xml:space="preserve">    6700: (252, 247, 255),</t>
  </si>
  <si>
    <t xml:space="preserve">    6800: (249, 246, 255),</t>
  </si>
  <si>
    <t xml:space="preserve">    6900: (247, 245, 255),</t>
  </si>
  <si>
    <t xml:space="preserve">    7000: (245, 243, 255),</t>
  </si>
  <si>
    <t xml:space="preserve">    7100: (243, 242, 255),</t>
  </si>
  <si>
    <t xml:space="preserve">    7200: (240, 241, 255),</t>
  </si>
  <si>
    <t xml:space="preserve">    7300: (239, 240, 255),</t>
  </si>
  <si>
    <t xml:space="preserve">    7400: (237, 239, 255),</t>
  </si>
  <si>
    <t xml:space="preserve">    7500: (235, 238, 255),</t>
  </si>
  <si>
    <t xml:space="preserve">    7600: (233, 237, 255),</t>
  </si>
  <si>
    <t xml:space="preserve">    7700: (231, 236, 255),</t>
  </si>
  <si>
    <t xml:space="preserve">    7800: (230, 235, 255),</t>
  </si>
  <si>
    <t xml:space="preserve">    7900: (228, 234, 255),</t>
  </si>
  <si>
    <t xml:space="preserve">    8000: (227, 233, 255),</t>
  </si>
  <si>
    <t xml:space="preserve">    8100: (225, 232, 255),</t>
  </si>
  <si>
    <t xml:space="preserve">    8200: (224, 231, 255),</t>
  </si>
  <si>
    <t xml:space="preserve">    8300: (222, 230, 255),</t>
  </si>
  <si>
    <t xml:space="preserve">    8400: (221, 230, 255),</t>
  </si>
  <si>
    <t xml:space="preserve">    8500: (220, 229, 255),</t>
  </si>
  <si>
    <t xml:space="preserve">    8600: (218, 229, 255),</t>
  </si>
  <si>
    <t xml:space="preserve">    8700: (217, 227, 255),</t>
  </si>
  <si>
    <t xml:space="preserve">    8800: (216, 227, 255),</t>
  </si>
  <si>
    <t xml:space="preserve">    8900: (215, 226, 255),</t>
  </si>
  <si>
    <t xml:space="preserve">    9000: (214, 225, 255),</t>
  </si>
  <si>
    <t xml:space="preserve">    9100: (212, 225, 255),</t>
  </si>
  <si>
    <t xml:space="preserve">    9200: (211, 224, 255),</t>
  </si>
  <si>
    <t xml:space="preserve">    9300: (210, 223, 255),</t>
  </si>
  <si>
    <t xml:space="preserve">    9400: (209, 223, 255),</t>
  </si>
  <si>
    <t xml:space="preserve">    9500: (208, 222, 255),</t>
  </si>
  <si>
    <t xml:space="preserve">    9600: (207, 221, 255),</t>
  </si>
  <si>
    <t xml:space="preserve">    9700: (207, 221, 255),</t>
  </si>
  <si>
    <t xml:space="preserve">    9800: (206, 220, 255),</t>
  </si>
  <si>
    <t xml:space="preserve">    9900: (205, 220, 255),</t>
  </si>
  <si>
    <t xml:space="preserve">    10000: (207, 218, 255),</t>
  </si>
  <si>
    <t xml:space="preserve">    10100: (207, 218, 255),</t>
  </si>
  <si>
    <t xml:space="preserve">    10200: (206, 217, 255),</t>
  </si>
  <si>
    <t xml:space="preserve">    10300: (205, 217, 255),</t>
  </si>
  <si>
    <t xml:space="preserve">    10400: (204, 216, 255),</t>
  </si>
  <si>
    <t xml:space="preserve">    10500: (204, 216, 255),</t>
  </si>
  <si>
    <t xml:space="preserve">    10600: (203, 215, 255),</t>
  </si>
  <si>
    <t xml:space="preserve">    10700: (202, 215, 255),</t>
  </si>
  <si>
    <t xml:space="preserve">    10800: (202, 214, 255),</t>
  </si>
  <si>
    <t xml:space="preserve">    10900: (201, 214, 255),</t>
  </si>
  <si>
    <t xml:space="preserve">    11000: (200, 213, 255),</t>
  </si>
  <si>
    <t xml:space="preserve">    11100: (200, 213, 255),</t>
  </si>
  <si>
    <t xml:space="preserve">    11200: (199, 212, 255),</t>
  </si>
  <si>
    <t xml:space="preserve">    11300: (198, 212, 255),</t>
  </si>
  <si>
    <t xml:space="preserve">    11400: (198, 212, 255),</t>
  </si>
  <si>
    <t xml:space="preserve">    11500: (197, 211, 255),</t>
  </si>
  <si>
    <t xml:space="preserve">    11600: (197, 211, 255),</t>
  </si>
  <si>
    <t xml:space="preserve">    11700: (197, 210, 255),</t>
  </si>
  <si>
    <t xml:space="preserve">    11800: (196, 210, 255),</t>
  </si>
  <si>
    <t xml:space="preserve">    11900: (195, 210, 255),</t>
  </si>
  <si>
    <t xml:space="preserve">    12000: (195, 209, 255)}</t>
  </si>
  <si>
    <t>Hacha</t>
  </si>
  <si>
    <t>HM</t>
  </si>
  <si>
    <t>Cuernos</t>
  </si>
  <si>
    <t>Lana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</si>
</sst>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Red]\-0.00\ "/>
    <numFmt numFmtId="165" formatCode="#,##0.00\ _€"/>
  </numFmts>
  <fonts count="13"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
      <sz val="9.35"/>
      <color rgb="FF000000"/>
      <name val="Courier New"/>
      <family val="3"/>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
      <patternFill patternType="solid">
        <fgColor rgb="FFEEEEEE"/>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6">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165" fontId="0" fillId="0" borderId="0" xfId="0" applyNumberForma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xf numFmtId="0" fontId="12" fillId="0" borderId="0" xfId="0" applyFont="1" applyAlignment="1">
      <alignment horizontal="left" vertical="center" indent="1"/>
    </xf>
    <xf numFmtId="0" fontId="12" fillId="10" borderId="0" xfId="0" applyFont="1" applyFill="1" applyAlignment="1">
      <alignment horizontal="left" vertical="center" inden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3" t="s">
        <v>381</v>
      </c>
      <c r="B1" s="94"/>
      <c r="C1" s="95"/>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O401"/>
  <sheetViews>
    <sheetView tabSelected="1" topLeftCell="A22" workbookViewId="0">
      <selection activeCell="N27" sqref="N27"/>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-7.74</f>
        <v>-7.74</v>
      </c>
      <c r="C1" t="s">
        <v>221</v>
      </c>
      <c r="D1" t="s">
        <v>222</v>
      </c>
      <c r="E1" t="s">
        <v>221</v>
      </c>
      <c r="F1" t="s">
        <v>222</v>
      </c>
      <c r="G1" t="s">
        <v>327</v>
      </c>
      <c r="H1" t="s">
        <v>156</v>
      </c>
      <c r="I1" t="s">
        <v>330</v>
      </c>
      <c r="J1" t="s">
        <v>347</v>
      </c>
      <c r="K1" t="s">
        <v>349</v>
      </c>
    </row>
    <row r="2" spans="1:13" x14ac:dyDescent="0.25">
      <c r="B2" s="89"/>
    </row>
    <row r="3" spans="1:13" x14ac:dyDescent="0.25">
      <c r="A3" t="s">
        <v>150</v>
      </c>
      <c r="B3" s="89">
        <f>IF(I3="YES",HOUR(H3)+(MINUTE(H3)/60),0)</f>
        <v>7.833333333333333</v>
      </c>
      <c r="C3" s="9">
        <v>0.38194444444444442</v>
      </c>
      <c r="D3" s="9">
        <v>0.75</v>
      </c>
      <c r="E3" s="9"/>
      <c r="F3" s="9"/>
      <c r="G3" s="9">
        <v>4.1666666666666664E-2</v>
      </c>
      <c r="H3" s="11">
        <f>IF(I3="YES",D3-C3+F3-E3-G3,0)</f>
        <v>0.3263888888888889</v>
      </c>
      <c r="I3" t="s">
        <v>396</v>
      </c>
      <c r="J3">
        <f>IF(I3="YES",8,0)</f>
        <v>8</v>
      </c>
      <c r="K3" s="7">
        <f>B3-J3</f>
        <v>-0.16666666666666696</v>
      </c>
    </row>
    <row r="4" spans="1:13" x14ac:dyDescent="0.25">
      <c r="A4" t="s">
        <v>151</v>
      </c>
      <c r="B4" s="89">
        <f t="shared" ref="B4:B7" si="0">IF(I4="YES",HOUR(H4)+(MINUTE(H4)/60),0)</f>
        <v>8</v>
      </c>
      <c r="C4" s="9">
        <v>0.38194444444444442</v>
      </c>
      <c r="D4" s="9">
        <v>0.61111111111111105</v>
      </c>
      <c r="E4" s="9">
        <v>0.64583333333333337</v>
      </c>
      <c r="F4" s="9">
        <v>0.75</v>
      </c>
      <c r="G4" s="9">
        <v>0</v>
      </c>
      <c r="H4" s="11">
        <f>IF(I4="YES",D4-C4+F4-E4-G4,0)</f>
        <v>0.33333333333333326</v>
      </c>
      <c r="I4" t="s">
        <v>396</v>
      </c>
      <c r="J4">
        <f>IF(I4="YES",8,0)</f>
        <v>8</v>
      </c>
      <c r="K4" s="7">
        <f t="shared" ref="K4:K7" si="1">B4-J4</f>
        <v>0</v>
      </c>
    </row>
    <row r="5" spans="1:13" x14ac:dyDescent="0.25">
      <c r="A5" t="s">
        <v>152</v>
      </c>
      <c r="B5" s="89">
        <f t="shared" si="0"/>
        <v>0</v>
      </c>
      <c r="C5" s="9">
        <v>0.37847222222222227</v>
      </c>
      <c r="D5" s="9">
        <v>0.75</v>
      </c>
      <c r="E5" s="9"/>
      <c r="F5" s="9"/>
      <c r="G5" s="9">
        <v>3.125E-2</v>
      </c>
      <c r="H5" s="11">
        <f t="shared" ref="H5" si="2">IF(I5="YES",D5-C5+F5-E5-G5,0)</f>
        <v>0</v>
      </c>
      <c r="J5">
        <f t="shared" ref="J5:J6" si="3">IF(I5="YES",8,0)</f>
        <v>0</v>
      </c>
      <c r="K5" s="7">
        <f t="shared" si="1"/>
        <v>0</v>
      </c>
    </row>
    <row r="6" spans="1:13" x14ac:dyDescent="0.25">
      <c r="A6" t="s">
        <v>153</v>
      </c>
      <c r="B6" s="89">
        <f t="shared" si="0"/>
        <v>0</v>
      </c>
      <c r="C6" s="9">
        <v>0.38541666666666669</v>
      </c>
      <c r="D6" s="9">
        <v>0.75</v>
      </c>
      <c r="E6" s="9"/>
      <c r="F6" s="9"/>
      <c r="G6" s="9">
        <v>3.125E-2</v>
      </c>
      <c r="H6" s="11">
        <f t="shared" ref="H6" si="4">IF(I6="YES",D6-C6+F6-E6-G6,0)</f>
        <v>0</v>
      </c>
      <c r="J6">
        <f t="shared" si="3"/>
        <v>0</v>
      </c>
      <c r="K6" s="7">
        <f t="shared" si="1"/>
        <v>0</v>
      </c>
    </row>
    <row r="7" spans="1:13" x14ac:dyDescent="0.25">
      <c r="A7" t="s">
        <v>154</v>
      </c>
      <c r="B7" s="89">
        <f t="shared" si="0"/>
        <v>0</v>
      </c>
      <c r="C7" s="9">
        <v>0.34027777777777773</v>
      </c>
      <c r="D7" s="9">
        <v>0.71875</v>
      </c>
      <c r="E7" s="9"/>
      <c r="F7" s="9"/>
      <c r="G7" s="9">
        <v>3.125E-2</v>
      </c>
      <c r="H7" s="11">
        <v>0.33333333333333331</v>
      </c>
      <c r="J7">
        <f>IF(I7="YES",8,0)</f>
        <v>0</v>
      </c>
      <c r="K7" s="7">
        <f t="shared" si="1"/>
        <v>0</v>
      </c>
    </row>
    <row r="8" spans="1:13" x14ac:dyDescent="0.25">
      <c r="B8" s="89"/>
      <c r="K8" s="7"/>
    </row>
    <row r="9" spans="1:13" x14ac:dyDescent="0.25">
      <c r="A9" t="s">
        <v>156</v>
      </c>
      <c r="B9" s="89">
        <f>SUM(B1:B7)</f>
        <v>8.0933333333333337</v>
      </c>
      <c r="C9" s="14"/>
      <c r="D9" s="14"/>
      <c r="E9" s="14"/>
      <c r="F9" s="14"/>
      <c r="G9" s="14"/>
      <c r="H9" s="14"/>
      <c r="K9" s="7">
        <f>SUM(K3:K7)</f>
        <v>-0.16666666666666696</v>
      </c>
    </row>
    <row r="10" spans="1:13" x14ac:dyDescent="0.25">
      <c r="A10" t="s">
        <v>157</v>
      </c>
      <c r="B10" s="89">
        <f>J10</f>
        <v>16</v>
      </c>
      <c r="C10" s="14"/>
      <c r="D10" s="14"/>
      <c r="E10" s="14"/>
      <c r="F10" s="14"/>
      <c r="G10" s="14"/>
      <c r="H10" s="14"/>
      <c r="J10">
        <f>SUM(J3:J7)</f>
        <v>16</v>
      </c>
      <c r="K10" s="7"/>
    </row>
    <row r="11" spans="1:13" x14ac:dyDescent="0.25">
      <c r="A11" t="s">
        <v>158</v>
      </c>
      <c r="B11" s="89">
        <f>B9-B10</f>
        <v>-7.9066666666666663</v>
      </c>
      <c r="C11" s="14"/>
      <c r="D11" s="14"/>
      <c r="E11" s="14"/>
      <c r="F11" s="14"/>
      <c r="G11" s="14"/>
      <c r="H11" s="14"/>
      <c r="K11" s="7"/>
    </row>
    <row r="14" spans="1:13" x14ac:dyDescent="0.25">
      <c r="A14" t="s">
        <v>397</v>
      </c>
      <c r="D14" s="9"/>
      <c r="L14" s="9"/>
    </row>
    <row r="15" spans="1:13" ht="18" x14ac:dyDescent="0.35">
      <c r="A15" t="s">
        <v>398</v>
      </c>
      <c r="B15" s="91">
        <v>2020</v>
      </c>
      <c r="M15" s="88"/>
    </row>
    <row r="16" spans="1:13" ht="18" x14ac:dyDescent="0.35">
      <c r="A16" t="s">
        <v>399</v>
      </c>
      <c r="B16" s="91">
        <v>2019</v>
      </c>
      <c r="M16" s="88"/>
    </row>
    <row r="17" spans="1:15" ht="18" x14ac:dyDescent="0.35">
      <c r="A17" t="s">
        <v>400</v>
      </c>
      <c r="B17" s="91">
        <v>2014</v>
      </c>
      <c r="M17" s="88"/>
    </row>
    <row r="18" spans="1:15" ht="18" x14ac:dyDescent="0.35">
      <c r="B18" s="91"/>
      <c r="M18" s="88"/>
    </row>
    <row r="19" spans="1:15" ht="18" x14ac:dyDescent="0.35">
      <c r="A19" t="s">
        <v>401</v>
      </c>
      <c r="B19" s="91"/>
      <c r="M19" s="88"/>
    </row>
    <row r="20" spans="1:15" ht="18" x14ac:dyDescent="0.35">
      <c r="A20">
        <v>1</v>
      </c>
      <c r="B20" s="91" t="s">
        <v>402</v>
      </c>
      <c r="H20" s="12"/>
      <c r="M20" s="88"/>
    </row>
    <row r="21" spans="1:15" ht="18" x14ac:dyDescent="0.35">
      <c r="A21">
        <v>2</v>
      </c>
      <c r="B21" s="91"/>
      <c r="M21" s="88"/>
    </row>
    <row r="22" spans="1:15" ht="18.75" thickBot="1" x14ac:dyDescent="0.4">
      <c r="A22">
        <v>3</v>
      </c>
      <c r="B22" s="91" t="s">
        <v>403</v>
      </c>
      <c r="F22" s="92"/>
      <c r="H22" s="92"/>
      <c r="I22" s="13"/>
      <c r="K22" s="13"/>
      <c r="M22" s="88"/>
    </row>
    <row r="23" spans="1:15" ht="16.5" thickBot="1" x14ac:dyDescent="0.3">
      <c r="A23">
        <v>4</v>
      </c>
      <c r="B23" s="91"/>
      <c r="C23" s="84"/>
      <c r="D23" s="85"/>
    </row>
    <row r="24" spans="1:15" ht="16.5" thickBot="1" x14ac:dyDescent="0.3">
      <c r="A24">
        <v>5</v>
      </c>
      <c r="B24" s="91" t="s">
        <v>404</v>
      </c>
      <c r="C24" s="86"/>
      <c r="D24" s="87"/>
      <c r="L24" t="s">
        <v>517</v>
      </c>
      <c r="M24">
        <v>123</v>
      </c>
      <c r="N24">
        <f>45+59</f>
        <v>104</v>
      </c>
      <c r="O24">
        <f>N24-M24</f>
        <v>-19</v>
      </c>
    </row>
    <row r="25" spans="1:15" ht="15.75" x14ac:dyDescent="0.25">
      <c r="B25" s="91"/>
      <c r="L25" t="s">
        <v>518</v>
      </c>
      <c r="M25">
        <v>86</v>
      </c>
      <c r="N25">
        <f>9+53+18</f>
        <v>80</v>
      </c>
      <c r="O25">
        <f>N25-M25</f>
        <v>-6</v>
      </c>
    </row>
    <row r="26" spans="1:15" ht="15.75" x14ac:dyDescent="0.25">
      <c r="B26" s="91"/>
      <c r="L26" t="s">
        <v>519</v>
      </c>
      <c r="M26">
        <v>3</v>
      </c>
      <c r="N26">
        <f>55+13+5</f>
        <v>73</v>
      </c>
      <c r="O26">
        <f>N26-M26</f>
        <v>70</v>
      </c>
    </row>
    <row r="27" spans="1:15" ht="15.75" x14ac:dyDescent="0.25">
      <c r="B27" s="91"/>
      <c r="L27" t="s">
        <v>520</v>
      </c>
      <c r="M27">
        <v>0</v>
      </c>
      <c r="N27">
        <f>19+30+158</f>
        <v>207</v>
      </c>
      <c r="O27">
        <f>N27-M27</f>
        <v>207</v>
      </c>
    </row>
    <row r="28" spans="1:15" ht="15.75" x14ac:dyDescent="0.25">
      <c r="B28" s="91">
        <v>0</v>
      </c>
      <c r="D28">
        <v>0.2298057</v>
      </c>
      <c r="F28">
        <v>0.298717966</v>
      </c>
      <c r="H28">
        <v>0.75368315299999999</v>
      </c>
    </row>
    <row r="29" spans="1:15" ht="15.75" x14ac:dyDescent="0.25">
      <c r="B29" s="91">
        <v>3.90625E-3</v>
      </c>
      <c r="D29">
        <v>0.23429993499999999</v>
      </c>
      <c r="F29">
        <v>0.30555920399999997</v>
      </c>
      <c r="H29">
        <v>0.75987479599999996</v>
      </c>
    </row>
    <row r="30" spans="1:15" ht="15.75" x14ac:dyDescent="0.25">
      <c r="B30" s="91">
        <v>7.8125E-3</v>
      </c>
      <c r="D30">
        <v>0.23881006299999999</v>
      </c>
      <c r="F30">
        <v>0.31238838499999999</v>
      </c>
      <c r="H30">
        <v>0.76600586599999998</v>
      </c>
    </row>
    <row r="31" spans="1:15" ht="15.75" x14ac:dyDescent="0.25">
      <c r="B31" s="91">
        <v>1.171875E-2</v>
      </c>
      <c r="D31">
        <v>0.24333666300000001</v>
      </c>
      <c r="F31">
        <v>0.31920529199999997</v>
      </c>
      <c r="H31">
        <v>0.77207539400000003</v>
      </c>
    </row>
    <row r="32" spans="1:15" ht="15.75" x14ac:dyDescent="0.25">
      <c r="B32" s="91">
        <v>1.5625E-2</v>
      </c>
      <c r="D32">
        <v>0.24788026499999999</v>
      </c>
      <c r="F32">
        <v>0.32600965599999998</v>
      </c>
      <c r="H32">
        <v>0.77808242100000002</v>
      </c>
    </row>
    <row r="33" spans="2:8" ht="15.75" x14ac:dyDescent="0.25">
      <c r="B33" s="91">
        <v>1.953125E-2</v>
      </c>
      <c r="D33">
        <v>0.25244136</v>
      </c>
      <c r="F33">
        <v>0.33280116500000001</v>
      </c>
      <c r="H33">
        <v>0.78402600099999997</v>
      </c>
    </row>
    <row r="34" spans="2:8" ht="15.75" x14ac:dyDescent="0.25">
      <c r="B34" s="91">
        <v>2.34375E-2</v>
      </c>
      <c r="D34">
        <v>0.25702039599999998</v>
      </c>
      <c r="F34">
        <v>0.339579464</v>
      </c>
      <c r="H34">
        <v>0.789905199</v>
      </c>
    </row>
    <row r="35" spans="2:8" ht="15.75" x14ac:dyDescent="0.25">
      <c r="B35" s="91">
        <v>2.734375E-2</v>
      </c>
      <c r="D35">
        <v>0.26161777899999999</v>
      </c>
      <c r="F35">
        <v>0.34634416400000001</v>
      </c>
      <c r="H35">
        <v>0.79571908999999996</v>
      </c>
    </row>
    <row r="36" spans="2:8" ht="15.75" x14ac:dyDescent="0.25">
      <c r="B36" s="91">
        <v>3.125E-2</v>
      </c>
      <c r="D36">
        <v>0.26623387999999998</v>
      </c>
      <c r="F36">
        <v>0.35309483800000002</v>
      </c>
      <c r="H36">
        <v>0.80146676299999997</v>
      </c>
    </row>
    <row r="37" spans="2:8" ht="15.75" x14ac:dyDescent="0.25">
      <c r="B37" s="91">
        <v>3.515625E-2</v>
      </c>
      <c r="D37">
        <v>0.27086902899999998</v>
      </c>
      <c r="F37">
        <v>0.359831032</v>
      </c>
      <c r="H37">
        <v>0.80714731500000003</v>
      </c>
    </row>
    <row r="38" spans="2:8" ht="15.75" x14ac:dyDescent="0.25">
      <c r="B38" s="91">
        <v>3.90625E-2</v>
      </c>
      <c r="D38">
        <v>0.27552352299999999</v>
      </c>
      <c r="F38">
        <v>0.36655226000000002</v>
      </c>
      <c r="H38">
        <v>0.81275985799999995</v>
      </c>
    </row>
    <row r="39" spans="2:8" ht="15.75" x14ac:dyDescent="0.25">
      <c r="B39" s="91">
        <v>4.296875E-2</v>
      </c>
      <c r="D39">
        <v>0.28019761999999998</v>
      </c>
      <c r="F39">
        <v>0.37325801400000003</v>
      </c>
      <c r="H39">
        <v>0.81830351599999995</v>
      </c>
    </row>
    <row r="40" spans="2:8" ht="15.75" x14ac:dyDescent="0.25">
      <c r="B40" s="91">
        <v>4.6875E-2</v>
      </c>
      <c r="D40">
        <v>0.284891546</v>
      </c>
      <c r="F40">
        <v>0.37994776099999999</v>
      </c>
      <c r="H40">
        <v>0.82377742200000004</v>
      </c>
    </row>
    <row r="41" spans="2:8" ht="15.75" x14ac:dyDescent="0.25">
      <c r="B41" s="91">
        <v>5.078125E-2</v>
      </c>
      <c r="D41">
        <v>0.28960549499999999</v>
      </c>
      <c r="F41">
        <v>0.38662094499999999</v>
      </c>
      <c r="H41">
        <v>0.82918072499999995</v>
      </c>
    </row>
    <row r="42" spans="2:8" ht="15.75" x14ac:dyDescent="0.25">
      <c r="B42" s="91">
        <v>5.46875E-2</v>
      </c>
      <c r="D42">
        <v>0.29433962400000002</v>
      </c>
      <c r="F42">
        <v>0.39327699300000002</v>
      </c>
      <c r="H42">
        <v>0.83451258399999995</v>
      </c>
    </row>
    <row r="43" spans="2:8" ht="15.75" x14ac:dyDescent="0.25">
      <c r="B43" s="91">
        <v>5.859375E-2</v>
      </c>
      <c r="D43">
        <v>0.29909406399999999</v>
      </c>
      <c r="F43">
        <v>0.39991531299999999</v>
      </c>
      <c r="H43">
        <v>0.83977217100000001</v>
      </c>
    </row>
    <row r="44" spans="2:8" ht="15.75" x14ac:dyDescent="0.25">
      <c r="B44" s="91">
        <v>6.25E-2</v>
      </c>
      <c r="D44">
        <v>0.30386890999999999</v>
      </c>
      <c r="F44">
        <v>0.40653529599999999</v>
      </c>
      <c r="H44">
        <v>0.84495867000000002</v>
      </c>
    </row>
    <row r="45" spans="2:8" x14ac:dyDescent="0.25">
      <c r="B45" s="90">
        <v>6.640625E-2</v>
      </c>
      <c r="D45">
        <v>0.30866423100000001</v>
      </c>
      <c r="F45">
        <v>0.41313631899999997</v>
      </c>
      <c r="H45">
        <v>0.85007127900000001</v>
      </c>
    </row>
    <row r="46" spans="2:8" x14ac:dyDescent="0.25">
      <c r="B46" s="90">
        <v>7.03125E-2</v>
      </c>
      <c r="D46">
        <v>0.31348006499999997</v>
      </c>
      <c r="F46">
        <v>0.41971774499999998</v>
      </c>
      <c r="H46">
        <v>0.85510920700000004</v>
      </c>
    </row>
    <row r="47" spans="2:8" x14ac:dyDescent="0.25">
      <c r="B47" s="90">
        <v>7.421875E-2</v>
      </c>
      <c r="D47">
        <v>0.31831642199999999</v>
      </c>
      <c r="F47">
        <v>0.426278924</v>
      </c>
      <c r="H47">
        <v>0.86007167900000003</v>
      </c>
    </row>
    <row r="48" spans="2:8" x14ac:dyDescent="0.25">
      <c r="B48" s="90">
        <v>7.8125E-2</v>
      </c>
      <c r="D48">
        <v>0.32317328299999998</v>
      </c>
      <c r="F48">
        <v>0.43281919400000002</v>
      </c>
      <c r="H48">
        <v>0.86495792900000001</v>
      </c>
    </row>
    <row r="49" spans="2:8" x14ac:dyDescent="0.25">
      <c r="B49" s="90">
        <v>8.203125E-2</v>
      </c>
      <c r="D49">
        <v>0.328050603</v>
      </c>
      <c r="F49">
        <v>0.43933788400000001</v>
      </c>
      <c r="H49">
        <v>0.86976720699999999</v>
      </c>
    </row>
    <row r="50" spans="2:8" x14ac:dyDescent="0.25">
      <c r="B50" s="90">
        <v>8.59375E-2</v>
      </c>
      <c r="D50">
        <v>0.33294831200000002</v>
      </c>
      <c r="F50">
        <v>0.44583431299999998</v>
      </c>
      <c r="H50">
        <v>0.87449877499999995</v>
      </c>
    </row>
    <row r="51" spans="2:8" x14ac:dyDescent="0.25">
      <c r="B51" s="90">
        <v>8.984375E-2</v>
      </c>
      <c r="D51">
        <v>0.33786631099999997</v>
      </c>
      <c r="F51">
        <v>0.45230778999999999</v>
      </c>
      <c r="H51">
        <v>0.87915191000000004</v>
      </c>
    </row>
    <row r="52" spans="2:8" x14ac:dyDescent="0.25">
      <c r="B52" s="90">
        <v>9.375E-2</v>
      </c>
      <c r="D52">
        <v>0.34280447800000002</v>
      </c>
      <c r="F52">
        <v>0.45875761799999998</v>
      </c>
      <c r="H52">
        <v>0.88372589899999998</v>
      </c>
    </row>
    <row r="53" spans="2:8" x14ac:dyDescent="0.25">
      <c r="B53" s="90">
        <v>9.765625E-2</v>
      </c>
      <c r="D53">
        <v>0.34776266700000003</v>
      </c>
      <c r="F53">
        <v>0.46518309200000002</v>
      </c>
      <c r="H53">
        <v>0.88822004700000001</v>
      </c>
    </row>
    <row r="54" spans="2:8" x14ac:dyDescent="0.25">
      <c r="B54" s="90">
        <v>0.1015625</v>
      </c>
      <c r="D54">
        <v>0.35274070499999999</v>
      </c>
      <c r="F54">
        <v>0.47158349900000002</v>
      </c>
      <c r="H54">
        <v>0.89263366899999996</v>
      </c>
    </row>
    <row r="55" spans="2:8" x14ac:dyDescent="0.25">
      <c r="B55" s="90">
        <v>0.10546875</v>
      </c>
      <c r="D55">
        <v>0.35773839899999998</v>
      </c>
      <c r="F55">
        <v>0.47795812300000001</v>
      </c>
      <c r="H55">
        <v>0.89696609500000002</v>
      </c>
    </row>
    <row r="56" spans="2:8" x14ac:dyDescent="0.25">
      <c r="B56" s="90">
        <v>0.109375</v>
      </c>
      <c r="D56">
        <v>0.36275553199999999</v>
      </c>
      <c r="F56">
        <v>0.48430624100000003</v>
      </c>
      <c r="H56">
        <v>0.90121667000000005</v>
      </c>
    </row>
    <row r="57" spans="2:8" x14ac:dyDescent="0.25">
      <c r="B57" s="90">
        <v>0.11328125</v>
      </c>
      <c r="D57">
        <v>0.367791863</v>
      </c>
      <c r="F57">
        <v>0.490627125</v>
      </c>
      <c r="H57">
        <v>0.90538475100000004</v>
      </c>
    </row>
    <row r="58" spans="2:8" x14ac:dyDescent="0.25">
      <c r="B58" s="90">
        <v>0.1171875</v>
      </c>
      <c r="D58">
        <v>0.37284713400000002</v>
      </c>
      <c r="F58">
        <v>0.49692004299999998</v>
      </c>
      <c r="H58">
        <v>0.90946971099999996</v>
      </c>
    </row>
    <row r="59" spans="2:8" x14ac:dyDescent="0.25">
      <c r="B59" s="90">
        <v>0.12109375</v>
      </c>
      <c r="D59">
        <v>0.37792105999999998</v>
      </c>
      <c r="F59">
        <v>0.50318426100000002</v>
      </c>
      <c r="H59">
        <v>0.91347093400000001</v>
      </c>
    </row>
    <row r="60" spans="2:8" x14ac:dyDescent="0.25">
      <c r="B60" s="90">
        <v>0.125</v>
      </c>
      <c r="D60">
        <v>0.38301333999999998</v>
      </c>
      <c r="F60">
        <v>0.50941904000000005</v>
      </c>
      <c r="H60">
        <v>0.91738782200000002</v>
      </c>
    </row>
    <row r="61" spans="2:8" x14ac:dyDescent="0.25">
      <c r="B61" s="90">
        <v>0.12890625</v>
      </c>
      <c r="D61">
        <v>0.38812364999999999</v>
      </c>
      <c r="F61">
        <v>0.515623638</v>
      </c>
      <c r="H61">
        <v>0.92121978800000004</v>
      </c>
    </row>
    <row r="62" spans="2:8" x14ac:dyDescent="0.25">
      <c r="B62" s="90">
        <v>0.1328125</v>
      </c>
      <c r="D62">
        <v>0.39325165000000001</v>
      </c>
      <c r="F62">
        <v>0.52179731200000001</v>
      </c>
      <c r="H62">
        <v>0.92496626199999998</v>
      </c>
    </row>
    <row r="63" spans="2:8" x14ac:dyDescent="0.25">
      <c r="B63" s="90">
        <v>0.13671875</v>
      </c>
      <c r="D63">
        <v>0.39839697600000001</v>
      </c>
      <c r="F63">
        <v>0.52793931599999999</v>
      </c>
      <c r="H63">
        <v>0.92862668599999998</v>
      </c>
    </row>
    <row r="64" spans="2:8" x14ac:dyDescent="0.25">
      <c r="B64" s="90">
        <v>0.140625</v>
      </c>
      <c r="D64">
        <v>0.40355924999999998</v>
      </c>
      <c r="F64">
        <v>0.53404890199999999</v>
      </c>
      <c r="H64">
        <v>0.93220051800000003</v>
      </c>
    </row>
    <row r="65" spans="2:8" x14ac:dyDescent="0.25">
      <c r="B65" s="90">
        <v>0.14453125</v>
      </c>
      <c r="D65">
        <v>0.40873807400000001</v>
      </c>
      <c r="F65">
        <v>0.54012532300000005</v>
      </c>
      <c r="H65">
        <v>0.93568722999999998</v>
      </c>
    </row>
    <row r="66" spans="2:8" x14ac:dyDescent="0.25">
      <c r="B66" s="90">
        <v>0.1484375</v>
      </c>
      <c r="D66">
        <v>0.41393303300000001</v>
      </c>
      <c r="F66">
        <v>0.54616782900000005</v>
      </c>
      <c r="H66">
        <v>0.93908630900000001</v>
      </c>
    </row>
    <row r="67" spans="2:8" x14ac:dyDescent="0.25">
      <c r="B67" s="90">
        <v>0.15234375</v>
      </c>
      <c r="D67">
        <v>0.41914369400000001</v>
      </c>
      <c r="F67">
        <v>0.55217566799999995</v>
      </c>
      <c r="H67">
        <v>0.94239725699999999</v>
      </c>
    </row>
    <row r="68" spans="2:8" x14ac:dyDescent="0.25">
      <c r="B68" s="90">
        <v>0.15625</v>
      </c>
      <c r="D68">
        <v>0.42436960800000001</v>
      </c>
      <c r="F68">
        <v>0.55814809200000004</v>
      </c>
      <c r="H68">
        <v>0.94561958800000001</v>
      </c>
    </row>
    <row r="69" spans="2:8" x14ac:dyDescent="0.25">
      <c r="B69" s="90">
        <v>0.16015625</v>
      </c>
      <c r="D69">
        <v>0.42961031100000002</v>
      </c>
      <c r="F69">
        <v>0.56408434900000004</v>
      </c>
      <c r="H69">
        <v>0.94875283499999996</v>
      </c>
    </row>
    <row r="70" spans="2:8" x14ac:dyDescent="0.25">
      <c r="B70" s="90">
        <v>0.1640625</v>
      </c>
      <c r="D70">
        <v>0.43486532100000003</v>
      </c>
      <c r="F70">
        <v>0.56998369000000004</v>
      </c>
      <c r="H70">
        <v>0.95179654300000005</v>
      </c>
    </row>
    <row r="71" spans="2:8" x14ac:dyDescent="0.25">
      <c r="B71" s="90">
        <v>0.16796875</v>
      </c>
      <c r="D71">
        <v>0.440134144</v>
      </c>
      <c r="F71">
        <v>0.57584536399999997</v>
      </c>
      <c r="H71">
        <v>0.95475027199999996</v>
      </c>
    </row>
    <row r="72" spans="2:8" x14ac:dyDescent="0.25">
      <c r="B72" s="90">
        <v>0.171875</v>
      </c>
      <c r="D72">
        <v>0.445416268</v>
      </c>
      <c r="F72">
        <v>0.581668623</v>
      </c>
      <c r="H72">
        <v>0.95761359899999998</v>
      </c>
    </row>
    <row r="73" spans="2:8" x14ac:dyDescent="0.25">
      <c r="B73" s="90">
        <v>0.17578125</v>
      </c>
      <c r="D73">
        <v>0.45071116900000002</v>
      </c>
      <c r="F73">
        <v>0.58745271899999996</v>
      </c>
      <c r="H73">
        <v>0.96038611299999999</v>
      </c>
    </row>
    <row r="74" spans="2:8" x14ac:dyDescent="0.25">
      <c r="B74" s="90">
        <v>0.1796875</v>
      </c>
      <c r="D74">
        <v>0.45601830799999998</v>
      </c>
      <c r="F74">
        <v>0.593196905</v>
      </c>
      <c r="H74">
        <v>0.96306742000000001</v>
      </c>
    </row>
    <row r="75" spans="2:8" x14ac:dyDescent="0.25">
      <c r="B75" s="90">
        <v>0.18359375</v>
      </c>
      <c r="D75">
        <v>0.46133713399999998</v>
      </c>
      <c r="F75">
        <v>0.59890043599999998</v>
      </c>
      <c r="H75">
        <v>0.96565714000000002</v>
      </c>
    </row>
    <row r="76" spans="2:8" x14ac:dyDescent="0.25">
      <c r="B76" s="90">
        <v>0.1875</v>
      </c>
      <c r="D76">
        <v>0.46666708000000001</v>
      </c>
      <c r="F76">
        <v>0.60456256799999997</v>
      </c>
      <c r="H76">
        <v>0.96815491099999995</v>
      </c>
    </row>
    <row r="77" spans="2:8" x14ac:dyDescent="0.25">
      <c r="B77" s="90">
        <v>0.19140625</v>
      </c>
      <c r="D77">
        <v>0.47200756900000002</v>
      </c>
      <c r="F77">
        <v>0.61018256000000004</v>
      </c>
      <c r="H77">
        <v>0.97056038099999997</v>
      </c>
    </row>
    <row r="78" spans="2:8" x14ac:dyDescent="0.25">
      <c r="B78" s="90">
        <v>0.1953125</v>
      </c>
      <c r="D78">
        <v>0.47735801100000003</v>
      </c>
      <c r="F78">
        <v>0.61575967200000004</v>
      </c>
      <c r="H78">
        <v>0.97287321800000004</v>
      </c>
    </row>
    <row r="79" spans="2:8" x14ac:dyDescent="0.25">
      <c r="B79" s="90">
        <v>0.19921875</v>
      </c>
      <c r="D79">
        <v>0.48271780399999997</v>
      </c>
      <c r="F79">
        <v>0.62129316700000004</v>
      </c>
      <c r="H79">
        <v>0.97509310199999999</v>
      </c>
    </row>
    <row r="80" spans="2:8" x14ac:dyDescent="0.25">
      <c r="B80" s="90">
        <v>0.203125</v>
      </c>
      <c r="D80">
        <v>0.48808633600000001</v>
      </c>
      <c r="F80">
        <v>0.62678231100000004</v>
      </c>
      <c r="H80">
        <v>0.97721972999999995</v>
      </c>
    </row>
    <row r="81" spans="2:8" x14ac:dyDescent="0.25">
      <c r="B81" s="90">
        <v>0.20703125</v>
      </c>
      <c r="D81">
        <v>0.49346298199999999</v>
      </c>
      <c r="F81">
        <v>0.63222637100000001</v>
      </c>
      <c r="H81">
        <v>0.979252813</v>
      </c>
    </row>
    <row r="82" spans="2:8" x14ac:dyDescent="0.25">
      <c r="B82" s="90">
        <v>0.2109375</v>
      </c>
      <c r="D82">
        <v>0.49884710700000001</v>
      </c>
      <c r="F82">
        <v>0.63762461800000003</v>
      </c>
      <c r="H82">
        <v>0.98119207799999997</v>
      </c>
    </row>
    <row r="83" spans="2:8" x14ac:dyDescent="0.25">
      <c r="B83" s="90">
        <v>0.21484375</v>
      </c>
      <c r="D83">
        <v>0.50423806599999998</v>
      </c>
      <c r="F83">
        <v>0.64297632599999999</v>
      </c>
      <c r="H83">
        <v>0.98303726800000002</v>
      </c>
    </row>
    <row r="84" spans="2:8" x14ac:dyDescent="0.25">
      <c r="B84" s="90">
        <v>0.21875</v>
      </c>
      <c r="D84">
        <v>0.50963520399999995</v>
      </c>
      <c r="F84">
        <v>0.64828077200000001</v>
      </c>
      <c r="H84">
        <v>0.98478814000000003</v>
      </c>
    </row>
    <row r="85" spans="2:8" x14ac:dyDescent="0.25">
      <c r="B85" s="90">
        <v>0.22265625</v>
      </c>
      <c r="D85">
        <v>0.51503785599999996</v>
      </c>
      <c r="F85">
        <v>0.65353723600000002</v>
      </c>
      <c r="H85">
        <v>0.98644446699999999</v>
      </c>
    </row>
    <row r="86" spans="2:8" x14ac:dyDescent="0.25">
      <c r="B86" s="90">
        <v>0.2265625</v>
      </c>
      <c r="D86">
        <v>0.52044534899999995</v>
      </c>
      <c r="F86">
        <v>0.65874500300000005</v>
      </c>
      <c r="H86">
        <v>0.98800603600000003</v>
      </c>
    </row>
    <row r="87" spans="2:8" x14ac:dyDescent="0.25">
      <c r="B87" s="90">
        <v>0.23046875</v>
      </c>
      <c r="D87">
        <v>0.52585700000000002</v>
      </c>
      <c r="F87">
        <v>0.66390336000000005</v>
      </c>
      <c r="H87">
        <v>0.98947265200000001</v>
      </c>
    </row>
    <row r="88" spans="2:8" x14ac:dyDescent="0.25">
      <c r="B88" s="90">
        <v>0.234375</v>
      </c>
      <c r="D88">
        <v>0.53127211799999996</v>
      </c>
      <c r="F88">
        <v>0.66901159799999999</v>
      </c>
      <c r="H88">
        <v>0.99084413199999999</v>
      </c>
    </row>
    <row r="89" spans="2:8" x14ac:dyDescent="0.25">
      <c r="B89" s="90">
        <v>0.23828125</v>
      </c>
      <c r="D89">
        <v>0.536690004</v>
      </c>
      <c r="F89">
        <v>0.67406901200000002</v>
      </c>
      <c r="H89">
        <v>0.99212031000000001</v>
      </c>
    </row>
    <row r="90" spans="2:8" x14ac:dyDescent="0.25">
      <c r="B90" s="90">
        <v>0.2421875</v>
      </c>
      <c r="D90">
        <v>0.54210994899999998</v>
      </c>
      <c r="F90">
        <v>0.67907490299999995</v>
      </c>
      <c r="H90">
        <v>0.99330103700000005</v>
      </c>
    </row>
    <row r="91" spans="2:8" x14ac:dyDescent="0.25">
      <c r="B91" s="90">
        <v>0.24609375</v>
      </c>
      <c r="D91">
        <v>0.54753123999999997</v>
      </c>
      <c r="F91">
        <v>0.68402857399999994</v>
      </c>
      <c r="H91">
        <v>0.99438617699999998</v>
      </c>
    </row>
    <row r="92" spans="2:8" x14ac:dyDescent="0.25">
      <c r="B92" s="90">
        <v>0.25</v>
      </c>
      <c r="D92">
        <v>0.55295315599999995</v>
      </c>
      <c r="F92">
        <v>0.68892933199999995</v>
      </c>
      <c r="H92">
        <v>0.99537560800000002</v>
      </c>
    </row>
    <row r="93" spans="2:8" x14ac:dyDescent="0.25">
      <c r="B93" s="90">
        <v>0.25390625</v>
      </c>
      <c r="D93">
        <v>0.55837496499999995</v>
      </c>
      <c r="F93">
        <v>0.69377649200000002</v>
      </c>
      <c r="H93">
        <v>0.99626922699999998</v>
      </c>
    </row>
    <row r="94" spans="2:8" x14ac:dyDescent="0.25">
      <c r="B94" s="90">
        <v>0.2578125</v>
      </c>
      <c r="D94">
        <v>0.56379593500000003</v>
      </c>
      <c r="F94">
        <v>0.698569369</v>
      </c>
      <c r="H94">
        <v>0.99706694500000004</v>
      </c>
    </row>
    <row r="95" spans="2:8" x14ac:dyDescent="0.25">
      <c r="B95" s="90">
        <v>0.26171875</v>
      </c>
      <c r="D95">
        <v>0.56921532200000002</v>
      </c>
      <c r="F95">
        <v>0.703307287</v>
      </c>
      <c r="H95">
        <v>0.99776868500000004</v>
      </c>
    </row>
    <row r="96" spans="2:8" x14ac:dyDescent="0.25">
      <c r="B96" s="90">
        <v>0.265625</v>
      </c>
      <c r="D96">
        <v>0.57463237899999997</v>
      </c>
      <c r="F96">
        <v>0.70798957200000001</v>
      </c>
      <c r="H96">
        <v>0.99837438999999994</v>
      </c>
    </row>
    <row r="97" spans="2:8" x14ac:dyDescent="0.25">
      <c r="B97" s="90">
        <v>0.26953125</v>
      </c>
      <c r="D97">
        <v>0.58004635400000004</v>
      </c>
      <c r="F97">
        <v>0.71261555700000001</v>
      </c>
      <c r="H97">
        <v>0.99888401599999999</v>
      </c>
    </row>
    <row r="98" spans="2:8" x14ac:dyDescent="0.25">
      <c r="B98" s="90">
        <v>0.2734375</v>
      </c>
      <c r="D98">
        <v>0.585456486</v>
      </c>
      <c r="F98">
        <v>0.71718457800000002</v>
      </c>
      <c r="H98">
        <v>0.99929753300000002</v>
      </c>
    </row>
    <row r="99" spans="2:8" x14ac:dyDescent="0.25">
      <c r="B99" s="90">
        <v>0.27734375</v>
      </c>
      <c r="D99">
        <v>0.59086201100000002</v>
      </c>
      <c r="F99">
        <v>0.72169597900000004</v>
      </c>
      <c r="H99">
        <v>0.99961492900000004</v>
      </c>
    </row>
    <row r="100" spans="2:8" x14ac:dyDescent="0.25">
      <c r="B100" s="90">
        <v>0.28125</v>
      </c>
      <c r="D100">
        <v>0.59626216200000004</v>
      </c>
      <c r="F100">
        <v>0.72614910700000002</v>
      </c>
      <c r="H100">
        <v>0.99983620299999998</v>
      </c>
    </row>
    <row r="101" spans="2:8" x14ac:dyDescent="0.25">
      <c r="B101" s="90">
        <v>0.28515625</v>
      </c>
      <c r="D101">
        <v>0.60165616499999997</v>
      </c>
      <c r="F101">
        <v>0.73054331500000003</v>
      </c>
      <c r="H101">
        <v>0.99996137399999996</v>
      </c>
    </row>
    <row r="102" spans="2:8" x14ac:dyDescent="0.25">
      <c r="B102" s="90">
        <v>0.2890625</v>
      </c>
      <c r="D102">
        <v>0.60704324200000004</v>
      </c>
      <c r="F102">
        <v>0.73487796400000005</v>
      </c>
      <c r="H102">
        <v>0.99999047200000002</v>
      </c>
    </row>
    <row r="103" spans="2:8" x14ac:dyDescent="0.25">
      <c r="B103" s="90">
        <v>0.29296875</v>
      </c>
      <c r="D103">
        <v>0.61242260999999998</v>
      </c>
      <c r="F103">
        <v>0.73915241799999998</v>
      </c>
      <c r="H103">
        <v>0.99992354400000005</v>
      </c>
    </row>
    <row r="104" spans="2:8" x14ac:dyDescent="0.25">
      <c r="B104" s="90">
        <v>0.296875</v>
      </c>
      <c r="D104">
        <v>0.61779348499999998</v>
      </c>
      <c r="F104">
        <v>0.74336604699999997</v>
      </c>
      <c r="H104">
        <v>0.99976065199999997</v>
      </c>
    </row>
    <row r="105" spans="2:8" x14ac:dyDescent="0.25">
      <c r="B105" s="90">
        <v>0.30078125</v>
      </c>
      <c r="D105">
        <v>0.62315507599999997</v>
      </c>
      <c r="F105">
        <v>0.74751822800000001</v>
      </c>
      <c r="H105">
        <v>0.99950187099999999</v>
      </c>
    </row>
    <row r="106" spans="2:8" x14ac:dyDescent="0.25">
      <c r="B106" s="90">
        <v>0.3046875</v>
      </c>
      <c r="D106">
        <v>0.62850659200000003</v>
      </c>
      <c r="F106">
        <v>0.75160834499999996</v>
      </c>
      <c r="H106">
        <v>0.99914729300000005</v>
      </c>
    </row>
    <row r="107" spans="2:8" x14ac:dyDescent="0.25">
      <c r="B107" s="90">
        <v>0.30859375</v>
      </c>
      <c r="D107">
        <v>0.63384723700000001</v>
      </c>
      <c r="F107">
        <v>0.75563578600000003</v>
      </c>
      <c r="H107">
        <v>0.99869702400000004</v>
      </c>
    </row>
    <row r="108" spans="2:8" x14ac:dyDescent="0.25">
      <c r="B108" s="90">
        <v>0.3125</v>
      </c>
      <c r="D108">
        <v>0.63917621099999999</v>
      </c>
      <c r="F108">
        <v>0.759599947</v>
      </c>
      <c r="H108">
        <v>0.998151185</v>
      </c>
    </row>
    <row r="109" spans="2:8" x14ac:dyDescent="0.25">
      <c r="B109" s="90">
        <v>0.31640625</v>
      </c>
      <c r="D109">
        <v>0.64449271399999997</v>
      </c>
      <c r="F109">
        <v>0.76350022799999995</v>
      </c>
      <c r="H109">
        <v>0.99750991</v>
      </c>
    </row>
    <row r="110" spans="2:8" x14ac:dyDescent="0.25">
      <c r="B110" s="90">
        <v>0.3203125</v>
      </c>
      <c r="D110">
        <v>0.64979594200000002</v>
      </c>
      <c r="F110">
        <v>0.76733603900000003</v>
      </c>
      <c r="H110">
        <v>0.99677335099999997</v>
      </c>
    </row>
    <row r="111" spans="2:8" x14ac:dyDescent="0.25">
      <c r="B111" s="90">
        <v>0.32421875</v>
      </c>
      <c r="D111">
        <v>0.65508508899999995</v>
      </c>
      <c r="F111">
        <v>0.77110679299999996</v>
      </c>
      <c r="H111">
        <v>0.99594167099999997</v>
      </c>
    </row>
    <row r="112" spans="2:8" x14ac:dyDescent="0.25">
      <c r="B112" s="90">
        <v>0.328125</v>
      </c>
      <c r="D112">
        <v>0.66035934799999996</v>
      </c>
      <c r="F112">
        <v>0.77481191299999996</v>
      </c>
      <c r="H112">
        <v>0.99501504900000004</v>
      </c>
    </row>
    <row r="113" spans="2:8" x14ac:dyDescent="0.25">
      <c r="B113" s="90">
        <v>0.33203125</v>
      </c>
      <c r="D113">
        <v>0.66561790799999998</v>
      </c>
      <c r="F113">
        <v>0.77845082600000004</v>
      </c>
      <c r="H113">
        <v>0.99399367900000002</v>
      </c>
    </row>
    <row r="114" spans="2:8" x14ac:dyDescent="0.25">
      <c r="B114" s="90">
        <v>0.3359375</v>
      </c>
      <c r="D114">
        <v>0.67085995899999995</v>
      </c>
      <c r="F114">
        <v>0.78202296800000004</v>
      </c>
      <c r="H114">
        <v>0.99287776800000005</v>
      </c>
    </row>
    <row r="115" spans="2:8" x14ac:dyDescent="0.25">
      <c r="B115" s="90">
        <v>0.33984375</v>
      </c>
      <c r="D115">
        <v>0.67608468799999999</v>
      </c>
      <c r="F115">
        <v>0.78552778000000001</v>
      </c>
      <c r="H115">
        <v>0.99166753900000004</v>
      </c>
    </row>
    <row r="116" spans="2:8" x14ac:dyDescent="0.25">
      <c r="B116" s="90">
        <v>0.34375</v>
      </c>
      <c r="D116">
        <v>0.68129128100000003</v>
      </c>
      <c r="F116">
        <v>0.78896471199999996</v>
      </c>
      <c r="H116">
        <v>0.99036322700000001</v>
      </c>
    </row>
    <row r="117" spans="2:8" x14ac:dyDescent="0.25">
      <c r="B117" s="90">
        <v>0.34765625</v>
      </c>
      <c r="D117">
        <v>0.68647892499999996</v>
      </c>
      <c r="F117">
        <v>0.79233321899999998</v>
      </c>
      <c r="H117">
        <v>0.98896508299999997</v>
      </c>
    </row>
    <row r="118" spans="2:8" x14ac:dyDescent="0.25">
      <c r="B118" s="90">
        <v>0.3515625</v>
      </c>
      <c r="D118">
        <v>0.69164680300000003</v>
      </c>
      <c r="F118">
        <v>0.79563276500000002</v>
      </c>
      <c r="H118">
        <v>0.98747337099999999</v>
      </c>
    </row>
    <row r="119" spans="2:8" x14ac:dyDescent="0.25">
      <c r="B119" s="90">
        <v>0.35546875</v>
      </c>
      <c r="D119">
        <v>0.696794099</v>
      </c>
      <c r="F119">
        <v>0.79886282099999995</v>
      </c>
      <c r="H119">
        <v>0.98588836899999999</v>
      </c>
    </row>
    <row r="120" spans="2:8" x14ac:dyDescent="0.25">
      <c r="B120" s="90">
        <v>0.359375</v>
      </c>
      <c r="D120">
        <v>0.70191999900000002</v>
      </c>
      <c r="F120">
        <v>0.802022864</v>
      </c>
      <c r="H120">
        <v>0.98421036900000003</v>
      </c>
    </row>
    <row r="121" spans="2:8" x14ac:dyDescent="0.25">
      <c r="B121" s="90">
        <v>0.36328125</v>
      </c>
      <c r="D121">
        <v>0.70702368400000004</v>
      </c>
      <c r="F121">
        <v>0.80511238100000004</v>
      </c>
      <c r="H121">
        <v>0.98243967700000001</v>
      </c>
    </row>
    <row r="122" spans="2:8" x14ac:dyDescent="0.25">
      <c r="B122" s="90">
        <v>0.3671875</v>
      </c>
      <c r="D122">
        <v>0.71210433900000003</v>
      </c>
      <c r="F122">
        <v>0.808130864</v>
      </c>
      <c r="H122">
        <v>0.98057661200000001</v>
      </c>
    </row>
    <row r="123" spans="2:8" x14ac:dyDescent="0.25">
      <c r="B123" s="90">
        <v>0.37109375</v>
      </c>
      <c r="D123">
        <v>0.71716114799999997</v>
      </c>
      <c r="F123">
        <v>0.81107781400000001</v>
      </c>
      <c r="H123">
        <v>0.97862150699999995</v>
      </c>
    </row>
    <row r="124" spans="2:8" x14ac:dyDescent="0.25">
      <c r="B124" s="90">
        <v>0.375</v>
      </c>
      <c r="D124">
        <v>0.72219329399999999</v>
      </c>
      <c r="F124">
        <v>0.81395273899999998</v>
      </c>
      <c r="H124">
        <v>0.97657470899999999</v>
      </c>
    </row>
    <row r="125" spans="2:8" x14ac:dyDescent="0.25">
      <c r="B125" s="90">
        <v>0.37890625</v>
      </c>
      <c r="D125">
        <v>0.72719996200000003</v>
      </c>
      <c r="F125">
        <v>0.81675515600000004</v>
      </c>
      <c r="H125">
        <v>0.97443657699999997</v>
      </c>
    </row>
    <row r="126" spans="2:8" x14ac:dyDescent="0.25">
      <c r="B126" s="90">
        <v>0.3828125</v>
      </c>
      <c r="D126">
        <v>0.73218033699999996</v>
      </c>
      <c r="F126">
        <v>0.81948458999999996</v>
      </c>
      <c r="H126">
        <v>0.97220748400000001</v>
      </c>
    </row>
    <row r="127" spans="2:8" x14ac:dyDescent="0.25">
      <c r="B127" s="90">
        <v>0.38671875</v>
      </c>
      <c r="D127">
        <v>0.737133606</v>
      </c>
      <c r="F127">
        <v>0.82214056999999996</v>
      </c>
      <c r="H127">
        <v>0.96988781599999996</v>
      </c>
    </row>
    <row r="128" spans="2:8" x14ac:dyDescent="0.25">
      <c r="B128" s="90">
        <v>0.390625</v>
      </c>
      <c r="D128">
        <v>0.74205895600000005</v>
      </c>
      <c r="F128">
        <v>0.82472263899999998</v>
      </c>
      <c r="H128">
        <v>0.96747797199999996</v>
      </c>
    </row>
    <row r="129" spans="2:8" x14ac:dyDescent="0.25">
      <c r="B129" s="90">
        <v>0.39453125</v>
      </c>
      <c r="D129">
        <v>0.74695557400000001</v>
      </c>
      <c r="F129">
        <v>0.82723034399999995</v>
      </c>
      <c r="H129">
        <v>0.96497836400000003</v>
      </c>
    </row>
    <row r="130" spans="2:8" x14ac:dyDescent="0.25">
      <c r="B130" s="90">
        <v>0.3984375</v>
      </c>
      <c r="D130">
        <v>0.75182265199999998</v>
      </c>
      <c r="F130">
        <v>0.829663241</v>
      </c>
      <c r="H130">
        <v>0.962389418</v>
      </c>
    </row>
    <row r="131" spans="2:8" x14ac:dyDescent="0.25">
      <c r="B131" s="90">
        <v>0.40234375</v>
      </c>
      <c r="D131">
        <v>0.75665937900000002</v>
      </c>
      <c r="F131">
        <v>0.83202089499999998</v>
      </c>
      <c r="H131">
        <v>0.95971156899999999</v>
      </c>
    </row>
    <row r="132" spans="2:8" x14ac:dyDescent="0.25">
      <c r="B132" s="90">
        <v>0.40625</v>
      </c>
      <c r="D132">
        <v>0.76146494899999995</v>
      </c>
      <c r="F132">
        <v>0.834302879</v>
      </c>
      <c r="H132">
        <v>0.95694526899999999</v>
      </c>
    </row>
    <row r="133" spans="2:8" x14ac:dyDescent="0.25">
      <c r="B133" s="90">
        <v>0.41015625</v>
      </c>
      <c r="D133">
        <v>0.76623855600000002</v>
      </c>
      <c r="F133">
        <v>0.83650877400000001</v>
      </c>
      <c r="H133">
        <v>0.95409098000000003</v>
      </c>
    </row>
    <row r="134" spans="2:8" x14ac:dyDescent="0.25">
      <c r="B134" s="90">
        <v>0.4140625</v>
      </c>
      <c r="D134">
        <v>0.77097939699999996</v>
      </c>
      <c r="F134">
        <v>0.83863816899999999</v>
      </c>
      <c r="H134">
        <v>0.95114917600000004</v>
      </c>
    </row>
    <row r="135" spans="2:8" x14ac:dyDescent="0.25">
      <c r="B135" s="90">
        <v>0.41796875</v>
      </c>
      <c r="D135">
        <v>0.77568667099999999</v>
      </c>
      <c r="F135">
        <v>0.84069066199999998</v>
      </c>
      <c r="H135">
        <v>0.94812034499999998</v>
      </c>
    </row>
    <row r="136" spans="2:8" x14ac:dyDescent="0.25">
      <c r="B136" s="90">
        <v>0.421875</v>
      </c>
      <c r="D136">
        <v>0.78035957700000003</v>
      </c>
      <c r="F136">
        <v>0.84266586099999996</v>
      </c>
      <c r="H136">
        <v>0.94500498499999996</v>
      </c>
    </row>
    <row r="137" spans="2:8" x14ac:dyDescent="0.25">
      <c r="B137" s="90">
        <v>0.42578125</v>
      </c>
      <c r="D137">
        <v>0.78499732</v>
      </c>
      <c r="F137">
        <v>0.84456337999999997</v>
      </c>
      <c r="H137">
        <v>0.94180360699999999</v>
      </c>
    </row>
    <row r="138" spans="2:8" x14ac:dyDescent="0.25">
      <c r="B138" s="90">
        <v>0.4296875</v>
      </c>
      <c r="D138">
        <v>0.78959910499999997</v>
      </c>
      <c r="F138">
        <v>0.846382843</v>
      </c>
      <c r="H138">
        <v>0.93851673300000005</v>
      </c>
    </row>
    <row r="139" spans="2:8" x14ac:dyDescent="0.25">
      <c r="B139" s="90">
        <v>0.43359375</v>
      </c>
      <c r="D139">
        <v>0.79416414000000002</v>
      </c>
      <c r="F139">
        <v>0.84812388400000005</v>
      </c>
      <c r="H139">
        <v>0.935144898</v>
      </c>
    </row>
    <row r="140" spans="2:8" x14ac:dyDescent="0.25">
      <c r="B140" s="90">
        <v>0.4375</v>
      </c>
      <c r="D140">
        <v>0.79869163600000004</v>
      </c>
      <c r="F140">
        <v>0.84978614200000002</v>
      </c>
      <c r="H140">
        <v>0.93168864799999995</v>
      </c>
    </row>
    <row r="141" spans="2:8" x14ac:dyDescent="0.25">
      <c r="B141" s="90">
        <v>0.44140625</v>
      </c>
      <c r="D141">
        <v>0.80318080800000002</v>
      </c>
      <c r="F141">
        <v>0.85136926999999996</v>
      </c>
      <c r="H141">
        <v>0.92814853900000005</v>
      </c>
    </row>
    <row r="142" spans="2:8" x14ac:dyDescent="0.25">
      <c r="B142" s="90">
        <v>0.4453125</v>
      </c>
      <c r="D142">
        <v>0.80763087200000006</v>
      </c>
      <c r="F142">
        <v>0.852872925</v>
      </c>
      <c r="H142">
        <v>0.92452513999999997</v>
      </c>
    </row>
    <row r="143" spans="2:8" x14ac:dyDescent="0.25">
      <c r="B143" s="90">
        <v>0.44921875</v>
      </c>
      <c r="D143">
        <v>0.81204104799999999</v>
      </c>
      <c r="F143">
        <v>0.85429677599999998</v>
      </c>
      <c r="H143">
        <v>0.92081902999999998</v>
      </c>
    </row>
    <row r="144" spans="2:8" x14ac:dyDescent="0.25">
      <c r="B144" s="90">
        <v>0.453125</v>
      </c>
      <c r="D144">
        <v>0.81641056000000001</v>
      </c>
      <c r="F144">
        <v>0.85564049900000005</v>
      </c>
      <c r="H144">
        <v>0.91703079799999998</v>
      </c>
    </row>
    <row r="145" spans="2:8" x14ac:dyDescent="0.25">
      <c r="B145" s="90">
        <v>0.45703125</v>
      </c>
      <c r="D145">
        <v>0.82073863499999999</v>
      </c>
      <c r="F145">
        <v>0.85690378199999995</v>
      </c>
      <c r="H145">
        <v>0.913161047</v>
      </c>
    </row>
    <row r="146" spans="2:8" x14ac:dyDescent="0.25">
      <c r="B146" s="90">
        <v>0.4609375</v>
      </c>
      <c r="D146">
        <v>0.82502450299999996</v>
      </c>
      <c r="F146">
        <v>0.85808631999999996</v>
      </c>
      <c r="H146">
        <v>0.90921038700000001</v>
      </c>
    </row>
    <row r="147" spans="2:8" x14ac:dyDescent="0.25">
      <c r="B147" s="90">
        <v>0.46484375</v>
      </c>
      <c r="D147">
        <v>0.82926739699999996</v>
      </c>
      <c r="F147">
        <v>0.85918781600000005</v>
      </c>
      <c r="H147">
        <v>0.90517943999999995</v>
      </c>
    </row>
    <row r="148" spans="2:8" x14ac:dyDescent="0.25">
      <c r="B148" s="90">
        <v>0.46875</v>
      </c>
      <c r="D148">
        <v>0.83346655599999997</v>
      </c>
      <c r="F148">
        <v>0.86020798399999998</v>
      </c>
      <c r="H148">
        <v>0.90106883800000004</v>
      </c>
    </row>
    <row r="149" spans="2:8" x14ac:dyDescent="0.25">
      <c r="B149" s="90">
        <v>0.47265625</v>
      </c>
      <c r="D149">
        <v>0.83762122100000003</v>
      </c>
      <c r="F149">
        <v>0.86114654700000004</v>
      </c>
      <c r="H149">
        <v>0.89687922399999997</v>
      </c>
    </row>
    <row r="150" spans="2:8" x14ac:dyDescent="0.25">
      <c r="B150" s="90">
        <v>0.4765625</v>
      </c>
      <c r="D150">
        <v>0.84173063699999995</v>
      </c>
      <c r="F150">
        <v>0.86200323599999995</v>
      </c>
      <c r="H150">
        <v>0.892611249</v>
      </c>
    </row>
    <row r="151" spans="2:8" x14ac:dyDescent="0.25">
      <c r="B151" s="90">
        <v>0.48046875</v>
      </c>
      <c r="D151">
        <v>0.84579405500000004</v>
      </c>
      <c r="F151">
        <v>0.86277779499999996</v>
      </c>
      <c r="H151">
        <v>0.888265576</v>
      </c>
    </row>
    <row r="152" spans="2:8" x14ac:dyDescent="0.25">
      <c r="B152" s="90">
        <v>0.484375</v>
      </c>
      <c r="D152">
        <v>0.84981072700000004</v>
      </c>
      <c r="F152">
        <v>0.86346997199999997</v>
      </c>
      <c r="H152">
        <v>0.883842876</v>
      </c>
    </row>
    <row r="153" spans="2:8" x14ac:dyDescent="0.25">
      <c r="B153" s="90">
        <v>0.48828125</v>
      </c>
      <c r="D153">
        <v>0.853779913</v>
      </c>
      <c r="F153">
        <v>0.86407952700000001</v>
      </c>
      <c r="H153">
        <v>0.87934383000000005</v>
      </c>
    </row>
    <row r="154" spans="2:8" x14ac:dyDescent="0.25">
      <c r="B154" s="90">
        <v>0.4921875</v>
      </c>
      <c r="D154">
        <v>0.85770087399999995</v>
      </c>
      <c r="F154">
        <v>0.86460623199999997</v>
      </c>
      <c r="H154">
        <v>0.87476912799999995</v>
      </c>
    </row>
    <row r="155" spans="2:8" x14ac:dyDescent="0.25">
      <c r="B155" s="90">
        <v>0.49609375</v>
      </c>
      <c r="D155">
        <v>0.86157287800000004</v>
      </c>
      <c r="F155">
        <v>0.86504986299999997</v>
      </c>
      <c r="H155">
        <v>0.87011946900000003</v>
      </c>
    </row>
    <row r="156" spans="2:8" x14ac:dyDescent="0.25">
      <c r="B156" s="90">
        <v>0.5</v>
      </c>
      <c r="D156">
        <v>0.865395197</v>
      </c>
      <c r="F156">
        <v>0.86541020999999996</v>
      </c>
      <c r="H156">
        <v>0.86539556100000004</v>
      </c>
    </row>
    <row r="157" spans="2:8" x14ac:dyDescent="0.25">
      <c r="B157" s="90">
        <v>0.50390625</v>
      </c>
      <c r="D157">
        <v>0.86977749000000004</v>
      </c>
      <c r="F157">
        <v>0.86363395799999998</v>
      </c>
      <c r="H157">
        <v>0.85994857599999996</v>
      </c>
    </row>
    <row r="158" spans="2:8" x14ac:dyDescent="0.25">
      <c r="B158" s="90">
        <v>0.5078125</v>
      </c>
      <c r="D158">
        <v>0.874064226</v>
      </c>
      <c r="F158">
        <v>0.86177635200000002</v>
      </c>
      <c r="H158">
        <v>0.85446623099999996</v>
      </c>
    </row>
    <row r="159" spans="2:8" x14ac:dyDescent="0.25">
      <c r="B159" s="90">
        <v>0.51171875</v>
      </c>
      <c r="D159">
        <v>0.87825558299999995</v>
      </c>
      <c r="F159">
        <v>0.85983764399999996</v>
      </c>
      <c r="H159">
        <v>0.84894943499999997</v>
      </c>
    </row>
    <row r="160" spans="2:8" x14ac:dyDescent="0.25">
      <c r="B160" s="90">
        <v>0.515625</v>
      </c>
      <c r="D160">
        <v>0.88235172799999995</v>
      </c>
      <c r="F160">
        <v>0.857818097</v>
      </c>
      <c r="H160">
        <v>0.84339910100000004</v>
      </c>
    </row>
    <row r="161" spans="2:8" x14ac:dyDescent="0.25">
      <c r="B161" s="90">
        <v>0.51953125</v>
      </c>
      <c r="D161">
        <v>0.88635281799999999</v>
      </c>
      <c r="F161">
        <v>0.85571797999999999</v>
      </c>
      <c r="H161">
        <v>0.83781613799999999</v>
      </c>
    </row>
    <row r="162" spans="2:8" x14ac:dyDescent="0.25">
      <c r="B162" s="90">
        <v>0.5234375</v>
      </c>
      <c r="D162">
        <v>0.89025900000000002</v>
      </c>
      <c r="F162">
        <v>0.85353757299999999</v>
      </c>
      <c r="H162">
        <v>0.83220145300000004</v>
      </c>
    </row>
    <row r="163" spans="2:8" x14ac:dyDescent="0.25">
      <c r="B163" s="90">
        <v>0.52734375</v>
      </c>
      <c r="D163">
        <v>0.89407040999999998</v>
      </c>
      <c r="F163">
        <v>0.85127716399999998</v>
      </c>
      <c r="H163">
        <v>0.82655595400000004</v>
      </c>
    </row>
    <row r="164" spans="2:8" x14ac:dyDescent="0.25">
      <c r="B164" s="90">
        <v>0.53125</v>
      </c>
      <c r="D164">
        <v>0.89778717900000005</v>
      </c>
      <c r="F164">
        <v>0.84893704699999994</v>
      </c>
      <c r="H164">
        <v>0.82088054600000004</v>
      </c>
    </row>
    <row r="165" spans="2:8" x14ac:dyDescent="0.25">
      <c r="B165" s="90">
        <v>0.53515625</v>
      </c>
      <c r="D165">
        <v>0.90140942700000004</v>
      </c>
      <c r="F165">
        <v>0.84651752800000002</v>
      </c>
      <c r="H165">
        <v>0.81517613099999997</v>
      </c>
    </row>
    <row r="166" spans="2:8" x14ac:dyDescent="0.25">
      <c r="B166" s="90">
        <v>0.5390625</v>
      </c>
      <c r="D166">
        <v>0.90493726900000004</v>
      </c>
      <c r="F166">
        <v>0.84401891900000003</v>
      </c>
      <c r="H166">
        <v>0.80944361099999995</v>
      </c>
    </row>
    <row r="167" spans="2:8" x14ac:dyDescent="0.25">
      <c r="B167" s="90">
        <v>0.54296875</v>
      </c>
      <c r="D167">
        <v>0.90837081600000003</v>
      </c>
      <c r="F167">
        <v>0.84144154100000002</v>
      </c>
      <c r="H167">
        <v>0.80368388499999999</v>
      </c>
    </row>
    <row r="168" spans="2:8" x14ac:dyDescent="0.25">
      <c r="B168" s="90">
        <v>0.546875</v>
      </c>
      <c r="D168">
        <v>0.91171017099999996</v>
      </c>
      <c r="F168">
        <v>0.83878572200000001</v>
      </c>
      <c r="H168">
        <v>0.79789785000000002</v>
      </c>
    </row>
    <row r="169" spans="2:8" x14ac:dyDescent="0.25">
      <c r="B169" s="90">
        <v>0.55078125</v>
      </c>
      <c r="D169">
        <v>0.91495543300000004</v>
      </c>
      <c r="F169">
        <v>0.83605179900000004</v>
      </c>
      <c r="H169">
        <v>0.79208640100000005</v>
      </c>
    </row>
    <row r="170" spans="2:8" x14ac:dyDescent="0.25">
      <c r="B170" s="90">
        <v>0.5546875</v>
      </c>
      <c r="D170">
        <v>0.91810669600000006</v>
      </c>
      <c r="F170">
        <v>0.83324011499999995</v>
      </c>
      <c r="H170">
        <v>0.78625042899999997</v>
      </c>
    </row>
    <row r="171" spans="2:8" x14ac:dyDescent="0.25">
      <c r="B171" s="90">
        <v>0.55859375</v>
      </c>
      <c r="D171">
        <v>0.92116405400000001</v>
      </c>
      <c r="F171">
        <v>0.83035102299999997</v>
      </c>
      <c r="H171">
        <v>0.78039082400000004</v>
      </c>
    </row>
    <row r="172" spans="2:8" x14ac:dyDescent="0.25">
      <c r="B172" s="90">
        <v>0.5625</v>
      </c>
      <c r="D172">
        <v>0.92412759300000002</v>
      </c>
      <c r="F172">
        <v>0.82738488200000004</v>
      </c>
      <c r="H172">
        <v>0.77450847199999995</v>
      </c>
    </row>
    <row r="173" spans="2:8" x14ac:dyDescent="0.25">
      <c r="B173" s="90">
        <v>0.56640625</v>
      </c>
      <c r="D173">
        <v>0.92699740100000005</v>
      </c>
      <c r="F173">
        <v>0.82434205800000004</v>
      </c>
      <c r="H173">
        <v>0.76860425700000001</v>
      </c>
    </row>
    <row r="174" spans="2:8" x14ac:dyDescent="0.25">
      <c r="B174" s="90">
        <v>0.5703125</v>
      </c>
      <c r="D174">
        <v>0.92977356200000005</v>
      </c>
      <c r="F174">
        <v>0.82122292600000002</v>
      </c>
      <c r="H174">
        <v>0.76267905999999996</v>
      </c>
    </row>
    <row r="175" spans="2:8" x14ac:dyDescent="0.25">
      <c r="B175" s="90">
        <v>0.57421875</v>
      </c>
      <c r="D175">
        <v>0.93245615900000001</v>
      </c>
      <c r="F175">
        <v>0.81802786500000002</v>
      </c>
      <c r="H175">
        <v>0.75673375799999998</v>
      </c>
    </row>
    <row r="176" spans="2:8" x14ac:dyDescent="0.25">
      <c r="B176" s="90">
        <v>0.578125</v>
      </c>
      <c r="D176">
        <v>0.93504527199999998</v>
      </c>
      <c r="F176">
        <v>0.81475726400000004</v>
      </c>
      <c r="H176">
        <v>0.75076922599999996</v>
      </c>
    </row>
    <row r="177" spans="2:8" x14ac:dyDescent="0.25">
      <c r="B177" s="90">
        <v>0.58203125</v>
      </c>
      <c r="D177">
        <v>0.93754098399999997</v>
      </c>
      <c r="F177">
        <v>0.81141151700000003</v>
      </c>
      <c r="H177">
        <v>0.74478633299999997</v>
      </c>
    </row>
    <row r="178" spans="2:8" x14ac:dyDescent="0.25">
      <c r="B178" s="90">
        <v>0.5859375</v>
      </c>
      <c r="D178">
        <v>0.93994337500000003</v>
      </c>
      <c r="F178">
        <v>0.80799102499999997</v>
      </c>
      <c r="H178">
        <v>0.738785947</v>
      </c>
    </row>
    <row r="179" spans="2:8" x14ac:dyDescent="0.25">
      <c r="B179" s="90">
        <v>0.58984375</v>
      </c>
      <c r="D179">
        <v>0.94225252599999998</v>
      </c>
      <c r="F179">
        <v>0.804496196</v>
      </c>
      <c r="H179">
        <v>0.73276893099999996</v>
      </c>
    </row>
    <row r="180" spans="2:8" x14ac:dyDescent="0.25">
      <c r="B180" s="90">
        <v>0.59375</v>
      </c>
      <c r="D180">
        <v>0.94446851799999998</v>
      </c>
      <c r="F180">
        <v>0.80092744299999996</v>
      </c>
      <c r="H180">
        <v>0.72673614600000003</v>
      </c>
    </row>
    <row r="181" spans="2:8" x14ac:dyDescent="0.25">
      <c r="B181" s="90">
        <v>0.59765625</v>
      </c>
      <c r="D181">
        <v>0.94659143400000001</v>
      </c>
      <c r="F181">
        <v>0.79728518699999995</v>
      </c>
      <c r="H181">
        <v>0.72068844600000004</v>
      </c>
    </row>
    <row r="182" spans="2:8" x14ac:dyDescent="0.25">
      <c r="B182" s="90">
        <v>0.6015625</v>
      </c>
      <c r="D182">
        <v>0.94862135700000005</v>
      </c>
      <c r="F182">
        <v>0.79356985300000005</v>
      </c>
      <c r="H182">
        <v>0.71462668299999998</v>
      </c>
    </row>
    <row r="183" spans="2:8" x14ac:dyDescent="0.25">
      <c r="B183" s="90">
        <v>0.60546875</v>
      </c>
      <c r="D183">
        <v>0.95055837300000001</v>
      </c>
      <c r="F183">
        <v>0.78978187200000005</v>
      </c>
      <c r="H183">
        <v>0.70855170599999995</v>
      </c>
    </row>
    <row r="184" spans="2:8" x14ac:dyDescent="0.25">
      <c r="B184" s="90">
        <v>0.609375</v>
      </c>
      <c r="D184">
        <v>0.95240256700000003</v>
      </c>
      <c r="F184">
        <v>0.78592168200000001</v>
      </c>
      <c r="H184">
        <v>0.70246435600000001</v>
      </c>
    </row>
    <row r="185" spans="2:8" x14ac:dyDescent="0.25">
      <c r="B185" s="90">
        <v>0.61328125</v>
      </c>
      <c r="D185">
        <v>0.95415402900000001</v>
      </c>
      <c r="F185">
        <v>0.78198972499999997</v>
      </c>
      <c r="H185">
        <v>0.69636547299999996</v>
      </c>
    </row>
    <row r="186" spans="2:8" x14ac:dyDescent="0.25">
      <c r="B186" s="90">
        <v>0.6171875</v>
      </c>
      <c r="D186">
        <v>0.95581284899999996</v>
      </c>
      <c r="F186">
        <v>0.77798644900000002</v>
      </c>
      <c r="H186">
        <v>0.69025589099999995</v>
      </c>
    </row>
    <row r="187" spans="2:8" x14ac:dyDescent="0.25">
      <c r="B187" s="90">
        <v>0.62109375</v>
      </c>
      <c r="D187">
        <v>0.95737912300000005</v>
      </c>
      <c r="F187">
        <v>0.77391230499999997</v>
      </c>
      <c r="H187">
        <v>0.68413643999999996</v>
      </c>
    </row>
    <row r="188" spans="2:8" x14ac:dyDescent="0.25">
      <c r="B188" s="90">
        <v>0.625</v>
      </c>
      <c r="D188">
        <v>0.95885294600000004</v>
      </c>
      <c r="F188">
        <v>0.76976775200000003</v>
      </c>
      <c r="H188">
        <v>0.67800794499999995</v>
      </c>
    </row>
    <row r="189" spans="2:8" x14ac:dyDescent="0.25">
      <c r="B189" s="90">
        <v>0.62890625</v>
      </c>
      <c r="D189">
        <v>0.96023441799999998</v>
      </c>
      <c r="F189">
        <v>0.76555325100000005</v>
      </c>
      <c r="H189">
        <v>0.67187122600000004</v>
      </c>
    </row>
    <row r="190" spans="2:8" x14ac:dyDescent="0.25">
      <c r="B190" s="90">
        <v>0.6328125</v>
      </c>
      <c r="D190">
        <v>0.96152364199999996</v>
      </c>
      <c r="F190">
        <v>0.76126926699999997</v>
      </c>
      <c r="H190">
        <v>0.66572709799999996</v>
      </c>
    </row>
    <row r="191" spans="2:8" x14ac:dyDescent="0.25">
      <c r="B191" s="90">
        <v>0.63671875</v>
      </c>
      <c r="D191">
        <v>0.96272072500000005</v>
      </c>
      <c r="F191">
        <v>0.756916272</v>
      </c>
      <c r="H191">
        <v>0.65957637199999997</v>
      </c>
    </row>
    <row r="192" spans="2:8" x14ac:dyDescent="0.25">
      <c r="B192" s="90">
        <v>0.640625</v>
      </c>
      <c r="D192">
        <v>0.96382577700000005</v>
      </c>
      <c r="F192">
        <v>0.752494738</v>
      </c>
      <c r="H192">
        <v>0.65341985300000005</v>
      </c>
    </row>
    <row r="193" spans="2:8" x14ac:dyDescent="0.25">
      <c r="B193" s="90">
        <v>0.64453125</v>
      </c>
      <c r="D193">
        <v>0.96483891300000002</v>
      </c>
      <c r="F193">
        <v>0.74800514299999998</v>
      </c>
      <c r="H193">
        <v>0.64725834100000001</v>
      </c>
    </row>
    <row r="194" spans="2:8" x14ac:dyDescent="0.25">
      <c r="B194" s="90">
        <v>0.6484375</v>
      </c>
      <c r="D194">
        <v>0.96576025099999996</v>
      </c>
      <c r="F194">
        <v>0.74344796700000004</v>
      </c>
      <c r="H194">
        <v>0.64109263000000005</v>
      </c>
    </row>
    <row r="195" spans="2:8" x14ac:dyDescent="0.25">
      <c r="B195" s="90">
        <v>0.65234375</v>
      </c>
      <c r="D195">
        <v>0.96658991400000005</v>
      </c>
      <c r="F195">
        <v>0.73882369299999995</v>
      </c>
      <c r="H195">
        <v>0.63492350900000005</v>
      </c>
    </row>
    <row r="196" spans="2:8" x14ac:dyDescent="0.25">
      <c r="B196" s="90">
        <v>0.65625</v>
      </c>
      <c r="D196">
        <v>0.96732803000000001</v>
      </c>
      <c r="F196">
        <v>0.734132809</v>
      </c>
      <c r="H196">
        <v>0.62875176300000002</v>
      </c>
    </row>
    <row r="197" spans="2:8" x14ac:dyDescent="0.25">
      <c r="B197" s="90">
        <v>0.66015625</v>
      </c>
      <c r="D197">
        <v>0.96797472900000003</v>
      </c>
      <c r="F197">
        <v>0.72937580199999996</v>
      </c>
      <c r="H197">
        <v>0.62257817000000004</v>
      </c>
    </row>
    <row r="198" spans="2:8" x14ac:dyDescent="0.25">
      <c r="B198" s="90">
        <v>0.6640625</v>
      </c>
      <c r="D198">
        <v>0.96853014999999998</v>
      </c>
      <c r="F198">
        <v>0.72455316199999997</v>
      </c>
      <c r="H198">
        <v>0.61640350200000005</v>
      </c>
    </row>
    <row r="199" spans="2:8" x14ac:dyDescent="0.25">
      <c r="B199" s="90">
        <v>0.66796875</v>
      </c>
      <c r="D199">
        <v>0.96899443500000004</v>
      </c>
      <c r="F199">
        <v>0.71966538300000005</v>
      </c>
      <c r="H199">
        <v>0.61022852500000002</v>
      </c>
    </row>
    <row r="200" spans="2:8" x14ac:dyDescent="0.25">
      <c r="B200" s="90">
        <v>0.671875</v>
      </c>
      <c r="D200">
        <v>0.96936772900000001</v>
      </c>
      <c r="F200">
        <v>0.71471295599999995</v>
      </c>
      <c r="H200">
        <v>0.60405400200000003</v>
      </c>
    </row>
    <row r="201" spans="2:8" x14ac:dyDescent="0.25">
      <c r="B201" s="90">
        <v>0.67578125</v>
      </c>
      <c r="D201">
        <v>0.96965018599999997</v>
      </c>
      <c r="F201">
        <v>0.70969637799999996</v>
      </c>
      <c r="H201">
        <v>0.59788068599999999</v>
      </c>
    </row>
    <row r="202" spans="2:8" x14ac:dyDescent="0.25">
      <c r="B202" s="90">
        <v>0.6796875</v>
      </c>
      <c r="D202">
        <v>0.96984196300000003</v>
      </c>
      <c r="F202">
        <v>0.70461614299999997</v>
      </c>
      <c r="H202">
        <v>0.59170932799999998</v>
      </c>
    </row>
    <row r="203" spans="2:8" x14ac:dyDescent="0.25">
      <c r="B203" s="90">
        <v>0.68359375</v>
      </c>
      <c r="D203">
        <v>0.96994322399999999</v>
      </c>
      <c r="F203">
        <v>0.69947274599999998</v>
      </c>
      <c r="H203">
        <v>0.58554066900000001</v>
      </c>
    </row>
    <row r="204" spans="2:8" x14ac:dyDescent="0.25">
      <c r="B204" s="90">
        <v>0.6875</v>
      </c>
      <c r="D204">
        <v>0.96995413699999999</v>
      </c>
      <c r="F204">
        <v>0.69426668199999997</v>
      </c>
      <c r="H204">
        <v>0.57937544799999996</v>
      </c>
    </row>
    <row r="205" spans="2:8" x14ac:dyDescent="0.25">
      <c r="B205" s="90">
        <v>0.69140625</v>
      </c>
      <c r="D205">
        <v>0.96987487800000005</v>
      </c>
      <c r="F205">
        <v>0.68899844700000001</v>
      </c>
      <c r="H205">
        <v>0.57321439399999996</v>
      </c>
    </row>
    <row r="206" spans="2:8" x14ac:dyDescent="0.25">
      <c r="B206" s="90">
        <v>0.6953125</v>
      </c>
      <c r="D206">
        <v>0.96970562599999999</v>
      </c>
      <c r="F206">
        <v>0.683668532</v>
      </c>
      <c r="H206">
        <v>0.56705823200000005</v>
      </c>
    </row>
    <row r="207" spans="2:8" x14ac:dyDescent="0.25">
      <c r="B207" s="90">
        <v>0.69921875</v>
      </c>
      <c r="D207">
        <v>0.96944657000000001</v>
      </c>
      <c r="F207">
        <v>0.67827743100000004</v>
      </c>
      <c r="H207">
        <v>0.56090768099999999</v>
      </c>
    </row>
    <row r="208" spans="2:8" x14ac:dyDescent="0.25">
      <c r="B208" s="90">
        <v>0.703125</v>
      </c>
      <c r="D208">
        <v>0.96909790100000004</v>
      </c>
      <c r="F208">
        <v>0.67282563299999998</v>
      </c>
      <c r="H208">
        <v>0.55476345199999999</v>
      </c>
    </row>
    <row r="209" spans="2:8" x14ac:dyDescent="0.25">
      <c r="B209" s="90">
        <v>0.70703125</v>
      </c>
      <c r="D209">
        <v>0.96865981800000001</v>
      </c>
      <c r="F209">
        <v>0.66731362400000005</v>
      </c>
      <c r="H209">
        <v>0.54862624999999998</v>
      </c>
    </row>
    <row r="210" spans="2:8" x14ac:dyDescent="0.25">
      <c r="B210" s="90">
        <v>0.7109375</v>
      </c>
      <c r="D210">
        <v>0.96813252800000005</v>
      </c>
      <c r="F210">
        <v>0.66174188899999997</v>
      </c>
      <c r="H210">
        <v>0.54249677399999996</v>
      </c>
    </row>
    <row r="211" spans="2:8" x14ac:dyDescent="0.25">
      <c r="B211" s="90">
        <v>0.71484375</v>
      </c>
      <c r="D211">
        <v>0.967516241</v>
      </c>
      <c r="F211">
        <v>0.65611090800000005</v>
      </c>
      <c r="H211">
        <v>0.536375716</v>
      </c>
    </row>
    <row r="212" spans="2:8" x14ac:dyDescent="0.25">
      <c r="B212" s="90">
        <v>0.71875</v>
      </c>
      <c r="D212">
        <v>0.96681117699999997</v>
      </c>
      <c r="F212">
        <v>0.65042115599999994</v>
      </c>
      <c r="H212">
        <v>0.53026376200000003</v>
      </c>
    </row>
    <row r="213" spans="2:8" x14ac:dyDescent="0.25">
      <c r="B213" s="90">
        <v>0.72265625</v>
      </c>
      <c r="D213">
        <v>0.96601755899999997</v>
      </c>
      <c r="F213">
        <v>0.644673104</v>
      </c>
      <c r="H213">
        <v>0.52416159100000004</v>
      </c>
    </row>
    <row r="214" spans="2:8" x14ac:dyDescent="0.25">
      <c r="B214" s="90">
        <v>0.7265625</v>
      </c>
      <c r="D214">
        <v>0.96513562100000005</v>
      </c>
      <c r="F214">
        <v>0.63886721599999996</v>
      </c>
      <c r="H214">
        <v>0.51806987500000001</v>
      </c>
    </row>
    <row r="215" spans="2:8" x14ac:dyDescent="0.25">
      <c r="B215" s="90">
        <v>0.73046875</v>
      </c>
      <c r="D215">
        <v>0.96416559899999998</v>
      </c>
      <c r="F215">
        <v>0.63300394999999998</v>
      </c>
      <c r="H215">
        <v>0.51198927900000002</v>
      </c>
    </row>
    <row r="216" spans="2:8" x14ac:dyDescent="0.25">
      <c r="B216" s="90">
        <v>0.734375</v>
      </c>
      <c r="D216">
        <v>0.96310773900000002</v>
      </c>
      <c r="F216">
        <v>0.62708375800000005</v>
      </c>
      <c r="H216">
        <v>0.50592046199999996</v>
      </c>
    </row>
    <row r="217" spans="2:8" x14ac:dyDescent="0.25">
      <c r="B217" s="90">
        <v>0.73828125</v>
      </c>
      <c r="D217">
        <v>0.96196229300000002</v>
      </c>
      <c r="F217">
        <v>0.62110708199999998</v>
      </c>
      <c r="H217">
        <v>0.49986407500000002</v>
      </c>
    </row>
    <row r="218" spans="2:8" x14ac:dyDescent="0.25">
      <c r="B218" s="90">
        <v>0.7421875</v>
      </c>
      <c r="D218">
        <v>0.96072952099999998</v>
      </c>
      <c r="F218">
        <v>0.61507435499999996</v>
      </c>
      <c r="H218">
        <v>0.49382076400000002</v>
      </c>
    </row>
    <row r="219" spans="2:8" x14ac:dyDescent="0.25">
      <c r="B219" s="90">
        <v>0.74609375</v>
      </c>
      <c r="D219">
        <v>0.95940968699999996</v>
      </c>
      <c r="F219">
        <v>0.60898600000000003</v>
      </c>
      <c r="H219">
        <v>0.48779116700000003</v>
      </c>
    </row>
    <row r="220" spans="2:8" x14ac:dyDescent="0.25">
      <c r="B220" s="90">
        <v>0.75</v>
      </c>
      <c r="D220">
        <v>0.95800306499999999</v>
      </c>
      <c r="F220">
        <v>0.60284243100000001</v>
      </c>
      <c r="H220">
        <v>0.48177591400000003</v>
      </c>
    </row>
    <row r="221" spans="2:8" x14ac:dyDescent="0.25">
      <c r="B221" s="90">
        <v>0.75390625</v>
      </c>
      <c r="D221">
        <v>0.95650993600000001</v>
      </c>
      <c r="F221">
        <v>0.59664404599999998</v>
      </c>
      <c r="H221">
        <v>0.47577562899999998</v>
      </c>
    </row>
    <row r="222" spans="2:8" x14ac:dyDescent="0.25">
      <c r="B222" s="90">
        <v>0.7578125</v>
      </c>
      <c r="D222">
        <v>0.95493058600000003</v>
      </c>
      <c r="F222">
        <v>0.59039123199999999</v>
      </c>
      <c r="H222">
        <v>0.46979093</v>
      </c>
    </row>
    <row r="223" spans="2:8" x14ac:dyDescent="0.25">
      <c r="B223" s="90">
        <v>0.76171875</v>
      </c>
      <c r="D223">
        <v>0.95326531000000003</v>
      </c>
      <c r="F223">
        <v>0.58408436100000005</v>
      </c>
      <c r="H223">
        <v>0.46382242600000001</v>
      </c>
    </row>
    <row r="224" spans="2:8" x14ac:dyDescent="0.25">
      <c r="B224" s="90">
        <v>0.765625</v>
      </c>
      <c r="D224">
        <v>0.951514411</v>
      </c>
      <c r="F224">
        <v>0.57772378999999996</v>
      </c>
      <c r="H224">
        <v>0.45787071899999998</v>
      </c>
    </row>
    <row r="225" spans="2:8" x14ac:dyDescent="0.25">
      <c r="B225" s="90">
        <v>0.76953125</v>
      </c>
      <c r="D225">
        <v>0.94967819600000003</v>
      </c>
      <c r="F225">
        <v>0.57130985599999995</v>
      </c>
      <c r="H225">
        <v>0.45193640699999998</v>
      </c>
    </row>
    <row r="226" spans="2:8" x14ac:dyDescent="0.25">
      <c r="B226" s="90">
        <v>0.7734375</v>
      </c>
      <c r="D226">
        <v>0.947756983</v>
      </c>
      <c r="F226">
        <v>0.56484287899999996</v>
      </c>
      <c r="H226">
        <v>0.44602007700000001</v>
      </c>
    </row>
    <row r="227" spans="2:8" x14ac:dyDescent="0.25">
      <c r="B227" s="90">
        <v>0.77734375</v>
      </c>
      <c r="D227">
        <v>0.94575109599999996</v>
      </c>
      <c r="F227">
        <v>0.55832315799999999</v>
      </c>
      <c r="H227">
        <v>0.44012231200000002</v>
      </c>
    </row>
    <row r="228" spans="2:8" x14ac:dyDescent="0.25">
      <c r="B228" s="90">
        <v>0.78125</v>
      </c>
      <c r="D228">
        <v>0.94366086599999999</v>
      </c>
      <c r="F228">
        <v>0.55175096800000001</v>
      </c>
      <c r="H228">
        <v>0.43424368400000002</v>
      </c>
    </row>
    <row r="229" spans="2:8" x14ac:dyDescent="0.25">
      <c r="B229" s="90">
        <v>0.78515625</v>
      </c>
      <c r="D229">
        <v>0.94148663099999996</v>
      </c>
      <c r="F229">
        <v>0.54512656199999998</v>
      </c>
      <c r="H229">
        <v>0.428384763</v>
      </c>
    </row>
    <row r="230" spans="2:8" x14ac:dyDescent="0.25">
      <c r="B230" s="90">
        <v>0.7890625</v>
      </c>
      <c r="D230">
        <v>0.93922873900000003</v>
      </c>
      <c r="F230">
        <v>0.53845016499999998</v>
      </c>
      <c r="H230">
        <v>0.422546107</v>
      </c>
    </row>
    <row r="231" spans="2:8" x14ac:dyDescent="0.25">
      <c r="B231" s="90">
        <v>0.79296875</v>
      </c>
      <c r="D231">
        <v>0.93688754299999999</v>
      </c>
      <c r="F231">
        <v>0.53172197200000004</v>
      </c>
      <c r="H231">
        <v>0.41672827000000001</v>
      </c>
    </row>
    <row r="232" spans="2:8" x14ac:dyDescent="0.25">
      <c r="B232" s="90">
        <v>0.796875</v>
      </c>
      <c r="D232">
        <v>0.93446340400000005</v>
      </c>
      <c r="F232">
        <v>0.52494214699999997</v>
      </c>
      <c r="H232">
        <v>0.41093179800000001</v>
      </c>
    </row>
    <row r="233" spans="2:8" x14ac:dyDescent="0.25">
      <c r="B233" s="90">
        <v>0.80078125</v>
      </c>
      <c r="D233">
        <v>0.931956691</v>
      </c>
      <c r="F233">
        <v>0.51811082100000005</v>
      </c>
      <c r="H233">
        <v>0.40515722999999998</v>
      </c>
    </row>
    <row r="234" spans="2:8" x14ac:dyDescent="0.25">
      <c r="B234" s="90">
        <v>0.8046875</v>
      </c>
      <c r="D234">
        <v>0.92936778200000003</v>
      </c>
      <c r="F234">
        <v>0.511228087</v>
      </c>
      <c r="H234">
        <v>0.39940509600000001</v>
      </c>
    </row>
    <row r="235" spans="2:8" x14ac:dyDescent="0.25">
      <c r="B235" s="90">
        <v>0.80859375</v>
      </c>
      <c r="D235">
        <v>0.92669705999999996</v>
      </c>
      <c r="F235">
        <v>0.50429399699999999</v>
      </c>
      <c r="H235">
        <v>0.39367592200000001</v>
      </c>
    </row>
    <row r="236" spans="2:8" x14ac:dyDescent="0.25">
      <c r="B236" s="90">
        <v>0.8125</v>
      </c>
      <c r="D236">
        <v>0.92394491700000003</v>
      </c>
      <c r="F236">
        <v>0.49730856000000001</v>
      </c>
      <c r="H236">
        <v>0.387970225</v>
      </c>
    </row>
    <row r="237" spans="2:8" x14ac:dyDescent="0.25">
      <c r="B237" s="90">
        <v>0.81640625</v>
      </c>
      <c r="D237">
        <v>0.92111175300000003</v>
      </c>
      <c r="F237">
        <v>0.49027173499999999</v>
      </c>
      <c r="H237">
        <v>0.38228851600000002</v>
      </c>
    </row>
    <row r="238" spans="2:8" x14ac:dyDescent="0.25">
      <c r="B238" s="90">
        <v>0.8203125</v>
      </c>
      <c r="D238">
        <v>0.91819797400000003</v>
      </c>
      <c r="F238">
        <v>0.483183431</v>
      </c>
      <c r="H238">
        <v>0.37663129699999998</v>
      </c>
    </row>
    <row r="239" spans="2:8" x14ac:dyDescent="0.25">
      <c r="B239" s="90">
        <v>0.82421875</v>
      </c>
      <c r="D239">
        <v>0.91520399600000002</v>
      </c>
      <c r="F239">
        <v>0.47604349800000001</v>
      </c>
      <c r="H239">
        <v>0.37099906500000002</v>
      </c>
    </row>
    <row r="240" spans="2:8" x14ac:dyDescent="0.25">
      <c r="B240" s="90">
        <v>0.828125</v>
      </c>
      <c r="D240">
        <v>0.91213024099999995</v>
      </c>
      <c r="F240">
        <v>0.46885172400000003</v>
      </c>
      <c r="H240">
        <v>0.36539231</v>
      </c>
    </row>
    <row r="241" spans="2:8" x14ac:dyDescent="0.25">
      <c r="B241" s="90">
        <v>0.83203125</v>
      </c>
      <c r="D241">
        <v>0.90897713899999999</v>
      </c>
      <c r="F241">
        <v>0.46160783100000002</v>
      </c>
      <c r="H241">
        <v>0.35981151300000003</v>
      </c>
    </row>
    <row r="242" spans="2:8" x14ac:dyDescent="0.25">
      <c r="B242" s="90">
        <v>0.8359375</v>
      </c>
      <c r="D242">
        <v>0.90574512799999995</v>
      </c>
      <c r="F242">
        <v>0.454311462</v>
      </c>
      <c r="H242">
        <v>0.35425715099999999</v>
      </c>
    </row>
    <row r="243" spans="2:8" x14ac:dyDescent="0.25">
      <c r="B243" s="90">
        <v>0.83984375</v>
      </c>
      <c r="D243">
        <v>0.902434654</v>
      </c>
      <c r="F243">
        <v>0.44696218300000001</v>
      </c>
      <c r="H243">
        <v>0.34872969100000001</v>
      </c>
    </row>
    <row r="244" spans="2:8" x14ac:dyDescent="0.25">
      <c r="B244" s="90">
        <v>0.84375</v>
      </c>
      <c r="D244">
        <v>0.89904616999999998</v>
      </c>
      <c r="F244">
        <v>0.43955946699999998</v>
      </c>
      <c r="H244">
        <v>0.34322959600000003</v>
      </c>
    </row>
    <row r="245" spans="2:8" x14ac:dyDescent="0.25">
      <c r="B245" s="90">
        <v>0.84765625</v>
      </c>
      <c r="D245">
        <v>0.89558013599999997</v>
      </c>
      <c r="F245">
        <v>0.43210269000000001</v>
      </c>
      <c r="H245">
        <v>0.33775732000000003</v>
      </c>
    </row>
    <row r="246" spans="2:8" x14ac:dyDescent="0.25">
      <c r="B246" s="90">
        <v>0.8515625</v>
      </c>
      <c r="D246">
        <v>0.89203702200000001</v>
      </c>
      <c r="F246">
        <v>0.42459111799999999</v>
      </c>
      <c r="H246">
        <v>0.332313313</v>
      </c>
    </row>
    <row r="247" spans="2:8" x14ac:dyDescent="0.25">
      <c r="B247" s="90">
        <v>0.85546875</v>
      </c>
      <c r="D247">
        <v>0.88841730299999999</v>
      </c>
      <c r="F247">
        <v>0.417023898</v>
      </c>
      <c r="H247">
        <v>0.32689801600000001</v>
      </c>
    </row>
    <row r="248" spans="2:8" x14ac:dyDescent="0.25">
      <c r="B248" s="90">
        <v>0.859375</v>
      </c>
      <c r="D248">
        <v>0.88472146399999996</v>
      </c>
      <c r="F248">
        <v>0.40940004499999999</v>
      </c>
      <c r="H248">
        <v>0.32151186300000001</v>
      </c>
    </row>
    <row r="249" spans="2:8" x14ac:dyDescent="0.25">
      <c r="B249" s="90">
        <v>0.86328125</v>
      </c>
      <c r="D249">
        <v>0.88094999600000001</v>
      </c>
      <c r="F249">
        <v>0.40171842499999999</v>
      </c>
      <c r="H249">
        <v>0.31615528399999998</v>
      </c>
    </row>
    <row r="250" spans="2:8" x14ac:dyDescent="0.25">
      <c r="B250" s="90">
        <v>0.8671875</v>
      </c>
      <c r="D250">
        <v>0.87710339900000001</v>
      </c>
      <c r="F250">
        <v>0.39397774499999999</v>
      </c>
      <c r="H250">
        <v>0.31082870200000001</v>
      </c>
    </row>
    <row r="251" spans="2:8" x14ac:dyDescent="0.25">
      <c r="B251" s="90">
        <v>0.87109375</v>
      </c>
      <c r="D251">
        <v>0.87318217799999998</v>
      </c>
      <c r="F251">
        <v>0.38617652699999999</v>
      </c>
      <c r="H251">
        <v>0.305532531</v>
      </c>
    </row>
    <row r="252" spans="2:8" x14ac:dyDescent="0.25">
      <c r="B252" s="90">
        <v>0.875</v>
      </c>
      <c r="D252">
        <v>0.86918684899999998</v>
      </c>
      <c r="F252">
        <v>0.37831309200000002</v>
      </c>
      <c r="H252">
        <v>0.30026718200000002</v>
      </c>
    </row>
    <row r="253" spans="2:8" x14ac:dyDescent="0.25">
      <c r="B253" s="90">
        <v>0.87890625</v>
      </c>
      <c r="D253">
        <v>0.86511793400000003</v>
      </c>
      <c r="F253">
        <v>0.37038553499999999</v>
      </c>
      <c r="H253">
        <v>0.29503305899999999</v>
      </c>
    </row>
    <row r="254" spans="2:8" x14ac:dyDescent="0.25">
      <c r="B254" s="90">
        <v>0.8828125</v>
      </c>
      <c r="D254">
        <v>0.86097596200000004</v>
      </c>
      <c r="F254">
        <v>0.36239169500000001</v>
      </c>
      <c r="H254">
        <v>0.28983055899999999</v>
      </c>
    </row>
    <row r="255" spans="2:8" x14ac:dyDescent="0.25">
      <c r="B255" s="90">
        <v>0.88671875</v>
      </c>
      <c r="D255">
        <v>0.85676147000000002</v>
      </c>
      <c r="F255">
        <v>0.35432912700000002</v>
      </c>
      <c r="H255">
        <v>0.28466007500000001</v>
      </c>
    </row>
    <row r="256" spans="2:8" x14ac:dyDescent="0.25">
      <c r="B256" s="90">
        <v>0.890625</v>
      </c>
      <c r="D256">
        <v>0.85247500399999998</v>
      </c>
      <c r="F256">
        <v>0.34619506100000003</v>
      </c>
      <c r="H256">
        <v>0.27952199100000003</v>
      </c>
    </row>
    <row r="257" spans="2:8" x14ac:dyDescent="0.25">
      <c r="B257" s="90">
        <v>0.89453125</v>
      </c>
      <c r="D257">
        <v>0.84811711400000001</v>
      </c>
      <c r="F257">
        <v>0.33798636100000001</v>
      </c>
      <c r="H257">
        <v>0.27441669000000002</v>
      </c>
    </row>
    <row r="258" spans="2:8" x14ac:dyDescent="0.25">
      <c r="B258" s="90">
        <v>0.8984375</v>
      </c>
      <c r="D258">
        <v>0.843688361</v>
      </c>
      <c r="F258">
        <v>0.32969947100000002</v>
      </c>
      <c r="H258">
        <v>0.26934454499999999</v>
      </c>
    </row>
    <row r="259" spans="2:8" x14ac:dyDescent="0.25">
      <c r="B259" s="90">
        <v>0.90234375</v>
      </c>
      <c r="D259">
        <v>0.83918931200000002</v>
      </c>
      <c r="F259">
        <v>0.32133035999999998</v>
      </c>
      <c r="H259">
        <v>0.264305927</v>
      </c>
    </row>
    <row r="260" spans="2:8" x14ac:dyDescent="0.25">
      <c r="B260" s="90">
        <v>0.90625</v>
      </c>
      <c r="D260">
        <v>0.83462054200000002</v>
      </c>
      <c r="F260">
        <v>0.31287444599999997</v>
      </c>
      <c r="H260">
        <v>0.25930119899999998</v>
      </c>
    </row>
    <row r="261" spans="2:8" x14ac:dyDescent="0.25">
      <c r="B261" s="90">
        <v>0.91015625</v>
      </c>
      <c r="D261">
        <v>0.82998263100000003</v>
      </c>
      <c r="F261">
        <v>0.30432651300000002</v>
      </c>
      <c r="H261">
        <v>0.25433072299999998</v>
      </c>
    </row>
    <row r="262" spans="2:8" x14ac:dyDescent="0.25">
      <c r="B262" s="90">
        <v>0.9140625</v>
      </c>
      <c r="D262">
        <v>0.82527616999999998</v>
      </c>
      <c r="F262">
        <v>0.29568061099999998</v>
      </c>
      <c r="H262">
        <v>0.249394851</v>
      </c>
    </row>
    <row r="263" spans="2:8" x14ac:dyDescent="0.25">
      <c r="B263" s="90">
        <v>0.91796875</v>
      </c>
      <c r="D263">
        <v>0.82050175400000003</v>
      </c>
      <c r="F263">
        <v>0.286929926</v>
      </c>
      <c r="H263">
        <v>0.244493934</v>
      </c>
    </row>
    <row r="264" spans="2:8" x14ac:dyDescent="0.25">
      <c r="B264" s="90">
        <v>0.921875</v>
      </c>
      <c r="D264">
        <v>0.81565998799999995</v>
      </c>
      <c r="F264">
        <v>0.27806663599999998</v>
      </c>
      <c r="H264">
        <v>0.23962831800000001</v>
      </c>
    </row>
    <row r="265" spans="2:8" x14ac:dyDescent="0.25">
      <c r="B265" s="90">
        <v>0.92578125</v>
      </c>
      <c r="D265">
        <v>0.81075148200000002</v>
      </c>
      <c r="F265">
        <v>0.269081721</v>
      </c>
      <c r="H265">
        <v>0.23479834299999999</v>
      </c>
    </row>
    <row r="266" spans="2:8" x14ac:dyDescent="0.25">
      <c r="B266" s="90">
        <v>0.9296875</v>
      </c>
      <c r="D266">
        <v>0.80577685499999996</v>
      </c>
      <c r="F266">
        <v>0.259964733</v>
      </c>
      <c r="H266">
        <v>0.230004348</v>
      </c>
    </row>
    <row r="267" spans="2:8" x14ac:dyDescent="0.25">
      <c r="B267" s="90">
        <v>0.93359375</v>
      </c>
      <c r="D267">
        <v>0.80073673199999995</v>
      </c>
      <c r="F267">
        <v>0.25070350699999999</v>
      </c>
      <c r="H267">
        <v>0.22524666600000001</v>
      </c>
    </row>
    <row r="268" spans="2:8" x14ac:dyDescent="0.25">
      <c r="B268" s="90">
        <v>0.9375</v>
      </c>
      <c r="D268">
        <v>0.795631745</v>
      </c>
      <c r="F268">
        <v>0.24128379</v>
      </c>
      <c r="H268">
        <v>0.220525627</v>
      </c>
    </row>
    <row r="269" spans="2:8" x14ac:dyDescent="0.25">
      <c r="B269" s="90">
        <v>0.94140625</v>
      </c>
      <c r="D269">
        <v>0.79046253300000002</v>
      </c>
      <c r="F269">
        <v>0.23168876799999999</v>
      </c>
      <c r="H269">
        <v>0.21584155799999999</v>
      </c>
    </row>
    <row r="270" spans="2:8" x14ac:dyDescent="0.25">
      <c r="B270" s="90">
        <v>0.9453125</v>
      </c>
      <c r="D270">
        <v>0.78522974400000001</v>
      </c>
      <c r="F270">
        <v>0.221898442</v>
      </c>
      <c r="H270">
        <v>0.211194782</v>
      </c>
    </row>
    <row r="271" spans="2:8" x14ac:dyDescent="0.25">
      <c r="B271" s="90">
        <v>0.94921875</v>
      </c>
      <c r="D271">
        <v>0.77993402899999997</v>
      </c>
      <c r="F271">
        <v>0.21188881300000001</v>
      </c>
      <c r="H271">
        <v>0.20658562</v>
      </c>
    </row>
    <row r="272" spans="2:8" x14ac:dyDescent="0.25">
      <c r="B272" s="90">
        <v>0.953125</v>
      </c>
      <c r="D272">
        <v>0.77457605100000004</v>
      </c>
      <c r="F272">
        <v>0.20163076199999999</v>
      </c>
      <c r="H272">
        <v>0.20201439199999999</v>
      </c>
    </row>
    <row r="273" spans="2:8" x14ac:dyDescent="0.25">
      <c r="B273" s="90">
        <v>0.95703125</v>
      </c>
      <c r="D273">
        <v>0.76915647399999998</v>
      </c>
      <c r="F273">
        <v>0.19108851800000001</v>
      </c>
      <c r="H273">
        <v>0.19748141399999999</v>
      </c>
    </row>
    <row r="274" spans="2:8" x14ac:dyDescent="0.25">
      <c r="B274" s="90">
        <v>0.9609375</v>
      </c>
      <c r="D274">
        <v>0.76367597499999995</v>
      </c>
      <c r="F274">
        <v>0.18021748800000001</v>
      </c>
      <c r="H274">
        <v>0.19298700099999999</v>
      </c>
    </row>
    <row r="275" spans="2:8" x14ac:dyDescent="0.25">
      <c r="B275" s="90">
        <v>0.96484375</v>
      </c>
      <c r="D275">
        <v>0.75813523199999999</v>
      </c>
      <c r="F275">
        <v>0.168961101</v>
      </c>
      <c r="H275">
        <v>0.18853146700000001</v>
      </c>
    </row>
    <row r="276" spans="2:8" x14ac:dyDescent="0.25">
      <c r="B276" s="90">
        <v>0.96875</v>
      </c>
      <c r="D276">
        <v>0.75253493400000004</v>
      </c>
      <c r="F276">
        <v>0.15724606699999999</v>
      </c>
      <c r="H276">
        <v>0.18411512299999999</v>
      </c>
    </row>
    <row r="277" spans="2:8" x14ac:dyDescent="0.25">
      <c r="B277" s="90">
        <v>0.97265625</v>
      </c>
      <c r="D277">
        <v>0.74687577299999997</v>
      </c>
      <c r="F277">
        <v>0.14497495599999999</v>
      </c>
      <c r="H277">
        <v>0.179738284</v>
      </c>
    </row>
    <row r="278" spans="2:8" x14ac:dyDescent="0.25">
      <c r="B278" s="90">
        <v>0.9765625</v>
      </c>
      <c r="D278">
        <v>0.74115845199999997</v>
      </c>
      <c r="F278">
        <v>0.13201401700000001</v>
      </c>
      <c r="H278">
        <v>0.175401259</v>
      </c>
    </row>
    <row r="279" spans="2:8" x14ac:dyDescent="0.25">
      <c r="B279" s="90">
        <v>0.98046875</v>
      </c>
      <c r="D279">
        <v>0.73538367500000001</v>
      </c>
      <c r="F279">
        <v>0.1181719</v>
      </c>
      <c r="H279">
        <v>0.17110436300000001</v>
      </c>
    </row>
    <row r="280" spans="2:8" x14ac:dyDescent="0.25">
      <c r="B280" s="90">
        <v>0.984375</v>
      </c>
      <c r="D280">
        <v>0.72955215699999998</v>
      </c>
      <c r="F280">
        <v>0.10315940899999999</v>
      </c>
      <c r="H280">
        <v>0.16684790699999999</v>
      </c>
    </row>
    <row r="281" spans="2:8" x14ac:dyDescent="0.25">
      <c r="B281" s="90">
        <v>0.98828125</v>
      </c>
      <c r="D281">
        <v>0.72366461800000004</v>
      </c>
      <c r="F281">
        <v>8.6504693999999993E-2</v>
      </c>
      <c r="H281">
        <v>0.162632207</v>
      </c>
    </row>
    <row r="282" spans="2:8" x14ac:dyDescent="0.25">
      <c r="B282" s="90">
        <v>0.9921875</v>
      </c>
      <c r="D282">
        <v>0.71772178200000003</v>
      </c>
      <c r="F282">
        <v>6.7344035999999996E-2</v>
      </c>
      <c r="H282">
        <v>0.15845757799999999</v>
      </c>
    </row>
    <row r="283" spans="2:8" x14ac:dyDescent="0.25">
      <c r="B283" s="90">
        <v>0.99609375</v>
      </c>
      <c r="D283">
        <v>0.71172438299999996</v>
      </c>
      <c r="F283">
        <v>4.3755173000000001E-2</v>
      </c>
      <c r="H283">
        <v>0.154324339</v>
      </c>
    </row>
    <row r="284" spans="2:8" x14ac:dyDescent="0.25">
      <c r="B284" s="90">
        <v>1</v>
      </c>
      <c r="D284">
        <v>0.70567315799999997</v>
      </c>
      <c r="F284">
        <v>1.5556159999999999E-2</v>
      </c>
      <c r="H284">
        <v>0.15023281199999999</v>
      </c>
    </row>
    <row r="290" spans="1:11" x14ac:dyDescent="0.25">
      <c r="B290" s="104" t="s">
        <v>405</v>
      </c>
      <c r="K290">
        <f>284-28</f>
        <v>256</v>
      </c>
    </row>
    <row r="291" spans="1:11" x14ac:dyDescent="0.25">
      <c r="A291">
        <v>1</v>
      </c>
      <c r="B291" s="104" t="s">
        <v>406</v>
      </c>
      <c r="J291">
        <f>249-56</f>
        <v>193</v>
      </c>
    </row>
    <row r="292" spans="1:11" x14ac:dyDescent="0.25">
      <c r="A292">
        <v>2</v>
      </c>
      <c r="B292" s="104" t="s">
        <v>407</v>
      </c>
      <c r="J292">
        <f>253-18</f>
        <v>235</v>
      </c>
    </row>
    <row r="293" spans="1:11" x14ac:dyDescent="0.25">
      <c r="A293">
        <v>3</v>
      </c>
      <c r="B293" s="104" t="s">
        <v>408</v>
      </c>
      <c r="J293">
        <f>254-195</f>
        <v>59</v>
      </c>
    </row>
    <row r="294" spans="1:11" x14ac:dyDescent="0.25">
      <c r="A294">
        <v>4</v>
      </c>
      <c r="B294" s="104" t="s">
        <v>409</v>
      </c>
    </row>
    <row r="295" spans="1:11" x14ac:dyDescent="0.25">
      <c r="A295">
        <v>5</v>
      </c>
      <c r="B295" s="104" t="s">
        <v>410</v>
      </c>
    </row>
    <row r="296" spans="1:11" x14ac:dyDescent="0.25">
      <c r="A296">
        <v>6</v>
      </c>
      <c r="B296" s="104" t="s">
        <v>411</v>
      </c>
    </row>
    <row r="297" spans="1:11" x14ac:dyDescent="0.25">
      <c r="A297">
        <v>7</v>
      </c>
      <c r="B297" s="104" t="s">
        <v>412</v>
      </c>
    </row>
    <row r="298" spans="1:11" x14ac:dyDescent="0.25">
      <c r="A298">
        <v>8</v>
      </c>
      <c r="B298" s="104" t="s">
        <v>413</v>
      </c>
      <c r="H298">
        <f>10/111</f>
        <v>9.0090090090090086E-2</v>
      </c>
    </row>
    <row r="299" spans="1:11" x14ac:dyDescent="0.25">
      <c r="A299">
        <v>9</v>
      </c>
      <c r="B299" s="104" t="s">
        <v>414</v>
      </c>
    </row>
    <row r="300" spans="1:11" x14ac:dyDescent="0.25">
      <c r="A300">
        <v>10</v>
      </c>
      <c r="B300" s="104" t="s">
        <v>415</v>
      </c>
    </row>
    <row r="301" spans="1:11" x14ac:dyDescent="0.25">
      <c r="A301">
        <v>11</v>
      </c>
      <c r="B301" s="104" t="s">
        <v>416</v>
      </c>
    </row>
    <row r="302" spans="1:11" x14ac:dyDescent="0.25">
      <c r="A302">
        <v>12</v>
      </c>
      <c r="B302" s="104" t="s">
        <v>417</v>
      </c>
    </row>
    <row r="303" spans="1:11" x14ac:dyDescent="0.25">
      <c r="A303">
        <v>13</v>
      </c>
      <c r="B303" s="104" t="s">
        <v>418</v>
      </c>
    </row>
    <row r="304" spans="1:11" x14ac:dyDescent="0.25">
      <c r="A304">
        <v>14</v>
      </c>
      <c r="B304" s="104" t="s">
        <v>419</v>
      </c>
    </row>
    <row r="305" spans="1:2" x14ac:dyDescent="0.25">
      <c r="A305">
        <v>15</v>
      </c>
      <c r="B305" s="104" t="s">
        <v>420</v>
      </c>
    </row>
    <row r="306" spans="1:2" x14ac:dyDescent="0.25">
      <c r="A306">
        <v>16</v>
      </c>
      <c r="B306" s="104" t="s">
        <v>421</v>
      </c>
    </row>
    <row r="307" spans="1:2" x14ac:dyDescent="0.25">
      <c r="A307">
        <v>17</v>
      </c>
      <c r="B307" s="104" t="s">
        <v>422</v>
      </c>
    </row>
    <row r="308" spans="1:2" x14ac:dyDescent="0.25">
      <c r="A308">
        <v>18</v>
      </c>
      <c r="B308" s="104" t="s">
        <v>423</v>
      </c>
    </row>
    <row r="309" spans="1:2" x14ac:dyDescent="0.25">
      <c r="A309">
        <v>19</v>
      </c>
      <c r="B309" s="104" t="s">
        <v>424</v>
      </c>
    </row>
    <row r="310" spans="1:2" x14ac:dyDescent="0.25">
      <c r="A310">
        <v>20</v>
      </c>
      <c r="B310" s="104" t="s">
        <v>425</v>
      </c>
    </row>
    <row r="311" spans="1:2" x14ac:dyDescent="0.25">
      <c r="A311">
        <v>21</v>
      </c>
      <c r="B311" s="104" t="s">
        <v>426</v>
      </c>
    </row>
    <row r="312" spans="1:2" x14ac:dyDescent="0.25">
      <c r="A312">
        <v>22</v>
      </c>
      <c r="B312" s="104" t="s">
        <v>427</v>
      </c>
    </row>
    <row r="313" spans="1:2" x14ac:dyDescent="0.25">
      <c r="A313">
        <v>23</v>
      </c>
      <c r="B313" s="104" t="s">
        <v>428</v>
      </c>
    </row>
    <row r="314" spans="1:2" x14ac:dyDescent="0.25">
      <c r="A314">
        <v>24</v>
      </c>
      <c r="B314" s="104" t="s">
        <v>429</v>
      </c>
    </row>
    <row r="315" spans="1:2" x14ac:dyDescent="0.25">
      <c r="A315">
        <v>25</v>
      </c>
      <c r="B315" s="104" t="s">
        <v>430</v>
      </c>
    </row>
    <row r="316" spans="1:2" x14ac:dyDescent="0.25">
      <c r="A316">
        <v>26</v>
      </c>
      <c r="B316" s="104" t="s">
        <v>431</v>
      </c>
    </row>
    <row r="317" spans="1:2" x14ac:dyDescent="0.25">
      <c r="A317">
        <v>27</v>
      </c>
      <c r="B317" s="104" t="s">
        <v>432</v>
      </c>
    </row>
    <row r="318" spans="1:2" x14ac:dyDescent="0.25">
      <c r="A318">
        <v>28</v>
      </c>
      <c r="B318" s="104" t="s">
        <v>433</v>
      </c>
    </row>
    <row r="319" spans="1:2" x14ac:dyDescent="0.25">
      <c r="A319">
        <v>29</v>
      </c>
      <c r="B319" s="104" t="s">
        <v>434</v>
      </c>
    </row>
    <row r="320" spans="1:2" x14ac:dyDescent="0.25">
      <c r="A320">
        <v>30</v>
      </c>
      <c r="B320" s="104" t="s">
        <v>435</v>
      </c>
    </row>
    <row r="321" spans="1:2" x14ac:dyDescent="0.25">
      <c r="A321">
        <v>31</v>
      </c>
      <c r="B321" s="104" t="s">
        <v>436</v>
      </c>
    </row>
    <row r="322" spans="1:2" x14ac:dyDescent="0.25">
      <c r="A322">
        <v>32</v>
      </c>
      <c r="B322" s="104" t="s">
        <v>437</v>
      </c>
    </row>
    <row r="323" spans="1:2" x14ac:dyDescent="0.25">
      <c r="A323">
        <v>33</v>
      </c>
      <c r="B323" s="104" t="s">
        <v>438</v>
      </c>
    </row>
    <row r="324" spans="1:2" x14ac:dyDescent="0.25">
      <c r="A324">
        <v>34</v>
      </c>
      <c r="B324" s="104" t="s">
        <v>439</v>
      </c>
    </row>
    <row r="325" spans="1:2" x14ac:dyDescent="0.25">
      <c r="A325">
        <v>35</v>
      </c>
      <c r="B325" s="104" t="s">
        <v>440</v>
      </c>
    </row>
    <row r="326" spans="1:2" x14ac:dyDescent="0.25">
      <c r="A326">
        <v>36</v>
      </c>
      <c r="B326" s="104" t="s">
        <v>441</v>
      </c>
    </row>
    <row r="327" spans="1:2" x14ac:dyDescent="0.25">
      <c r="A327">
        <v>37</v>
      </c>
      <c r="B327" s="104" t="s">
        <v>442</v>
      </c>
    </row>
    <row r="328" spans="1:2" x14ac:dyDescent="0.25">
      <c r="A328">
        <v>38</v>
      </c>
      <c r="B328" s="104" t="s">
        <v>443</v>
      </c>
    </row>
    <row r="329" spans="1:2" x14ac:dyDescent="0.25">
      <c r="A329">
        <v>39</v>
      </c>
      <c r="B329" s="104" t="s">
        <v>444</v>
      </c>
    </row>
    <row r="330" spans="1:2" x14ac:dyDescent="0.25">
      <c r="A330">
        <v>40</v>
      </c>
      <c r="B330" s="104" t="s">
        <v>445</v>
      </c>
    </row>
    <row r="331" spans="1:2" x14ac:dyDescent="0.25">
      <c r="A331">
        <v>41</v>
      </c>
      <c r="B331" s="104" t="s">
        <v>446</v>
      </c>
    </row>
    <row r="332" spans="1:2" x14ac:dyDescent="0.25">
      <c r="A332">
        <v>42</v>
      </c>
      <c r="B332" s="104" t="s">
        <v>447</v>
      </c>
    </row>
    <row r="333" spans="1:2" x14ac:dyDescent="0.25">
      <c r="A333">
        <v>43</v>
      </c>
      <c r="B333" s="104" t="s">
        <v>448</v>
      </c>
    </row>
    <row r="334" spans="1:2" x14ac:dyDescent="0.25">
      <c r="A334">
        <v>44</v>
      </c>
      <c r="B334" s="104" t="s">
        <v>449</v>
      </c>
    </row>
    <row r="335" spans="1:2" x14ac:dyDescent="0.25">
      <c r="A335">
        <v>45</v>
      </c>
      <c r="B335" s="104" t="s">
        <v>450</v>
      </c>
    </row>
    <row r="336" spans="1:2" x14ac:dyDescent="0.25">
      <c r="A336">
        <v>46</v>
      </c>
      <c r="B336" s="104" t="s">
        <v>451</v>
      </c>
    </row>
    <row r="337" spans="1:2" x14ac:dyDescent="0.25">
      <c r="A337">
        <v>47</v>
      </c>
      <c r="B337" s="104" t="s">
        <v>452</v>
      </c>
    </row>
    <row r="338" spans="1:2" x14ac:dyDescent="0.25">
      <c r="A338">
        <v>48</v>
      </c>
      <c r="B338" s="104" t="s">
        <v>453</v>
      </c>
    </row>
    <row r="339" spans="1:2" x14ac:dyDescent="0.25">
      <c r="A339">
        <v>49</v>
      </c>
      <c r="B339" s="104" t="s">
        <v>454</v>
      </c>
    </row>
    <row r="340" spans="1:2" x14ac:dyDescent="0.25">
      <c r="A340">
        <v>50</v>
      </c>
      <c r="B340" s="104" t="s">
        <v>455</v>
      </c>
    </row>
    <row r="341" spans="1:2" x14ac:dyDescent="0.25">
      <c r="A341">
        <v>51</v>
      </c>
      <c r="B341" s="104" t="s">
        <v>456</v>
      </c>
    </row>
    <row r="342" spans="1:2" x14ac:dyDescent="0.25">
      <c r="A342">
        <v>52</v>
      </c>
      <c r="B342" s="104" t="s">
        <v>457</v>
      </c>
    </row>
    <row r="343" spans="1:2" x14ac:dyDescent="0.25">
      <c r="A343">
        <v>53</v>
      </c>
      <c r="B343" s="104" t="s">
        <v>458</v>
      </c>
    </row>
    <row r="344" spans="1:2" x14ac:dyDescent="0.25">
      <c r="A344">
        <v>54</v>
      </c>
      <c r="B344" s="104" t="s">
        <v>459</v>
      </c>
    </row>
    <row r="345" spans="1:2" x14ac:dyDescent="0.25">
      <c r="A345">
        <v>55</v>
      </c>
      <c r="B345" s="104" t="s">
        <v>460</v>
      </c>
    </row>
    <row r="346" spans="1:2" x14ac:dyDescent="0.25">
      <c r="A346">
        <v>56</v>
      </c>
      <c r="B346" s="104" t="s">
        <v>461</v>
      </c>
    </row>
    <row r="347" spans="1:2" x14ac:dyDescent="0.25">
      <c r="A347">
        <v>57</v>
      </c>
      <c r="B347" s="104" t="s">
        <v>462</v>
      </c>
    </row>
    <row r="348" spans="1:2" x14ac:dyDescent="0.25">
      <c r="A348">
        <v>58</v>
      </c>
      <c r="B348" s="104" t="s">
        <v>463</v>
      </c>
    </row>
    <row r="349" spans="1:2" x14ac:dyDescent="0.25">
      <c r="A349">
        <v>59</v>
      </c>
      <c r="B349" s="104" t="s">
        <v>464</v>
      </c>
    </row>
    <row r="350" spans="1:2" x14ac:dyDescent="0.25">
      <c r="A350">
        <v>60</v>
      </c>
      <c r="B350" s="104" t="s">
        <v>465</v>
      </c>
    </row>
    <row r="351" spans="1:2" x14ac:dyDescent="0.25">
      <c r="A351">
        <v>61</v>
      </c>
      <c r="B351" s="104" t="s">
        <v>466</v>
      </c>
    </row>
    <row r="352" spans="1:2" x14ac:dyDescent="0.25">
      <c r="A352">
        <v>62</v>
      </c>
      <c r="B352" s="104" t="s">
        <v>467</v>
      </c>
    </row>
    <row r="353" spans="1:2" x14ac:dyDescent="0.25">
      <c r="A353">
        <v>63</v>
      </c>
      <c r="B353" s="104" t="s">
        <v>468</v>
      </c>
    </row>
    <row r="354" spans="1:2" x14ac:dyDescent="0.25">
      <c r="A354">
        <v>64</v>
      </c>
      <c r="B354" s="104" t="s">
        <v>469</v>
      </c>
    </row>
    <row r="355" spans="1:2" x14ac:dyDescent="0.25">
      <c r="A355">
        <v>65</v>
      </c>
      <c r="B355" s="104" t="s">
        <v>470</v>
      </c>
    </row>
    <row r="356" spans="1:2" x14ac:dyDescent="0.25">
      <c r="A356">
        <v>66</v>
      </c>
      <c r="B356" s="104" t="s">
        <v>471</v>
      </c>
    </row>
    <row r="357" spans="1:2" x14ac:dyDescent="0.25">
      <c r="A357">
        <v>67</v>
      </c>
      <c r="B357" s="104" t="s">
        <v>472</v>
      </c>
    </row>
    <row r="358" spans="1:2" x14ac:dyDescent="0.25">
      <c r="A358">
        <v>68</v>
      </c>
      <c r="B358" s="104" t="s">
        <v>473</v>
      </c>
    </row>
    <row r="359" spans="1:2" x14ac:dyDescent="0.25">
      <c r="A359">
        <v>69</v>
      </c>
      <c r="B359" s="104" t="s">
        <v>474</v>
      </c>
    </row>
    <row r="360" spans="1:2" x14ac:dyDescent="0.25">
      <c r="A360">
        <v>70</v>
      </c>
      <c r="B360" s="104" t="s">
        <v>475</v>
      </c>
    </row>
    <row r="361" spans="1:2" x14ac:dyDescent="0.25">
      <c r="A361">
        <v>71</v>
      </c>
      <c r="B361" s="104" t="s">
        <v>476</v>
      </c>
    </row>
    <row r="362" spans="1:2" x14ac:dyDescent="0.25">
      <c r="A362">
        <v>72</v>
      </c>
      <c r="B362" s="104" t="s">
        <v>477</v>
      </c>
    </row>
    <row r="363" spans="1:2" x14ac:dyDescent="0.25">
      <c r="A363">
        <v>73</v>
      </c>
      <c r="B363" s="104" t="s">
        <v>478</v>
      </c>
    </row>
    <row r="364" spans="1:2" x14ac:dyDescent="0.25">
      <c r="A364">
        <v>74</v>
      </c>
      <c r="B364" s="104" t="s">
        <v>479</v>
      </c>
    </row>
    <row r="365" spans="1:2" x14ac:dyDescent="0.25">
      <c r="A365">
        <v>75</v>
      </c>
      <c r="B365" s="104" t="s">
        <v>480</v>
      </c>
    </row>
    <row r="366" spans="1:2" x14ac:dyDescent="0.25">
      <c r="A366">
        <v>76</v>
      </c>
      <c r="B366" s="104" t="s">
        <v>481</v>
      </c>
    </row>
    <row r="367" spans="1:2" x14ac:dyDescent="0.25">
      <c r="A367">
        <v>77</v>
      </c>
      <c r="B367" s="104" t="s">
        <v>482</v>
      </c>
    </row>
    <row r="368" spans="1:2" x14ac:dyDescent="0.25">
      <c r="A368">
        <v>78</v>
      </c>
      <c r="B368" s="104" t="s">
        <v>483</v>
      </c>
    </row>
    <row r="369" spans="1:2" x14ac:dyDescent="0.25">
      <c r="A369">
        <v>79</v>
      </c>
      <c r="B369" s="104" t="s">
        <v>484</v>
      </c>
    </row>
    <row r="370" spans="1:2" x14ac:dyDescent="0.25">
      <c r="A370">
        <v>80</v>
      </c>
      <c r="B370" s="104" t="s">
        <v>485</v>
      </c>
    </row>
    <row r="371" spans="1:2" x14ac:dyDescent="0.25">
      <c r="A371">
        <v>81</v>
      </c>
      <c r="B371" s="104" t="s">
        <v>486</v>
      </c>
    </row>
    <row r="372" spans="1:2" x14ac:dyDescent="0.25">
      <c r="A372">
        <v>82</v>
      </c>
      <c r="B372" s="104" t="s">
        <v>487</v>
      </c>
    </row>
    <row r="373" spans="1:2" x14ac:dyDescent="0.25">
      <c r="A373">
        <v>83</v>
      </c>
      <c r="B373" s="104" t="s">
        <v>488</v>
      </c>
    </row>
    <row r="374" spans="1:2" x14ac:dyDescent="0.25">
      <c r="A374">
        <v>84</v>
      </c>
      <c r="B374" s="104" t="s">
        <v>489</v>
      </c>
    </row>
    <row r="375" spans="1:2" x14ac:dyDescent="0.25">
      <c r="A375">
        <v>85</v>
      </c>
      <c r="B375" s="104" t="s">
        <v>490</v>
      </c>
    </row>
    <row r="376" spans="1:2" x14ac:dyDescent="0.25">
      <c r="A376">
        <v>86</v>
      </c>
      <c r="B376" s="104" t="s">
        <v>491</v>
      </c>
    </row>
    <row r="377" spans="1:2" x14ac:dyDescent="0.25">
      <c r="A377">
        <v>87</v>
      </c>
      <c r="B377" s="104" t="s">
        <v>492</v>
      </c>
    </row>
    <row r="378" spans="1:2" x14ac:dyDescent="0.25">
      <c r="A378">
        <v>88</v>
      </c>
      <c r="B378" s="104" t="s">
        <v>493</v>
      </c>
    </row>
    <row r="379" spans="1:2" x14ac:dyDescent="0.25">
      <c r="A379">
        <v>89</v>
      </c>
      <c r="B379" s="104" t="s">
        <v>494</v>
      </c>
    </row>
    <row r="380" spans="1:2" x14ac:dyDescent="0.25">
      <c r="A380">
        <v>90</v>
      </c>
      <c r="B380" s="104" t="s">
        <v>495</v>
      </c>
    </row>
    <row r="381" spans="1:2" x14ac:dyDescent="0.25">
      <c r="A381">
        <v>91</v>
      </c>
      <c r="B381" s="104" t="s">
        <v>496</v>
      </c>
    </row>
    <row r="382" spans="1:2" x14ac:dyDescent="0.25">
      <c r="A382">
        <v>92</v>
      </c>
      <c r="B382" s="104" t="s">
        <v>497</v>
      </c>
    </row>
    <row r="383" spans="1:2" x14ac:dyDescent="0.25">
      <c r="A383">
        <v>93</v>
      </c>
      <c r="B383" s="104" t="s">
        <v>498</v>
      </c>
    </row>
    <row r="384" spans="1:2" x14ac:dyDescent="0.25">
      <c r="A384">
        <v>94</v>
      </c>
      <c r="B384" s="104" t="s">
        <v>499</v>
      </c>
    </row>
    <row r="385" spans="1:2" x14ac:dyDescent="0.25">
      <c r="A385">
        <v>95</v>
      </c>
      <c r="B385" s="104" t="s">
        <v>500</v>
      </c>
    </row>
    <row r="386" spans="1:2" x14ac:dyDescent="0.25">
      <c r="A386">
        <v>96</v>
      </c>
      <c r="B386" s="104" t="s">
        <v>501</v>
      </c>
    </row>
    <row r="387" spans="1:2" x14ac:dyDescent="0.25">
      <c r="A387">
        <v>97</v>
      </c>
      <c r="B387" s="104" t="s">
        <v>502</v>
      </c>
    </row>
    <row r="388" spans="1:2" x14ac:dyDescent="0.25">
      <c r="A388">
        <v>98</v>
      </c>
      <c r="B388" s="104" t="s">
        <v>503</v>
      </c>
    </row>
    <row r="389" spans="1:2" x14ac:dyDescent="0.25">
      <c r="A389">
        <v>99</v>
      </c>
      <c r="B389" s="104" t="s">
        <v>504</v>
      </c>
    </row>
    <row r="390" spans="1:2" x14ac:dyDescent="0.25">
      <c r="A390">
        <v>100</v>
      </c>
      <c r="B390" s="104" t="s">
        <v>505</v>
      </c>
    </row>
    <row r="391" spans="1:2" x14ac:dyDescent="0.25">
      <c r="A391">
        <v>101</v>
      </c>
      <c r="B391" s="104" t="s">
        <v>506</v>
      </c>
    </row>
    <row r="392" spans="1:2" x14ac:dyDescent="0.25">
      <c r="A392">
        <v>102</v>
      </c>
      <c r="B392" s="104" t="s">
        <v>507</v>
      </c>
    </row>
    <row r="393" spans="1:2" x14ac:dyDescent="0.25">
      <c r="A393">
        <v>103</v>
      </c>
      <c r="B393" s="104" t="s">
        <v>508</v>
      </c>
    </row>
    <row r="394" spans="1:2" x14ac:dyDescent="0.25">
      <c r="A394">
        <v>104</v>
      </c>
      <c r="B394" s="104" t="s">
        <v>509</v>
      </c>
    </row>
    <row r="395" spans="1:2" x14ac:dyDescent="0.25">
      <c r="A395">
        <v>105</v>
      </c>
      <c r="B395" s="104" t="s">
        <v>510</v>
      </c>
    </row>
    <row r="396" spans="1:2" x14ac:dyDescent="0.25">
      <c r="A396">
        <v>106</v>
      </c>
      <c r="B396" s="104" t="s">
        <v>511</v>
      </c>
    </row>
    <row r="397" spans="1:2" x14ac:dyDescent="0.25">
      <c r="A397">
        <v>107</v>
      </c>
      <c r="B397" s="104" t="s">
        <v>512</v>
      </c>
    </row>
    <row r="398" spans="1:2" x14ac:dyDescent="0.25">
      <c r="A398">
        <v>108</v>
      </c>
      <c r="B398" s="104" t="s">
        <v>513</v>
      </c>
    </row>
    <row r="399" spans="1:2" x14ac:dyDescent="0.25">
      <c r="A399">
        <v>109</v>
      </c>
      <c r="B399" s="104" t="s">
        <v>514</v>
      </c>
    </row>
    <row r="400" spans="1:2" x14ac:dyDescent="0.25">
      <c r="A400">
        <v>110</v>
      </c>
      <c r="B400" s="104" t="s">
        <v>515</v>
      </c>
    </row>
    <row r="401" spans="1:2" x14ac:dyDescent="0.25">
      <c r="A401">
        <v>111</v>
      </c>
      <c r="B401" s="105" t="s">
        <v>516</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3" t="s">
        <v>339</v>
      </c>
      <c r="B1" s="94"/>
      <c r="C1" s="95"/>
      <c r="D1" s="98" t="s">
        <v>119</v>
      </c>
      <c r="E1" s="99"/>
      <c r="F1" s="100"/>
      <c r="G1" s="97" t="s">
        <v>340</v>
      </c>
      <c r="H1" s="97"/>
      <c r="I1" s="59" t="s">
        <v>341</v>
      </c>
      <c r="J1" s="60" t="s">
        <v>345</v>
      </c>
      <c r="K1" s="96" t="s">
        <v>356</v>
      </c>
      <c r="L1" s="96"/>
      <c r="M1" s="96" t="s">
        <v>354</v>
      </c>
      <c r="N1" s="96"/>
      <c r="O1" s="96" t="s">
        <v>372</v>
      </c>
      <c r="P1" s="96"/>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6" t="s">
        <v>355</v>
      </c>
      <c r="B1" s="96"/>
      <c r="C1" s="96" t="s">
        <v>354</v>
      </c>
      <c r="D1" s="96"/>
      <c r="E1" s="101" t="s">
        <v>356</v>
      </c>
      <c r="F1" s="102"/>
      <c r="G1" s="103"/>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2019-10-10T07:25:31Z</dcterms:modified>
</cp:coreProperties>
</file>