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Project/Disporapar/DisporaparExcel/"/>
    </mc:Choice>
  </mc:AlternateContent>
  <xr:revisionPtr revIDLastSave="0" documentId="13_ncr:1_{76501917-1A4C-D04B-A41F-6C2842B59B7B}" xr6:coauthVersionLast="45" xr6:coauthVersionMax="45" xr10:uidLastSave="{00000000-0000-0000-0000-000000000000}"/>
  <bookViews>
    <workbookView xWindow="0" yWindow="0" windowWidth="28800" windowHeight="18000" xr2:uid="{4B2057F5-D253-154D-ACDA-A5889491B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E92" i="1"/>
  <c r="F86" i="1"/>
  <c r="G85" i="1"/>
  <c r="G80" i="1"/>
  <c r="G76" i="1"/>
  <c r="F71" i="1"/>
  <c r="F70" i="1"/>
  <c r="F52" i="1"/>
  <c r="G51" i="1"/>
  <c r="F50" i="1"/>
  <c r="F49" i="1"/>
  <c r="G47" i="1"/>
  <c r="F46" i="1"/>
  <c r="F44" i="1"/>
  <c r="G42" i="1"/>
  <c r="F41" i="1"/>
  <c r="G40" i="1"/>
  <c r="G39" i="1"/>
  <c r="G38" i="1"/>
  <c r="G37" i="1"/>
  <c r="G36" i="1"/>
  <c r="G35" i="1"/>
  <c r="G34" i="1"/>
  <c r="G33" i="1"/>
  <c r="G32" i="1"/>
  <c r="G31" i="1"/>
  <c r="G30" i="1"/>
  <c r="F27" i="1"/>
  <c r="G24" i="1"/>
  <c r="F20" i="1"/>
  <c r="G18" i="1"/>
  <c r="F16" i="1"/>
  <c r="F15" i="1"/>
  <c r="F14" i="1"/>
  <c r="F13" i="1"/>
  <c r="F10" i="1"/>
  <c r="G7" i="1"/>
  <c r="F6" i="1"/>
  <c r="F9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G5" i="1"/>
  <c r="G92" i="1" s="1"/>
</calcChain>
</file>

<file path=xl/sharedStrings.xml><?xml version="1.0" encoding="utf-8"?>
<sst xmlns="http://schemas.openxmlformats.org/spreadsheetml/2006/main" count="318" uniqueCount="282">
  <si>
    <t xml:space="preserve"> I-TA Suki</t>
  </si>
  <si>
    <t>Linan Kurniahu</t>
  </si>
  <si>
    <t>Jl. Jend. Sudirman Komp. BSB Blok G No. 26 RT. 19 Kelurahan Damai Bahagia Kecamatan Balikpapan Selatan</t>
  </si>
  <si>
    <t>@home</t>
  </si>
  <si>
    <t>Stevanus Dani</t>
  </si>
  <si>
    <t>Balikpapan Baru Blok B1/11 (0542)8879700</t>
  </si>
  <si>
    <t>A &amp; W</t>
  </si>
  <si>
    <t>Rusdi Mawardi</t>
  </si>
  <si>
    <t>Jl. Jend. Sudirman No. 01 RT. 05 Kelurahan Klandasan Ilir Kecamatan Balikpapan Kota</t>
  </si>
  <si>
    <t>Apong Seafood</t>
  </si>
  <si>
    <t>Rudy Mulyono</t>
  </si>
  <si>
    <t>JL. Marsma R. Iswahyudi No. 124 Rt. 30 Kelurahan Damai Bahagia Kecamatan Balikpapan Selatan</t>
  </si>
  <si>
    <t>BAKOEL BAMBOE</t>
  </si>
  <si>
    <t>PENTACITY BSB</t>
  </si>
  <si>
    <t>Beach House Resturant</t>
  </si>
  <si>
    <t>Yusi Ananda</t>
  </si>
  <si>
    <t>Jl.Mulawarman  RT.53</t>
  </si>
  <si>
    <t>BEBEK GORENG KALIJO</t>
  </si>
  <si>
    <t>JL.WILUYO PUSPOYUDO RT. 23 No. 11</t>
  </si>
  <si>
    <t>BEBEK HARISSA</t>
  </si>
  <si>
    <t>JL. JEND SUDIRMAN RUKO STAL KUDA BLOK H</t>
  </si>
  <si>
    <t>Bondy Restaurant</t>
  </si>
  <si>
    <t>Andri Wijamin</t>
  </si>
  <si>
    <t>Jl.Jend.A.Yani. No. 01 RT.01 Telp. (0542) 423646</t>
  </si>
  <si>
    <t>Solaria Palza Bpn</t>
  </si>
  <si>
    <t>Isyani</t>
  </si>
  <si>
    <t>Jl. Jend Sudirman Balikpapan Trade Centre No.01 Rt/Rw 06</t>
  </si>
  <si>
    <t>CV. Nusa Prima Pangan ( Solaria E-Walk )</t>
  </si>
  <si>
    <t>Jl. Jend Sudirman Komp BSB E-Walk No.47 Rt.Rw</t>
  </si>
  <si>
    <t>Solaria E-Walk</t>
  </si>
  <si>
    <t>Jl. Jend Sudirman No.01 Rt/Rw 06</t>
  </si>
  <si>
    <t>DANDITO</t>
  </si>
  <si>
    <t>Rudy</t>
  </si>
  <si>
    <t>JL.R.ISWAHYUDI PONDOK K.A  RT. 17  No. 71</t>
  </si>
  <si>
    <t>De Bandar</t>
  </si>
  <si>
    <t>Suriyati</t>
  </si>
  <si>
    <t>Jl. Jend. Sudirman No. 24 RT. 09 Kelurahan Klandasan Ulu Kecamatan Balikpapan Kota</t>
  </si>
  <si>
    <t>DE CAFERseto &amp; Delicatessen</t>
  </si>
  <si>
    <t>JL.SUDIRMAN BANDAR BPP  No. 11</t>
  </si>
  <si>
    <t>Dinasti</t>
  </si>
  <si>
    <t>Roshayati</t>
  </si>
  <si>
    <t>Jl.Jend.A.Yani. No. 117 RT.45 Telp. (0542) 424086,414161, 7110757</t>
  </si>
  <si>
    <t>Eat Boss</t>
  </si>
  <si>
    <t>Rini Kantono</t>
  </si>
  <si>
    <t>JL. Jend Sudirman Komp. Ruko Bandar Block L No. 16 RT. 01</t>
  </si>
  <si>
    <t>ES TELER 77</t>
  </si>
  <si>
    <t>KOMP.E WALK BSB UPPER GROUND  RT. 040  No. 2-3</t>
  </si>
  <si>
    <t>ETNICA COFFE&amp;KITCHEN</t>
  </si>
  <si>
    <t>JL.S AMPAL PASAR SEGAR RT. 26 No. 09</t>
  </si>
  <si>
    <t>HOB</t>
  </si>
  <si>
    <t>Agustinus</t>
  </si>
  <si>
    <t>Jl. Jend. Sudirman Komp. BSB G- Soho Tower A No. 47 RT. 19 Kelurahan Damai Bahagia Kecamatan Balikpapan Selatan</t>
  </si>
  <si>
    <t>ICHIBAN SUSHI</t>
  </si>
  <si>
    <t>PENTACITY BSB LG 10</t>
  </si>
  <si>
    <t>INDO RESTO</t>
  </si>
  <si>
    <t>JL. MARSMA ISWAHYUDI (AIRPORT)</t>
  </si>
  <si>
    <t>Java House</t>
  </si>
  <si>
    <t>Valencia Setiawan</t>
  </si>
  <si>
    <t>Jl. Ruko BSB Blok G No. 21 Rt. 19 Le;. Gn Bahagia Kec. Bpp Selatan</t>
  </si>
  <si>
    <t>KENTAKI NDESO</t>
  </si>
  <si>
    <t>JL. MULAWARMAN PERTOKOAN DODIKJUR</t>
  </si>
  <si>
    <t>KFC</t>
  </si>
  <si>
    <t>Antonius Cm. Suyanto</t>
  </si>
  <si>
    <t>Jl. MT. Haryono No. 08 RT. 30 Kelurahan Sungai Nangka Kecamatan Balikpapan Selatan 087780757375</t>
  </si>
  <si>
    <t>KFC Balcony</t>
  </si>
  <si>
    <t>Antonius CM. Suyanto</t>
  </si>
  <si>
    <t>Jl. Jend. Sudirman Komp. Pasar Baru Square No.141 RT.07 Kelurahan Klandasan Ilir Kecamatan Balikpapan Kota</t>
  </si>
  <si>
    <t>KFC Central</t>
  </si>
  <si>
    <t>Jl. Letjend. Suprapto No.167 RT.018 Kelurahan Marga Sari Kecamatan Balikpapan Barat</t>
  </si>
  <si>
    <t>KFC Mall Fantasy</t>
  </si>
  <si>
    <t>Jl. Kom. Balikpapan Baru Mall Fantasi Blok A No.19 RT.52 Kelurahan Damai Kecamatan Balikpapan Kota</t>
  </si>
  <si>
    <t>KFC Muara Rapak</t>
  </si>
  <si>
    <t>Jl. Soekarno Hatta Plaza Muara Rapak No.01 RT.43 Kelurahan Muara Rapak Kecamatan Balikpapan Utara</t>
  </si>
  <si>
    <t>KFC Pasar Baru</t>
  </si>
  <si>
    <t>Jl. Jend. Sudirman No.03 RT.02 Kelurahan Klandasan Ilir Kecamatan Balikpapan Kota</t>
  </si>
  <si>
    <t>KFC Plaza Balikpapan</t>
  </si>
  <si>
    <t>Jl. Jend. Sudirman Plaza Balikpapan No.01 RT.05 Kelurahan Klandasan Ilir Kecamatan Balikpapan Kota</t>
  </si>
  <si>
    <t>KILLINEY KOPITIAM</t>
  </si>
  <si>
    <t>RUKO SOHO PROMENADE BSB E-WALK NO.33A</t>
  </si>
  <si>
    <t>KITCHEN N CO</t>
  </si>
  <si>
    <t>RUKO PASAR SEGAR BLOK RA 5</t>
  </si>
  <si>
    <t>Marugame Udon</t>
  </si>
  <si>
    <t>Ra. Mx Riza Arvianti, SH</t>
  </si>
  <si>
    <t>Jl. Jend. Sudirman Komp. Plaza Balikpapan No. 01 RT. 05 Kelurahan Klandasan Ilir Kecamatan Balikpapan Kota</t>
  </si>
  <si>
    <t>Mc Donald's</t>
  </si>
  <si>
    <t>Sukowati Sosrodjojo</t>
  </si>
  <si>
    <t>Mega Rasa Resto</t>
  </si>
  <si>
    <t>Yusa Honoris</t>
  </si>
  <si>
    <t>Jl. MT.Haryono No. RT. 38 Kelurahan Damai Kecamatan Balikpapan Kota</t>
  </si>
  <si>
    <t>Ocean Restauran</t>
  </si>
  <si>
    <t>Jovinus Kusnadi</t>
  </si>
  <si>
    <t>Jl.Jend.Sudirman  Komp.Bandar  Balikpapan Blok D RT.05 No.04, (0542) 739380,739439</t>
  </si>
  <si>
    <t>Old Town White Coffee</t>
  </si>
  <si>
    <t>Rudy Prawira Satya</t>
  </si>
  <si>
    <t>Jl. Marsma R. Iswahyudi Bandara Udara Sepinggan No. - RT. 10 Kelurahan Sepinggan Raya Kecamatan Balikpapan Selatan</t>
  </si>
  <si>
    <t>OPEN HOUSE (THE MINERS CLUB)</t>
  </si>
  <si>
    <t>Yusi ananda</t>
  </si>
  <si>
    <t>JL.MARKONI ATAS  RT. 007  No. 088</t>
  </si>
  <si>
    <t>Oriental Kitchen</t>
  </si>
  <si>
    <t>Suryadi</t>
  </si>
  <si>
    <t>Balikpapan Baru Blok B1 No.24(0542) 876401</t>
  </si>
  <si>
    <t>Paradiso Beach</t>
  </si>
  <si>
    <t>Maradona Silvester Singal</t>
  </si>
  <si>
    <t>Jl.Jend. Sudirman Komp. Pantai Mas Permai No. 12 RT. 09 Kelurahan Klandasan Ulu Kecamatan Balikpapan Kota</t>
  </si>
  <si>
    <t>Pasta Cielo</t>
  </si>
  <si>
    <t>Andriani Yuwono</t>
  </si>
  <si>
    <t>Jl. Jend Sudirman Komp. BSB E-Walk Upper Ground Floor No. 32 Rt. 40 Kel. Gn Bahagia Kec. Bpp Selatan</t>
  </si>
  <si>
    <t>Pedaringan Abah Resto And Café</t>
  </si>
  <si>
    <t>H. Muhammad Rusli A</t>
  </si>
  <si>
    <t>Jl. Mulawarman No. 10 RT. 005 Kelurahan Manggar Kecamatan Balikpapan Timur</t>
  </si>
  <si>
    <t>PENANG HOUSE</t>
  </si>
  <si>
    <t>RUKO PASAR SEGAR BLOK RA NO.90</t>
  </si>
  <si>
    <t>Pizza Hut</t>
  </si>
  <si>
    <t>Joe Sasanto</t>
  </si>
  <si>
    <t>Jl.A.Yani I - A No.32 RT.02 (0542) 415300</t>
  </si>
  <si>
    <t>Teguh Arief Fianto</t>
  </si>
  <si>
    <t>Jl. Jend Sudirman Komp. Balikpapan Super Block Ground Floor No.31 RT/RW 40</t>
  </si>
  <si>
    <t>Achmad Muhamad</t>
  </si>
  <si>
    <t>Jl. Jend. A. Yani No. 1-A Rt. 01 Kelurahan Klandasn Ilir Kecamatan Balikpapan Kota</t>
  </si>
  <si>
    <t>PT. ARTHASAKTI MITRA JAYA</t>
  </si>
  <si>
    <t>CHARLI SIAU</t>
  </si>
  <si>
    <t>Jl. Jend. Sudirman Komp. BSB Blok.G 17-18, RT.19,</t>
  </si>
  <si>
    <t>RATU KOPI TIME</t>
  </si>
  <si>
    <t>KOMP.PASAR SEGAR BLOK RD NO.6</t>
  </si>
  <si>
    <t>RED SEA RESTO</t>
  </si>
  <si>
    <t>KOMP.RUKO BANDAR BLOK F  RT. 001  No. 003</t>
  </si>
  <si>
    <t>REST. AIR PORT</t>
  </si>
  <si>
    <t>JL.R.ISWAHYUDI  RT. -  No. -</t>
  </si>
  <si>
    <t>REST. HAPPUP</t>
  </si>
  <si>
    <t>JL. JEND SUDIRMAN RUKO BANDAR</t>
  </si>
  <si>
    <t>REST. KENARI</t>
  </si>
  <si>
    <t>JL.ISWAHYUDI  RT. 51  No. 01</t>
  </si>
  <si>
    <t>REST. KILANG MANDIRI</t>
  </si>
  <si>
    <t>JL.LETJEND SUPRAPTO RT.  NO.069</t>
  </si>
  <si>
    <t>REST. MONUMEN</t>
  </si>
  <si>
    <t>JL.SUDIRMAN KOMP.MONPERA</t>
  </si>
  <si>
    <t>REST. NEW SANGRILA</t>
  </si>
  <si>
    <t>JL.JEND A.YANI  RT. 032  No. 29</t>
  </si>
  <si>
    <t>REST. PADANG G-8</t>
  </si>
  <si>
    <t>KOMP BSB</t>
  </si>
  <si>
    <t>REST. SALERO BARU</t>
  </si>
  <si>
    <t>JL. JEND SUDIRMAN BP BLOK J-2</t>
  </si>
  <si>
    <t>REST. SALERO MINANG</t>
  </si>
  <si>
    <t>JL.SUDIRMAN  RT. 004  No. 12</t>
  </si>
  <si>
    <t>REST. TA WAN</t>
  </si>
  <si>
    <t>JL.JEND SUDIRMAN,PLAZA BPN</t>
  </si>
  <si>
    <t>REST. TAKO SUKI</t>
  </si>
  <si>
    <t>PLAZA BALIKPAPAN SKY BRIDGE LT I SB</t>
  </si>
  <si>
    <t>REST. TANJUNGPURA</t>
  </si>
  <si>
    <t>JL. TANJUNGPURA (PASIR RIDGE )</t>
  </si>
  <si>
    <t>REST. XO SUKI (PT.RUKUN MAKMUR SEKAWAN</t>
  </si>
  <si>
    <t>JL.JEND SUDIRMAN KOMP BSB BLOK G RT. 040 No. 010</t>
  </si>
  <si>
    <t>REST.BEBEK&amp;AYAM GORENG PAK ERTE</t>
  </si>
  <si>
    <t>JL.DI PANJAITAN  RT. 033  No. 009</t>
  </si>
  <si>
    <t>REST.HAPPUP</t>
  </si>
  <si>
    <t>JL.JEND SUDIRMAN RUKO BANDAR BLOK B  RT. 001  No. 025</t>
  </si>
  <si>
    <t>Restaurant Captain Jack</t>
  </si>
  <si>
    <t>Dwi Evi Wulandari</t>
  </si>
  <si>
    <t>Jl. Wiluyo Puspoyudo No. 30 Rt/Rw 24 Kel. Klandasan Ulu Kec. Bpp Kota</t>
  </si>
  <si>
    <t>Restaurant Suky</t>
  </si>
  <si>
    <t>Roby</t>
  </si>
  <si>
    <t>Balikpapan Baru Blok AB-4 No.30/31</t>
  </si>
  <si>
    <t>RESTO "ISTANA DOMBA ALMOECHTAR"</t>
  </si>
  <si>
    <t>JL. AW SYAHRANI</t>
  </si>
  <si>
    <t>RESTO DAUN PISANG</t>
  </si>
  <si>
    <t>JL.MULAWARMAN  RT. 053  No. 014</t>
  </si>
  <si>
    <t>Restoran Atomik</t>
  </si>
  <si>
    <t>Karto Wijono</t>
  </si>
  <si>
    <t>Jl. APT. Pranoto No. 10 RT. 03 Kelurahan Klandasan Ilir Kecamatan Balikpapan Kota 0542-422868</t>
  </si>
  <si>
    <t>RESTORAN CABE MERAH</t>
  </si>
  <si>
    <t>JL.SUDIRMAN THE PLAZA BALIKPAPAN  LT 2</t>
  </si>
  <si>
    <t>Restoran Dinasti</t>
  </si>
  <si>
    <t>Jl. Komp. Balikpapan Baru Sentra Eropa I Blok AA-3 No. 1-2 RT 9 Kelurahan Damai Baru Kecamatan Balikpapan Selatan</t>
  </si>
  <si>
    <t>RESTORAN HAWELI</t>
  </si>
  <si>
    <t>JL. SUDIRMAN KOMP. BP BLOK F-1 RT.16 NO. 41</t>
  </si>
  <si>
    <t>RESTORAN JALA NELAYAN</t>
  </si>
  <si>
    <t>JL. MT HARYONO RT.053N NO.038</t>
  </si>
  <si>
    <t>RESTORAN KENARI</t>
  </si>
  <si>
    <t>JL. ISWAHYUDI RT.51 NO.01</t>
  </si>
  <si>
    <t>Restoran Mandarin</t>
  </si>
  <si>
    <t>Hengky</t>
  </si>
  <si>
    <t>Jl. Jend. Sudirman Komp. Ruko Bandar Blok C No. 17 RT. 01 Kelurahan Klandasan Ulu Kecamatan Balikpapan Kota</t>
  </si>
  <si>
    <t>RESTORAN ONDE MANDE</t>
  </si>
  <si>
    <t/>
  </si>
  <si>
    <t>RESTORAN SARI BENTO</t>
  </si>
  <si>
    <t>JL.JEND SUDIRMAN RT.24</t>
  </si>
  <si>
    <t>RESTORAN SEDERHANA</t>
  </si>
  <si>
    <t>JL.MARSMA R.ISWAHYUDI  RT. 061</t>
  </si>
  <si>
    <t>RESTORANT PONDOK NELAYAN</t>
  </si>
  <si>
    <t>JL. JEND SUDIRMAN RT.044 NO.561</t>
  </si>
  <si>
    <t>Restorant Shanghai</t>
  </si>
  <si>
    <t>Nantia Sunari Po Addy</t>
  </si>
  <si>
    <t>Jl. Jend. Sudirman No.19, RT.36, Kelurahan Klandasan Ilir, Kecamatan Balikpapan Kota.</t>
  </si>
  <si>
    <t>Shanghai</t>
  </si>
  <si>
    <t>Jend.Sudirman No.19 RT.36 (0542) 422951</t>
  </si>
  <si>
    <t>TEXAS (SUDIRMAN BC)</t>
  </si>
  <si>
    <t>SUDIRMAN BALIKPAPAN CENTER</t>
  </si>
  <si>
    <t>TEXAS CHIKEN (BSB)</t>
  </si>
  <si>
    <t>BSB E-WALK LT-II</t>
  </si>
  <si>
    <t>THE BLACKPEPPER</t>
  </si>
  <si>
    <t>JL.MT HARYONO RT. 1</t>
  </si>
  <si>
    <t>V.STAR SUKI &amp; CHINESE CUISINE</t>
  </si>
  <si>
    <t>JL.SUDIRMAN BSB LG E WALK</t>
  </si>
  <si>
    <t>WENDY'S</t>
  </si>
  <si>
    <t>PLAZA BALIKPAPAN UNTI 6-09</t>
  </si>
  <si>
    <t>TOTAL 2017</t>
  </si>
  <si>
    <t>PERKEMBANGAN RESTORAN TAHUN 2018</t>
  </si>
  <si>
    <t>Bangkok Kichen</t>
  </si>
  <si>
    <t>Hendry Widjaja</t>
  </si>
  <si>
    <t>Jl. Jend. Sudirman No. 47 Rt 19 Kel. Damai Baru Kec. Balikpapan Selatan</t>
  </si>
  <si>
    <t>Magal (Mapo Galmegi)</t>
  </si>
  <si>
    <t>Andi Setiawan (08125554737)</t>
  </si>
  <si>
    <t>Jl. Mt Haryono (Living Plaza) Rt. 54 Kel. Gunung Bahagia Kec. Balikpapan Selatan</t>
  </si>
  <si>
    <t>Tokyo Belly</t>
  </si>
  <si>
    <t>Leonardus Sutarman (08118759889)</t>
  </si>
  <si>
    <t>Jl. Jend. Sudirman Rt 19 No 47 Penta city shoping Venue  GF 37-39 Kel. Damai Bahagia, Kec. Balikpapan Selatan</t>
  </si>
  <si>
    <t>The People's Café</t>
  </si>
  <si>
    <t>Leonardus Sutarman</t>
  </si>
  <si>
    <t>Hajj Chicken</t>
  </si>
  <si>
    <t>Achris Fatoni</t>
  </si>
  <si>
    <t xml:space="preserve">Jl. Letkol H.M Asnawi Arbain No. 75 RT. 29 Kel. Gn. Bahagia, Kec. Balikpapan Selatan </t>
  </si>
  <si>
    <t>PT. Kyati Selera Prospera(Cabe Merah)</t>
  </si>
  <si>
    <t xml:space="preserve">Ardianto Kresnawan </t>
  </si>
  <si>
    <t>Jl. Jend. Sudirman Bpp Super Blok Lt.Unit 16-18 Kel. Damai Bahagia, Kec. Balikpapan Selatan</t>
  </si>
  <si>
    <t>Malabar Restaurant Hotel Horison Sagita</t>
  </si>
  <si>
    <t>Sylvia Wijaya</t>
  </si>
  <si>
    <t xml:space="preserve">Jl. Mayjend Sutoyo No. 69 RT. 39 Kel. Klandasan Ilir, Kec. Balikpapan Kota </t>
  </si>
  <si>
    <t xml:space="preserve">CV. V Star Suki &amp; Chinese Cuisine </t>
  </si>
  <si>
    <t xml:space="preserve">Jl. Jend.Sudirman BSB RT.19 Kel. Damai Bahagia, Kec. Balikpapan Selatan </t>
  </si>
  <si>
    <t>CV. Padang Gurih Sederhana</t>
  </si>
  <si>
    <t>Jl. Jendral Sudirman Komp. BSB RT.19 Kel. Damai Bahagia, Kec. Balikpapan Selatan</t>
  </si>
  <si>
    <t>CV. Bakoel Bamboe E-Walk</t>
  </si>
  <si>
    <t>Jl. Jend. Sudirman BSB E-Walk Lt. UG RT. 19 No.47 Kel. Damai Bahagia, Kec. Balikpapan Selatan</t>
  </si>
  <si>
    <t>Jl. Jend. Sudirman Komp. Bpp Trade Center Lt. 1 RT. 05 Kel. Klandasan Ilir, Kec. Balikpapan Kota</t>
  </si>
  <si>
    <t>CV. Kharisma Boga Sari ( The People's Café)</t>
  </si>
  <si>
    <t>Jl. Jend. Sudirman Rt 19 No 47 Pentacity GF 40-41 Kel. Damai Bahagia, Kec. Balikpapan Selatan</t>
  </si>
  <si>
    <t>PT. Richeese Kuliner Indonesia</t>
  </si>
  <si>
    <t>Ngadi Utomo</t>
  </si>
  <si>
    <t>Jl. Jend Sudirman Rt 18 Kel. Klandasan Ilir, Kec Balikpapan tengah</t>
  </si>
  <si>
    <t>Jl. MT Haryono no 137 Rt 12  kel. Damai Baru Kec. Balikpapan Selatan</t>
  </si>
  <si>
    <t>D'Jitan</t>
  </si>
  <si>
    <t>Jl. Jend. Sudirman Balikpapan Super Block E-Walk UG 20-B No. 47 RT. 19 Kelurahan Damai Bahagia Kecamatan Balikpapan Selatan</t>
  </si>
  <si>
    <t>Padang Gurih Sederhana</t>
  </si>
  <si>
    <t>Jl. Jend. Sudirman BSB RT. 19 Kelurahan Damai Bahagia Kecamatan Balikpapan Selatan</t>
  </si>
  <si>
    <t>V Star Suki &amp; Chinese Cuisine</t>
  </si>
  <si>
    <t>Bakoel Bamboe Ewalk</t>
  </si>
  <si>
    <t>Jl. Jend. Sudirman RT. 19 No. 47 Mall E-Walk BSB Lt. UG Kelurahan Damai Bahagia Kecamatan Balikpapan Selatan</t>
  </si>
  <si>
    <t>Peoples Taste</t>
  </si>
  <si>
    <t>Jl. Jend. Sudirman Komp. Balikpapan Super Block Pentacity Lt. UG 26-28 No. 47 RT. 19 Kelurahan Damai Bahagia Kecamatan Balikpapan Selatan</t>
  </si>
  <si>
    <t>Toshiaki Yukata</t>
  </si>
  <si>
    <t>Bakoel Bamboe Pentacity</t>
  </si>
  <si>
    <t xml:space="preserve">Jl. Jend. Sudirman RT. 19 No. 47 Pentacity Shopping Venue Lt. LG Kelurahan Damai Bahagia Kecamatan Balikpapan Selatan </t>
  </si>
  <si>
    <t>Depot Balikpapn</t>
  </si>
  <si>
    <t>Vety Angrenny</t>
  </si>
  <si>
    <t xml:space="preserve">Jl. Jend. Sudirman RT.19 Balikpapn Super Block G-23A Kelurahan Damai Bahagia Kecamatan Balikpapan Selatan </t>
  </si>
  <si>
    <t>Plam Court Sport Club</t>
  </si>
  <si>
    <t>Hendra</t>
  </si>
  <si>
    <t>Jl. Mulawarman No. 22 RT. 02 Kelurahan Manggar Kecamatan Balikpapan Timur</t>
  </si>
  <si>
    <t>KFC Gedung Biru</t>
  </si>
  <si>
    <t>Subandi Mulyosari</t>
  </si>
  <si>
    <t>Jl. Soekarno Hatta Km. 3,5 No. 64 RT. 24 Kelurahan Batu Mpar Kecamatan Balikpapan Utara</t>
  </si>
  <si>
    <t>Jl. Mulawarman RT. 02 No. 02 Kelurahan Manggar Kecamatan Balikpapan Timur</t>
  </si>
  <si>
    <t>XO Suki</t>
  </si>
  <si>
    <t>Hendarmin Muljono</t>
  </si>
  <si>
    <t>Jl. Jend. Sudirman BSB Block G No. 10 - 11 RT. 19 Kelurahan Damai Bahagia Kecamatan Balikpapn Selatan</t>
  </si>
  <si>
    <t>Jl. MT. Haryono RT. 13 Kelurahan Damai Baru Kecamatan Balikpapan Selatan</t>
  </si>
  <si>
    <t>Tjop Buntut (Cak Joss)</t>
  </si>
  <si>
    <t>Dedy Stefari</t>
  </si>
  <si>
    <t>Jl. Jend. Sudirman RT. 02 No. 285 Kelurahan Damai Kecamatan Balikpapan Kota</t>
  </si>
  <si>
    <t>TOTAL 2018</t>
  </si>
  <si>
    <t>Palm Court Sport Club</t>
  </si>
  <si>
    <t>SCORE</t>
  </si>
  <si>
    <t>Eko Purwanto</t>
  </si>
  <si>
    <t>Komp. Balikpapan Superblock Mall Pentacity</t>
  </si>
  <si>
    <t>NO</t>
  </si>
  <si>
    <t>KET</t>
  </si>
  <si>
    <t>NAMA TEMPAT USAHA</t>
  </si>
  <si>
    <t>NAMA PEMILIK</t>
  </si>
  <si>
    <t>ALAMAT / NO TELP</t>
  </si>
  <si>
    <t>PRIA</t>
  </si>
  <si>
    <t>WNT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</si>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</sst>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421]dd\ mmmm\ yyyy;@"/>
  </numFmts>
  <fonts count="8" x14ac:knownFonts="1"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name val="Bookman Old Style"/>
      <family val="1"/>
    </font>
    <font>
      <b/>
      <sz val="9"/>
      <name val="Bookman Old Style"/>
      <family val="1"/>
    </font>
    <font>
      <sz val="8"/>
      <name val="Bookman Old Style"/>
      <family val="1"/>
    </font>
    <font>
      <sz val="8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left" vertical="top"/>
    </xf>
  </cellStyleXfs>
  <cellXfs count="4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wrapText="1"/>
    </xf>
    <xf numFmtId="0" fontId="5" fillId="0" borderId="1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/>
    </xf>
    <xf numFmtId="0" fontId="2" fillId="0" borderId="1" xfId="1" applyFont="1" applyBorder="1" applyAlignment="1">
      <alignment horizontal="center" vertical="top" wrapText="1"/>
    </xf>
    <xf numFmtId="165" fontId="2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6" xfId="1" applyNumberFormat="1" applyFont="1" applyFill="1" applyBorder="1" applyAlignment="1" applyProtection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 applyProtection="1">
      <alignment horizontal="center" vertical="center" wrapText="1"/>
    </xf>
    <xf numFmtId="0" fontId="5" fillId="0" borderId="9" xfId="1" applyNumberFormat="1" applyFont="1" applyFill="1" applyBorder="1" applyAlignment="1" applyProtection="1">
      <alignment vertical="center"/>
    </xf>
    <xf numFmtId="0" fontId="6" fillId="0" borderId="9" xfId="1" applyNumberFormat="1" applyFont="1" applyFill="1" applyBorder="1" applyAlignment="1" applyProtection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5" fillId="0" borderId="9" xfId="1" applyNumberFormat="1" applyFont="1" applyFill="1" applyBorder="1" applyAlignment="1" applyProtection="1">
      <alignment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center" vertical="center" wrapText="1"/>
    </xf>
    <xf numFmtId="0" fontId="6" fillId="0" borderId="6" xfId="1" applyNumberFormat="1" applyFont="1" applyFill="1" applyBorder="1" applyAlignment="1" applyProtection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CD02E73-D01B-4149-AEBB-6464C56ED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13E7-293B-EF42-A150-43A08925BE77}">
  <dimension ref="A1:H125"/>
  <sheetViews>
    <sheetView tabSelected="1" workbookViewId="0">
      <selection activeCell="I5" sqref="I5"/>
    </sheetView>
  </sheetViews>
  <sheetFormatPr baseColWidth="10" defaultRowHeight="16" x14ac:dyDescent="0.2"/>
  <sheetData>
    <row r="1" spans="1:8" x14ac:dyDescent="0.2">
      <c r="A1" s="41" t="s">
        <v>274</v>
      </c>
      <c r="B1" s="44" t="s">
        <v>276</v>
      </c>
      <c r="C1" s="44" t="s">
        <v>277</v>
      </c>
      <c r="D1" s="44" t="s">
        <v>278</v>
      </c>
      <c r="E1" s="44" t="s">
        <v>279</v>
      </c>
      <c r="F1" s="44" t="s">
        <v>280</v>
      </c>
      <c r="G1" s="44" t="s">
        <v>281</v>
      </c>
      <c r="H1" s="42" t="s">
        <v>275</v>
      </c>
    </row>
    <row r="2" spans="1:8" x14ac:dyDescent="0.2">
      <c r="A2" s="43"/>
      <c r="B2" s="45"/>
      <c r="C2" s="45"/>
      <c r="D2" s="45"/>
      <c r="E2" s="45"/>
      <c r="F2" s="45"/>
      <c r="G2" s="45"/>
      <c r="H2" s="42"/>
    </row>
    <row r="3" spans="1:8" x14ac:dyDescent="0.2">
      <c r="A3" s="3"/>
      <c r="B3" s="4"/>
      <c r="C3" s="3"/>
      <c r="D3" s="3"/>
      <c r="E3" s="3"/>
      <c r="F3" s="3"/>
      <c r="G3" s="3"/>
      <c r="H3" s="3"/>
    </row>
    <row r="4" spans="1:8" x14ac:dyDescent="0.2">
      <c r="A4" s="3"/>
      <c r="B4" s="4"/>
      <c r="C4" s="3"/>
      <c r="D4" s="3"/>
      <c r="E4" s="3"/>
      <c r="F4" s="3"/>
      <c r="G4" s="3"/>
      <c r="H4" s="3"/>
    </row>
    <row r="5" spans="1:8" ht="143" x14ac:dyDescent="0.2">
      <c r="A5" s="5">
        <v>1</v>
      </c>
      <c r="B5" s="2" t="s">
        <v>0</v>
      </c>
      <c r="C5" s="2" t="s">
        <v>1</v>
      </c>
      <c r="D5" s="2" t="s">
        <v>2</v>
      </c>
      <c r="E5" s="2">
        <v>15</v>
      </c>
      <c r="F5" s="2">
        <v>15</v>
      </c>
      <c r="G5" s="2">
        <f>F5+E5</f>
        <v>30</v>
      </c>
      <c r="H5" s="2"/>
    </row>
    <row r="6" spans="1:8" ht="65" x14ac:dyDescent="0.2">
      <c r="A6" s="5">
        <f>A5+1</f>
        <v>2</v>
      </c>
      <c r="B6" s="2" t="s">
        <v>3</v>
      </c>
      <c r="C6" s="2" t="s">
        <v>4</v>
      </c>
      <c r="D6" s="2" t="s">
        <v>5</v>
      </c>
      <c r="E6" s="5">
        <v>14</v>
      </c>
      <c r="F6" s="5">
        <f>G6-E6</f>
        <v>11</v>
      </c>
      <c r="G6" s="5">
        <v>25</v>
      </c>
      <c r="H6" s="2"/>
    </row>
    <row r="7" spans="1:8" ht="130" x14ac:dyDescent="0.2">
      <c r="A7" s="5">
        <f t="shared" ref="A7:A70" si="0">A6+1</f>
        <v>3</v>
      </c>
      <c r="B7" s="2" t="s">
        <v>6</v>
      </c>
      <c r="C7" s="2" t="s">
        <v>7</v>
      </c>
      <c r="D7" s="2" t="s">
        <v>8</v>
      </c>
      <c r="E7" s="1">
        <v>4</v>
      </c>
      <c r="F7" s="1">
        <v>3</v>
      </c>
      <c r="G7" s="1">
        <f>F7+E7</f>
        <v>7</v>
      </c>
      <c r="H7" s="2"/>
    </row>
    <row r="8" spans="1:8" ht="130" x14ac:dyDescent="0.2">
      <c r="A8" s="5">
        <f t="shared" si="0"/>
        <v>4</v>
      </c>
      <c r="B8" s="2" t="s">
        <v>9</v>
      </c>
      <c r="C8" s="1" t="s">
        <v>10</v>
      </c>
      <c r="D8" s="2" t="s">
        <v>11</v>
      </c>
      <c r="E8" s="1">
        <v>20</v>
      </c>
      <c r="F8" s="1">
        <v>36</v>
      </c>
      <c r="G8" s="1">
        <v>56</v>
      </c>
      <c r="H8" s="2"/>
    </row>
    <row r="9" spans="1:8" ht="26" x14ac:dyDescent="0.2">
      <c r="A9" s="5">
        <f t="shared" si="0"/>
        <v>5</v>
      </c>
      <c r="B9" s="2" t="s">
        <v>12</v>
      </c>
      <c r="C9" s="1"/>
      <c r="D9" s="1" t="s">
        <v>13</v>
      </c>
      <c r="E9" s="1">
        <v>13</v>
      </c>
      <c r="F9" s="1">
        <v>23</v>
      </c>
      <c r="G9" s="1">
        <v>36</v>
      </c>
      <c r="H9" s="1"/>
    </row>
    <row r="10" spans="1:8" ht="39" x14ac:dyDescent="0.2">
      <c r="A10" s="5">
        <f t="shared" si="0"/>
        <v>6</v>
      </c>
      <c r="B10" s="2" t="s">
        <v>14</v>
      </c>
      <c r="C10" s="2" t="s">
        <v>15</v>
      </c>
      <c r="D10" s="2" t="s">
        <v>16</v>
      </c>
      <c r="E10" s="5">
        <v>2</v>
      </c>
      <c r="F10" s="5">
        <f>G10-E10</f>
        <v>2</v>
      </c>
      <c r="G10" s="5">
        <v>4</v>
      </c>
      <c r="H10" s="2"/>
    </row>
    <row r="11" spans="1:8" ht="37" x14ac:dyDescent="0.2">
      <c r="A11" s="5">
        <f t="shared" si="0"/>
        <v>7</v>
      </c>
      <c r="B11" s="6" t="s">
        <v>17</v>
      </c>
      <c r="C11" s="7"/>
      <c r="D11" s="8" t="s">
        <v>18</v>
      </c>
      <c r="E11" s="5">
        <v>3</v>
      </c>
      <c r="F11" s="5">
        <v>5</v>
      </c>
      <c r="G11" s="5">
        <v>8</v>
      </c>
      <c r="H11" s="2"/>
    </row>
    <row r="12" spans="1:8" ht="65" x14ac:dyDescent="0.2">
      <c r="A12" s="5">
        <f t="shared" si="0"/>
        <v>8</v>
      </c>
      <c r="B12" s="2" t="s">
        <v>19</v>
      </c>
      <c r="C12" s="1"/>
      <c r="D12" s="2" t="s">
        <v>20</v>
      </c>
      <c r="E12" s="1">
        <v>3</v>
      </c>
      <c r="F12" s="1">
        <v>6</v>
      </c>
      <c r="G12" s="1">
        <v>9</v>
      </c>
      <c r="H12" s="1"/>
    </row>
    <row r="13" spans="1:8" ht="65" x14ac:dyDescent="0.2">
      <c r="A13" s="5">
        <f t="shared" si="0"/>
        <v>9</v>
      </c>
      <c r="B13" s="2" t="s">
        <v>21</v>
      </c>
      <c r="C13" s="2" t="s">
        <v>22</v>
      </c>
      <c r="D13" s="2" t="s">
        <v>23</v>
      </c>
      <c r="E13" s="5">
        <v>58</v>
      </c>
      <c r="F13" s="5">
        <f>G13-E13</f>
        <v>30</v>
      </c>
      <c r="G13" s="5">
        <v>88</v>
      </c>
      <c r="H13" s="2"/>
    </row>
    <row r="14" spans="1:8" ht="91" x14ac:dyDescent="0.2">
      <c r="A14" s="5">
        <f t="shared" si="0"/>
        <v>10</v>
      </c>
      <c r="B14" s="2" t="s">
        <v>24</v>
      </c>
      <c r="C14" s="2" t="s">
        <v>25</v>
      </c>
      <c r="D14" s="2" t="s">
        <v>26</v>
      </c>
      <c r="E14" s="5">
        <v>4</v>
      </c>
      <c r="F14" s="5">
        <f>G14-E14</f>
        <v>12</v>
      </c>
      <c r="G14" s="5">
        <v>16</v>
      </c>
      <c r="H14" s="2"/>
    </row>
    <row r="15" spans="1:8" ht="65" x14ac:dyDescent="0.2">
      <c r="A15" s="5">
        <f t="shared" si="0"/>
        <v>11</v>
      </c>
      <c r="B15" s="2" t="s">
        <v>27</v>
      </c>
      <c r="C15" s="2" t="s">
        <v>25</v>
      </c>
      <c r="D15" s="2" t="s">
        <v>28</v>
      </c>
      <c r="E15" s="5">
        <v>5</v>
      </c>
      <c r="F15" s="5">
        <f>G15-E15</f>
        <v>19</v>
      </c>
      <c r="G15" s="5">
        <v>24</v>
      </c>
      <c r="H15" s="2"/>
    </row>
    <row r="16" spans="1:8" ht="52" x14ac:dyDescent="0.2">
      <c r="A16" s="5">
        <f t="shared" si="0"/>
        <v>12</v>
      </c>
      <c r="B16" s="2" t="s">
        <v>29</v>
      </c>
      <c r="C16" s="2" t="s">
        <v>25</v>
      </c>
      <c r="D16" s="2" t="s">
        <v>30</v>
      </c>
      <c r="E16" s="5">
        <v>8</v>
      </c>
      <c r="F16" s="5">
        <f>G16-E16</f>
        <v>20</v>
      </c>
      <c r="G16" s="5">
        <v>28</v>
      </c>
      <c r="H16" s="2"/>
    </row>
    <row r="17" spans="1:8" ht="48" x14ac:dyDescent="0.2">
      <c r="A17" s="5">
        <f t="shared" si="0"/>
        <v>13</v>
      </c>
      <c r="B17" s="9" t="s">
        <v>31</v>
      </c>
      <c r="C17" s="10" t="s">
        <v>32</v>
      </c>
      <c r="D17" s="11" t="s">
        <v>33</v>
      </c>
      <c r="E17" s="5">
        <v>12</v>
      </c>
      <c r="F17" s="5">
        <v>24</v>
      </c>
      <c r="G17" s="5">
        <v>36</v>
      </c>
      <c r="H17" s="2"/>
    </row>
    <row r="18" spans="1:8" ht="130" x14ac:dyDescent="0.2">
      <c r="A18" s="5">
        <f t="shared" si="0"/>
        <v>14</v>
      </c>
      <c r="B18" s="2" t="s">
        <v>34</v>
      </c>
      <c r="C18" s="2" t="s">
        <v>35</v>
      </c>
      <c r="D18" s="2" t="s">
        <v>36</v>
      </c>
      <c r="E18" s="1">
        <v>6</v>
      </c>
      <c r="F18" s="1">
        <v>2</v>
      </c>
      <c r="G18" s="1">
        <f>F18+E18</f>
        <v>8</v>
      </c>
      <c r="H18" s="2"/>
    </row>
    <row r="19" spans="1:8" ht="24" x14ac:dyDescent="0.2">
      <c r="A19" s="5">
        <f t="shared" si="0"/>
        <v>15</v>
      </c>
      <c r="B19" s="9" t="s">
        <v>37</v>
      </c>
      <c r="C19" s="12"/>
      <c r="D19" s="10" t="s">
        <v>38</v>
      </c>
      <c r="E19" s="5">
        <v>5</v>
      </c>
      <c r="F19" s="5">
        <v>8</v>
      </c>
      <c r="G19" s="5">
        <v>13</v>
      </c>
      <c r="H19" s="2"/>
    </row>
    <row r="20" spans="1:8" ht="91" x14ac:dyDescent="0.2">
      <c r="A20" s="5">
        <f t="shared" si="0"/>
        <v>16</v>
      </c>
      <c r="B20" s="2" t="s">
        <v>39</v>
      </c>
      <c r="C20" s="2" t="s">
        <v>40</v>
      </c>
      <c r="D20" s="2" t="s">
        <v>41</v>
      </c>
      <c r="E20" s="5">
        <v>5</v>
      </c>
      <c r="F20" s="5">
        <f>G20-E20</f>
        <v>10</v>
      </c>
      <c r="G20" s="5">
        <v>15</v>
      </c>
      <c r="H20" s="2"/>
    </row>
    <row r="21" spans="1:8" ht="78" x14ac:dyDescent="0.2">
      <c r="A21" s="5">
        <f t="shared" si="0"/>
        <v>17</v>
      </c>
      <c r="B21" s="2" t="s">
        <v>42</v>
      </c>
      <c r="C21" s="1" t="s">
        <v>43</v>
      </c>
      <c r="D21" s="13" t="s">
        <v>44</v>
      </c>
      <c r="E21" s="1">
        <v>17</v>
      </c>
      <c r="F21" s="1">
        <v>23</v>
      </c>
      <c r="G21" s="1">
        <v>40</v>
      </c>
      <c r="H21" s="2"/>
    </row>
    <row r="22" spans="1:8" ht="60" x14ac:dyDescent="0.2">
      <c r="A22" s="5">
        <f t="shared" si="0"/>
        <v>18</v>
      </c>
      <c r="B22" s="9" t="s">
        <v>45</v>
      </c>
      <c r="C22" s="12"/>
      <c r="D22" s="11" t="s">
        <v>46</v>
      </c>
      <c r="E22" s="5">
        <v>10</v>
      </c>
      <c r="F22" s="5">
        <v>12</v>
      </c>
      <c r="G22" s="5">
        <v>22</v>
      </c>
      <c r="H22" s="2"/>
    </row>
    <row r="23" spans="1:8" ht="37" x14ac:dyDescent="0.2">
      <c r="A23" s="5">
        <f t="shared" si="0"/>
        <v>19</v>
      </c>
      <c r="B23" s="6" t="s">
        <v>47</v>
      </c>
      <c r="C23" s="7"/>
      <c r="D23" s="8" t="s">
        <v>48</v>
      </c>
      <c r="E23" s="5">
        <v>3</v>
      </c>
      <c r="F23" s="5">
        <v>5</v>
      </c>
      <c r="G23" s="5">
        <v>8</v>
      </c>
      <c r="H23" s="2"/>
    </row>
    <row r="24" spans="1:8" ht="156" x14ac:dyDescent="0.2">
      <c r="A24" s="5">
        <f t="shared" si="0"/>
        <v>20</v>
      </c>
      <c r="B24" s="2" t="s">
        <v>49</v>
      </c>
      <c r="C24" s="2" t="s">
        <v>50</v>
      </c>
      <c r="D24" s="2" t="s">
        <v>51</v>
      </c>
      <c r="E24" s="2">
        <v>20</v>
      </c>
      <c r="F24" s="2">
        <v>20</v>
      </c>
      <c r="G24" s="2">
        <f>F24+E24</f>
        <v>40</v>
      </c>
      <c r="H24" s="2"/>
    </row>
    <row r="25" spans="1:8" ht="26" x14ac:dyDescent="0.2">
      <c r="A25" s="5">
        <f t="shared" si="0"/>
        <v>21</v>
      </c>
      <c r="B25" s="2" t="s">
        <v>52</v>
      </c>
      <c r="C25" s="1"/>
      <c r="D25" s="1" t="s">
        <v>53</v>
      </c>
      <c r="E25" s="1">
        <v>4</v>
      </c>
      <c r="F25" s="1">
        <v>5</v>
      </c>
      <c r="G25" s="1">
        <v>9</v>
      </c>
      <c r="H25" s="1"/>
    </row>
    <row r="26" spans="1:8" ht="39" x14ac:dyDescent="0.2">
      <c r="A26" s="5">
        <f t="shared" si="0"/>
        <v>22</v>
      </c>
      <c r="B26" s="2" t="s">
        <v>54</v>
      </c>
      <c r="C26" s="1"/>
      <c r="D26" s="2" t="s">
        <v>55</v>
      </c>
      <c r="E26" s="1">
        <v>3</v>
      </c>
      <c r="F26" s="1">
        <v>4</v>
      </c>
      <c r="G26" s="1">
        <v>7</v>
      </c>
      <c r="H26" s="1"/>
    </row>
    <row r="27" spans="1:8" ht="78" x14ac:dyDescent="0.2">
      <c r="A27" s="5">
        <f t="shared" si="0"/>
        <v>23</v>
      </c>
      <c r="B27" s="2" t="s">
        <v>56</v>
      </c>
      <c r="C27" s="14" t="s">
        <v>57</v>
      </c>
      <c r="D27" s="2" t="s">
        <v>58</v>
      </c>
      <c r="E27" s="2">
        <v>2</v>
      </c>
      <c r="F27" s="5">
        <f>G27-E27</f>
        <v>8</v>
      </c>
      <c r="G27" s="2">
        <v>10</v>
      </c>
      <c r="H27" s="2"/>
    </row>
    <row r="28" spans="1:8" ht="65" x14ac:dyDescent="0.2">
      <c r="A28" s="5">
        <f t="shared" si="0"/>
        <v>24</v>
      </c>
      <c r="B28" s="2" t="s">
        <v>59</v>
      </c>
      <c r="C28" s="2"/>
      <c r="D28" s="2" t="s">
        <v>60</v>
      </c>
      <c r="E28" s="1">
        <v>3</v>
      </c>
      <c r="F28" s="1">
        <v>5</v>
      </c>
      <c r="G28" s="1">
        <v>8</v>
      </c>
      <c r="H28" s="1"/>
    </row>
    <row r="29" spans="1:8" ht="143" x14ac:dyDescent="0.2">
      <c r="A29" s="5">
        <f t="shared" si="0"/>
        <v>25</v>
      </c>
      <c r="B29" s="2" t="s">
        <v>61</v>
      </c>
      <c r="C29" s="2" t="s">
        <v>62</v>
      </c>
      <c r="D29" s="2" t="s">
        <v>63</v>
      </c>
      <c r="E29" s="2">
        <v>25</v>
      </c>
      <c r="F29" s="2">
        <v>25</v>
      </c>
      <c r="G29" s="2">
        <v>50</v>
      </c>
      <c r="H29" s="2"/>
    </row>
    <row r="30" spans="1:8" ht="156" x14ac:dyDescent="0.2">
      <c r="A30" s="5">
        <f t="shared" si="0"/>
        <v>26</v>
      </c>
      <c r="B30" s="2" t="s">
        <v>64</v>
      </c>
      <c r="C30" s="2" t="s">
        <v>65</v>
      </c>
      <c r="D30" s="2" t="s">
        <v>66</v>
      </c>
      <c r="E30" s="2">
        <v>20</v>
      </c>
      <c r="F30" s="2">
        <v>10</v>
      </c>
      <c r="G30" s="2">
        <f t="shared" ref="G30:G37" si="1">F30+E30</f>
        <v>30</v>
      </c>
      <c r="H30" s="2"/>
    </row>
    <row r="31" spans="1:8" ht="117" x14ac:dyDescent="0.2">
      <c r="A31" s="5">
        <f t="shared" si="0"/>
        <v>27</v>
      </c>
      <c r="B31" s="2" t="s">
        <v>67</v>
      </c>
      <c r="C31" s="2" t="s">
        <v>65</v>
      </c>
      <c r="D31" s="2" t="s">
        <v>68</v>
      </c>
      <c r="E31" s="2">
        <v>20</v>
      </c>
      <c r="F31" s="2">
        <v>10</v>
      </c>
      <c r="G31" s="2">
        <f t="shared" si="1"/>
        <v>30</v>
      </c>
      <c r="H31" s="2"/>
    </row>
    <row r="32" spans="1:8" ht="143" x14ac:dyDescent="0.2">
      <c r="A32" s="5">
        <f t="shared" si="0"/>
        <v>28</v>
      </c>
      <c r="B32" s="2" t="s">
        <v>69</v>
      </c>
      <c r="C32" s="2" t="s">
        <v>65</v>
      </c>
      <c r="D32" s="2" t="s">
        <v>70</v>
      </c>
      <c r="E32" s="2">
        <v>20</v>
      </c>
      <c r="F32" s="2">
        <v>10</v>
      </c>
      <c r="G32" s="2">
        <f t="shared" si="1"/>
        <v>30</v>
      </c>
      <c r="H32" s="2"/>
    </row>
    <row r="33" spans="1:8" ht="143" x14ac:dyDescent="0.2">
      <c r="A33" s="5">
        <f t="shared" si="0"/>
        <v>29</v>
      </c>
      <c r="B33" s="2" t="s">
        <v>71</v>
      </c>
      <c r="C33" s="2" t="s">
        <v>65</v>
      </c>
      <c r="D33" s="2" t="s">
        <v>72</v>
      </c>
      <c r="E33" s="2">
        <v>20</v>
      </c>
      <c r="F33" s="2">
        <v>10</v>
      </c>
      <c r="G33" s="2">
        <f t="shared" si="1"/>
        <v>30</v>
      </c>
      <c r="H33" s="2"/>
    </row>
    <row r="34" spans="1:8" ht="117" x14ac:dyDescent="0.2">
      <c r="A34" s="5">
        <f t="shared" si="0"/>
        <v>30</v>
      </c>
      <c r="B34" s="2" t="s">
        <v>73</v>
      </c>
      <c r="C34" s="2" t="s">
        <v>65</v>
      </c>
      <c r="D34" s="2" t="s">
        <v>74</v>
      </c>
      <c r="E34" s="2">
        <v>20</v>
      </c>
      <c r="F34" s="2">
        <v>10</v>
      </c>
      <c r="G34" s="2">
        <f t="shared" si="1"/>
        <v>30</v>
      </c>
      <c r="H34" s="2"/>
    </row>
    <row r="35" spans="1:8" ht="143" x14ac:dyDescent="0.2">
      <c r="A35" s="5">
        <f t="shared" si="0"/>
        <v>31</v>
      </c>
      <c r="B35" s="2" t="s">
        <v>75</v>
      </c>
      <c r="C35" s="2" t="s">
        <v>65</v>
      </c>
      <c r="D35" s="2" t="s">
        <v>76</v>
      </c>
      <c r="E35" s="2">
        <v>20</v>
      </c>
      <c r="F35" s="2">
        <v>10</v>
      </c>
      <c r="G35" s="2">
        <f t="shared" si="1"/>
        <v>30</v>
      </c>
      <c r="H35" s="2"/>
    </row>
    <row r="36" spans="1:8" ht="48" x14ac:dyDescent="0.2">
      <c r="A36" s="5">
        <f t="shared" si="0"/>
        <v>32</v>
      </c>
      <c r="B36" s="9" t="s">
        <v>77</v>
      </c>
      <c r="C36" s="12"/>
      <c r="D36" s="11" t="s">
        <v>78</v>
      </c>
      <c r="E36" s="5">
        <v>3</v>
      </c>
      <c r="F36" s="5">
        <v>5</v>
      </c>
      <c r="G36" s="5">
        <f t="shared" si="1"/>
        <v>8</v>
      </c>
      <c r="H36" s="2"/>
    </row>
    <row r="37" spans="1:8" ht="52" x14ac:dyDescent="0.2">
      <c r="A37" s="5">
        <f t="shared" si="0"/>
        <v>33</v>
      </c>
      <c r="B37" s="2" t="s">
        <v>79</v>
      </c>
      <c r="C37" s="1"/>
      <c r="D37" s="2" t="s">
        <v>80</v>
      </c>
      <c r="E37" s="1">
        <v>2</v>
      </c>
      <c r="F37" s="1">
        <v>6</v>
      </c>
      <c r="G37" s="1">
        <f t="shared" si="1"/>
        <v>8</v>
      </c>
      <c r="H37" s="1"/>
    </row>
    <row r="38" spans="1:8" ht="156" x14ac:dyDescent="0.2">
      <c r="A38" s="5">
        <f t="shared" si="0"/>
        <v>34</v>
      </c>
      <c r="B38" s="2" t="s">
        <v>81</v>
      </c>
      <c r="C38" s="2" t="s">
        <v>82</v>
      </c>
      <c r="D38" s="2" t="s">
        <v>83</v>
      </c>
      <c r="E38" s="2">
        <v>4</v>
      </c>
      <c r="F38" s="2">
        <v>4</v>
      </c>
      <c r="G38" s="2">
        <f>F38+E38</f>
        <v>8</v>
      </c>
      <c r="H38" s="2"/>
    </row>
    <row r="39" spans="1:8" ht="156" x14ac:dyDescent="0.2">
      <c r="A39" s="5">
        <f t="shared" si="0"/>
        <v>35</v>
      </c>
      <c r="B39" s="2" t="s">
        <v>84</v>
      </c>
      <c r="C39" s="2" t="s">
        <v>85</v>
      </c>
      <c r="D39" s="2" t="s">
        <v>83</v>
      </c>
      <c r="E39" s="2">
        <v>34</v>
      </c>
      <c r="F39" s="2">
        <v>18</v>
      </c>
      <c r="G39" s="2">
        <f>F39+E39</f>
        <v>52</v>
      </c>
      <c r="H39" s="2"/>
    </row>
    <row r="40" spans="1:8" ht="104" x14ac:dyDescent="0.2">
      <c r="A40" s="5">
        <f t="shared" si="0"/>
        <v>36</v>
      </c>
      <c r="B40" s="2" t="s">
        <v>86</v>
      </c>
      <c r="C40" s="2" t="s">
        <v>87</v>
      </c>
      <c r="D40" s="2" t="s">
        <v>88</v>
      </c>
      <c r="E40" s="2">
        <v>16</v>
      </c>
      <c r="F40" s="2">
        <v>7</v>
      </c>
      <c r="G40" s="2">
        <f>F40+E40</f>
        <v>23</v>
      </c>
      <c r="H40" s="2"/>
    </row>
    <row r="41" spans="1:8" ht="143" x14ac:dyDescent="0.2">
      <c r="A41" s="5">
        <f t="shared" si="0"/>
        <v>37</v>
      </c>
      <c r="B41" s="2" t="s">
        <v>89</v>
      </c>
      <c r="C41" s="2" t="s">
        <v>90</v>
      </c>
      <c r="D41" s="2" t="s">
        <v>91</v>
      </c>
      <c r="E41" s="5">
        <v>35</v>
      </c>
      <c r="F41" s="5">
        <f t="shared" ref="F41:F46" si="2">G41-E41</f>
        <v>15</v>
      </c>
      <c r="G41" s="5">
        <v>50</v>
      </c>
      <c r="H41" s="2"/>
    </row>
    <row r="42" spans="1:8" ht="156" x14ac:dyDescent="0.2">
      <c r="A42" s="5">
        <f t="shared" si="0"/>
        <v>38</v>
      </c>
      <c r="B42" s="2" t="s">
        <v>92</v>
      </c>
      <c r="C42" s="2" t="s">
        <v>93</v>
      </c>
      <c r="D42" s="2" t="s">
        <v>94</v>
      </c>
      <c r="E42" s="2">
        <v>20</v>
      </c>
      <c r="F42" s="2">
        <v>16</v>
      </c>
      <c r="G42" s="2">
        <f>F42+E42</f>
        <v>36</v>
      </c>
      <c r="H42" s="2"/>
    </row>
    <row r="43" spans="1:8" ht="36" x14ac:dyDescent="0.2">
      <c r="A43" s="5">
        <f t="shared" si="0"/>
        <v>39</v>
      </c>
      <c r="B43" s="9" t="s">
        <v>95</v>
      </c>
      <c r="C43" s="12" t="s">
        <v>96</v>
      </c>
      <c r="D43" s="11" t="s">
        <v>97</v>
      </c>
      <c r="E43" s="5">
        <v>3</v>
      </c>
      <c r="F43" s="5">
        <v>5</v>
      </c>
      <c r="G43" s="5">
        <v>8</v>
      </c>
      <c r="H43" s="2"/>
    </row>
    <row r="44" spans="1:8" ht="65" x14ac:dyDescent="0.2">
      <c r="A44" s="5">
        <f t="shared" si="0"/>
        <v>40</v>
      </c>
      <c r="B44" s="2" t="s">
        <v>98</v>
      </c>
      <c r="C44" s="2" t="s">
        <v>99</v>
      </c>
      <c r="D44" s="2" t="s">
        <v>100</v>
      </c>
      <c r="E44" s="5">
        <v>3</v>
      </c>
      <c r="F44" s="5">
        <f t="shared" si="2"/>
        <v>2</v>
      </c>
      <c r="G44" s="5">
        <v>5</v>
      </c>
      <c r="H44" s="2"/>
    </row>
    <row r="45" spans="1:8" ht="156" x14ac:dyDescent="0.2">
      <c r="A45" s="5">
        <f t="shared" si="0"/>
        <v>41</v>
      </c>
      <c r="B45" s="2" t="s">
        <v>101</v>
      </c>
      <c r="C45" s="2" t="s">
        <v>102</v>
      </c>
      <c r="D45" s="2" t="s">
        <v>103</v>
      </c>
      <c r="E45" s="1">
        <v>10</v>
      </c>
      <c r="F45" s="1">
        <v>5</v>
      </c>
      <c r="G45" s="1">
        <v>15</v>
      </c>
      <c r="H45" s="1"/>
    </row>
    <row r="46" spans="1:8" ht="143" x14ac:dyDescent="0.2">
      <c r="A46" s="5">
        <f t="shared" si="0"/>
        <v>42</v>
      </c>
      <c r="B46" s="2" t="s">
        <v>104</v>
      </c>
      <c r="C46" s="2" t="s">
        <v>105</v>
      </c>
      <c r="D46" s="2" t="s">
        <v>106</v>
      </c>
      <c r="E46" s="2">
        <v>4</v>
      </c>
      <c r="F46" s="5">
        <f t="shared" si="2"/>
        <v>11</v>
      </c>
      <c r="G46" s="2">
        <v>15</v>
      </c>
      <c r="H46" s="1"/>
    </row>
    <row r="47" spans="1:8" ht="117" x14ac:dyDescent="0.2">
      <c r="A47" s="5">
        <f t="shared" si="0"/>
        <v>43</v>
      </c>
      <c r="B47" s="2" t="s">
        <v>107</v>
      </c>
      <c r="C47" s="2" t="s">
        <v>108</v>
      </c>
      <c r="D47" s="2" t="s">
        <v>109</v>
      </c>
      <c r="E47" s="2">
        <v>3</v>
      </c>
      <c r="F47" s="2">
        <v>3</v>
      </c>
      <c r="G47" s="2">
        <f>F47+E47</f>
        <v>6</v>
      </c>
      <c r="H47" s="1"/>
    </row>
    <row r="48" spans="1:8" ht="36" x14ac:dyDescent="0.2">
      <c r="A48" s="5">
        <f t="shared" si="0"/>
        <v>44</v>
      </c>
      <c r="B48" s="9" t="s">
        <v>110</v>
      </c>
      <c r="C48" s="12"/>
      <c r="D48" s="11" t="s">
        <v>111</v>
      </c>
      <c r="E48" s="5">
        <v>2</v>
      </c>
      <c r="F48" s="5">
        <v>4</v>
      </c>
      <c r="G48" s="5">
        <v>6</v>
      </c>
      <c r="H48" s="1"/>
    </row>
    <row r="49" spans="1:8" ht="65" x14ac:dyDescent="0.2">
      <c r="A49" s="5">
        <f t="shared" si="0"/>
        <v>45</v>
      </c>
      <c r="B49" s="2" t="s">
        <v>112</v>
      </c>
      <c r="C49" s="2" t="s">
        <v>113</v>
      </c>
      <c r="D49" s="2" t="s">
        <v>114</v>
      </c>
      <c r="E49" s="5">
        <v>20</v>
      </c>
      <c r="F49" s="5">
        <f t="shared" ref="F49:F52" si="3">G49-E49</f>
        <v>29</v>
      </c>
      <c r="G49" s="5">
        <v>49</v>
      </c>
      <c r="H49" s="1"/>
    </row>
    <row r="50" spans="1:8" ht="104" x14ac:dyDescent="0.2">
      <c r="A50" s="5">
        <f t="shared" si="0"/>
        <v>46</v>
      </c>
      <c r="B50" s="2" t="s">
        <v>112</v>
      </c>
      <c r="C50" s="2" t="s">
        <v>115</v>
      </c>
      <c r="D50" s="2" t="s">
        <v>116</v>
      </c>
      <c r="E50" s="5">
        <v>15</v>
      </c>
      <c r="F50" s="5">
        <f t="shared" si="3"/>
        <v>24</v>
      </c>
      <c r="G50" s="5">
        <v>39</v>
      </c>
      <c r="H50" s="1"/>
    </row>
    <row r="51" spans="1:8" ht="104" x14ac:dyDescent="0.2">
      <c r="A51" s="5">
        <f t="shared" si="0"/>
        <v>47</v>
      </c>
      <c r="B51" s="2" t="s">
        <v>112</v>
      </c>
      <c r="C51" s="2" t="s">
        <v>117</v>
      </c>
      <c r="D51" s="2" t="s">
        <v>118</v>
      </c>
      <c r="E51" s="2">
        <v>43</v>
      </c>
      <c r="F51" s="2">
        <v>17</v>
      </c>
      <c r="G51" s="2">
        <f>F51+E51</f>
        <v>60</v>
      </c>
      <c r="H51" s="1"/>
    </row>
    <row r="52" spans="1:8" ht="65" x14ac:dyDescent="0.2">
      <c r="A52" s="5">
        <f t="shared" si="0"/>
        <v>48</v>
      </c>
      <c r="B52" s="2" t="s">
        <v>119</v>
      </c>
      <c r="C52" s="2" t="s">
        <v>120</v>
      </c>
      <c r="D52" s="2" t="s">
        <v>121</v>
      </c>
      <c r="E52" s="5">
        <v>6</v>
      </c>
      <c r="F52" s="5">
        <f t="shared" si="3"/>
        <v>4</v>
      </c>
      <c r="G52" s="5">
        <v>10</v>
      </c>
      <c r="H52" s="1"/>
    </row>
    <row r="53" spans="1:8" ht="36" x14ac:dyDescent="0.2">
      <c r="A53" s="5">
        <f t="shared" si="0"/>
        <v>49</v>
      </c>
      <c r="B53" s="9" t="s">
        <v>122</v>
      </c>
      <c r="C53" s="12"/>
      <c r="D53" s="11" t="s">
        <v>123</v>
      </c>
      <c r="E53" s="5">
        <v>3</v>
      </c>
      <c r="F53" s="5">
        <v>3</v>
      </c>
      <c r="G53" s="5">
        <v>6</v>
      </c>
      <c r="H53" s="1"/>
    </row>
    <row r="54" spans="1:8" ht="48" x14ac:dyDescent="0.2">
      <c r="A54" s="5">
        <f t="shared" si="0"/>
        <v>50</v>
      </c>
      <c r="B54" s="9" t="s">
        <v>124</v>
      </c>
      <c r="C54" s="12"/>
      <c r="D54" s="11" t="s">
        <v>125</v>
      </c>
      <c r="E54" s="5">
        <v>3</v>
      </c>
      <c r="F54" s="5">
        <v>5</v>
      </c>
      <c r="G54" s="5">
        <v>8</v>
      </c>
      <c r="H54" s="1"/>
    </row>
    <row r="55" spans="1:8" ht="36" x14ac:dyDescent="0.2">
      <c r="A55" s="5">
        <f t="shared" si="0"/>
        <v>51</v>
      </c>
      <c r="B55" s="9" t="s">
        <v>126</v>
      </c>
      <c r="C55" s="15"/>
      <c r="D55" s="11" t="s">
        <v>127</v>
      </c>
      <c r="E55" s="5">
        <v>2</v>
      </c>
      <c r="F55" s="5">
        <v>2</v>
      </c>
      <c r="G55" s="5">
        <v>4</v>
      </c>
      <c r="H55" s="1"/>
    </row>
    <row r="56" spans="1:8" ht="52" x14ac:dyDescent="0.2">
      <c r="A56" s="5">
        <f t="shared" si="0"/>
        <v>52</v>
      </c>
      <c r="B56" s="2" t="s">
        <v>128</v>
      </c>
      <c r="C56" s="2"/>
      <c r="D56" s="2" t="s">
        <v>129</v>
      </c>
      <c r="E56" s="1">
        <v>2</v>
      </c>
      <c r="F56" s="1">
        <v>4</v>
      </c>
      <c r="G56" s="1">
        <v>6</v>
      </c>
      <c r="H56" s="1"/>
    </row>
    <row r="57" spans="1:8" ht="36" x14ac:dyDescent="0.2">
      <c r="A57" s="5">
        <f t="shared" si="0"/>
        <v>53</v>
      </c>
      <c r="B57" s="9" t="s">
        <v>130</v>
      </c>
      <c r="C57" s="15"/>
      <c r="D57" s="11" t="s">
        <v>131</v>
      </c>
      <c r="E57" s="5">
        <v>6</v>
      </c>
      <c r="F57" s="5">
        <v>8</v>
      </c>
      <c r="G57" s="5">
        <v>14</v>
      </c>
      <c r="H57" s="1"/>
    </row>
    <row r="58" spans="1:8" ht="36" x14ac:dyDescent="0.2">
      <c r="A58" s="5">
        <f t="shared" si="0"/>
        <v>54</v>
      </c>
      <c r="B58" s="9" t="s">
        <v>132</v>
      </c>
      <c r="C58" s="12"/>
      <c r="D58" s="11" t="s">
        <v>133</v>
      </c>
      <c r="E58" s="5">
        <v>4</v>
      </c>
      <c r="F58" s="5">
        <v>8</v>
      </c>
      <c r="G58" s="5">
        <v>12</v>
      </c>
      <c r="H58" s="1"/>
    </row>
    <row r="59" spans="1:8" ht="36" x14ac:dyDescent="0.2">
      <c r="A59" s="5">
        <f t="shared" si="0"/>
        <v>55</v>
      </c>
      <c r="B59" s="9" t="s">
        <v>134</v>
      </c>
      <c r="C59" s="15"/>
      <c r="D59" s="11" t="s">
        <v>135</v>
      </c>
      <c r="E59" s="5">
        <v>4</v>
      </c>
      <c r="F59" s="5">
        <v>8</v>
      </c>
      <c r="G59" s="5">
        <v>12</v>
      </c>
      <c r="H59" s="1"/>
    </row>
    <row r="60" spans="1:8" ht="36" x14ac:dyDescent="0.2">
      <c r="A60" s="5">
        <f t="shared" si="0"/>
        <v>56</v>
      </c>
      <c r="B60" s="9" t="s">
        <v>136</v>
      </c>
      <c r="C60" s="15"/>
      <c r="D60" s="11" t="s">
        <v>137</v>
      </c>
      <c r="E60" s="5">
        <v>3</v>
      </c>
      <c r="F60" s="5">
        <v>6</v>
      </c>
      <c r="G60" s="5">
        <v>9</v>
      </c>
      <c r="H60" s="1"/>
    </row>
    <row r="61" spans="1:8" ht="39" x14ac:dyDescent="0.2">
      <c r="A61" s="5">
        <f t="shared" si="0"/>
        <v>57</v>
      </c>
      <c r="B61" s="2" t="s">
        <v>138</v>
      </c>
      <c r="C61" s="1"/>
      <c r="D61" s="2" t="s">
        <v>139</v>
      </c>
      <c r="E61" s="1">
        <v>4</v>
      </c>
      <c r="F61" s="1">
        <v>6</v>
      </c>
      <c r="G61" s="1">
        <v>10</v>
      </c>
      <c r="H61" s="1"/>
    </row>
    <row r="62" spans="1:8" ht="52" x14ac:dyDescent="0.2">
      <c r="A62" s="5">
        <f t="shared" si="0"/>
        <v>58</v>
      </c>
      <c r="B62" s="1" t="s">
        <v>140</v>
      </c>
      <c r="C62" s="2"/>
      <c r="D62" s="2" t="s">
        <v>141</v>
      </c>
      <c r="E62" s="5">
        <v>4</v>
      </c>
      <c r="F62" s="5">
        <v>5</v>
      </c>
      <c r="G62" s="5">
        <v>9</v>
      </c>
      <c r="H62" s="1"/>
    </row>
    <row r="63" spans="1:8" ht="36" x14ac:dyDescent="0.2">
      <c r="A63" s="5">
        <f t="shared" si="0"/>
        <v>59</v>
      </c>
      <c r="B63" s="9" t="s">
        <v>142</v>
      </c>
      <c r="C63" s="15"/>
      <c r="D63" s="11" t="s">
        <v>143</v>
      </c>
      <c r="E63" s="5">
        <v>5</v>
      </c>
      <c r="F63" s="5">
        <v>3</v>
      </c>
      <c r="G63" s="5">
        <v>8</v>
      </c>
      <c r="H63" s="1"/>
    </row>
    <row r="64" spans="1:8" ht="36" x14ac:dyDescent="0.2">
      <c r="A64" s="5">
        <f t="shared" si="0"/>
        <v>60</v>
      </c>
      <c r="B64" s="9" t="s">
        <v>144</v>
      </c>
      <c r="C64" s="12"/>
      <c r="D64" s="11" t="s">
        <v>145</v>
      </c>
      <c r="E64" s="5">
        <v>2</v>
      </c>
      <c r="F64" s="5">
        <v>4</v>
      </c>
      <c r="G64" s="5">
        <v>6</v>
      </c>
      <c r="H64" s="1"/>
    </row>
    <row r="65" spans="1:8" ht="52" x14ac:dyDescent="0.2">
      <c r="A65" s="5">
        <f t="shared" si="0"/>
        <v>61</v>
      </c>
      <c r="B65" s="2" t="s">
        <v>146</v>
      </c>
      <c r="C65" s="2"/>
      <c r="D65" s="2" t="s">
        <v>147</v>
      </c>
      <c r="E65" s="1">
        <v>2</v>
      </c>
      <c r="F65" s="1">
        <v>5</v>
      </c>
      <c r="G65" s="1">
        <v>7</v>
      </c>
      <c r="H65" s="1"/>
    </row>
    <row r="66" spans="1:8" ht="39" x14ac:dyDescent="0.2">
      <c r="A66" s="5">
        <f t="shared" si="0"/>
        <v>62</v>
      </c>
      <c r="B66" s="2" t="s">
        <v>148</v>
      </c>
      <c r="C66" s="1"/>
      <c r="D66" s="1" t="s">
        <v>149</v>
      </c>
      <c r="E66" s="1">
        <v>2</v>
      </c>
      <c r="F66" s="1">
        <v>4</v>
      </c>
      <c r="G66" s="1">
        <v>6</v>
      </c>
      <c r="H66" s="1"/>
    </row>
    <row r="67" spans="1:8" ht="60" x14ac:dyDescent="0.2">
      <c r="A67" s="5">
        <f t="shared" si="0"/>
        <v>63</v>
      </c>
      <c r="B67" s="9" t="s">
        <v>150</v>
      </c>
      <c r="C67" s="12"/>
      <c r="D67" s="11" t="s">
        <v>151</v>
      </c>
      <c r="E67" s="5">
        <v>4</v>
      </c>
      <c r="F67" s="5">
        <v>5</v>
      </c>
      <c r="G67" s="5">
        <v>9</v>
      </c>
      <c r="H67" s="1"/>
    </row>
    <row r="68" spans="1:8" ht="48" x14ac:dyDescent="0.2">
      <c r="A68" s="5">
        <f t="shared" si="0"/>
        <v>64</v>
      </c>
      <c r="B68" s="9" t="s">
        <v>152</v>
      </c>
      <c r="C68" s="12"/>
      <c r="D68" s="11" t="s">
        <v>153</v>
      </c>
      <c r="E68" s="5">
        <v>5</v>
      </c>
      <c r="F68" s="5">
        <v>5</v>
      </c>
      <c r="G68" s="5">
        <v>10</v>
      </c>
      <c r="H68" s="1"/>
    </row>
    <row r="69" spans="1:8" ht="72" x14ac:dyDescent="0.2">
      <c r="A69" s="5">
        <f t="shared" si="0"/>
        <v>65</v>
      </c>
      <c r="B69" s="9" t="s">
        <v>154</v>
      </c>
      <c r="C69" s="12"/>
      <c r="D69" s="11" t="s">
        <v>155</v>
      </c>
      <c r="E69" s="5">
        <v>3</v>
      </c>
      <c r="F69" s="5">
        <v>4</v>
      </c>
      <c r="G69" s="5">
        <v>7</v>
      </c>
      <c r="H69" s="1"/>
    </row>
    <row r="70" spans="1:8" ht="104" x14ac:dyDescent="0.2">
      <c r="A70" s="5">
        <f t="shared" si="0"/>
        <v>66</v>
      </c>
      <c r="B70" s="2" t="s">
        <v>156</v>
      </c>
      <c r="C70" s="2" t="s">
        <v>157</v>
      </c>
      <c r="D70" s="2" t="s">
        <v>158</v>
      </c>
      <c r="E70" s="5">
        <v>2</v>
      </c>
      <c r="F70" s="5">
        <f>G70-E70</f>
        <v>8</v>
      </c>
      <c r="G70" s="5">
        <v>10</v>
      </c>
      <c r="H70" s="1"/>
    </row>
    <row r="71" spans="1:8" ht="52" x14ac:dyDescent="0.2">
      <c r="A71" s="5">
        <f t="shared" ref="A71:A91" si="4">A70+1</f>
        <v>67</v>
      </c>
      <c r="B71" s="2" t="s">
        <v>159</v>
      </c>
      <c r="C71" s="2" t="s">
        <v>160</v>
      </c>
      <c r="D71" s="2" t="s">
        <v>161</v>
      </c>
      <c r="E71" s="5">
        <v>2</v>
      </c>
      <c r="F71" s="5">
        <f>G71-E71</f>
        <v>4</v>
      </c>
      <c r="G71" s="5">
        <v>6</v>
      </c>
      <c r="H71" s="1"/>
    </row>
    <row r="72" spans="1:8" ht="65" x14ac:dyDescent="0.2">
      <c r="A72" s="5">
        <f t="shared" si="4"/>
        <v>68</v>
      </c>
      <c r="B72" s="2" t="s">
        <v>162</v>
      </c>
      <c r="C72" s="2"/>
      <c r="D72" s="2" t="s">
        <v>163</v>
      </c>
      <c r="E72" s="5">
        <v>3</v>
      </c>
      <c r="F72" s="5">
        <v>4</v>
      </c>
      <c r="G72" s="5">
        <v>7</v>
      </c>
      <c r="H72" s="1"/>
    </row>
    <row r="73" spans="1:8" ht="36" x14ac:dyDescent="0.2">
      <c r="A73" s="5">
        <f t="shared" si="4"/>
        <v>69</v>
      </c>
      <c r="B73" s="9" t="s">
        <v>164</v>
      </c>
      <c r="C73" s="12"/>
      <c r="D73" s="11" t="s">
        <v>165</v>
      </c>
      <c r="E73" s="5">
        <v>2</v>
      </c>
      <c r="F73" s="5">
        <v>4</v>
      </c>
      <c r="G73" s="5">
        <v>6</v>
      </c>
      <c r="H73" s="1"/>
    </row>
    <row r="74" spans="1:8" ht="130" x14ac:dyDescent="0.2">
      <c r="A74" s="5">
        <f t="shared" si="4"/>
        <v>70</v>
      </c>
      <c r="B74" s="2" t="s">
        <v>166</v>
      </c>
      <c r="C74" s="2" t="s">
        <v>167</v>
      </c>
      <c r="D74" s="2" t="s">
        <v>168</v>
      </c>
      <c r="E74" s="2">
        <v>10</v>
      </c>
      <c r="F74" s="2">
        <v>10</v>
      </c>
      <c r="G74" s="2">
        <v>20</v>
      </c>
      <c r="H74" s="1"/>
    </row>
    <row r="75" spans="1:8" ht="48" x14ac:dyDescent="0.2">
      <c r="A75" s="5">
        <f t="shared" si="4"/>
        <v>71</v>
      </c>
      <c r="B75" s="9" t="s">
        <v>169</v>
      </c>
      <c r="C75" s="12"/>
      <c r="D75" s="11" t="s">
        <v>170</v>
      </c>
      <c r="E75" s="5">
        <v>8</v>
      </c>
      <c r="F75" s="5">
        <v>9</v>
      </c>
      <c r="G75" s="5">
        <v>17</v>
      </c>
      <c r="H75" s="1"/>
    </row>
    <row r="76" spans="1:8" ht="143" x14ac:dyDescent="0.2">
      <c r="A76" s="5">
        <f t="shared" si="4"/>
        <v>72</v>
      </c>
      <c r="B76" s="2" t="s">
        <v>171</v>
      </c>
      <c r="C76" s="2" t="s">
        <v>40</v>
      </c>
      <c r="D76" s="2" t="s">
        <v>172</v>
      </c>
      <c r="E76" s="2">
        <v>10</v>
      </c>
      <c r="F76" s="2">
        <v>4</v>
      </c>
      <c r="G76" s="2">
        <f>F76+E76</f>
        <v>14</v>
      </c>
      <c r="H76" s="1"/>
    </row>
    <row r="77" spans="1:8" ht="78" x14ac:dyDescent="0.2">
      <c r="A77" s="5">
        <f t="shared" si="4"/>
        <v>73</v>
      </c>
      <c r="B77" s="1" t="s">
        <v>173</v>
      </c>
      <c r="C77" s="1"/>
      <c r="D77" s="2" t="s">
        <v>174</v>
      </c>
      <c r="E77" s="1">
        <v>2</v>
      </c>
      <c r="F77" s="1">
        <v>4</v>
      </c>
      <c r="G77" s="1">
        <v>6</v>
      </c>
      <c r="H77" s="1"/>
    </row>
    <row r="78" spans="1:8" ht="39" x14ac:dyDescent="0.2">
      <c r="A78" s="5">
        <f t="shared" si="4"/>
        <v>74</v>
      </c>
      <c r="B78" s="2" t="s">
        <v>175</v>
      </c>
      <c r="C78" s="1"/>
      <c r="D78" s="1" t="s">
        <v>176</v>
      </c>
      <c r="E78" s="1">
        <v>2</v>
      </c>
      <c r="F78" s="1">
        <v>3</v>
      </c>
      <c r="G78" s="1">
        <v>5</v>
      </c>
      <c r="H78" s="1"/>
    </row>
    <row r="79" spans="1:8" ht="52" x14ac:dyDescent="0.2">
      <c r="A79" s="5">
        <f t="shared" si="4"/>
        <v>75</v>
      </c>
      <c r="B79" s="2" t="s">
        <v>177</v>
      </c>
      <c r="C79" s="2"/>
      <c r="D79" s="2" t="s">
        <v>178</v>
      </c>
      <c r="E79" s="1">
        <v>8</v>
      </c>
      <c r="F79" s="1">
        <v>9</v>
      </c>
      <c r="G79" s="1">
        <v>17</v>
      </c>
      <c r="H79" s="1"/>
    </row>
    <row r="80" spans="1:8" ht="156" x14ac:dyDescent="0.2">
      <c r="A80" s="5">
        <f t="shared" si="4"/>
        <v>76</v>
      </c>
      <c r="B80" s="2" t="s">
        <v>179</v>
      </c>
      <c r="C80" s="2" t="s">
        <v>180</v>
      </c>
      <c r="D80" s="2" t="s">
        <v>181</v>
      </c>
      <c r="E80" s="2">
        <v>10</v>
      </c>
      <c r="F80" s="2">
        <v>6</v>
      </c>
      <c r="G80" s="2">
        <f>F80+E80</f>
        <v>16</v>
      </c>
      <c r="H80" s="1"/>
    </row>
    <row r="81" spans="1:8" ht="25" x14ac:dyDescent="0.2">
      <c r="A81" s="5">
        <f t="shared" si="4"/>
        <v>77</v>
      </c>
      <c r="B81" s="6" t="s">
        <v>182</v>
      </c>
      <c r="C81" s="7"/>
      <c r="D81" s="8" t="s">
        <v>183</v>
      </c>
      <c r="E81" s="5">
        <v>2</v>
      </c>
      <c r="F81" s="5">
        <v>4</v>
      </c>
      <c r="G81" s="5">
        <v>6</v>
      </c>
      <c r="H81" s="1"/>
    </row>
    <row r="82" spans="1:8" ht="36" x14ac:dyDescent="0.2">
      <c r="A82" s="5">
        <f t="shared" si="4"/>
        <v>78</v>
      </c>
      <c r="B82" s="9" t="s">
        <v>184</v>
      </c>
      <c r="C82" s="12"/>
      <c r="D82" s="11" t="s">
        <v>185</v>
      </c>
      <c r="E82" s="5">
        <v>2</v>
      </c>
      <c r="F82" s="5">
        <v>3</v>
      </c>
      <c r="G82" s="5">
        <v>5</v>
      </c>
      <c r="H82" s="1"/>
    </row>
    <row r="83" spans="1:8" ht="36" x14ac:dyDescent="0.2">
      <c r="A83" s="5">
        <f t="shared" si="4"/>
        <v>79</v>
      </c>
      <c r="B83" s="9" t="s">
        <v>186</v>
      </c>
      <c r="C83" s="12"/>
      <c r="D83" s="11" t="s">
        <v>187</v>
      </c>
      <c r="E83" s="5">
        <v>5</v>
      </c>
      <c r="F83" s="5">
        <v>4</v>
      </c>
      <c r="G83" s="5">
        <v>9</v>
      </c>
      <c r="H83" s="1"/>
    </row>
    <row r="84" spans="1:8" ht="52" x14ac:dyDescent="0.2">
      <c r="A84" s="5">
        <f t="shared" si="4"/>
        <v>80</v>
      </c>
      <c r="B84" s="2" t="s">
        <v>188</v>
      </c>
      <c r="C84" s="1"/>
      <c r="D84" s="2" t="s">
        <v>189</v>
      </c>
      <c r="E84" s="1">
        <v>3</v>
      </c>
      <c r="F84" s="1">
        <v>4</v>
      </c>
      <c r="G84" s="1">
        <v>7</v>
      </c>
      <c r="H84" s="1"/>
    </row>
    <row r="85" spans="1:8" ht="130" x14ac:dyDescent="0.2">
      <c r="A85" s="5">
        <f t="shared" si="4"/>
        <v>81</v>
      </c>
      <c r="B85" s="2" t="s">
        <v>190</v>
      </c>
      <c r="C85" s="2" t="s">
        <v>191</v>
      </c>
      <c r="D85" s="2" t="s">
        <v>192</v>
      </c>
      <c r="E85" s="2">
        <v>6</v>
      </c>
      <c r="F85" s="2">
        <v>9</v>
      </c>
      <c r="G85" s="2">
        <f>F85+E85</f>
        <v>15</v>
      </c>
      <c r="H85" s="1"/>
    </row>
    <row r="86" spans="1:8" ht="65" x14ac:dyDescent="0.2">
      <c r="A86" s="5">
        <f t="shared" si="4"/>
        <v>82</v>
      </c>
      <c r="B86" s="2" t="s">
        <v>193</v>
      </c>
      <c r="C86" s="2" t="s">
        <v>191</v>
      </c>
      <c r="D86" s="2" t="s">
        <v>194</v>
      </c>
      <c r="E86" s="5">
        <v>5</v>
      </c>
      <c r="F86" s="5">
        <f>G86-E86</f>
        <v>9</v>
      </c>
      <c r="G86" s="5">
        <v>14</v>
      </c>
      <c r="H86" s="1"/>
    </row>
    <row r="87" spans="1:8" ht="39" x14ac:dyDescent="0.2">
      <c r="A87" s="5">
        <f t="shared" si="4"/>
        <v>83</v>
      </c>
      <c r="B87" s="2" t="s">
        <v>195</v>
      </c>
      <c r="C87" s="1"/>
      <c r="D87" s="1" t="s">
        <v>196</v>
      </c>
      <c r="E87" s="1">
        <v>3</v>
      </c>
      <c r="F87" s="1">
        <v>5</v>
      </c>
      <c r="G87" s="1">
        <v>8</v>
      </c>
      <c r="H87" s="1"/>
    </row>
    <row r="88" spans="1:8" ht="39" x14ac:dyDescent="0.2">
      <c r="A88" s="5">
        <f t="shared" si="4"/>
        <v>84</v>
      </c>
      <c r="B88" s="2" t="s">
        <v>197</v>
      </c>
      <c r="C88" s="1"/>
      <c r="D88" s="1" t="s">
        <v>198</v>
      </c>
      <c r="E88" s="1">
        <v>3</v>
      </c>
      <c r="F88" s="1">
        <v>5</v>
      </c>
      <c r="G88" s="1">
        <v>8</v>
      </c>
      <c r="H88" s="1"/>
    </row>
    <row r="89" spans="1:8" ht="37" x14ac:dyDescent="0.2">
      <c r="A89" s="5">
        <f t="shared" si="4"/>
        <v>85</v>
      </c>
      <c r="B89" s="6" t="s">
        <v>199</v>
      </c>
      <c r="C89" s="7"/>
      <c r="D89" s="8" t="s">
        <v>200</v>
      </c>
      <c r="E89" s="5">
        <v>3</v>
      </c>
      <c r="F89" s="5">
        <v>5</v>
      </c>
      <c r="G89" s="5">
        <v>8</v>
      </c>
      <c r="H89" s="1"/>
    </row>
    <row r="90" spans="1:8" ht="39" x14ac:dyDescent="0.2">
      <c r="A90" s="5">
        <f t="shared" si="4"/>
        <v>86</v>
      </c>
      <c r="B90" s="9" t="s">
        <v>201</v>
      </c>
      <c r="C90" s="12"/>
      <c r="D90" s="16" t="s">
        <v>202</v>
      </c>
      <c r="E90" s="5">
        <v>3</v>
      </c>
      <c r="F90" s="5">
        <v>5</v>
      </c>
      <c r="G90" s="5">
        <v>8</v>
      </c>
      <c r="H90" s="1"/>
    </row>
    <row r="91" spans="1:8" ht="40" thickBot="1" x14ac:dyDescent="0.25">
      <c r="A91" s="5">
        <f t="shared" si="4"/>
        <v>87</v>
      </c>
      <c r="B91" s="17" t="s">
        <v>203</v>
      </c>
      <c r="C91" s="18"/>
      <c r="D91" s="19" t="s">
        <v>204</v>
      </c>
      <c r="E91" s="20">
        <v>4</v>
      </c>
      <c r="F91" s="20">
        <v>7</v>
      </c>
      <c r="G91" s="20">
        <v>10</v>
      </c>
      <c r="H91" s="21"/>
    </row>
    <row r="92" spans="1:8" ht="18" thickTop="1" thickBot="1" x14ac:dyDescent="0.25">
      <c r="A92" s="22" t="s">
        <v>205</v>
      </c>
      <c r="B92" s="23"/>
      <c r="C92" s="23"/>
      <c r="D92" s="24"/>
      <c r="E92" s="25">
        <f>SUM(E5:E91)</f>
        <v>763</v>
      </c>
      <c r="F92" s="25">
        <f>SUM(F5:F91)</f>
        <v>778</v>
      </c>
      <c r="G92" s="25">
        <f>SUM(G5:G91)</f>
        <v>1540</v>
      </c>
      <c r="H92" s="26"/>
    </row>
    <row r="93" spans="1:8" ht="18" thickTop="1" thickBot="1" x14ac:dyDescent="0.25">
      <c r="A93" s="27" t="s">
        <v>206</v>
      </c>
      <c r="B93" s="28"/>
      <c r="C93" s="28"/>
      <c r="D93" s="28"/>
      <c r="E93" s="29"/>
      <c r="F93" s="29"/>
      <c r="G93" s="29"/>
      <c r="H93" s="30"/>
    </row>
    <row r="94" spans="1:8" ht="93" thickTop="1" thickBot="1" x14ac:dyDescent="0.25">
      <c r="A94" s="31">
        <v>1</v>
      </c>
      <c r="B94" s="32" t="s">
        <v>207</v>
      </c>
      <c r="C94" s="33" t="s">
        <v>208</v>
      </c>
      <c r="D94" s="34" t="s">
        <v>209</v>
      </c>
      <c r="E94" s="35">
        <v>4</v>
      </c>
      <c r="F94" s="35">
        <v>4</v>
      </c>
      <c r="G94" s="35">
        <v>8</v>
      </c>
      <c r="H94" s="36"/>
    </row>
    <row r="95" spans="1:8" ht="106" thickTop="1" thickBot="1" x14ac:dyDescent="0.25">
      <c r="A95" s="35">
        <v>2</v>
      </c>
      <c r="B95" s="32" t="s">
        <v>210</v>
      </c>
      <c r="C95" s="37" t="s">
        <v>211</v>
      </c>
      <c r="D95" s="34" t="s">
        <v>212</v>
      </c>
      <c r="E95" s="35">
        <v>7</v>
      </c>
      <c r="F95" s="35">
        <v>8</v>
      </c>
      <c r="G95" s="35">
        <v>15</v>
      </c>
      <c r="H95" s="36"/>
    </row>
    <row r="96" spans="1:8" ht="158" thickTop="1" thickBot="1" x14ac:dyDescent="0.25">
      <c r="A96" s="31">
        <v>3</v>
      </c>
      <c r="B96" s="32" t="s">
        <v>213</v>
      </c>
      <c r="C96" s="37" t="s">
        <v>214</v>
      </c>
      <c r="D96" s="34" t="s">
        <v>215</v>
      </c>
      <c r="E96" s="35">
        <v>6</v>
      </c>
      <c r="F96" s="35">
        <v>6</v>
      </c>
      <c r="G96" s="35">
        <v>12</v>
      </c>
      <c r="H96" s="36"/>
    </row>
    <row r="97" spans="1:8" ht="158" thickTop="1" thickBot="1" x14ac:dyDescent="0.25">
      <c r="A97" s="35">
        <v>4</v>
      </c>
      <c r="B97" s="32" t="s">
        <v>216</v>
      </c>
      <c r="C97" s="33" t="s">
        <v>217</v>
      </c>
      <c r="D97" s="34" t="s">
        <v>215</v>
      </c>
      <c r="E97" s="35">
        <v>6</v>
      </c>
      <c r="F97" s="35">
        <v>6</v>
      </c>
      <c r="G97" s="35">
        <v>12</v>
      </c>
      <c r="H97" s="36"/>
    </row>
    <row r="98" spans="1:8" ht="119" thickTop="1" thickBot="1" x14ac:dyDescent="0.25">
      <c r="A98" s="31">
        <v>5</v>
      </c>
      <c r="B98" s="32" t="s">
        <v>218</v>
      </c>
      <c r="C98" s="33" t="s">
        <v>219</v>
      </c>
      <c r="D98" s="34" t="s">
        <v>220</v>
      </c>
      <c r="E98" s="35">
        <v>6</v>
      </c>
      <c r="F98" s="35">
        <v>6</v>
      </c>
      <c r="G98" s="35">
        <v>12</v>
      </c>
      <c r="H98" s="36"/>
    </row>
    <row r="99" spans="1:8" ht="132" thickTop="1" thickBot="1" x14ac:dyDescent="0.25">
      <c r="A99" s="35">
        <v>6</v>
      </c>
      <c r="B99" s="32" t="s">
        <v>221</v>
      </c>
      <c r="C99" s="33" t="s">
        <v>222</v>
      </c>
      <c r="D99" s="34" t="s">
        <v>223</v>
      </c>
      <c r="E99" s="35">
        <v>13</v>
      </c>
      <c r="F99" s="35">
        <v>11</v>
      </c>
      <c r="G99" s="35">
        <v>24</v>
      </c>
      <c r="H99" s="36"/>
    </row>
    <row r="100" spans="1:8" ht="106" thickTop="1" thickBot="1" x14ac:dyDescent="0.25">
      <c r="A100" s="31">
        <v>7</v>
      </c>
      <c r="B100" s="32" t="s">
        <v>224</v>
      </c>
      <c r="C100" s="33" t="s">
        <v>225</v>
      </c>
      <c r="D100" s="34" t="s">
        <v>226</v>
      </c>
      <c r="E100" s="35">
        <v>2</v>
      </c>
      <c r="F100" s="35">
        <v>1</v>
      </c>
      <c r="G100" s="35">
        <v>3</v>
      </c>
      <c r="H100" s="36"/>
    </row>
    <row r="101" spans="1:8" ht="119" thickTop="1" thickBot="1" x14ac:dyDescent="0.25">
      <c r="A101" s="35">
        <v>8</v>
      </c>
      <c r="B101" s="32" t="s">
        <v>227</v>
      </c>
      <c r="C101" s="33" t="s">
        <v>217</v>
      </c>
      <c r="D101" s="34" t="s">
        <v>228</v>
      </c>
      <c r="E101" s="35">
        <v>9</v>
      </c>
      <c r="F101" s="35">
        <v>10</v>
      </c>
      <c r="G101" s="35">
        <v>19</v>
      </c>
      <c r="H101" s="36"/>
    </row>
    <row r="102" spans="1:8" ht="119" thickTop="1" thickBot="1" x14ac:dyDescent="0.25">
      <c r="A102" s="31">
        <v>9</v>
      </c>
      <c r="B102" s="32" t="s">
        <v>229</v>
      </c>
      <c r="C102" s="33" t="s">
        <v>217</v>
      </c>
      <c r="D102" s="34" t="s">
        <v>230</v>
      </c>
      <c r="E102" s="35">
        <v>6</v>
      </c>
      <c r="F102" s="35">
        <v>5</v>
      </c>
      <c r="G102" s="35">
        <v>11</v>
      </c>
      <c r="H102" s="36"/>
    </row>
    <row r="103" spans="1:8" ht="132" thickTop="1" thickBot="1" x14ac:dyDescent="0.25">
      <c r="A103" s="35">
        <v>10</v>
      </c>
      <c r="B103" s="32" t="s">
        <v>231</v>
      </c>
      <c r="C103" s="33" t="s">
        <v>217</v>
      </c>
      <c r="D103" s="34" t="s">
        <v>232</v>
      </c>
      <c r="E103" s="35">
        <v>11</v>
      </c>
      <c r="F103" s="35">
        <v>12</v>
      </c>
      <c r="G103" s="35">
        <v>23</v>
      </c>
      <c r="H103" s="36"/>
    </row>
    <row r="104" spans="1:8" ht="132" thickTop="1" thickBot="1" x14ac:dyDescent="0.25">
      <c r="A104" s="31">
        <v>11</v>
      </c>
      <c r="B104" s="32" t="s">
        <v>221</v>
      </c>
      <c r="C104" s="33" t="s">
        <v>222</v>
      </c>
      <c r="D104" s="34" t="s">
        <v>233</v>
      </c>
      <c r="E104" s="35">
        <v>15</v>
      </c>
      <c r="F104" s="35">
        <v>14</v>
      </c>
      <c r="G104" s="35">
        <v>29</v>
      </c>
      <c r="H104" s="36"/>
    </row>
    <row r="105" spans="1:8" ht="132" thickTop="1" thickBot="1" x14ac:dyDescent="0.25">
      <c r="A105" s="35">
        <v>12</v>
      </c>
      <c r="B105" s="32" t="s">
        <v>234</v>
      </c>
      <c r="C105" s="33" t="s">
        <v>217</v>
      </c>
      <c r="D105" s="34" t="s">
        <v>235</v>
      </c>
      <c r="E105" s="35">
        <v>6</v>
      </c>
      <c r="F105" s="35">
        <v>6</v>
      </c>
      <c r="G105" s="35">
        <v>12</v>
      </c>
      <c r="H105" s="36"/>
    </row>
    <row r="106" spans="1:8" ht="93" thickTop="1" thickBot="1" x14ac:dyDescent="0.25">
      <c r="A106" s="31">
        <v>13</v>
      </c>
      <c r="B106" s="32" t="s">
        <v>236</v>
      </c>
      <c r="C106" s="33" t="s">
        <v>237</v>
      </c>
      <c r="D106" s="34" t="s">
        <v>238</v>
      </c>
      <c r="E106" s="35">
        <v>10</v>
      </c>
      <c r="F106" s="35">
        <v>8</v>
      </c>
      <c r="G106" s="35">
        <v>18</v>
      </c>
      <c r="H106" s="36"/>
    </row>
    <row r="107" spans="1:8" ht="93" thickTop="1" thickBot="1" x14ac:dyDescent="0.25">
      <c r="A107" s="35">
        <v>14</v>
      </c>
      <c r="B107" s="32" t="s">
        <v>236</v>
      </c>
      <c r="C107" s="33" t="s">
        <v>237</v>
      </c>
      <c r="D107" s="34" t="s">
        <v>239</v>
      </c>
      <c r="E107" s="35">
        <v>15</v>
      </c>
      <c r="F107" s="35">
        <v>15</v>
      </c>
      <c r="G107" s="35">
        <v>30</v>
      </c>
      <c r="H107" s="36"/>
    </row>
    <row r="108" spans="1:8" ht="171" thickTop="1" thickBot="1" x14ac:dyDescent="0.25">
      <c r="A108" s="35">
        <v>16</v>
      </c>
      <c r="B108" s="32" t="s">
        <v>240</v>
      </c>
      <c r="C108" s="33" t="s">
        <v>217</v>
      </c>
      <c r="D108" s="34" t="s">
        <v>241</v>
      </c>
      <c r="E108" s="35">
        <v>10</v>
      </c>
      <c r="F108" s="35">
        <v>4</v>
      </c>
      <c r="G108" s="35">
        <v>14</v>
      </c>
      <c r="H108" s="36"/>
    </row>
    <row r="109" spans="1:8" ht="119" thickTop="1" thickBot="1" x14ac:dyDescent="0.25">
      <c r="A109" s="31">
        <v>17</v>
      </c>
      <c r="B109" s="32" t="s">
        <v>242</v>
      </c>
      <c r="C109" s="33" t="s">
        <v>217</v>
      </c>
      <c r="D109" s="34" t="s">
        <v>243</v>
      </c>
      <c r="E109" s="35">
        <v>5</v>
      </c>
      <c r="F109" s="35">
        <v>6</v>
      </c>
      <c r="G109" s="35">
        <v>11</v>
      </c>
      <c r="H109" s="36"/>
    </row>
    <row r="110" spans="1:8" ht="119" thickTop="1" thickBot="1" x14ac:dyDescent="0.25">
      <c r="A110" s="35">
        <v>18</v>
      </c>
      <c r="B110" s="32" t="s">
        <v>244</v>
      </c>
      <c r="C110" s="33" t="s">
        <v>217</v>
      </c>
      <c r="D110" s="34" t="s">
        <v>243</v>
      </c>
      <c r="E110" s="35">
        <v>10</v>
      </c>
      <c r="F110" s="35">
        <v>9</v>
      </c>
      <c r="G110" s="35">
        <v>19</v>
      </c>
      <c r="H110" s="36"/>
    </row>
    <row r="111" spans="1:8" ht="158" thickTop="1" thickBot="1" x14ac:dyDescent="0.25">
      <c r="A111" s="31">
        <v>19</v>
      </c>
      <c r="B111" s="32" t="s">
        <v>245</v>
      </c>
      <c r="C111" s="33" t="s">
        <v>217</v>
      </c>
      <c r="D111" s="34" t="s">
        <v>246</v>
      </c>
      <c r="E111" s="35">
        <v>15</v>
      </c>
      <c r="F111" s="35">
        <v>8</v>
      </c>
      <c r="G111" s="35">
        <v>23</v>
      </c>
      <c r="H111" s="36"/>
    </row>
    <row r="112" spans="1:8" ht="197" thickTop="1" thickBot="1" x14ac:dyDescent="0.25">
      <c r="A112" s="35">
        <v>20</v>
      </c>
      <c r="B112" s="32" t="s">
        <v>247</v>
      </c>
      <c r="C112" s="33" t="s">
        <v>217</v>
      </c>
      <c r="D112" s="34" t="s">
        <v>248</v>
      </c>
      <c r="E112" s="35">
        <v>6</v>
      </c>
      <c r="F112" s="35">
        <v>7</v>
      </c>
      <c r="G112" s="35">
        <v>13</v>
      </c>
      <c r="H112" s="36"/>
    </row>
    <row r="113" spans="1:8" ht="119" thickTop="1" thickBot="1" x14ac:dyDescent="0.25">
      <c r="A113" s="31">
        <v>21</v>
      </c>
      <c r="B113" s="32" t="s">
        <v>249</v>
      </c>
      <c r="C113" s="33" t="s">
        <v>217</v>
      </c>
      <c r="D113" s="34" t="s">
        <v>243</v>
      </c>
      <c r="E113" s="35">
        <v>6</v>
      </c>
      <c r="F113" s="35">
        <v>7</v>
      </c>
      <c r="G113" s="35">
        <v>13</v>
      </c>
      <c r="H113" s="36"/>
    </row>
    <row r="114" spans="1:8" ht="158" thickTop="1" thickBot="1" x14ac:dyDescent="0.25">
      <c r="A114" s="35">
        <v>22</v>
      </c>
      <c r="B114" s="32" t="s">
        <v>250</v>
      </c>
      <c r="C114" s="33" t="s">
        <v>217</v>
      </c>
      <c r="D114" s="34" t="s">
        <v>251</v>
      </c>
      <c r="E114" s="35">
        <v>10</v>
      </c>
      <c r="F114" s="35">
        <v>6</v>
      </c>
      <c r="G114" s="35">
        <v>16</v>
      </c>
      <c r="H114" s="36"/>
    </row>
    <row r="115" spans="1:8" ht="158" thickTop="1" thickBot="1" x14ac:dyDescent="0.25">
      <c r="A115" s="31">
        <v>23</v>
      </c>
      <c r="B115" s="32" t="s">
        <v>252</v>
      </c>
      <c r="C115" s="33" t="s">
        <v>253</v>
      </c>
      <c r="D115" s="34" t="s">
        <v>254</v>
      </c>
      <c r="E115" s="35">
        <v>5</v>
      </c>
      <c r="F115" s="35">
        <v>5</v>
      </c>
      <c r="G115" s="35">
        <v>10</v>
      </c>
      <c r="H115" s="36"/>
    </row>
    <row r="116" spans="1:8" ht="119" thickTop="1" thickBot="1" x14ac:dyDescent="0.25">
      <c r="A116" s="35">
        <v>24</v>
      </c>
      <c r="B116" s="32" t="s">
        <v>255</v>
      </c>
      <c r="C116" s="33" t="s">
        <v>256</v>
      </c>
      <c r="D116" s="34" t="s">
        <v>257</v>
      </c>
      <c r="E116" s="35">
        <v>22</v>
      </c>
      <c r="F116" s="35">
        <v>20</v>
      </c>
      <c r="G116" s="35">
        <v>42</v>
      </c>
      <c r="H116" s="36"/>
    </row>
    <row r="117" spans="1:8" ht="119" thickTop="1" thickBot="1" x14ac:dyDescent="0.25">
      <c r="A117" s="35">
        <v>26</v>
      </c>
      <c r="B117" s="32" t="s">
        <v>258</v>
      </c>
      <c r="C117" s="33" t="s">
        <v>259</v>
      </c>
      <c r="D117" s="34" t="s">
        <v>260</v>
      </c>
      <c r="E117" s="35">
        <v>4</v>
      </c>
      <c r="F117" s="35">
        <v>4</v>
      </c>
      <c r="G117" s="35">
        <v>8</v>
      </c>
      <c r="H117" s="36"/>
    </row>
    <row r="118" spans="1:8" ht="119" thickTop="1" thickBot="1" x14ac:dyDescent="0.25">
      <c r="A118" s="31">
        <v>29</v>
      </c>
      <c r="B118" s="32" t="s">
        <v>255</v>
      </c>
      <c r="C118" s="33" t="s">
        <v>256</v>
      </c>
      <c r="D118" s="34" t="s">
        <v>261</v>
      </c>
      <c r="E118" s="35">
        <v>4</v>
      </c>
      <c r="F118" s="35">
        <v>6</v>
      </c>
      <c r="G118" s="35">
        <v>10</v>
      </c>
      <c r="H118" s="36"/>
    </row>
    <row r="119" spans="1:8" ht="145" thickTop="1" thickBot="1" x14ac:dyDescent="0.25">
      <c r="A119" s="35">
        <v>30</v>
      </c>
      <c r="B119" s="32" t="s">
        <v>262</v>
      </c>
      <c r="C119" s="33" t="s">
        <v>263</v>
      </c>
      <c r="D119" s="34" t="s">
        <v>264</v>
      </c>
      <c r="E119" s="35">
        <v>10</v>
      </c>
      <c r="F119" s="35">
        <v>10</v>
      </c>
      <c r="G119" s="35">
        <v>20</v>
      </c>
      <c r="H119" s="36"/>
    </row>
    <row r="120" spans="1:8" ht="106" thickTop="1" thickBot="1" x14ac:dyDescent="0.25">
      <c r="A120" s="31">
        <v>31</v>
      </c>
      <c r="B120" s="32" t="s">
        <v>84</v>
      </c>
      <c r="C120" s="33" t="s">
        <v>85</v>
      </c>
      <c r="D120" s="34" t="s">
        <v>265</v>
      </c>
      <c r="E120" s="35">
        <v>20</v>
      </c>
      <c r="F120" s="35">
        <v>20</v>
      </c>
      <c r="G120" s="35">
        <v>40</v>
      </c>
      <c r="H120" s="36"/>
    </row>
    <row r="121" spans="1:8" ht="119" thickTop="1" thickBot="1" x14ac:dyDescent="0.25">
      <c r="A121" s="35">
        <v>32</v>
      </c>
      <c r="B121" s="32" t="s">
        <v>266</v>
      </c>
      <c r="C121" s="33" t="s">
        <v>267</v>
      </c>
      <c r="D121" s="34" t="s">
        <v>268</v>
      </c>
      <c r="E121" s="35">
        <v>15</v>
      </c>
      <c r="F121" s="35">
        <v>10</v>
      </c>
      <c r="G121" s="35">
        <v>25</v>
      </c>
      <c r="H121" s="36"/>
    </row>
    <row r="122" spans="1:8" ht="18" thickTop="1" thickBot="1" x14ac:dyDescent="0.25">
      <c r="A122" s="22" t="s">
        <v>269</v>
      </c>
      <c r="B122" s="23"/>
      <c r="C122" s="23"/>
      <c r="D122" s="24"/>
      <c r="E122" s="35"/>
      <c r="F122" s="35"/>
      <c r="G122" s="35"/>
      <c r="H122" s="36"/>
    </row>
    <row r="123" spans="1:8" ht="119" thickTop="1" thickBot="1" x14ac:dyDescent="0.25">
      <c r="A123" s="38">
        <v>1</v>
      </c>
      <c r="B123" s="39" t="s">
        <v>270</v>
      </c>
      <c r="C123" s="39" t="s">
        <v>256</v>
      </c>
      <c r="D123" s="40" t="s">
        <v>257</v>
      </c>
      <c r="E123" s="35">
        <v>2</v>
      </c>
      <c r="F123" s="35">
        <v>2</v>
      </c>
      <c r="G123" s="35">
        <f>E123+F123</f>
        <v>4</v>
      </c>
      <c r="H123" s="36"/>
    </row>
    <row r="124" spans="1:8" ht="67" thickTop="1" thickBot="1" x14ac:dyDescent="0.25">
      <c r="A124" s="38">
        <v>2</v>
      </c>
      <c r="B124" s="39" t="s">
        <v>271</v>
      </c>
      <c r="C124" s="39" t="s">
        <v>272</v>
      </c>
      <c r="D124" s="40" t="s">
        <v>273</v>
      </c>
      <c r="E124" s="35">
        <v>4</v>
      </c>
      <c r="F124" s="35">
        <v>1</v>
      </c>
      <c r="G124" s="35">
        <v>5</v>
      </c>
      <c r="H124" s="36"/>
    </row>
    <row r="125" spans="1:8" ht="17" thickTop="1" x14ac:dyDescent="0.2"/>
  </sheetData>
  <mergeCells count="11">
    <mergeCell ref="D1:D2"/>
    <mergeCell ref="E1:E2"/>
    <mergeCell ref="F1:F2"/>
    <mergeCell ref="G1:G2"/>
    <mergeCell ref="A92:D92"/>
    <mergeCell ref="A93:H93"/>
    <mergeCell ref="A122:D122"/>
    <mergeCell ref="A1:A2"/>
    <mergeCell ref="H1:H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2020-11-10T06:06:03Z</dcterms:created>
  <dcterms:modified xsi:type="dcterms:W3CDTF">2020-11-10T06:19:30Z</dcterms:modified>
</cp:coreProperties>
</file>