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880" yWindow="460" windowWidth="23440" windowHeight="19240" tabRatio="694" activeTab="2"/>
  </bookViews>
  <sheets>
    <sheet name="Existing rankings and data" sheetId="8" r:id="rId1"/>
    <sheet name="Alt.Villain Ranking" sheetId="19" r:id="rId2"/>
    <sheet name="Screen Franchises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9" l="1"/>
  <c r="A22" i="19"/>
  <c r="A23" i="19"/>
  <c r="A6" i="19"/>
  <c r="A7" i="19"/>
  <c r="A8" i="19"/>
  <c r="A9" i="19"/>
  <c r="A10" i="19"/>
  <c r="A11" i="19"/>
  <c r="A12" i="19"/>
  <c r="A13" i="19"/>
  <c r="A14" i="19"/>
  <c r="A15" i="19"/>
  <c r="A16" i="19"/>
  <c r="A5" i="19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59" i="8"/>
</calcChain>
</file>

<file path=xl/sharedStrings.xml><?xml version="1.0" encoding="utf-8"?>
<sst xmlns="http://schemas.openxmlformats.org/spreadsheetml/2006/main" count="509" uniqueCount="272">
  <si>
    <t>Notes</t>
  </si>
  <si>
    <t>Loki</t>
  </si>
  <si>
    <t>Hawkeye</t>
  </si>
  <si>
    <t>Villains</t>
  </si>
  <si>
    <t>Black Widow</t>
  </si>
  <si>
    <t>The Hulk</t>
  </si>
  <si>
    <t>Iron Man</t>
  </si>
  <si>
    <t>Thanos</t>
  </si>
  <si>
    <t>Captain America</t>
  </si>
  <si>
    <t>Thor</t>
  </si>
  <si>
    <t>Quicksilver</t>
  </si>
  <si>
    <t>Scarlet Witch</t>
  </si>
  <si>
    <t>Falcon</t>
  </si>
  <si>
    <t>Ultron</t>
  </si>
  <si>
    <t>War Machine</t>
  </si>
  <si>
    <t>Obadiah Stane</t>
  </si>
  <si>
    <t>Red Skull</t>
  </si>
  <si>
    <t>Iron Man 2</t>
  </si>
  <si>
    <t>Iron Man 3</t>
  </si>
  <si>
    <t>Captain America: The Winter Soldier</t>
  </si>
  <si>
    <t>Ant-Man</t>
  </si>
  <si>
    <t>Captain America: Civil War</t>
  </si>
  <si>
    <t>Doctor Strange</t>
  </si>
  <si>
    <t>Thor: Ragnarok</t>
  </si>
  <si>
    <t>Black Panther</t>
  </si>
  <si>
    <t>Captain Marvel</t>
  </si>
  <si>
    <t>Spider-Man</t>
  </si>
  <si>
    <t>https://www.businessinsider.in/The-top-18-Marvel-Cinematic-Universe-superheroes-ranked-from-worst-to-best/18-Quicksilver/Pietro-Maximoff-played-by-Aaron-Taylor-Johnson/slideshow/63763933.cms</t>
  </si>
  <si>
    <t>https://www.superherodb.com/battle/thor-vs-captain-america/40-2120/</t>
  </si>
  <si>
    <t>Related Data</t>
  </si>
  <si>
    <t>https://github.com/fivethirtyeight/data/tree/master/comic-characters</t>
  </si>
  <si>
    <t>https://fivethirtyeight.com/features/women-in-comic-books/</t>
  </si>
  <si>
    <t>Comic Books Are Still Made By Men, For Men And About Men</t>
  </si>
  <si>
    <t>http://marvel.wikia.com/wiki/Steven_Rogers_(Earth-616)</t>
  </si>
  <si>
    <t>http://marvel.wikia.com/wiki/Marvel_Database</t>
  </si>
  <si>
    <t>http://superheroapi.com/</t>
  </si>
  <si>
    <t>https://www.kaggle.com/yrdasilva/marvel-characters-and-universes/data</t>
  </si>
  <si>
    <t>https://www.kaggle.com/csanhueza/the-marvel-universe-social-network/data</t>
  </si>
  <si>
    <t>https://towardsdatascience.com/marvel-cinematic-universe-exploratory-data-analysis-an-emoji-visualisation-of-superhero-powers-e815821066d4</t>
  </si>
  <si>
    <t>https://www.kaggle.com/claudiodavi/superhero-set</t>
  </si>
  <si>
    <t>https://www.superherodb.com/characters/</t>
  </si>
  <si>
    <t>https://www.businessinsider.com.au/marvel-cinematic-universe-superheroes-ranked-from-worst-to-best-2018-4?r=US&amp;IR=T</t>
  </si>
  <si>
    <t>https://www.cheatsheet.com/entertainment/marvel-cinematic-universe-superheroes-ranked.html/</t>
  </si>
  <si>
    <t>https://www.cbr.com/most-powerful-mcu-heroes-ranked/</t>
  </si>
  <si>
    <t>https://www.cbr.com/physically-powerful-mcu-ranked/</t>
  </si>
  <si>
    <t>Existing Rankings</t>
  </si>
  <si>
    <t>want something objective</t>
  </si>
  <si>
    <t>based on (i) rough assessment of powers or number of powers, (ii) fan favouritism</t>
  </si>
  <si>
    <t>X</t>
  </si>
  <si>
    <t>ranking</t>
  </si>
  <si>
    <t>date</t>
  </si>
  <si>
    <t>Deadpool</t>
  </si>
  <si>
    <t>Vision</t>
  </si>
  <si>
    <t>Star-Lord</t>
  </si>
  <si>
    <t>Valkyrie</t>
  </si>
  <si>
    <t>based on number of powers, and number extreme powers</t>
  </si>
  <si>
    <t>The Winter Soldier</t>
  </si>
  <si>
    <t>Gamora</t>
  </si>
  <si>
    <t>Hulk</t>
  </si>
  <si>
    <t>Star Lord</t>
  </si>
  <si>
    <t>how cool?</t>
  </si>
  <si>
    <t>Drax the Destroyer</t>
  </si>
  <si>
    <t>Groot</t>
  </si>
  <si>
    <t>Rocket Raccoon</t>
  </si>
  <si>
    <t>Shuri</t>
  </si>
  <si>
    <t>Okoye</t>
  </si>
  <si>
    <t>Wong</t>
  </si>
  <si>
    <t>Valkirie</t>
  </si>
  <si>
    <t xml:space="preserve">Iron Man </t>
  </si>
  <si>
    <t xml:space="preserve">Vision </t>
  </si>
  <si>
    <t>Jessica Jones</t>
  </si>
  <si>
    <t>Luke Cage</t>
  </si>
  <si>
    <t>Abomination</t>
  </si>
  <si>
    <t>Kurse</t>
  </si>
  <si>
    <t>Hela</t>
  </si>
  <si>
    <t>Odin</t>
  </si>
  <si>
    <t>Surtur</t>
  </si>
  <si>
    <t>Spider Man</t>
  </si>
  <si>
    <t>coolness?</t>
  </si>
  <si>
    <t>physical strength</t>
  </si>
  <si>
    <t>power?</t>
  </si>
  <si>
    <t>most obvious thing is we like to copy a good idea</t>
  </si>
  <si>
    <t>wins</t>
  </si>
  <si>
    <t>looses</t>
  </si>
  <si>
    <t>x</t>
  </si>
  <si>
    <t>use MCU versions whereever possible</t>
  </si>
  <si>
    <t>resample from these, and use Elo until it converges ….</t>
  </si>
  <si>
    <t>could also resample others until they converge, assuming the hero has reached his/her peak</t>
  </si>
  <si>
    <t>List from these would be</t>
  </si>
  <si>
    <t>http://syntagmatic.github.io/exposedata/marvel/</t>
  </si>
  <si>
    <t>General (non-MCU)</t>
  </si>
  <si>
    <t>https://www.cbr.com/strongest-marvel-superheroes/</t>
  </si>
  <si>
    <t>strength</t>
  </si>
  <si>
    <t>Wolverine</t>
  </si>
  <si>
    <t>Beast</t>
  </si>
  <si>
    <t>America Chavez</t>
  </si>
  <si>
    <t>Captain Britain</t>
  </si>
  <si>
    <t>Colussus</t>
  </si>
  <si>
    <t>Namor</t>
  </si>
  <si>
    <t>Rogue</t>
  </si>
  <si>
    <t>The Thing</t>
  </si>
  <si>
    <t>Wonder Man</t>
  </si>
  <si>
    <t>Nova</t>
  </si>
  <si>
    <t>Hercules</t>
  </si>
  <si>
    <t>Sentry</t>
  </si>
  <si>
    <t>https://www.cbr.com/powerful-marvel-superheroes/</t>
  </si>
  <si>
    <t>https://screenrant.com/marvel-heroes-most-powerful-ranked/</t>
  </si>
  <si>
    <t>https://comicvine.gamespot.com/profile/kagetaicho/lists/100-most-powerful-marvel-characters/10144/</t>
  </si>
  <si>
    <t>http://whatculture.com/comics/12-greatest-marvel-superheroes-of-all-time</t>
  </si>
  <si>
    <t>https://www.ranker.com/list/powerful-characters-marvel-comics/ranker-comics</t>
  </si>
  <si>
    <t>Asgard</t>
  </si>
  <si>
    <t>Killmonger</t>
  </si>
  <si>
    <t>Alexander Pierce</t>
  </si>
  <si>
    <t>Dare Devil</t>
  </si>
  <si>
    <t>Iron Fist</t>
  </si>
  <si>
    <t>Hive</t>
  </si>
  <si>
    <t>Daisy/Quake</t>
  </si>
  <si>
    <t>Ghost Rider</t>
  </si>
  <si>
    <t>Magneto</t>
  </si>
  <si>
    <t>Dormammu</t>
  </si>
  <si>
    <t>Charles Xavier</t>
  </si>
  <si>
    <t>Jean Grey</t>
  </si>
  <si>
    <t>on-screen powerful</t>
  </si>
  <si>
    <t>Blade</t>
  </si>
  <si>
    <t>Storm</t>
  </si>
  <si>
    <t>Silver Surfer</t>
  </si>
  <si>
    <t>comics strength</t>
  </si>
  <si>
    <t>http://marvel.wikia.com/wiki/Strength_Scale</t>
  </si>
  <si>
    <t>Malekith</t>
  </si>
  <si>
    <t>Aether</t>
  </si>
  <si>
    <t>Collector</t>
  </si>
  <si>
    <t>Vulture</t>
  </si>
  <si>
    <t>Yellowjacket</t>
  </si>
  <si>
    <t>cameo</t>
  </si>
  <si>
    <t>Nebula</t>
  </si>
  <si>
    <t>Ego</t>
  </si>
  <si>
    <t>Yondu</t>
  </si>
  <si>
    <t>Ayesha</t>
  </si>
  <si>
    <t>https://www.businessinsider.com.au/marvel-cinematic-universe-villains-ranked-from-worst-to-best-2018-2?r=US&amp;IR=T</t>
  </si>
  <si>
    <t>Whiplash</t>
  </si>
  <si>
    <t>Sonny Burch</t>
  </si>
  <si>
    <t>Ronan the Accuser</t>
  </si>
  <si>
    <t>Ghost</t>
  </si>
  <si>
    <t>Justin Hammer</t>
  </si>
  <si>
    <t>Helmut Zemo</t>
  </si>
  <si>
    <t>Iron Man*</t>
  </si>
  <si>
    <t>* in Civil War</t>
  </si>
  <si>
    <t>The Grandmaster</t>
  </si>
  <si>
    <t>Red skull</t>
  </si>
  <si>
    <t>Erik Killmonger</t>
  </si>
  <si>
    <t>http://collider.com/marvel-villains-ranked/#abomination-the-incredible-hulk</t>
  </si>
  <si>
    <t>https://www.gamespot.com/gallery/28-marvel-cinematic-universe-villains-ranked-by-th/2900-1751/</t>
  </si>
  <si>
    <t>villains bu coolness?</t>
  </si>
  <si>
    <t>villains, by villainy</t>
  </si>
  <si>
    <t>2018 was the year of ranking MCU heros and villains</t>
  </si>
  <si>
    <t>The Destroyer</t>
  </si>
  <si>
    <t>consistency metrics for rankings??? Assuming unranked are below ranked???</t>
  </si>
  <si>
    <t>The Chitauri</t>
  </si>
  <si>
    <t>Aldrich Killian</t>
  </si>
  <si>
    <t>Kaecilius</t>
  </si>
  <si>
    <t>Arnim Zola</t>
  </si>
  <si>
    <t>Baron von Strucker</t>
  </si>
  <si>
    <t>https://www.complex.com/pop-culture/2018/05/best-marvel-villains-ranked-worst-to-best/</t>
  </si>
  <si>
    <t>http://thathashtagshow.com/2018/10/31/top-10-villains-of-the-marvel-cinematic-universe-ranked/</t>
  </si>
  <si>
    <t>https://nerdist.com/every-marvel-movie-villain-ranked-from-worst-to-best/</t>
  </si>
  <si>
    <t>https://www.kickassfacts.com/14-most-powerful-villains-in-the-marvel-universe/</t>
  </si>
  <si>
    <t>http://fandom.wikia.com/articles/who-is-the-strongest-avenger</t>
  </si>
  <si>
    <t>https://www.quora.com/If-Dormammu-is-stronger-than-Thanos-then-why-is-Thanos-considered-the-mightiest-character-in-the-Marvel-universe</t>
  </si>
  <si>
    <t>http://epicstream.com/features/7-Marvel-Characters-That-Could-Single-Handedly-Defeat-Thanos</t>
  </si>
  <si>
    <t>https://screenrant.com/every-major-mcu-villain-ranked-weakest-strongest/</t>
  </si>
  <si>
    <t>Largest screen franchises</t>
  </si>
  <si>
    <t>http://mentalfloss.com/article/70920/10-highest-grossing-movie-franchises-all-time</t>
  </si>
  <si>
    <t>April 30th, 2018</t>
  </si>
  <si>
    <t>MCU</t>
  </si>
  <si>
    <t>gross $M</t>
  </si>
  <si>
    <t>no. of films</t>
  </si>
  <si>
    <t>note the associated TV series as well</t>
  </si>
  <si>
    <t>Star Wars</t>
  </si>
  <si>
    <t>note the associated TV series as well, and some weird bits: Ewoks, …</t>
  </si>
  <si>
    <t>https://en.wikipedia.org/wiki/List_of_Star_Wars_films_and_television_series</t>
  </si>
  <si>
    <t>Harry Potter</t>
  </si>
  <si>
    <t>inc. prequils</t>
  </si>
  <si>
    <t>James bond</t>
  </si>
  <si>
    <t>MCU is as many movies, and almost as much cash as next two in the list</t>
  </si>
  <si>
    <t>Lord of the Rings</t>
  </si>
  <si>
    <t>Fast and Furious</t>
  </si>
  <si>
    <t>X-men</t>
  </si>
  <si>
    <t>inc-MCU Homecoming</t>
  </si>
  <si>
    <t>Batman</t>
  </si>
  <si>
    <t>1989 onwards, ignoring cartoon movies but including Justice League</t>
  </si>
  <si>
    <t>Pirates of the Caribbean</t>
  </si>
  <si>
    <t>Star Trek</t>
  </si>
  <si>
    <t>ignoring TV series</t>
  </si>
  <si>
    <t>Kingpin</t>
  </si>
  <si>
    <t>unclear criteria</t>
  </si>
  <si>
    <t>subjective</t>
  </si>
  <si>
    <t>villains bby coolness?</t>
  </si>
  <si>
    <t>Dr Strange</t>
  </si>
  <si>
    <t>All of the multiverse</t>
  </si>
  <si>
    <t>The Galaxy</t>
  </si>
  <si>
    <t>50% of everyone</t>
  </si>
  <si>
    <t>10s of millions</t>
  </si>
  <si>
    <t>to start with</t>
  </si>
  <si>
    <t>not completely sure, but WWII was just a start for him</t>
  </si>
  <si>
    <t>presuming GotG means what the name says, and we presume some limits on him</t>
  </si>
  <si>
    <t>billions</t>
  </si>
  <si>
    <t>Humankind</t>
  </si>
  <si>
    <t>1000s</t>
  </si>
  <si>
    <t>The Nine Realms</t>
  </si>
  <si>
    <t>presuming midgard is just 'our' Universe, then 9 realms would be quite a lot</t>
  </si>
  <si>
    <t>has several goes at this, but in the first Avengers, he would rule/mind-control Earth</t>
  </si>
  <si>
    <t>10s</t>
  </si>
  <si>
    <t>willing to kill, but mostly would sell weapons to bad guys</t>
  </si>
  <si>
    <t>Infinity War</t>
  </si>
  <si>
    <t>Thor: Dark World</t>
  </si>
  <si>
    <t>GotG Vol. 2</t>
  </si>
  <si>
    <t xml:space="preserve">GotG </t>
  </si>
  <si>
    <t>Avengers 1</t>
  </si>
  <si>
    <t>Avengers 2</t>
  </si>
  <si>
    <t>Spider Man: Homecoming</t>
  </si>
  <si>
    <t>infinity gem</t>
  </si>
  <si>
    <t>yes (all)</t>
  </si>
  <si>
    <t>main movie</t>
  </si>
  <si>
    <t>big bad</t>
  </si>
  <si>
    <t>100,000s</t>
  </si>
  <si>
    <t>revolutions around the world with advanced weapons -- lots of casualties</t>
  </si>
  <si>
    <t>Ant Man</t>
  </si>
  <si>
    <t>10,000s</t>
  </si>
  <si>
    <t>selling to Hydra isn't fun and games</t>
  </si>
  <si>
    <t>Ant Man and the Wasp</t>
  </si>
  <si>
    <t>not even entirely sure she is a villain</t>
  </si>
  <si>
    <t>Incredible Hulk</t>
  </si>
  <si>
    <t>The Abomination</t>
  </si>
  <si>
    <t>100s</t>
  </si>
  <si>
    <t>yes (Eye of Agamotto = time)</t>
  </si>
  <si>
    <t>yes (Aether = reality)</t>
  </si>
  <si>
    <t>yes (Loki's Scepter = mind)</t>
  </si>
  <si>
    <t>yes (Orb = power)</t>
  </si>
  <si>
    <t>Gamora knows soul stone is on Vornir</t>
  </si>
  <si>
    <t>not sure of pop, but biggish</t>
  </si>
  <si>
    <t>yes (Tesseract = space)</t>
  </si>
  <si>
    <t>yes (Loki's Scepter = mind, Tesseract = space)</t>
  </si>
  <si>
    <t>Planned Victims</t>
  </si>
  <si>
    <t>Loki get's to go twice, first time round he didn't care much about Earth</t>
  </si>
  <si>
    <t>Whiplash and Hammer</t>
  </si>
  <si>
    <t>Obidiah Stane</t>
  </si>
  <si>
    <t>Xandar empire</t>
  </si>
  <si>
    <t>Only wants to kill the avengers, but bombs, wars, the end of the Avengers -- who knows, but lets say lots dead is OK for him</t>
  </si>
  <si>
    <t>Infinity Stones</t>
  </si>
  <si>
    <t>blue</t>
  </si>
  <si>
    <t>space</t>
  </si>
  <si>
    <t>green</t>
  </si>
  <si>
    <t>time</t>
  </si>
  <si>
    <t>red</t>
  </si>
  <si>
    <t>reality</t>
  </si>
  <si>
    <t>yellow</t>
  </si>
  <si>
    <t>mind</t>
  </si>
  <si>
    <t>amber</t>
  </si>
  <si>
    <t>soul</t>
  </si>
  <si>
    <t>purple</t>
  </si>
  <si>
    <t>power</t>
  </si>
  <si>
    <t>Nova/Xandar</t>
  </si>
  <si>
    <t>Vornir</t>
  </si>
  <si>
    <t>Tesseract</t>
  </si>
  <si>
    <t>Eye of Agamotto</t>
  </si>
  <si>
    <t>Loki's staff</t>
  </si>
  <si>
    <t>http://marvelcinematicuniverse.wikia.com/wiki/Thanos</t>
  </si>
  <si>
    <t>more recent $17,530,156,134</t>
  </si>
  <si>
    <t>https://en.wikipedia.org/wiki/List_of_Marvel_Cinematic_Universe_films</t>
  </si>
  <si>
    <t>Where is it at the start of Infinity War</t>
  </si>
  <si>
    <t>nasty but localised</t>
  </si>
  <si>
    <t>"The Nine realms and all the cosmos"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</si>
</sst>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sz val="12"/>
      <color theme="0" tint="-0.34998626667073579"/>
      <name val="Calibri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17" fontId="1" fillId="0" borderId="0" xfId="0" applyNumberFormat="1" applyFont="1"/>
    <xf numFmtId="0" fontId="6" fillId="0" borderId="0" xfId="0" applyFont="1"/>
    <xf numFmtId="17" fontId="7" fillId="0" borderId="0" xfId="0" applyNumberFormat="1" applyFont="1"/>
    <xf numFmtId="0" fontId="4" fillId="0" borderId="0" xfId="0" applyFont="1"/>
    <xf numFmtId="0" fontId="7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8"/>
  <sheetViews>
    <sheetView topLeftCell="A14" workbookViewId="0">
      <selection activeCell="E42" sqref="E42"/>
    </sheetView>
  </sheetViews>
  <sheetFormatPr baseColWidth="10" defaultRowHeight="15" x14ac:dyDescent="0"/>
  <cols>
    <col min="2" max="8" width="17" customWidth="1"/>
    <col min="9" max="9" width="15.6640625" customWidth="1"/>
    <col min="10" max="10" width="14.83203125" customWidth="1"/>
    <col min="11" max="11" width="17.33203125" customWidth="1"/>
    <col min="12" max="12" width="18.33203125" customWidth="1"/>
  </cols>
  <sheetData>
    <row r="2" spans="1:2">
      <c r="B2" s="1" t="s">
        <v>45</v>
      </c>
    </row>
    <row r="3" spans="1:2">
      <c r="A3">
        <v>1</v>
      </c>
      <c r="B3" s="2" t="s">
        <v>41</v>
      </c>
    </row>
    <row r="4" spans="1:2">
      <c r="A4">
        <v>2</v>
      </c>
      <c r="B4" t="s">
        <v>27</v>
      </c>
    </row>
    <row r="5" spans="1:2">
      <c r="A5">
        <v>3</v>
      </c>
      <c r="B5" t="s">
        <v>38</v>
      </c>
    </row>
    <row r="6" spans="1:2">
      <c r="A6">
        <v>4</v>
      </c>
      <c r="B6" t="s">
        <v>42</v>
      </c>
    </row>
    <row r="7" spans="1:2">
      <c r="A7">
        <v>5</v>
      </c>
      <c r="B7" t="s">
        <v>43</v>
      </c>
    </row>
    <row r="8" spans="1:2">
      <c r="A8">
        <v>6</v>
      </c>
      <c r="B8" t="s">
        <v>44</v>
      </c>
    </row>
    <row r="9" spans="1:2">
      <c r="B9" t="s">
        <v>166</v>
      </c>
    </row>
    <row r="11" spans="1:2">
      <c r="A11" s="7"/>
      <c r="B11" s="8" t="s">
        <v>3</v>
      </c>
    </row>
    <row r="12" spans="1:2">
      <c r="A12" s="7">
        <v>10</v>
      </c>
      <c r="B12" s="7" t="s">
        <v>138</v>
      </c>
    </row>
    <row r="13" spans="1:2">
      <c r="A13" s="7"/>
      <c r="B13" s="7" t="s">
        <v>150</v>
      </c>
    </row>
    <row r="14" spans="1:2">
      <c r="A14" s="7">
        <v>11</v>
      </c>
      <c r="B14" s="7" t="s">
        <v>151</v>
      </c>
    </row>
    <row r="15" spans="1:2">
      <c r="A15" s="7"/>
      <c r="B15" s="7" t="s">
        <v>162</v>
      </c>
    </row>
    <row r="16" spans="1:2">
      <c r="A16" s="7">
        <v>12</v>
      </c>
      <c r="B16" s="7" t="s">
        <v>163</v>
      </c>
    </row>
    <row r="17" spans="1:2">
      <c r="A17" s="7"/>
      <c r="B17" s="7" t="s">
        <v>164</v>
      </c>
    </row>
    <row r="18" spans="1:2">
      <c r="A18" s="7"/>
      <c r="B18" s="7" t="s">
        <v>167</v>
      </c>
    </row>
    <row r="19" spans="1:2">
      <c r="A19" s="7"/>
      <c r="B19" s="7" t="s">
        <v>169</v>
      </c>
    </row>
    <row r="21" spans="1:2">
      <c r="B21" s="1" t="s">
        <v>90</v>
      </c>
    </row>
    <row r="22" spans="1:2">
      <c r="A22">
        <v>7</v>
      </c>
      <c r="B22" t="s">
        <v>91</v>
      </c>
    </row>
    <row r="23" spans="1:2">
      <c r="A23">
        <v>8</v>
      </c>
      <c r="B23" t="s">
        <v>105</v>
      </c>
    </row>
    <row r="24" spans="1:2">
      <c r="A24">
        <v>9</v>
      </c>
      <c r="B24" t="s">
        <v>106</v>
      </c>
    </row>
    <row r="25" spans="1:2">
      <c r="B25" t="s">
        <v>107</v>
      </c>
    </row>
    <row r="26" spans="1:2">
      <c r="B26" t="s">
        <v>108</v>
      </c>
    </row>
    <row r="27" spans="1:2">
      <c r="B27" t="s">
        <v>109</v>
      </c>
    </row>
    <row r="28" spans="1:2">
      <c r="B28" t="s">
        <v>127</v>
      </c>
    </row>
    <row r="29" spans="1:2">
      <c r="B29" t="s">
        <v>165</v>
      </c>
    </row>
    <row r="30" spans="1:2">
      <c r="B30" t="s">
        <v>168</v>
      </c>
    </row>
    <row r="33" spans="1:11">
      <c r="A33" t="s">
        <v>48</v>
      </c>
      <c r="B33" s="1" t="s">
        <v>28</v>
      </c>
    </row>
    <row r="35" spans="1:11">
      <c r="K35" s="1" t="s">
        <v>0</v>
      </c>
    </row>
    <row r="36" spans="1:11">
      <c r="B36" s="1" t="s">
        <v>29</v>
      </c>
      <c r="K36" t="s">
        <v>47</v>
      </c>
    </row>
    <row r="37" spans="1:11">
      <c r="B37" t="s">
        <v>30</v>
      </c>
      <c r="F37" t="s">
        <v>32</v>
      </c>
      <c r="K37" t="s">
        <v>46</v>
      </c>
    </row>
    <row r="38" spans="1:11">
      <c r="B38" t="s">
        <v>31</v>
      </c>
    </row>
    <row r="40" spans="1:11">
      <c r="B40" t="s">
        <v>33</v>
      </c>
    </row>
    <row r="41" spans="1:11">
      <c r="B41" t="s">
        <v>34</v>
      </c>
    </row>
    <row r="42" spans="1:11">
      <c r="B42" t="s">
        <v>266</v>
      </c>
    </row>
    <row r="44" spans="1:11">
      <c r="B44" t="s">
        <v>35</v>
      </c>
    </row>
    <row r="46" spans="1:11">
      <c r="B46" t="s">
        <v>40</v>
      </c>
    </row>
    <row r="48" spans="1:11">
      <c r="B48" t="s">
        <v>36</v>
      </c>
    </row>
    <row r="50" spans="1:13">
      <c r="B50" t="s">
        <v>37</v>
      </c>
    </row>
    <row r="52" spans="1:13">
      <c r="B52" t="s">
        <v>39</v>
      </c>
    </row>
    <row r="53" spans="1:13">
      <c r="G53" t="s">
        <v>195</v>
      </c>
    </row>
    <row r="54" spans="1:13">
      <c r="B54" t="s">
        <v>89</v>
      </c>
      <c r="G54" t="s">
        <v>194</v>
      </c>
    </row>
    <row r="55" spans="1:13">
      <c r="G55" t="s">
        <v>81</v>
      </c>
      <c r="J55" t="s">
        <v>154</v>
      </c>
    </row>
    <row r="56" spans="1:13">
      <c r="A56" s="1" t="s">
        <v>50</v>
      </c>
      <c r="B56" s="4">
        <v>43223</v>
      </c>
      <c r="C56" s="4">
        <v>43204</v>
      </c>
      <c r="D56" s="4">
        <v>43280</v>
      </c>
      <c r="E56" s="4">
        <v>43219</v>
      </c>
      <c r="F56" s="4">
        <v>43210</v>
      </c>
      <c r="G56" s="4">
        <v>43194</v>
      </c>
      <c r="H56" s="4">
        <v>43219</v>
      </c>
      <c r="I56" s="4">
        <v>43387</v>
      </c>
      <c r="J56" s="4">
        <v>43250</v>
      </c>
      <c r="K56" s="6">
        <v>43221</v>
      </c>
      <c r="L56" s="6">
        <v>43455</v>
      </c>
      <c r="M56" s="6">
        <v>43386</v>
      </c>
    </row>
    <row r="57" spans="1:13">
      <c r="A57" s="1" t="s">
        <v>49</v>
      </c>
      <c r="B57" s="1">
        <v>1</v>
      </c>
      <c r="C57" s="1">
        <v>2</v>
      </c>
      <c r="D57">
        <v>3</v>
      </c>
      <c r="E57">
        <v>4</v>
      </c>
      <c r="F57">
        <v>5</v>
      </c>
      <c r="G57" s="1">
        <v>6</v>
      </c>
      <c r="H57" s="1">
        <v>7</v>
      </c>
      <c r="I57">
        <v>8</v>
      </c>
      <c r="J57">
        <v>9</v>
      </c>
      <c r="K57" s="7">
        <v>10</v>
      </c>
      <c r="L57" s="7">
        <v>11</v>
      </c>
      <c r="M57" s="7">
        <v>12</v>
      </c>
    </row>
    <row r="58" spans="1:13">
      <c r="A58">
        <v>1</v>
      </c>
      <c r="B58" t="s">
        <v>9</v>
      </c>
      <c r="C58" t="s">
        <v>8</v>
      </c>
      <c r="D58" t="s">
        <v>25</v>
      </c>
      <c r="E58" t="s">
        <v>8</v>
      </c>
      <c r="F58" t="s">
        <v>22</v>
      </c>
      <c r="G58" t="s">
        <v>119</v>
      </c>
      <c r="H58" t="s">
        <v>5</v>
      </c>
      <c r="I58" t="s">
        <v>25</v>
      </c>
      <c r="J58" s="3" t="s">
        <v>121</v>
      </c>
      <c r="K58" s="7" t="s">
        <v>149</v>
      </c>
      <c r="L58" s="7" t="s">
        <v>148</v>
      </c>
      <c r="M58" s="7" t="s">
        <v>7</v>
      </c>
    </row>
    <row r="59" spans="1:13">
      <c r="A59">
        <f>A58+1</f>
        <v>2</v>
      </c>
      <c r="B59" t="s">
        <v>8</v>
      </c>
      <c r="C59" t="s">
        <v>24</v>
      </c>
      <c r="D59" t="s">
        <v>9</v>
      </c>
      <c r="E59" t="s">
        <v>6</v>
      </c>
      <c r="F59" t="s">
        <v>9</v>
      </c>
      <c r="G59" t="s">
        <v>7</v>
      </c>
      <c r="H59" t="s">
        <v>9</v>
      </c>
      <c r="I59" t="s">
        <v>7</v>
      </c>
      <c r="J59" t="s">
        <v>25</v>
      </c>
      <c r="K59" s="7" t="s">
        <v>1</v>
      </c>
      <c r="L59" s="7" t="s">
        <v>7</v>
      </c>
      <c r="M59" s="7" t="s">
        <v>149</v>
      </c>
    </row>
    <row r="60" spans="1:13">
      <c r="A60">
        <f t="shared" ref="A60:A87" si="0">A59+1</f>
        <v>3</v>
      </c>
      <c r="B60" t="s">
        <v>24</v>
      </c>
      <c r="C60" t="s">
        <v>9</v>
      </c>
      <c r="D60" t="s">
        <v>22</v>
      </c>
      <c r="E60" t="s">
        <v>63</v>
      </c>
      <c r="F60" t="s">
        <v>11</v>
      </c>
      <c r="G60" t="s">
        <v>76</v>
      </c>
      <c r="H60" s="3" t="s">
        <v>104</v>
      </c>
      <c r="I60" s="3" t="s">
        <v>121</v>
      </c>
      <c r="J60" t="s">
        <v>22</v>
      </c>
      <c r="K60" s="7" t="s">
        <v>7</v>
      </c>
      <c r="L60" s="7" t="s">
        <v>135</v>
      </c>
      <c r="M60" s="7" t="s">
        <v>1</v>
      </c>
    </row>
    <row r="61" spans="1:13">
      <c r="A61">
        <f t="shared" si="0"/>
        <v>4</v>
      </c>
      <c r="B61" t="s">
        <v>22</v>
      </c>
      <c r="C61" t="s">
        <v>22</v>
      </c>
      <c r="D61" t="s">
        <v>51</v>
      </c>
      <c r="E61" t="s">
        <v>62</v>
      </c>
      <c r="F61" t="s">
        <v>69</v>
      </c>
      <c r="G61" t="s">
        <v>75</v>
      </c>
      <c r="H61" s="3" t="s">
        <v>103</v>
      </c>
      <c r="I61" t="s">
        <v>22</v>
      </c>
      <c r="J61" t="s">
        <v>9</v>
      </c>
      <c r="K61" s="7" t="s">
        <v>131</v>
      </c>
      <c r="L61" s="7" t="s">
        <v>161</v>
      </c>
      <c r="M61" s="7" t="s">
        <v>144</v>
      </c>
    </row>
    <row r="62" spans="1:13">
      <c r="A62">
        <f t="shared" si="0"/>
        <v>5</v>
      </c>
      <c r="B62" t="s">
        <v>5</v>
      </c>
      <c r="C62" t="s">
        <v>5</v>
      </c>
      <c r="D62" t="s">
        <v>11</v>
      </c>
      <c r="E62" t="s">
        <v>26</v>
      </c>
      <c r="F62" t="s">
        <v>5</v>
      </c>
      <c r="G62" t="s">
        <v>74</v>
      </c>
      <c r="H62" s="3" t="s">
        <v>102</v>
      </c>
      <c r="I62" s="3" t="s">
        <v>120</v>
      </c>
      <c r="J62" s="3" t="s">
        <v>125</v>
      </c>
      <c r="K62" s="7" t="s">
        <v>148</v>
      </c>
      <c r="L62" s="7" t="s">
        <v>141</v>
      </c>
      <c r="M62" s="7" t="s">
        <v>112</v>
      </c>
    </row>
    <row r="63" spans="1:13">
      <c r="A63">
        <f t="shared" si="0"/>
        <v>6</v>
      </c>
      <c r="B63" t="s">
        <v>20</v>
      </c>
      <c r="C63" t="s">
        <v>20</v>
      </c>
      <c r="D63" t="s">
        <v>6</v>
      </c>
      <c r="E63" t="s">
        <v>4</v>
      </c>
      <c r="F63" t="s">
        <v>68</v>
      </c>
      <c r="G63" t="s">
        <v>5</v>
      </c>
      <c r="H63" s="3" t="s">
        <v>101</v>
      </c>
      <c r="I63" t="s">
        <v>119</v>
      </c>
      <c r="J63" s="3" t="s">
        <v>120</v>
      </c>
      <c r="K63" s="7" t="s">
        <v>74</v>
      </c>
      <c r="L63" s="7" t="s">
        <v>160</v>
      </c>
      <c r="M63" s="7" t="s">
        <v>131</v>
      </c>
    </row>
    <row r="64" spans="1:13">
      <c r="A64">
        <f t="shared" si="0"/>
        <v>7</v>
      </c>
      <c r="B64" t="s">
        <v>67</v>
      </c>
      <c r="C64" t="s">
        <v>67</v>
      </c>
      <c r="D64" t="s">
        <v>14</v>
      </c>
      <c r="E64" t="s">
        <v>61</v>
      </c>
      <c r="F64" t="s">
        <v>67</v>
      </c>
      <c r="G64" t="s">
        <v>73</v>
      </c>
      <c r="H64" s="3" t="s">
        <v>100</v>
      </c>
      <c r="I64" t="s">
        <v>74</v>
      </c>
      <c r="J64" t="s">
        <v>11</v>
      </c>
      <c r="K64" s="7" t="s">
        <v>15</v>
      </c>
      <c r="L64" s="7" t="s">
        <v>112</v>
      </c>
      <c r="M64" s="7" t="s">
        <v>193</v>
      </c>
    </row>
    <row r="65" spans="1:13">
      <c r="A65">
        <f t="shared" si="0"/>
        <v>8</v>
      </c>
      <c r="B65" t="s">
        <v>26</v>
      </c>
      <c r="C65" t="s">
        <v>52</v>
      </c>
      <c r="D65" t="s">
        <v>5</v>
      </c>
      <c r="E65" t="s">
        <v>52</v>
      </c>
      <c r="F65" t="s">
        <v>24</v>
      </c>
      <c r="G65" t="s">
        <v>9</v>
      </c>
      <c r="H65" s="3" t="s">
        <v>99</v>
      </c>
      <c r="I65" t="s">
        <v>11</v>
      </c>
      <c r="J65" t="s">
        <v>52</v>
      </c>
      <c r="K65" s="7" t="s">
        <v>135</v>
      </c>
      <c r="L65" s="7" t="s">
        <v>128</v>
      </c>
      <c r="M65" s="7" t="s">
        <v>74</v>
      </c>
    </row>
    <row r="66" spans="1:13">
      <c r="A66">
        <f t="shared" si="0"/>
        <v>9</v>
      </c>
      <c r="B66" t="s">
        <v>6</v>
      </c>
      <c r="C66" t="s">
        <v>56</v>
      </c>
      <c r="D66" t="s">
        <v>10</v>
      </c>
      <c r="E66" t="s">
        <v>59</v>
      </c>
      <c r="F66" t="s">
        <v>8</v>
      </c>
      <c r="G66" t="s">
        <v>72</v>
      </c>
      <c r="H66" s="3" t="s">
        <v>98</v>
      </c>
      <c r="I66" t="s">
        <v>52</v>
      </c>
      <c r="J66" s="3" t="s">
        <v>118</v>
      </c>
      <c r="K66" s="7" t="s">
        <v>147</v>
      </c>
      <c r="L66" s="7" t="s">
        <v>74</v>
      </c>
      <c r="M66" s="7" t="s">
        <v>135</v>
      </c>
    </row>
    <row r="67" spans="1:13">
      <c r="A67">
        <f t="shared" si="0"/>
        <v>10</v>
      </c>
      <c r="B67" t="s">
        <v>63</v>
      </c>
      <c r="C67" t="s">
        <v>12</v>
      </c>
      <c r="D67" t="s">
        <v>52</v>
      </c>
      <c r="E67" t="s">
        <v>9</v>
      </c>
      <c r="F67" t="s">
        <v>62</v>
      </c>
      <c r="G67" t="s">
        <v>52</v>
      </c>
      <c r="H67" t="s">
        <v>25</v>
      </c>
      <c r="I67" t="s">
        <v>9</v>
      </c>
      <c r="J67" t="s">
        <v>5</v>
      </c>
      <c r="K67" s="7" t="s">
        <v>145</v>
      </c>
      <c r="L67" s="7" t="s">
        <v>1</v>
      </c>
      <c r="M67" s="7" t="s">
        <v>13</v>
      </c>
    </row>
    <row r="68" spans="1:13">
      <c r="A68">
        <f t="shared" si="0"/>
        <v>11</v>
      </c>
      <c r="B68" t="s">
        <v>57</v>
      </c>
      <c r="C68" t="s">
        <v>11</v>
      </c>
      <c r="D68" t="s">
        <v>26</v>
      </c>
      <c r="E68" t="s">
        <v>5</v>
      </c>
      <c r="F68" t="s">
        <v>26</v>
      </c>
      <c r="G68" t="s">
        <v>13</v>
      </c>
      <c r="H68" s="3" t="s">
        <v>97</v>
      </c>
      <c r="I68" t="s">
        <v>75</v>
      </c>
      <c r="J68" s="3" t="s">
        <v>93</v>
      </c>
      <c r="K68" s="7" t="s">
        <v>144</v>
      </c>
      <c r="L68" s="7" t="s">
        <v>15</v>
      </c>
      <c r="M68" s="7"/>
    </row>
    <row r="69" spans="1:13">
      <c r="A69">
        <f t="shared" si="0"/>
        <v>12</v>
      </c>
      <c r="B69" t="s">
        <v>52</v>
      </c>
      <c r="C69" t="s">
        <v>77</v>
      </c>
      <c r="D69" t="s">
        <v>24</v>
      </c>
      <c r="E69" t="s">
        <v>20</v>
      </c>
      <c r="F69" t="s">
        <v>61</v>
      </c>
      <c r="G69" t="s">
        <v>20</v>
      </c>
      <c r="H69" t="s">
        <v>20</v>
      </c>
      <c r="I69" s="3" t="s">
        <v>118</v>
      </c>
      <c r="J69" t="s">
        <v>1</v>
      </c>
      <c r="K69" s="7" t="s">
        <v>13</v>
      </c>
      <c r="L69" s="7" t="s">
        <v>159</v>
      </c>
      <c r="M69" s="7"/>
    </row>
    <row r="70" spans="1:13">
      <c r="A70">
        <f t="shared" si="0"/>
        <v>13</v>
      </c>
      <c r="B70" t="s">
        <v>56</v>
      </c>
      <c r="C70" t="s">
        <v>59</v>
      </c>
      <c r="D70" t="s">
        <v>8</v>
      </c>
      <c r="E70" t="s">
        <v>24</v>
      </c>
      <c r="F70" t="s">
        <v>56</v>
      </c>
      <c r="G70" t="s">
        <v>61</v>
      </c>
      <c r="H70" t="s">
        <v>6</v>
      </c>
      <c r="I70" t="s">
        <v>117</v>
      </c>
      <c r="J70" s="3" t="s">
        <v>51</v>
      </c>
      <c r="K70" s="7" t="s">
        <v>143</v>
      </c>
      <c r="L70" s="7" t="s">
        <v>132</v>
      </c>
      <c r="M70" s="7"/>
    </row>
    <row r="71" spans="1:13">
      <c r="A71">
        <f t="shared" si="0"/>
        <v>14</v>
      </c>
      <c r="B71" t="s">
        <v>12</v>
      </c>
      <c r="C71" t="s">
        <v>4</v>
      </c>
      <c r="D71" t="s">
        <v>4</v>
      </c>
      <c r="E71" t="s">
        <v>2</v>
      </c>
      <c r="F71" t="s">
        <v>57</v>
      </c>
      <c r="G71" t="s">
        <v>57</v>
      </c>
      <c r="H71" s="3" t="s">
        <v>96</v>
      </c>
      <c r="I71" t="s">
        <v>116</v>
      </c>
      <c r="J71" t="s">
        <v>124</v>
      </c>
      <c r="K71" s="7" t="s">
        <v>119</v>
      </c>
      <c r="L71" s="7" t="s">
        <v>158</v>
      </c>
      <c r="M71" s="7"/>
    </row>
    <row r="72" spans="1:13">
      <c r="A72">
        <f t="shared" si="0"/>
        <v>15</v>
      </c>
      <c r="B72" t="s">
        <v>11</v>
      </c>
      <c r="C72" t="s">
        <v>14</v>
      </c>
      <c r="D72" t="s">
        <v>53</v>
      </c>
      <c r="E72" t="s">
        <v>12</v>
      </c>
      <c r="F72" t="s">
        <v>20</v>
      </c>
      <c r="G72" t="s">
        <v>26</v>
      </c>
      <c r="H72" s="3" t="s">
        <v>95</v>
      </c>
      <c r="I72" t="s">
        <v>93</v>
      </c>
      <c r="J72" t="s">
        <v>24</v>
      </c>
      <c r="K72" s="7" t="s">
        <v>142</v>
      </c>
      <c r="L72" s="7" t="s">
        <v>143</v>
      </c>
      <c r="M72" s="7"/>
    </row>
    <row r="73" spans="1:13">
      <c r="A73">
        <f t="shared" si="0"/>
        <v>16</v>
      </c>
      <c r="B73" t="s">
        <v>59</v>
      </c>
      <c r="C73" t="s">
        <v>2</v>
      </c>
      <c r="D73" t="s">
        <v>2</v>
      </c>
      <c r="E73" t="s">
        <v>11</v>
      </c>
      <c r="F73" t="s">
        <v>66</v>
      </c>
      <c r="G73" t="s">
        <v>71</v>
      </c>
      <c r="H73" t="s">
        <v>62</v>
      </c>
      <c r="I73" t="s">
        <v>5</v>
      </c>
      <c r="J73" t="s">
        <v>8</v>
      </c>
      <c r="K73" s="7" t="s">
        <v>132</v>
      </c>
      <c r="L73" s="7" t="s">
        <v>157</v>
      </c>
      <c r="M73" s="7"/>
    </row>
    <row r="74" spans="1:13">
      <c r="A74">
        <f t="shared" si="0"/>
        <v>17</v>
      </c>
      <c r="B74" t="s">
        <v>4</v>
      </c>
      <c r="C74" t="s">
        <v>6</v>
      </c>
      <c r="D74" t="s">
        <v>12</v>
      </c>
      <c r="E74" t="s">
        <v>57</v>
      </c>
      <c r="F74" t="s">
        <v>65</v>
      </c>
      <c r="G74" t="s">
        <v>24</v>
      </c>
      <c r="H74" t="s">
        <v>52</v>
      </c>
      <c r="I74" t="s">
        <v>6</v>
      </c>
      <c r="J74" t="s">
        <v>6</v>
      </c>
      <c r="K74" s="7" t="s">
        <v>112</v>
      </c>
      <c r="L74" s="7" t="s">
        <v>13</v>
      </c>
      <c r="M74" s="7"/>
    </row>
    <row r="75" spans="1:13">
      <c r="A75">
        <f t="shared" si="0"/>
        <v>18</v>
      </c>
      <c r="B75" t="s">
        <v>14</v>
      </c>
      <c r="C75" t="s">
        <v>10</v>
      </c>
      <c r="D75" t="s">
        <v>56</v>
      </c>
      <c r="E75" t="s">
        <v>14</v>
      </c>
      <c r="F75" t="s">
        <v>14</v>
      </c>
      <c r="G75" t="s">
        <v>8</v>
      </c>
      <c r="H75" t="s">
        <v>61</v>
      </c>
      <c r="I75" t="s">
        <v>8</v>
      </c>
      <c r="J75" t="s">
        <v>26</v>
      </c>
      <c r="K75" s="7" t="s">
        <v>141</v>
      </c>
      <c r="L75" s="7" t="s">
        <v>147</v>
      </c>
      <c r="M75" s="7"/>
    </row>
    <row r="76" spans="1:13">
      <c r="A76">
        <f t="shared" si="0"/>
        <v>19</v>
      </c>
      <c r="B76" t="s">
        <v>2</v>
      </c>
      <c r="D76" t="s">
        <v>54</v>
      </c>
      <c r="E76" t="s">
        <v>56</v>
      </c>
      <c r="F76" t="s">
        <v>4</v>
      </c>
      <c r="G76" t="s">
        <v>56</v>
      </c>
      <c r="H76" t="s">
        <v>71</v>
      </c>
      <c r="I76" t="s">
        <v>71</v>
      </c>
      <c r="J76" t="s">
        <v>20</v>
      </c>
      <c r="K76" s="7" t="s">
        <v>140</v>
      </c>
      <c r="L76" s="7" t="s">
        <v>72</v>
      </c>
      <c r="M76" s="7"/>
    </row>
    <row r="77" spans="1:13">
      <c r="A77">
        <f t="shared" si="0"/>
        <v>20</v>
      </c>
      <c r="B77" t="s">
        <v>10</v>
      </c>
      <c r="D77" t="s">
        <v>20</v>
      </c>
      <c r="E77" t="s">
        <v>10</v>
      </c>
      <c r="F77" t="s">
        <v>2</v>
      </c>
      <c r="G77" t="s">
        <v>70</v>
      </c>
      <c r="H77" t="s">
        <v>26</v>
      </c>
      <c r="I77" s="3" t="s">
        <v>115</v>
      </c>
      <c r="J77" t="s">
        <v>56</v>
      </c>
      <c r="K77" s="7" t="s">
        <v>128</v>
      </c>
      <c r="L77" s="7" t="s">
        <v>137</v>
      </c>
      <c r="M77" s="7"/>
    </row>
    <row r="78" spans="1:13">
      <c r="A78">
        <f t="shared" si="0"/>
        <v>21</v>
      </c>
      <c r="F78" t="s">
        <v>64</v>
      </c>
      <c r="H78" s="3" t="s">
        <v>94</v>
      </c>
      <c r="I78" s="3" t="s">
        <v>51</v>
      </c>
      <c r="J78" t="s">
        <v>57</v>
      </c>
      <c r="K78" s="7" t="s">
        <v>139</v>
      </c>
      <c r="L78" s="7" t="s">
        <v>139</v>
      </c>
      <c r="M78" s="7"/>
    </row>
    <row r="79" spans="1:13">
      <c r="A79">
        <f t="shared" si="0"/>
        <v>22</v>
      </c>
      <c r="F79" t="s">
        <v>63</v>
      </c>
      <c r="H79" t="s">
        <v>70</v>
      </c>
      <c r="I79" t="s">
        <v>114</v>
      </c>
      <c r="J79" t="s">
        <v>62</v>
      </c>
      <c r="K79" s="7" t="s">
        <v>72</v>
      </c>
      <c r="L79" s="7" t="s">
        <v>149</v>
      </c>
      <c r="M79" s="7"/>
    </row>
    <row r="80" spans="1:13">
      <c r="A80">
        <f t="shared" si="0"/>
        <v>23</v>
      </c>
      <c r="F80" t="s">
        <v>12</v>
      </c>
      <c r="H80" t="s">
        <v>93</v>
      </c>
      <c r="I80" t="s">
        <v>113</v>
      </c>
      <c r="J80" s="3" t="s">
        <v>123</v>
      </c>
      <c r="K80" s="7"/>
      <c r="L80" s="7" t="s">
        <v>144</v>
      </c>
      <c r="M80" s="7"/>
    </row>
    <row r="81" spans="1:13">
      <c r="A81">
        <f t="shared" si="0"/>
        <v>24</v>
      </c>
      <c r="H81" t="s">
        <v>24</v>
      </c>
      <c r="I81" t="s">
        <v>24</v>
      </c>
      <c r="J81" t="s">
        <v>4</v>
      </c>
      <c r="K81" s="7"/>
      <c r="L81" s="7" t="s">
        <v>155</v>
      </c>
      <c r="M81" s="7"/>
    </row>
    <row r="82" spans="1:13">
      <c r="A82">
        <f t="shared" si="0"/>
        <v>25</v>
      </c>
      <c r="H82" t="s">
        <v>8</v>
      </c>
      <c r="I82" t="s">
        <v>26</v>
      </c>
      <c r="J82" t="s">
        <v>2</v>
      </c>
      <c r="K82" s="7"/>
      <c r="L82" s="7" t="s">
        <v>136</v>
      </c>
      <c r="M82" s="7"/>
    </row>
    <row r="83" spans="1:13">
      <c r="A83">
        <f t="shared" si="0"/>
        <v>26</v>
      </c>
      <c r="I83" t="s">
        <v>20</v>
      </c>
      <c r="J83" t="s">
        <v>63</v>
      </c>
      <c r="K83" s="7"/>
      <c r="L83" s="7" t="s">
        <v>131</v>
      </c>
      <c r="M83" s="7"/>
    </row>
    <row r="84" spans="1:13">
      <c r="A84">
        <f t="shared" si="0"/>
        <v>27</v>
      </c>
      <c r="I84" t="s">
        <v>70</v>
      </c>
      <c r="J84" t="s">
        <v>61</v>
      </c>
      <c r="K84" s="7"/>
      <c r="L84" s="7" t="s">
        <v>134</v>
      </c>
      <c r="M84" s="7"/>
    </row>
    <row r="85" spans="1:13">
      <c r="A85">
        <f t="shared" si="0"/>
        <v>28</v>
      </c>
      <c r="I85" t="s">
        <v>64</v>
      </c>
      <c r="J85" t="s">
        <v>59</v>
      </c>
      <c r="K85" s="7"/>
      <c r="L85" s="7" t="s">
        <v>56</v>
      </c>
      <c r="M85" s="7"/>
    </row>
    <row r="86" spans="1:13">
      <c r="A86">
        <f t="shared" si="0"/>
        <v>29</v>
      </c>
      <c r="I86" t="s">
        <v>4</v>
      </c>
      <c r="K86" s="7"/>
      <c r="L86" s="7"/>
      <c r="M86" s="7"/>
    </row>
    <row r="87" spans="1:13">
      <c r="A87">
        <f t="shared" si="0"/>
        <v>30</v>
      </c>
      <c r="I87" t="s">
        <v>2</v>
      </c>
      <c r="K87" s="7"/>
      <c r="L87" s="7"/>
      <c r="M87" s="7"/>
    </row>
    <row r="88" spans="1:13">
      <c r="K88" s="7"/>
      <c r="L88" s="7"/>
      <c r="M88" s="7"/>
    </row>
    <row r="89" spans="1:13">
      <c r="K89" s="7"/>
      <c r="L89" s="7"/>
      <c r="M89" s="7"/>
    </row>
    <row r="90" spans="1:13">
      <c r="K90" s="7" t="s">
        <v>146</v>
      </c>
      <c r="L90" s="7"/>
      <c r="M90" s="7"/>
    </row>
    <row r="91" spans="1:13">
      <c r="B91" t="s">
        <v>78</v>
      </c>
      <c r="C91" t="s">
        <v>78</v>
      </c>
      <c r="D91" t="s">
        <v>55</v>
      </c>
      <c r="E91" t="s">
        <v>60</v>
      </c>
      <c r="F91" t="s">
        <v>80</v>
      </c>
      <c r="G91" t="s">
        <v>79</v>
      </c>
      <c r="H91" t="s">
        <v>92</v>
      </c>
      <c r="I91" t="s">
        <v>126</v>
      </c>
      <c r="J91" t="s">
        <v>122</v>
      </c>
      <c r="K91" s="7" t="s">
        <v>152</v>
      </c>
      <c r="L91" s="7" t="s">
        <v>153</v>
      </c>
      <c r="M91" s="7" t="s">
        <v>196</v>
      </c>
    </row>
    <row r="93" spans="1:13">
      <c r="K93" t="s">
        <v>156</v>
      </c>
    </row>
    <row r="95" spans="1:13">
      <c r="K95" t="s">
        <v>82</v>
      </c>
      <c r="L95" t="s">
        <v>83</v>
      </c>
    </row>
    <row r="96" spans="1:13">
      <c r="A96" t="s">
        <v>48</v>
      </c>
      <c r="B96" s="1" t="s">
        <v>28</v>
      </c>
      <c r="F96" t="s">
        <v>85</v>
      </c>
      <c r="I96" t="s">
        <v>9</v>
      </c>
      <c r="J96" t="s">
        <v>84</v>
      </c>
    </row>
    <row r="97" spans="2:12">
      <c r="J97" t="s">
        <v>8</v>
      </c>
      <c r="K97">
        <v>0</v>
      </c>
      <c r="L97">
        <v>0</v>
      </c>
    </row>
    <row r="98" spans="2:12">
      <c r="C98" t="s">
        <v>9</v>
      </c>
      <c r="D98" t="s">
        <v>8</v>
      </c>
      <c r="E98" t="s">
        <v>5</v>
      </c>
      <c r="F98" t="s">
        <v>6</v>
      </c>
      <c r="J98" t="s">
        <v>5</v>
      </c>
      <c r="K98">
        <v>22</v>
      </c>
      <c r="L98">
        <v>6</v>
      </c>
    </row>
    <row r="99" spans="2:12">
      <c r="B99" t="s">
        <v>9</v>
      </c>
      <c r="J99" t="s">
        <v>6</v>
      </c>
      <c r="K99">
        <v>20</v>
      </c>
      <c r="L99">
        <v>1</v>
      </c>
    </row>
    <row r="100" spans="2:12">
      <c r="B100" t="s">
        <v>8</v>
      </c>
    </row>
    <row r="101" spans="2:12">
      <c r="B101" t="s">
        <v>5</v>
      </c>
      <c r="I101" t="s">
        <v>8</v>
      </c>
      <c r="J101" t="s">
        <v>9</v>
      </c>
      <c r="K101">
        <v>0</v>
      </c>
      <c r="L101">
        <v>0</v>
      </c>
    </row>
    <row r="102" spans="2:12">
      <c r="B102" t="s">
        <v>6</v>
      </c>
      <c r="J102" t="s">
        <v>84</v>
      </c>
    </row>
    <row r="103" spans="2:12">
      <c r="J103" t="s">
        <v>5</v>
      </c>
      <c r="K103">
        <v>0</v>
      </c>
      <c r="L103">
        <v>2</v>
      </c>
    </row>
    <row r="104" spans="2:12">
      <c r="J104" t="s">
        <v>6</v>
      </c>
      <c r="K104">
        <v>6</v>
      </c>
      <c r="L104">
        <v>22</v>
      </c>
    </row>
    <row r="106" spans="2:12">
      <c r="C106" s="1" t="s">
        <v>88</v>
      </c>
      <c r="I106" t="s">
        <v>5</v>
      </c>
      <c r="J106" t="s">
        <v>9</v>
      </c>
      <c r="K106">
        <v>6</v>
      </c>
      <c r="L106">
        <v>22</v>
      </c>
    </row>
    <row r="107" spans="2:12">
      <c r="C107" t="s">
        <v>9</v>
      </c>
      <c r="J107" t="s">
        <v>8</v>
      </c>
      <c r="K107">
        <v>2</v>
      </c>
      <c r="L107">
        <v>0</v>
      </c>
    </row>
    <row r="108" spans="2:12">
      <c r="C108" t="s">
        <v>6</v>
      </c>
      <c r="J108" t="s">
        <v>84</v>
      </c>
    </row>
    <row r="109" spans="2:12">
      <c r="C109" t="s">
        <v>58</v>
      </c>
      <c r="J109" t="s">
        <v>6</v>
      </c>
      <c r="K109">
        <v>2</v>
      </c>
      <c r="L109">
        <v>3</v>
      </c>
    </row>
    <row r="110" spans="2:12">
      <c r="C110" t="s">
        <v>8</v>
      </c>
    </row>
    <row r="111" spans="2:12">
      <c r="I111" t="s">
        <v>68</v>
      </c>
      <c r="J111" t="s">
        <v>9</v>
      </c>
      <c r="K111">
        <v>1</v>
      </c>
      <c r="L111">
        <v>20</v>
      </c>
    </row>
    <row r="112" spans="2:12">
      <c r="J112" t="s">
        <v>8</v>
      </c>
      <c r="K112">
        <v>22</v>
      </c>
      <c r="L112">
        <v>6</v>
      </c>
    </row>
    <row r="113" spans="9:12">
      <c r="J113" t="s">
        <v>5</v>
      </c>
      <c r="K113">
        <v>3</v>
      </c>
      <c r="L113">
        <v>2</v>
      </c>
    </row>
    <row r="114" spans="9:12">
      <c r="J114" t="s">
        <v>84</v>
      </c>
    </row>
    <row r="117" spans="9:12">
      <c r="I117" t="s">
        <v>86</v>
      </c>
    </row>
    <row r="118" spans="9:12">
      <c r="I118" t="s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workbookViewId="0">
      <selection activeCell="F6" sqref="F6"/>
    </sheetView>
  </sheetViews>
  <sheetFormatPr baseColWidth="10" defaultRowHeight="15" x14ac:dyDescent="0"/>
  <cols>
    <col min="2" max="2" width="16.6640625" customWidth="1"/>
    <col min="3" max="3" width="24.1640625" customWidth="1"/>
    <col min="4" max="4" width="27" customWidth="1"/>
    <col min="6" max="6" width="20.33203125" customWidth="1"/>
  </cols>
  <sheetData>
    <row r="3" spans="1:7" s="1" customFormat="1">
      <c r="B3" s="1" t="s">
        <v>223</v>
      </c>
      <c r="C3" s="1" t="s">
        <v>222</v>
      </c>
      <c r="D3" s="1" t="s">
        <v>220</v>
      </c>
      <c r="F3" s="1" t="s">
        <v>242</v>
      </c>
    </row>
    <row r="4" spans="1:7">
      <c r="A4">
        <v>1</v>
      </c>
      <c r="B4" t="s">
        <v>119</v>
      </c>
      <c r="C4" t="s">
        <v>197</v>
      </c>
      <c r="D4" t="s">
        <v>234</v>
      </c>
      <c r="F4" t="s">
        <v>198</v>
      </c>
    </row>
    <row r="5" spans="1:7">
      <c r="A5">
        <f>A4+1</f>
        <v>2</v>
      </c>
      <c r="B5" t="s">
        <v>74</v>
      </c>
      <c r="C5" t="s">
        <v>23</v>
      </c>
      <c r="D5" t="s">
        <v>133</v>
      </c>
      <c r="F5" t="s">
        <v>271</v>
      </c>
    </row>
    <row r="6" spans="1:7">
      <c r="A6">
        <f t="shared" ref="A6:A23" si="0">A5+1</f>
        <v>3</v>
      </c>
      <c r="B6" t="s">
        <v>7</v>
      </c>
      <c r="C6" t="s">
        <v>213</v>
      </c>
      <c r="D6" t="s">
        <v>221</v>
      </c>
      <c r="F6" t="s">
        <v>200</v>
      </c>
    </row>
    <row r="7" spans="1:7">
      <c r="A7">
        <f t="shared" si="0"/>
        <v>4</v>
      </c>
      <c r="B7" t="s">
        <v>128</v>
      </c>
      <c r="C7" t="s">
        <v>214</v>
      </c>
      <c r="D7" t="s">
        <v>235</v>
      </c>
      <c r="F7" t="s">
        <v>208</v>
      </c>
      <c r="G7" t="s">
        <v>209</v>
      </c>
    </row>
    <row r="8" spans="1:7">
      <c r="A8">
        <f t="shared" si="0"/>
        <v>5</v>
      </c>
      <c r="B8" t="s">
        <v>135</v>
      </c>
      <c r="C8" t="s">
        <v>215</v>
      </c>
      <c r="F8" t="s">
        <v>199</v>
      </c>
      <c r="G8" t="s">
        <v>204</v>
      </c>
    </row>
    <row r="9" spans="1:7">
      <c r="A9">
        <f t="shared" si="0"/>
        <v>6</v>
      </c>
      <c r="B9" t="s">
        <v>141</v>
      </c>
      <c r="C9" t="s">
        <v>216</v>
      </c>
      <c r="D9" t="s">
        <v>237</v>
      </c>
      <c r="F9" t="s">
        <v>246</v>
      </c>
      <c r="G9" t="s">
        <v>239</v>
      </c>
    </row>
    <row r="10" spans="1:7">
      <c r="A10">
        <f t="shared" si="0"/>
        <v>7</v>
      </c>
      <c r="B10" t="s">
        <v>13</v>
      </c>
      <c r="C10" t="s">
        <v>218</v>
      </c>
      <c r="D10" t="s">
        <v>236</v>
      </c>
      <c r="F10" t="s">
        <v>205</v>
      </c>
      <c r="G10" t="s">
        <v>206</v>
      </c>
    </row>
    <row r="11" spans="1:7">
      <c r="A11">
        <f t="shared" si="0"/>
        <v>8</v>
      </c>
      <c r="B11" t="s">
        <v>1</v>
      </c>
      <c r="C11" t="s">
        <v>217</v>
      </c>
      <c r="D11" t="s">
        <v>241</v>
      </c>
      <c r="F11" t="s">
        <v>205</v>
      </c>
      <c r="G11" t="s">
        <v>210</v>
      </c>
    </row>
    <row r="12" spans="1:7">
      <c r="A12">
        <f t="shared" si="0"/>
        <v>9</v>
      </c>
      <c r="B12" t="s">
        <v>16</v>
      </c>
      <c r="C12" t="s">
        <v>8</v>
      </c>
      <c r="D12" t="s">
        <v>240</v>
      </c>
      <c r="F12" t="s">
        <v>201</v>
      </c>
      <c r="G12" t="s">
        <v>203</v>
      </c>
    </row>
    <row r="13" spans="1:7">
      <c r="A13">
        <f t="shared" si="0"/>
        <v>10</v>
      </c>
      <c r="B13" t="s">
        <v>112</v>
      </c>
      <c r="C13" t="s">
        <v>19</v>
      </c>
      <c r="F13" t="s">
        <v>201</v>
      </c>
      <c r="G13" t="s">
        <v>202</v>
      </c>
    </row>
    <row r="14" spans="1:7">
      <c r="A14">
        <f t="shared" si="0"/>
        <v>11</v>
      </c>
      <c r="B14" t="s">
        <v>1</v>
      </c>
      <c r="C14" t="s">
        <v>9</v>
      </c>
      <c r="F14" t="s">
        <v>110</v>
      </c>
      <c r="G14" t="s">
        <v>243</v>
      </c>
    </row>
    <row r="15" spans="1:7">
      <c r="A15">
        <f t="shared" si="0"/>
        <v>12</v>
      </c>
      <c r="B15" t="s">
        <v>24</v>
      </c>
      <c r="C15" t="s">
        <v>111</v>
      </c>
      <c r="F15" t="s">
        <v>224</v>
      </c>
      <c r="G15" t="s">
        <v>225</v>
      </c>
    </row>
    <row r="16" spans="1:7">
      <c r="A16">
        <f t="shared" si="0"/>
        <v>13</v>
      </c>
      <c r="B16" s="5" t="s">
        <v>144</v>
      </c>
      <c r="C16" t="s">
        <v>21</v>
      </c>
      <c r="F16" t="s">
        <v>227</v>
      </c>
      <c r="G16" t="s">
        <v>247</v>
      </c>
    </row>
    <row r="17" spans="1:9">
      <c r="A17">
        <v>13</v>
      </c>
      <c r="B17" t="s">
        <v>132</v>
      </c>
      <c r="C17" t="s">
        <v>226</v>
      </c>
      <c r="F17" t="s">
        <v>227</v>
      </c>
      <c r="G17" t="s">
        <v>228</v>
      </c>
    </row>
    <row r="18" spans="1:9">
      <c r="A18">
        <f t="shared" si="0"/>
        <v>14</v>
      </c>
      <c r="B18" s="5" t="s">
        <v>244</v>
      </c>
      <c r="C18" t="s">
        <v>17</v>
      </c>
      <c r="F18" t="s">
        <v>207</v>
      </c>
      <c r="G18" t="s">
        <v>212</v>
      </c>
    </row>
    <row r="19" spans="1:9">
      <c r="A19">
        <v>14</v>
      </c>
      <c r="B19" t="s">
        <v>158</v>
      </c>
      <c r="C19" t="s">
        <v>18</v>
      </c>
      <c r="F19" t="s">
        <v>207</v>
      </c>
      <c r="G19" t="s">
        <v>212</v>
      </c>
    </row>
    <row r="20" spans="1:9">
      <c r="A20">
        <v>14</v>
      </c>
      <c r="B20" t="s">
        <v>131</v>
      </c>
      <c r="C20" t="s">
        <v>219</v>
      </c>
      <c r="F20" t="s">
        <v>207</v>
      </c>
      <c r="G20" t="s">
        <v>212</v>
      </c>
    </row>
    <row r="21" spans="1:9">
      <c r="A21">
        <v>14</v>
      </c>
      <c r="B21" t="s">
        <v>245</v>
      </c>
      <c r="C21" t="s">
        <v>68</v>
      </c>
      <c r="F21" t="s">
        <v>207</v>
      </c>
      <c r="G21" t="s">
        <v>212</v>
      </c>
    </row>
    <row r="22" spans="1:9">
      <c r="A22">
        <f t="shared" si="0"/>
        <v>15</v>
      </c>
      <c r="B22" t="s">
        <v>232</v>
      </c>
      <c r="C22" t="s">
        <v>231</v>
      </c>
      <c r="F22" t="s">
        <v>233</v>
      </c>
      <c r="G22" t="s">
        <v>270</v>
      </c>
    </row>
    <row r="23" spans="1:9">
      <c r="A23">
        <f t="shared" si="0"/>
        <v>16</v>
      </c>
      <c r="B23" t="s">
        <v>142</v>
      </c>
      <c r="C23" t="s">
        <v>229</v>
      </c>
      <c r="F23" t="s">
        <v>211</v>
      </c>
      <c r="G23" t="s">
        <v>230</v>
      </c>
    </row>
    <row r="31" spans="1:9">
      <c r="F31" s="1" t="s">
        <v>248</v>
      </c>
      <c r="I31" s="1" t="s">
        <v>269</v>
      </c>
    </row>
    <row r="32" spans="1:9">
      <c r="F32" t="s">
        <v>249</v>
      </c>
      <c r="G32" t="s">
        <v>250</v>
      </c>
      <c r="H32" t="s">
        <v>263</v>
      </c>
      <c r="I32" t="s">
        <v>110</v>
      </c>
    </row>
    <row r="33" spans="6:10">
      <c r="F33" t="s">
        <v>251</v>
      </c>
      <c r="G33" t="s">
        <v>252</v>
      </c>
      <c r="H33" t="s">
        <v>264</v>
      </c>
      <c r="I33" t="s">
        <v>197</v>
      </c>
    </row>
    <row r="34" spans="6:10">
      <c r="F34" t="s">
        <v>253</v>
      </c>
      <c r="G34" t="s">
        <v>254</v>
      </c>
      <c r="H34" t="s">
        <v>129</v>
      </c>
      <c r="I34" t="s">
        <v>130</v>
      </c>
    </row>
    <row r="35" spans="6:10">
      <c r="F35" t="s">
        <v>255</v>
      </c>
      <c r="G35" t="s">
        <v>256</v>
      </c>
      <c r="H35" t="s">
        <v>265</v>
      </c>
      <c r="I35" t="s">
        <v>52</v>
      </c>
    </row>
    <row r="36" spans="6:10">
      <c r="F36" t="s">
        <v>257</v>
      </c>
      <c r="G36" t="s">
        <v>258</v>
      </c>
      <c r="I36" t="s">
        <v>262</v>
      </c>
      <c r="J36" t="s">
        <v>238</v>
      </c>
    </row>
    <row r="37" spans="6:10">
      <c r="F37" t="s">
        <v>259</v>
      </c>
      <c r="G37" t="s">
        <v>260</v>
      </c>
      <c r="I37" t="s">
        <v>261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34" sqref="E34"/>
    </sheetView>
  </sheetViews>
  <sheetFormatPr baseColWidth="10" defaultRowHeight="15" x14ac:dyDescent="0"/>
  <sheetData>
    <row r="1" spans="1:12">
      <c r="A1" t="s">
        <v>170</v>
      </c>
      <c r="D1" t="s">
        <v>171</v>
      </c>
    </row>
    <row r="2" spans="1:12">
      <c r="D2" t="s">
        <v>172</v>
      </c>
    </row>
    <row r="4" spans="1:12">
      <c r="D4" t="s">
        <v>174</v>
      </c>
      <c r="E4" t="s">
        <v>175</v>
      </c>
    </row>
    <row r="5" spans="1:12">
      <c r="B5">
        <v>1</v>
      </c>
      <c r="C5" t="s">
        <v>173</v>
      </c>
      <c r="D5">
        <v>15482</v>
      </c>
      <c r="E5">
        <v>20</v>
      </c>
      <c r="G5" t="s">
        <v>176</v>
      </c>
    </row>
    <row r="6" spans="1:12">
      <c r="B6">
        <v>2</v>
      </c>
      <c r="C6" t="s">
        <v>177</v>
      </c>
      <c r="D6">
        <v>8926</v>
      </c>
      <c r="E6">
        <v>10</v>
      </c>
      <c r="G6" t="s">
        <v>178</v>
      </c>
      <c r="L6" t="s">
        <v>179</v>
      </c>
    </row>
    <row r="7" spans="1:12">
      <c r="B7">
        <v>3</v>
      </c>
      <c r="C7" t="s">
        <v>180</v>
      </c>
      <c r="D7">
        <v>8532</v>
      </c>
      <c r="E7">
        <v>10</v>
      </c>
      <c r="G7" t="s">
        <v>181</v>
      </c>
    </row>
    <row r="8" spans="1:12">
      <c r="B8">
        <v>4</v>
      </c>
      <c r="C8" t="s">
        <v>182</v>
      </c>
      <c r="D8">
        <v>7077</v>
      </c>
      <c r="E8">
        <v>26</v>
      </c>
    </row>
    <row r="9" spans="1:12">
      <c r="B9">
        <v>5</v>
      </c>
      <c r="C9" t="s">
        <v>184</v>
      </c>
      <c r="D9">
        <v>5895</v>
      </c>
      <c r="E9">
        <v>6</v>
      </c>
    </row>
    <row r="10" spans="1:12">
      <c r="B10">
        <v>6</v>
      </c>
      <c r="C10" t="s">
        <v>185</v>
      </c>
      <c r="D10">
        <v>5139</v>
      </c>
      <c r="E10">
        <v>10</v>
      </c>
    </row>
    <row r="11" spans="1:12">
      <c r="B11">
        <v>7</v>
      </c>
      <c r="C11" t="s">
        <v>186</v>
      </c>
      <c r="D11">
        <v>5016</v>
      </c>
      <c r="E11">
        <v>11</v>
      </c>
    </row>
    <row r="12" spans="1:12">
      <c r="B12">
        <v>8</v>
      </c>
      <c r="C12" t="s">
        <v>26</v>
      </c>
      <c r="D12">
        <v>4858</v>
      </c>
      <c r="E12">
        <v>6</v>
      </c>
      <c r="G12" t="s">
        <v>187</v>
      </c>
    </row>
    <row r="13" spans="1:12">
      <c r="B13">
        <v>9</v>
      </c>
      <c r="C13" t="s">
        <v>188</v>
      </c>
      <c r="D13">
        <v>4572</v>
      </c>
      <c r="E13">
        <v>10</v>
      </c>
      <c r="G13" t="s">
        <v>189</v>
      </c>
    </row>
    <row r="14" spans="1:12">
      <c r="B14">
        <v>10</v>
      </c>
      <c r="C14" t="s">
        <v>190</v>
      </c>
      <c r="D14">
        <v>4505</v>
      </c>
      <c r="E14">
        <v>5</v>
      </c>
    </row>
    <row r="16" spans="1:12">
      <c r="I16" t="s">
        <v>183</v>
      </c>
    </row>
    <row r="18" spans="3:7">
      <c r="C18" t="s">
        <v>191</v>
      </c>
      <c r="D18">
        <v>2300</v>
      </c>
      <c r="E18">
        <v>13</v>
      </c>
      <c r="G18" t="s">
        <v>192</v>
      </c>
    </row>
    <row r="24" spans="3:7">
      <c r="F24" t="s">
        <v>267</v>
      </c>
    </row>
    <row r="25" spans="3:7">
      <c r="F25" t="s">
        <v>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 rankings and data</vt:lpstr>
      <vt:lpstr>Alt.Villain Ranking</vt:lpstr>
      <vt:lpstr>Screen Franchises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2018-11-18T05:07:29Z</dcterms:created>
  <dcterms:modified xsi:type="dcterms:W3CDTF">2019-01-06T13:42:52Z</dcterms:modified>
</cp:coreProperties>
</file>