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mrphy\Gravity-experiment-data-interpretation\"/>
    </mc:Choice>
  </mc:AlternateContent>
  <xr:revisionPtr revIDLastSave="0" documentId="8_{8558B6BC-C233-4C0D-AC03-7D3FD30E80B6}" xr6:coauthVersionLast="47" xr6:coauthVersionMax="47" xr10:uidLastSave="{00000000-0000-0000-0000-000000000000}"/>
  <bookViews>
    <workbookView xWindow="2340" yWindow="1785" windowWidth="23160" windowHeight="12960" firstSheet="1" activeTab="1" xr2:uid="{FC7BF724-A8E6-49FF-B85D-03DC946F0E8A}"/>
  </bookViews>
  <sheets>
    <sheet name="pendulum data" sheetId="2" r:id="rId1"/>
    <sheet name="rotating data" sheetId="1" r:id="rId2"/>
    <sheet name="flow chart" sheetId="6" r:id="rId3"/>
    <sheet name="sqlite3 summary database " sheetId="4" r:id="rId4"/>
    <sheet name="standard deviation question" sheetId="7" r:id="rId5"/>
    <sheet name="12 hour two averages per day" sheetId="3"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5" i="7" l="1"/>
  <c r="M15" i="7"/>
  <c r="N15" i="7"/>
  <c r="L16" i="7"/>
  <c r="M16" i="7"/>
  <c r="N16" i="7"/>
  <c r="L17" i="7"/>
  <c r="M17" i="7"/>
  <c r="N17" i="7"/>
  <c r="L18" i="7"/>
  <c r="M18" i="7"/>
  <c r="N18" i="7"/>
  <c r="N14" i="7"/>
  <c r="M14" i="7"/>
  <c r="L14" i="7"/>
  <c r="C3" i="7"/>
  <c r="D3" i="7"/>
  <c r="F3" i="7"/>
  <c r="G3" i="7"/>
  <c r="C4" i="7"/>
  <c r="D4" i="7"/>
  <c r="F4" i="7"/>
  <c r="G4" i="7"/>
  <c r="B4" i="7"/>
  <c r="B3" i="7"/>
  <c r="E4" i="2"/>
  <c r="E3" i="2"/>
  <c r="G3" i="2"/>
  <c r="I3" i="2"/>
  <c r="G4" i="2"/>
  <c r="I4" i="2"/>
</calcChain>
</file>

<file path=xl/sharedStrings.xml><?xml version="1.0" encoding="utf-8"?>
<sst xmlns="http://schemas.openxmlformats.org/spreadsheetml/2006/main" count="1374" uniqueCount="59">
  <si>
    <t>UNIX_date</t>
  </si>
  <si>
    <t>mu</t>
  </si>
  <si>
    <t>alpha</t>
  </si>
  <si>
    <t>theta</t>
  </si>
  <si>
    <t>two per day</t>
  </si>
  <si>
    <t>so twice a many points</t>
  </si>
  <si>
    <t>pend_low</t>
  </si>
  <si>
    <t>pend_mid</t>
  </si>
  <si>
    <t>pend_high</t>
  </si>
  <si>
    <t>low_rows</t>
  </si>
  <si>
    <t>mid_rows</t>
  </si>
  <si>
    <t>high_rows</t>
  </si>
  <si>
    <t>total_rows</t>
  </si>
  <si>
    <t>search_number</t>
  </si>
  <si>
    <t>python_script</t>
  </si>
  <si>
    <t>source_DB</t>
  </si>
  <si>
    <t>C:/Users/mrphy/dec 2021 PEND summaries/PEND col_five sort master 02.py</t>
  </si>
  <si>
    <t>008_april_26_no sort_db</t>
  </si>
  <si>
    <t>009_may_15_2019_db_no_sort</t>
  </si>
  <si>
    <t>009_may_26_2019_db_no_sort</t>
  </si>
  <si>
    <t>011_july_4_2019_db_no_sort</t>
  </si>
  <si>
    <t>012_aug21_2019_db_no_sort</t>
  </si>
  <si>
    <t>013_sept19_2019_db_no_sort</t>
  </si>
  <si>
    <t>015_nov11_2019_db_no_sort_bigger</t>
  </si>
  <si>
    <t>017_jan08_2020_partdb_no_sort</t>
  </si>
  <si>
    <t>018_feb22__database</t>
  </si>
  <si>
    <t>019_mar14_2020_db_no_sort</t>
  </si>
  <si>
    <t>021_may27_2020_</t>
  </si>
  <si>
    <t>023_jul18_2020_db_no_sort</t>
  </si>
  <si>
    <t>025 sept15_2020_db_no_sort</t>
  </si>
  <si>
    <t>026 oct09_2020_db_no_sort</t>
  </si>
  <si>
    <t>C:/Users/mrphy/dec 2021 PEND summaries/PEND 026 oct only.py</t>
  </si>
  <si>
    <t>I included this to demonstrate the power of the platform.  Instead of incrementing one day, this is an increment of 12 hours.  Notice that the time is always 22:00.  I usually leave this at 22:00 or ten at night.  But the Python platform will easily separate early morning from early evening etc.  So this graph is the same as the first sheet but there are twice as many points.</t>
  </si>
  <si>
    <t>This is a typical, somewhat random example.  I can generate these in a few minutes.</t>
  </si>
  <si>
    <t>standard deviation</t>
  </si>
  <si>
    <t>average</t>
  </si>
  <si>
    <t>mu period in seconds</t>
  </si>
  <si>
    <t>alpha period in seconds</t>
  </si>
  <si>
    <t>theta period in seconds</t>
  </si>
  <si>
    <t>rodney period in seconds</t>
  </si>
  <si>
    <t>robbie period in seconds</t>
  </si>
  <si>
    <t>rachel period in seconds</t>
  </si>
  <si>
    <t>rodney rotatng pendulum</t>
  </si>
  <si>
    <t>mu GFC</t>
  </si>
  <si>
    <t>alpha GFC</t>
  </si>
  <si>
    <t>theta pendulum</t>
  </si>
  <si>
    <t>racheal rotating pendulum</t>
  </si>
  <si>
    <t>plus 1 stdev</t>
  </si>
  <si>
    <t>minus 1 stdev</t>
  </si>
  <si>
    <t xml:space="preserve">stdev x 2 </t>
  </si>
  <si>
    <t>this is cut from the first sheet.  Theta dec 14 - 18 is this a real change?</t>
  </si>
  <si>
    <t>from the 17th to the 18th is 1469 ppm.  The difference appears to be wildly sgnificant compared too the standard deviation.</t>
  </si>
  <si>
    <t>GRAVITY EXPERIMENT</t>
  </si>
  <si>
    <t>MASS EXPERIMENT</t>
  </si>
  <si>
    <t xml:space="preserve">Is the error window for a given average so large that different numbers  are not truly distinct.  That is, how do the differences compare to the standard deviation?
I just pulled this data off a primary database.    Notice there is about 15 numbers per minute.  One of the anniversary clocks never makes an appearance.  If you look closely a Rodney you can guess that the period is split and the standard deviation looks terrible.  Interesting.  The algorithm takes every 19th number, so there are fewer values from the anniversary clocks and fewer collected.
The standard deviation gives us lots of information.  Mu is much better than alpha.  The standard deviations are in parts per million.
There is unambiguous evidence that the variations seen in the daily averages are not a result of random events.  In fact we could look much more closely at the numbers.
</t>
  </si>
  <si>
    <t>these numbers are an average of a thousand numbers for that day</t>
  </si>
  <si>
    <t xml:space="preserve">As of November 2021 There are 15.2 million rows of data.  I am picking this set as representative.  The same database is separated into two sets for the two questions:  
Is gravity constant?   The three pendulums are called Mu, Alpha and Theta.  Mu and Alpha are regular grandfather clocks and theta is electronic.
Every number is an average of up to a thousand numbers.  The standard deviation of those thousand numbers indicates that where these numbers appear different, they are different.  See included Excel sheet. “Standard deviation question”
It certainly seems odd that the behavior of the pendulum would change day to day,  There might be a correlation between the graphs.
</t>
  </si>
  <si>
    <t>This was cut and paste from DB Browser.  (I use this package a lot) The data is processed with two separate paths.  The gravity question and the mass question.  The number of values used for the averages is added to the database.  The search number is the “fetchmany 5000” in sql.  So, for a given day it takes 5000 rows.  The three row counts will not add up to 5000 because there are data columns that are not included (three rotating pendulums).  The databases are labeled by date and then given a sequential prefix.  It is the “julian month” from the inception of the project.</t>
  </si>
  <si>
    <t xml:space="preserve">Is mass constant?  The three anniversary clocks are Rachael, Rodney and Robbie.
Every number is an average of up to two hundred numbers.  The standard deviation of those two hundred  numbers indicates that where these numbers appear different, they are different.  See included Excel sheet. “standard deviation question”
It certainly seems odd that the behavior of these anniversary clocks  would change day to day,  There might be a correlation between the graphs.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</si>
</sst>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5" x14ac:knownFonts="1">
    <font>
      <sz val="11"/>
      <color theme="1"/>
      <name val="Calibri"/>
      <family val="2"/>
      <scheme val="minor"/>
    </font>
    <font>
      <b/>
      <sz val="11"/>
      <color theme="1"/>
      <name val="Calibri"/>
      <family val="2"/>
      <scheme val="minor"/>
    </font>
    <font>
      <sz val="26"/>
      <color theme="1"/>
      <name val="Calibri"/>
      <family val="2"/>
      <scheme val="minor"/>
    </font>
    <font>
      <sz val="14"/>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24">
    <xf numFmtId="0" fontId="0" fillId="0" borderId="0" xfId="0"/>
    <xf numFmtId="22" fontId="0" fillId="0" borderId="0" xfId="0" applyNumberFormat="1"/>
    <xf numFmtId="1" fontId="0" fillId="0" borderId="0" xfId="0" applyNumberFormat="1"/>
    <xf numFmtId="0" fontId="1" fillId="0" borderId="1" xfId="0" applyFont="1" applyBorder="1" applyAlignment="1">
      <alignment horizontal="center" vertical="center" wrapText="1"/>
    </xf>
    <xf numFmtId="22" fontId="0" fillId="0" borderId="1" xfId="0" applyNumberFormat="1" applyBorder="1" applyAlignment="1">
      <alignment vertical="center" wrapText="1"/>
    </xf>
    <xf numFmtId="0" fontId="0" fillId="0" borderId="1" xfId="0" applyBorder="1" applyAlignment="1">
      <alignment vertical="center" wrapText="1"/>
    </xf>
    <xf numFmtId="0" fontId="0" fillId="0" borderId="0" xfId="0" applyAlignment="1">
      <alignment horizontal="center" wrapText="1"/>
    </xf>
    <xf numFmtId="0" fontId="0" fillId="2" borderId="0" xfId="0" applyFill="1" applyAlignment="1">
      <alignment horizontal="center" wrapText="1"/>
    </xf>
    <xf numFmtId="22" fontId="0" fillId="0" borderId="0" xfId="0" applyNumberFormat="1" applyAlignment="1">
      <alignment horizontal="center" wrapText="1"/>
    </xf>
    <xf numFmtId="1" fontId="0" fillId="0" borderId="0" xfId="0" applyNumberFormat="1" applyAlignment="1">
      <alignment horizontal="center" wrapText="1"/>
    </xf>
    <xf numFmtId="164" fontId="0" fillId="0" borderId="0" xfId="0" applyNumberFormat="1"/>
    <xf numFmtId="0" fontId="0" fillId="0" borderId="0" xfId="0" applyFill="1"/>
    <xf numFmtId="0" fontId="2" fillId="0" borderId="0" xfId="0" applyFont="1" applyAlignment="1">
      <alignment horizontal="center" vertical="center" wrapText="1"/>
    </xf>
    <xf numFmtId="0" fontId="2" fillId="0" borderId="0" xfId="0" applyFont="1" applyAlignment="1"/>
    <xf numFmtId="0" fontId="0" fillId="0" borderId="0" xfId="0" applyAlignment="1"/>
    <xf numFmtId="0" fontId="4"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indent="1"/>
    </xf>
    <xf numFmtId="0" fontId="0" fillId="0" borderId="0" xfId="0" applyAlignment="1">
      <alignment horizontal="left" vertical="center" wrapText="1" indent="1"/>
    </xf>
    <xf numFmtId="0" fontId="0" fillId="0" borderId="2" xfId="0" applyBorder="1" applyAlignment="1">
      <alignment horizontal="center" vertical="center" wrapText="1"/>
    </xf>
    <xf numFmtId="0" fontId="0" fillId="0" borderId="0" xfId="0" applyAlignment="1">
      <alignment horizontal="left" vertical="center" wrapText="1" indent="2"/>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 grandfather</a:t>
            </a:r>
            <a:r>
              <a:rPr lang="en-US" baseline="0"/>
              <a:t> clock  average period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827673164054628"/>
          <c:y val="0.14210727969348658"/>
          <c:w val="0.75760045544972643"/>
          <c:h val="0.76901046851902133"/>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'pendulum data'!$D$6:$D$35</c:f>
              <c:numCache>
                <c:formatCode>0</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'pendulum data'!$E$6:$E$35</c:f>
              <c:numCache>
                <c:formatCode>General</c:formatCode>
                <c:ptCount val="30"/>
                <c:pt idx="4">
                  <c:v>1882832</c:v>
                </c:pt>
                <c:pt idx="5">
                  <c:v>1882784</c:v>
                </c:pt>
                <c:pt idx="6">
                  <c:v>1882787</c:v>
                </c:pt>
                <c:pt idx="7">
                  <c:v>1882785</c:v>
                </c:pt>
                <c:pt idx="8">
                  <c:v>1882785</c:v>
                </c:pt>
                <c:pt idx="9">
                  <c:v>1882727</c:v>
                </c:pt>
                <c:pt idx="10">
                  <c:v>1882687</c:v>
                </c:pt>
                <c:pt idx="11">
                  <c:v>1882754</c:v>
                </c:pt>
                <c:pt idx="12">
                  <c:v>1882798</c:v>
                </c:pt>
                <c:pt idx="13">
                  <c:v>1882805</c:v>
                </c:pt>
                <c:pt idx="14">
                  <c:v>1882757</c:v>
                </c:pt>
                <c:pt idx="15">
                  <c:v>1882763</c:v>
                </c:pt>
                <c:pt idx="16">
                  <c:v>1882806</c:v>
                </c:pt>
                <c:pt idx="17">
                  <c:v>1882868</c:v>
                </c:pt>
                <c:pt idx="18">
                  <c:v>1882827</c:v>
                </c:pt>
                <c:pt idx="19">
                  <c:v>1882875</c:v>
                </c:pt>
                <c:pt idx="20">
                  <c:v>1882874</c:v>
                </c:pt>
                <c:pt idx="21">
                  <c:v>1882834</c:v>
                </c:pt>
                <c:pt idx="22">
                  <c:v>1882895</c:v>
                </c:pt>
                <c:pt idx="23">
                  <c:v>1882817</c:v>
                </c:pt>
                <c:pt idx="24">
                  <c:v>1882731</c:v>
                </c:pt>
                <c:pt idx="25">
                  <c:v>1882699</c:v>
                </c:pt>
                <c:pt idx="26">
                  <c:v>1882690</c:v>
                </c:pt>
                <c:pt idx="27">
                  <c:v>1882716</c:v>
                </c:pt>
                <c:pt idx="28">
                  <c:v>1882691</c:v>
                </c:pt>
                <c:pt idx="29">
                  <c:v>1882734</c:v>
                </c:pt>
              </c:numCache>
            </c:numRef>
          </c:yVal>
          <c:smooth val="0"/>
          <c:extLst>
            <c:ext xmlns:c16="http://schemas.microsoft.com/office/drawing/2014/chart" uri="{C3380CC4-5D6E-409C-BE32-E72D297353CC}">
              <c16:uniqueId val="{00000000-7E6C-4DD3-8FF3-6F48AF453480}"/>
            </c:ext>
          </c:extLst>
        </c:ser>
        <c:dLbls>
          <c:showLegendKey val="0"/>
          <c:showVal val="0"/>
          <c:showCatName val="0"/>
          <c:showSerName val="0"/>
          <c:showPercent val="0"/>
          <c:showBubbleSize val="0"/>
        </c:dLbls>
        <c:axId val="616079960"/>
        <c:axId val="616080616"/>
      </c:scatterChart>
      <c:valAx>
        <c:axId val="616079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days</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80616"/>
        <c:crosses val="autoZero"/>
        <c:crossBetween val="midCat"/>
      </c:valAx>
      <c:valAx>
        <c:axId val="61608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period in seconds </a:t>
                </a:r>
              </a:p>
            </c:rich>
          </c:tx>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79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'12 hour two averages per day'!$J$4</c:f>
              <c:strCache>
                <c:ptCount val="1"/>
                <c:pt idx="0">
                  <c:v>theta</c:v>
                </c:pt>
              </c:strCache>
            </c:strRef>
          </c:tx>
          <c:spPr>
            <a:ln w="19050" cap="rnd">
              <a:noFill/>
              <a:round/>
            </a:ln>
            <a:effectLst/>
          </c:spPr>
          <c:marker>
            <c:symbol val="circle"/>
            <c:size val="5"/>
            <c:spPr>
              <a:solidFill>
                <a:schemeClr val="accent1"/>
              </a:solidFill>
              <a:ln w="9525">
                <a:solidFill>
                  <a:schemeClr val="accent1"/>
                </a:solidFill>
              </a:ln>
              <a:effectLst/>
            </c:spPr>
          </c:marker>
          <c:xVal>
            <c:numRef>
              <c:f>'12 hour two averages per day'!$I$5:$I$63</c:f>
              <c:numCache>
                <c:formatCode>0</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'12 hour two averages per day'!$J$5:$J$63</c:f>
              <c:numCache>
                <c:formatCode>General</c:formatCode>
                <c:ptCount val="59"/>
                <c:pt idx="0">
                  <c:v>1798730</c:v>
                </c:pt>
                <c:pt idx="1">
                  <c:v>1798730</c:v>
                </c:pt>
                <c:pt idx="2">
                  <c:v>1802690</c:v>
                </c:pt>
                <c:pt idx="3">
                  <c:v>1801010</c:v>
                </c:pt>
                <c:pt idx="4">
                  <c:v>1854208</c:v>
                </c:pt>
                <c:pt idx="5">
                  <c:v>1859802</c:v>
                </c:pt>
                <c:pt idx="7">
                  <c:v>1855355</c:v>
                </c:pt>
                <c:pt idx="8">
                  <c:v>1902050</c:v>
                </c:pt>
                <c:pt idx="9">
                  <c:v>1902050</c:v>
                </c:pt>
                <c:pt idx="10">
                  <c:v>1912888</c:v>
                </c:pt>
                <c:pt idx="11">
                  <c:v>1912888</c:v>
                </c:pt>
                <c:pt idx="12">
                  <c:v>1916370</c:v>
                </c:pt>
                <c:pt idx="13">
                  <c:v>1929932</c:v>
                </c:pt>
                <c:pt idx="14">
                  <c:v>1929932</c:v>
                </c:pt>
                <c:pt idx="15">
                  <c:v>1929932</c:v>
                </c:pt>
                <c:pt idx="16">
                  <c:v>1929932</c:v>
                </c:pt>
                <c:pt idx="17">
                  <c:v>1929932</c:v>
                </c:pt>
                <c:pt idx="18">
                  <c:v>1934036</c:v>
                </c:pt>
                <c:pt idx="19">
                  <c:v>1934531</c:v>
                </c:pt>
                <c:pt idx="20">
                  <c:v>1880011</c:v>
                </c:pt>
                <c:pt idx="21">
                  <c:v>1920276</c:v>
                </c:pt>
                <c:pt idx="22">
                  <c:v>1924098</c:v>
                </c:pt>
                <c:pt idx="23">
                  <c:v>1945814</c:v>
                </c:pt>
                <c:pt idx="24">
                  <c:v>1951718</c:v>
                </c:pt>
                <c:pt idx="25">
                  <c:v>1836489</c:v>
                </c:pt>
                <c:pt idx="26">
                  <c:v>1874148</c:v>
                </c:pt>
                <c:pt idx="27">
                  <c:v>1879135</c:v>
                </c:pt>
                <c:pt idx="28">
                  <c:v>1883394</c:v>
                </c:pt>
                <c:pt idx="29">
                  <c:v>1887346</c:v>
                </c:pt>
                <c:pt idx="30">
                  <c:v>1888521</c:v>
                </c:pt>
                <c:pt idx="31">
                  <c:v>1906416</c:v>
                </c:pt>
                <c:pt idx="32">
                  <c:v>1908101</c:v>
                </c:pt>
                <c:pt idx="33">
                  <c:v>1908083</c:v>
                </c:pt>
                <c:pt idx="34">
                  <c:v>1909570</c:v>
                </c:pt>
                <c:pt idx="35">
                  <c:v>1909570</c:v>
                </c:pt>
                <c:pt idx="36">
                  <c:v>1906223</c:v>
                </c:pt>
                <c:pt idx="37">
                  <c:v>1908771</c:v>
                </c:pt>
                <c:pt idx="38">
                  <c:v>1902743</c:v>
                </c:pt>
                <c:pt idx="39">
                  <c:v>1902248</c:v>
                </c:pt>
                <c:pt idx="40">
                  <c:v>1896763</c:v>
                </c:pt>
                <c:pt idx="41">
                  <c:v>1895273</c:v>
                </c:pt>
                <c:pt idx="42">
                  <c:v>1903042</c:v>
                </c:pt>
                <c:pt idx="43">
                  <c:v>1904854</c:v>
                </c:pt>
                <c:pt idx="44">
                  <c:v>1904884</c:v>
                </c:pt>
                <c:pt idx="45">
                  <c:v>1903313</c:v>
                </c:pt>
                <c:pt idx="46">
                  <c:v>1908013</c:v>
                </c:pt>
                <c:pt idx="47">
                  <c:v>1899558</c:v>
                </c:pt>
                <c:pt idx="48">
                  <c:v>1901032</c:v>
                </c:pt>
                <c:pt idx="49">
                  <c:v>1899934</c:v>
                </c:pt>
                <c:pt idx="50">
                  <c:v>1900593</c:v>
                </c:pt>
                <c:pt idx="51">
                  <c:v>1898355</c:v>
                </c:pt>
                <c:pt idx="52">
                  <c:v>1906341</c:v>
                </c:pt>
                <c:pt idx="53">
                  <c:v>1909555</c:v>
                </c:pt>
                <c:pt idx="54">
                  <c:v>1907477</c:v>
                </c:pt>
                <c:pt idx="55">
                  <c:v>1902925</c:v>
                </c:pt>
                <c:pt idx="56">
                  <c:v>1902470</c:v>
                </c:pt>
                <c:pt idx="57">
                  <c:v>1904300</c:v>
                </c:pt>
                <c:pt idx="58">
                  <c:v>1899388</c:v>
                </c:pt>
              </c:numCache>
            </c:numRef>
          </c:yVal>
          <c:smooth val="0"/>
          <c:extLst>
            <c:ext xmlns:c16="http://schemas.microsoft.com/office/drawing/2014/chart" uri="{C3380CC4-5D6E-409C-BE32-E72D297353CC}">
              <c16:uniqueId val="{00000000-3A71-4D7C-9F0D-5F2263DAD6F0}"/>
            </c:ext>
          </c:extLst>
        </c:ser>
        <c:dLbls>
          <c:showLegendKey val="0"/>
          <c:showVal val="0"/>
          <c:showCatName val="0"/>
          <c:showSerName val="0"/>
          <c:showPercent val="0"/>
          <c:showBubbleSize val="0"/>
        </c:dLbls>
        <c:axId val="370682696"/>
        <c:axId val="370683352"/>
      </c:scatterChart>
      <c:valAx>
        <c:axId val="3706826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83352"/>
        <c:crosses val="autoZero"/>
        <c:crossBetween val="midCat"/>
      </c:valAx>
      <c:valAx>
        <c:axId val="370683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82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alpha second</a:t>
            </a:r>
            <a:r>
              <a:rPr lang="en-US" baseline="0"/>
              <a:t> grandfather clock average period by day </a:t>
            </a:r>
            <a:r>
              <a:rPr lang="en-US"/>
              <a:t>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44452698129714"/>
          <c:y val="0.10535177082508103"/>
          <c:w val="0.78831756879446691"/>
          <c:h val="0.69824074074074072"/>
        </c:manualLayout>
      </c:layout>
      <c:scatterChart>
        <c:scatterStyle val="lineMarker"/>
        <c:varyColors val="0"/>
        <c:ser>
          <c:idx val="0"/>
          <c:order val="0"/>
          <c:tx>
            <c:strRef>
              <c:f>'pendulum data'!$G$5</c:f>
              <c:strCache>
                <c:ptCount val="1"/>
                <c:pt idx="0">
                  <c:v>alpha period in seconds</c:v>
                </c:pt>
              </c:strCache>
            </c:strRef>
          </c:tx>
          <c:spPr>
            <a:ln w="19050" cap="rnd">
              <a:noFill/>
              <a:round/>
            </a:ln>
            <a:effectLst/>
          </c:spPr>
          <c:marker>
            <c:symbol val="circle"/>
            <c:size val="5"/>
            <c:spPr>
              <a:solidFill>
                <a:schemeClr val="accent1"/>
              </a:solidFill>
              <a:ln w="9525">
                <a:solidFill>
                  <a:schemeClr val="accent1"/>
                </a:solidFill>
              </a:ln>
              <a:effectLst/>
            </c:spPr>
          </c:marker>
          <c:xVal>
            <c:numRef>
              <c:f>'pendulum data'!$F$6:$F$35</c:f>
              <c:numCache>
                <c:formatCode>0</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'pendulum data'!$G$6:$G$35</c:f>
              <c:numCache>
                <c:formatCode>General</c:formatCode>
                <c:ptCount val="30"/>
                <c:pt idx="0">
                  <c:v>1877008</c:v>
                </c:pt>
                <c:pt idx="1">
                  <c:v>1877813</c:v>
                </c:pt>
                <c:pt idx="2">
                  <c:v>1877428</c:v>
                </c:pt>
                <c:pt idx="3">
                  <c:v>1877348</c:v>
                </c:pt>
                <c:pt idx="4">
                  <c:v>1876138</c:v>
                </c:pt>
                <c:pt idx="5">
                  <c:v>1876067</c:v>
                </c:pt>
                <c:pt idx="6">
                  <c:v>1876033</c:v>
                </c:pt>
                <c:pt idx="7">
                  <c:v>1876140</c:v>
                </c:pt>
                <c:pt idx="8">
                  <c:v>1876140</c:v>
                </c:pt>
                <c:pt idx="9">
                  <c:v>1876218</c:v>
                </c:pt>
                <c:pt idx="10">
                  <c:v>1876437</c:v>
                </c:pt>
                <c:pt idx="11">
                  <c:v>1876006</c:v>
                </c:pt>
                <c:pt idx="12">
                  <c:v>1876146</c:v>
                </c:pt>
                <c:pt idx="13">
                  <c:v>1875843</c:v>
                </c:pt>
                <c:pt idx="14">
                  <c:v>1875643</c:v>
                </c:pt>
                <c:pt idx="15">
                  <c:v>1875236</c:v>
                </c:pt>
                <c:pt idx="16">
                  <c:v>1875490</c:v>
                </c:pt>
                <c:pt idx="17">
                  <c:v>1877893</c:v>
                </c:pt>
                <c:pt idx="18">
                  <c:v>1877726</c:v>
                </c:pt>
                <c:pt idx="19">
                  <c:v>1877796</c:v>
                </c:pt>
                <c:pt idx="20">
                  <c:v>1878460</c:v>
                </c:pt>
                <c:pt idx="21">
                  <c:v>1878683</c:v>
                </c:pt>
                <c:pt idx="22">
                  <c:v>1878484</c:v>
                </c:pt>
                <c:pt idx="23">
                  <c:v>1878496</c:v>
                </c:pt>
                <c:pt idx="24">
                  <c:v>1878974</c:v>
                </c:pt>
                <c:pt idx="25">
                  <c:v>1878367</c:v>
                </c:pt>
                <c:pt idx="26">
                  <c:v>1878007</c:v>
                </c:pt>
                <c:pt idx="27">
                  <c:v>1878257</c:v>
                </c:pt>
                <c:pt idx="28">
                  <c:v>1878328</c:v>
                </c:pt>
                <c:pt idx="29">
                  <c:v>1878266</c:v>
                </c:pt>
              </c:numCache>
            </c:numRef>
          </c:yVal>
          <c:smooth val="0"/>
          <c:extLst>
            <c:ext xmlns:c16="http://schemas.microsoft.com/office/drawing/2014/chart" uri="{C3380CC4-5D6E-409C-BE32-E72D297353CC}">
              <c16:uniqueId val="{00000000-0211-435D-BF2B-9DE608F4F156}"/>
            </c:ext>
          </c:extLst>
        </c:ser>
        <c:dLbls>
          <c:showLegendKey val="0"/>
          <c:showVal val="0"/>
          <c:showCatName val="0"/>
          <c:showSerName val="0"/>
          <c:showPercent val="0"/>
          <c:showBubbleSize val="0"/>
        </c:dLbls>
        <c:axId val="615550080"/>
        <c:axId val="615548440"/>
      </c:scatterChart>
      <c:valAx>
        <c:axId val="615550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days</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48440"/>
        <c:crosses val="autoZero"/>
        <c:crossBetween val="midCat"/>
      </c:valAx>
      <c:valAx>
        <c:axId val="615548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period in seconds</a:t>
                </a:r>
              </a:p>
            </c:rich>
          </c:tx>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50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theta  electronic</a:t>
            </a:r>
            <a:r>
              <a:rPr lang="en-US" baseline="0"/>
              <a:t> pendulum drive average period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663374566478725"/>
          <c:y val="0.17171296296296296"/>
          <c:w val="0.74100015969142707"/>
          <c:h val="0.59389690871974332"/>
        </c:manualLayout>
      </c:layout>
      <c:scatterChart>
        <c:scatterStyle val="lineMarker"/>
        <c:varyColors val="0"/>
        <c:ser>
          <c:idx val="0"/>
          <c:order val="0"/>
          <c:tx>
            <c:strRef>
              <c:f>'pendulum data'!$I$5</c:f>
              <c:strCache>
                <c:ptCount val="1"/>
                <c:pt idx="0">
                  <c:v>theta period in seconds</c:v>
                </c:pt>
              </c:strCache>
            </c:strRef>
          </c:tx>
          <c:spPr>
            <a:ln w="19050" cap="rnd">
              <a:noFill/>
              <a:round/>
            </a:ln>
            <a:effectLst/>
          </c:spPr>
          <c:marker>
            <c:symbol val="circle"/>
            <c:size val="5"/>
            <c:spPr>
              <a:solidFill>
                <a:schemeClr val="accent1"/>
              </a:solidFill>
              <a:ln w="9525">
                <a:solidFill>
                  <a:schemeClr val="accent1"/>
                </a:solidFill>
              </a:ln>
              <a:effectLst/>
            </c:spPr>
          </c:marker>
          <c:xVal>
            <c:numRef>
              <c:f>'pendulum data'!$H$6:$H$35</c:f>
              <c:numCache>
                <c:formatCode>0</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'pendulum data'!$I$6:$I$35</c:f>
              <c:numCache>
                <c:formatCode>General</c:formatCode>
                <c:ptCount val="30"/>
                <c:pt idx="4">
                  <c:v>1902050</c:v>
                </c:pt>
                <c:pt idx="5">
                  <c:v>1912888</c:v>
                </c:pt>
                <c:pt idx="6">
                  <c:v>1916370</c:v>
                </c:pt>
                <c:pt idx="7">
                  <c:v>1929932</c:v>
                </c:pt>
                <c:pt idx="8">
                  <c:v>1929932</c:v>
                </c:pt>
                <c:pt idx="9">
                  <c:v>1934036</c:v>
                </c:pt>
                <c:pt idx="10">
                  <c:v>1880011</c:v>
                </c:pt>
                <c:pt idx="11">
                  <c:v>1924098</c:v>
                </c:pt>
                <c:pt idx="12">
                  <c:v>1951718</c:v>
                </c:pt>
                <c:pt idx="13">
                  <c:v>1874148</c:v>
                </c:pt>
                <c:pt idx="14">
                  <c:v>1883394</c:v>
                </c:pt>
                <c:pt idx="15">
                  <c:v>1888521</c:v>
                </c:pt>
                <c:pt idx="16">
                  <c:v>1908101</c:v>
                </c:pt>
                <c:pt idx="17">
                  <c:v>1909570</c:v>
                </c:pt>
                <c:pt idx="18">
                  <c:v>1906223</c:v>
                </c:pt>
                <c:pt idx="19">
                  <c:v>1902743</c:v>
                </c:pt>
                <c:pt idx="20">
                  <c:v>1896763</c:v>
                </c:pt>
                <c:pt idx="21">
                  <c:v>1903042</c:v>
                </c:pt>
                <c:pt idx="22">
                  <c:v>1904884</c:v>
                </c:pt>
                <c:pt idx="23">
                  <c:v>1908013</c:v>
                </c:pt>
                <c:pt idx="24">
                  <c:v>1901032</c:v>
                </c:pt>
                <c:pt idx="25">
                  <c:v>1900593</c:v>
                </c:pt>
                <c:pt idx="26">
                  <c:v>1906341</c:v>
                </c:pt>
                <c:pt idx="27">
                  <c:v>1907477</c:v>
                </c:pt>
                <c:pt idx="28">
                  <c:v>1902470</c:v>
                </c:pt>
                <c:pt idx="29">
                  <c:v>1899388</c:v>
                </c:pt>
              </c:numCache>
            </c:numRef>
          </c:yVal>
          <c:smooth val="0"/>
          <c:extLst>
            <c:ext xmlns:c16="http://schemas.microsoft.com/office/drawing/2014/chart" uri="{C3380CC4-5D6E-409C-BE32-E72D297353CC}">
              <c16:uniqueId val="{00000000-30A0-4F40-8916-F5F033996BB0}"/>
            </c:ext>
          </c:extLst>
        </c:ser>
        <c:dLbls>
          <c:showLegendKey val="0"/>
          <c:showVal val="0"/>
          <c:showCatName val="0"/>
          <c:showSerName val="0"/>
          <c:showPercent val="0"/>
          <c:showBubbleSize val="0"/>
        </c:dLbls>
        <c:axId val="616078320"/>
        <c:axId val="616080944"/>
      </c:scatterChart>
      <c:valAx>
        <c:axId val="616078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10" b="0" i="0" u="none" strike="noStrike" kern="1200" baseline="0">
                    <a:solidFill>
                      <a:schemeClr val="tx1">
                        <a:lumMod val="65000"/>
                        <a:lumOff val="35000"/>
                      </a:schemeClr>
                    </a:solidFill>
                    <a:latin typeface="+mn-lt"/>
                    <a:ea typeface="+mn-ea"/>
                    <a:cs typeface="+mn-cs"/>
                  </a:defRPr>
                </a:pPr>
                <a:r>
                  <a:rPr lang="en-US" sz="1510" baseline="0"/>
                  <a:t>days</a:t>
                </a:r>
              </a:p>
            </c:rich>
          </c:tx>
          <c:overlay val="0"/>
          <c:spPr>
            <a:noFill/>
            <a:ln>
              <a:noFill/>
            </a:ln>
            <a:effectLst/>
          </c:spPr>
          <c:txPr>
            <a:bodyPr rot="0" spcFirstLastPara="1" vertOverflow="ellipsis" vert="horz" wrap="square" anchor="ctr" anchorCtr="1"/>
            <a:lstStyle/>
            <a:p>
              <a:pPr>
                <a:defRPr sz="151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80944"/>
        <c:crosses val="autoZero"/>
        <c:crossBetween val="midCat"/>
      </c:valAx>
      <c:valAx>
        <c:axId val="61608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90" b="0" i="0" u="none" strike="noStrike" kern="1200" baseline="0">
                    <a:solidFill>
                      <a:schemeClr val="tx1">
                        <a:lumMod val="65000"/>
                        <a:lumOff val="35000"/>
                      </a:schemeClr>
                    </a:solidFill>
                    <a:latin typeface="+mn-lt"/>
                    <a:ea typeface="+mn-ea"/>
                    <a:cs typeface="+mn-cs"/>
                  </a:defRPr>
                </a:pPr>
                <a:r>
                  <a:rPr lang="en-US" sz="1490" baseline="0"/>
                  <a:t>period in seconds</a:t>
                </a:r>
              </a:p>
            </c:rich>
          </c:tx>
          <c:overlay val="0"/>
          <c:spPr>
            <a:noFill/>
            <a:ln>
              <a:noFill/>
            </a:ln>
            <a:effectLst/>
          </c:spPr>
          <c:txPr>
            <a:bodyPr rot="-5400000" spcFirstLastPara="1" vertOverflow="ellipsis" vert="horz" wrap="square" anchor="ctr" anchorCtr="1"/>
            <a:lstStyle/>
            <a:p>
              <a:pPr>
                <a:defRPr sz="149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78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'rotating data'!$B$5:$B$68</c:f>
              <c:numCache>
                <c:formatCode>m/d/yyyy\ h:mm</c:formatCode>
                <c:ptCount val="64"/>
                <c:pt idx="0">
                  <c:v>44495.916666666664</c:v>
                </c:pt>
                <c:pt idx="1">
                  <c:v>44496.916666666664</c:v>
                </c:pt>
                <c:pt idx="2">
                  <c:v>44497.916666666664</c:v>
                </c:pt>
                <c:pt idx="3">
                  <c:v>44498.916666666664</c:v>
                </c:pt>
                <c:pt idx="4">
                  <c:v>44499.916666666664</c:v>
                </c:pt>
                <c:pt idx="5">
                  <c:v>44500.916666666664</c:v>
                </c:pt>
                <c:pt idx="6">
                  <c:v>44501.916666666664</c:v>
                </c:pt>
                <c:pt idx="7">
                  <c:v>44502.916666666664</c:v>
                </c:pt>
                <c:pt idx="8">
                  <c:v>44503.916666666664</c:v>
                </c:pt>
                <c:pt idx="9">
                  <c:v>44504.916666666664</c:v>
                </c:pt>
                <c:pt idx="10">
                  <c:v>44505.916666666664</c:v>
                </c:pt>
                <c:pt idx="11">
                  <c:v>44506.916666666664</c:v>
                </c:pt>
                <c:pt idx="12">
                  <c:v>44507.916666666664</c:v>
                </c:pt>
                <c:pt idx="13">
                  <c:v>44508.916666666664</c:v>
                </c:pt>
                <c:pt idx="14">
                  <c:v>44509.916666666664</c:v>
                </c:pt>
                <c:pt idx="15">
                  <c:v>44510.916666666664</c:v>
                </c:pt>
                <c:pt idx="16">
                  <c:v>44511.916666666664</c:v>
                </c:pt>
                <c:pt idx="17">
                  <c:v>44512.916666666664</c:v>
                </c:pt>
                <c:pt idx="18">
                  <c:v>44513.916666666664</c:v>
                </c:pt>
                <c:pt idx="19">
                  <c:v>44514.916666666664</c:v>
                </c:pt>
                <c:pt idx="20">
                  <c:v>44515.916666666664</c:v>
                </c:pt>
                <c:pt idx="21">
                  <c:v>44516.916666666664</c:v>
                </c:pt>
                <c:pt idx="22">
                  <c:v>44517.916666666664</c:v>
                </c:pt>
                <c:pt idx="23">
                  <c:v>44518.916666666664</c:v>
                </c:pt>
                <c:pt idx="24">
                  <c:v>44519.916666666664</c:v>
                </c:pt>
                <c:pt idx="25">
                  <c:v>44520.916666666664</c:v>
                </c:pt>
                <c:pt idx="26">
                  <c:v>44521.916666666664</c:v>
                </c:pt>
                <c:pt idx="27">
                  <c:v>44522.916666666664</c:v>
                </c:pt>
                <c:pt idx="28">
                  <c:v>44523.916666666664</c:v>
                </c:pt>
                <c:pt idx="29">
                  <c:v>44524.916666666664</c:v>
                </c:pt>
                <c:pt idx="30">
                  <c:v>44525.916666666664</c:v>
                </c:pt>
                <c:pt idx="31">
                  <c:v>44526.916666666664</c:v>
                </c:pt>
                <c:pt idx="32">
                  <c:v>44527.916666666664</c:v>
                </c:pt>
                <c:pt idx="33">
                  <c:v>44528.916666666664</c:v>
                </c:pt>
                <c:pt idx="34">
                  <c:v>44528.916666666664</c:v>
                </c:pt>
                <c:pt idx="35">
                  <c:v>44529.916666666664</c:v>
                </c:pt>
                <c:pt idx="36">
                  <c:v>44530.916666666664</c:v>
                </c:pt>
                <c:pt idx="37">
                  <c:v>44531.916666666664</c:v>
                </c:pt>
                <c:pt idx="38">
                  <c:v>44532.916666666664</c:v>
                </c:pt>
                <c:pt idx="39">
                  <c:v>44533.916666666664</c:v>
                </c:pt>
                <c:pt idx="40">
                  <c:v>44534.916666666664</c:v>
                </c:pt>
                <c:pt idx="41">
                  <c:v>44535.916666666664</c:v>
                </c:pt>
                <c:pt idx="42">
                  <c:v>44536.916666666664</c:v>
                </c:pt>
                <c:pt idx="43">
                  <c:v>44537.916666666664</c:v>
                </c:pt>
                <c:pt idx="44">
                  <c:v>44538.916666666664</c:v>
                </c:pt>
                <c:pt idx="45">
                  <c:v>44539.916666666664</c:v>
                </c:pt>
                <c:pt idx="46">
                  <c:v>44540.916666666664</c:v>
                </c:pt>
                <c:pt idx="47">
                  <c:v>44541.916666666664</c:v>
                </c:pt>
                <c:pt idx="48">
                  <c:v>44542.916666666664</c:v>
                </c:pt>
                <c:pt idx="49">
                  <c:v>44543.916666666664</c:v>
                </c:pt>
                <c:pt idx="50">
                  <c:v>44544.916666666664</c:v>
                </c:pt>
                <c:pt idx="51">
                  <c:v>44545.916666666664</c:v>
                </c:pt>
                <c:pt idx="52">
                  <c:v>44546.916666666664</c:v>
                </c:pt>
                <c:pt idx="53">
                  <c:v>44547.916666666664</c:v>
                </c:pt>
                <c:pt idx="54">
                  <c:v>44548.916666666664</c:v>
                </c:pt>
                <c:pt idx="55">
                  <c:v>44549.916666666664</c:v>
                </c:pt>
                <c:pt idx="56">
                  <c:v>44550.916666666664</c:v>
                </c:pt>
                <c:pt idx="57">
                  <c:v>44551.916666666664</c:v>
                </c:pt>
                <c:pt idx="58">
                  <c:v>44552.916666666664</c:v>
                </c:pt>
                <c:pt idx="59">
                  <c:v>44553.916666666664</c:v>
                </c:pt>
                <c:pt idx="60">
                  <c:v>44554.916666666664</c:v>
                </c:pt>
                <c:pt idx="61">
                  <c:v>44555.916666666664</c:v>
                </c:pt>
                <c:pt idx="62">
                  <c:v>44556.916666666664</c:v>
                </c:pt>
                <c:pt idx="63">
                  <c:v>44557.916666666664</c:v>
                </c:pt>
              </c:numCache>
            </c:numRef>
          </c:xVal>
          <c:yVal>
            <c:numRef>
              <c:f>'rotating data'!$D$5:$D$68</c:f>
              <c:numCache>
                <c:formatCode>General</c:formatCode>
                <c:ptCount val="64"/>
                <c:pt idx="26">
                  <c:v>15285643</c:v>
                </c:pt>
                <c:pt idx="27">
                  <c:v>15285672</c:v>
                </c:pt>
                <c:pt idx="28">
                  <c:v>15285789</c:v>
                </c:pt>
                <c:pt idx="29">
                  <c:v>15285825</c:v>
                </c:pt>
                <c:pt idx="30">
                  <c:v>15285825</c:v>
                </c:pt>
                <c:pt idx="31">
                  <c:v>15285825</c:v>
                </c:pt>
                <c:pt idx="32">
                  <c:v>15286259</c:v>
                </c:pt>
                <c:pt idx="34">
                  <c:v>15285162</c:v>
                </c:pt>
                <c:pt idx="35">
                  <c:v>15286872</c:v>
                </c:pt>
                <c:pt idx="36">
                  <c:v>15286968</c:v>
                </c:pt>
                <c:pt idx="37">
                  <c:v>15286902</c:v>
                </c:pt>
                <c:pt idx="38">
                  <c:v>15287140</c:v>
                </c:pt>
                <c:pt idx="39">
                  <c:v>15287098</c:v>
                </c:pt>
                <c:pt idx="40">
                  <c:v>15287096</c:v>
                </c:pt>
                <c:pt idx="41">
                  <c:v>15287096</c:v>
                </c:pt>
                <c:pt idx="42">
                  <c:v>15287096</c:v>
                </c:pt>
                <c:pt idx="43">
                  <c:v>15287179</c:v>
                </c:pt>
                <c:pt idx="44">
                  <c:v>15287282</c:v>
                </c:pt>
                <c:pt idx="45">
                  <c:v>15287207</c:v>
                </c:pt>
                <c:pt idx="46">
                  <c:v>15286972</c:v>
                </c:pt>
                <c:pt idx="47">
                  <c:v>15286463</c:v>
                </c:pt>
                <c:pt idx="48">
                  <c:v>15286581</c:v>
                </c:pt>
                <c:pt idx="49">
                  <c:v>15286528</c:v>
                </c:pt>
                <c:pt idx="50">
                  <c:v>15286738</c:v>
                </c:pt>
                <c:pt idx="51">
                  <c:v>15287138</c:v>
                </c:pt>
                <c:pt idx="52">
                  <c:v>15287707</c:v>
                </c:pt>
                <c:pt idx="53">
                  <c:v>15287303</c:v>
                </c:pt>
                <c:pt idx="54">
                  <c:v>15286971</c:v>
                </c:pt>
                <c:pt idx="55">
                  <c:v>15286801</c:v>
                </c:pt>
                <c:pt idx="56">
                  <c:v>15286522</c:v>
                </c:pt>
                <c:pt idx="57">
                  <c:v>15286878</c:v>
                </c:pt>
                <c:pt idx="58">
                  <c:v>15286787</c:v>
                </c:pt>
                <c:pt idx="59">
                  <c:v>15286874</c:v>
                </c:pt>
                <c:pt idx="60">
                  <c:v>15286330</c:v>
                </c:pt>
                <c:pt idx="61">
                  <c:v>15286577</c:v>
                </c:pt>
                <c:pt idx="62">
                  <c:v>15286495</c:v>
                </c:pt>
                <c:pt idx="63">
                  <c:v>15286421</c:v>
                </c:pt>
              </c:numCache>
            </c:numRef>
          </c:yVal>
          <c:smooth val="0"/>
          <c:extLst>
            <c:ext xmlns:c16="http://schemas.microsoft.com/office/drawing/2014/chart" uri="{C3380CC4-5D6E-409C-BE32-E72D297353CC}">
              <c16:uniqueId val="{00000000-AE45-4B6D-B98B-8D4317D54B7D}"/>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'rotating data'!$B$5:$B$68</c:f>
              <c:numCache>
                <c:formatCode>m/d/yyyy\ h:mm</c:formatCode>
                <c:ptCount val="64"/>
                <c:pt idx="0">
                  <c:v>44495.916666666664</c:v>
                </c:pt>
                <c:pt idx="1">
                  <c:v>44496.916666666664</c:v>
                </c:pt>
                <c:pt idx="2">
                  <c:v>44497.916666666664</c:v>
                </c:pt>
                <c:pt idx="3">
                  <c:v>44498.916666666664</c:v>
                </c:pt>
                <c:pt idx="4">
                  <c:v>44499.916666666664</c:v>
                </c:pt>
                <c:pt idx="5">
                  <c:v>44500.916666666664</c:v>
                </c:pt>
                <c:pt idx="6">
                  <c:v>44501.916666666664</c:v>
                </c:pt>
                <c:pt idx="7">
                  <c:v>44502.916666666664</c:v>
                </c:pt>
                <c:pt idx="8">
                  <c:v>44503.916666666664</c:v>
                </c:pt>
                <c:pt idx="9">
                  <c:v>44504.916666666664</c:v>
                </c:pt>
                <c:pt idx="10">
                  <c:v>44505.916666666664</c:v>
                </c:pt>
                <c:pt idx="11">
                  <c:v>44506.916666666664</c:v>
                </c:pt>
                <c:pt idx="12">
                  <c:v>44507.916666666664</c:v>
                </c:pt>
                <c:pt idx="13">
                  <c:v>44508.916666666664</c:v>
                </c:pt>
                <c:pt idx="14">
                  <c:v>44509.916666666664</c:v>
                </c:pt>
                <c:pt idx="15">
                  <c:v>44510.916666666664</c:v>
                </c:pt>
                <c:pt idx="16">
                  <c:v>44511.916666666664</c:v>
                </c:pt>
                <c:pt idx="17">
                  <c:v>44512.916666666664</c:v>
                </c:pt>
                <c:pt idx="18">
                  <c:v>44513.916666666664</c:v>
                </c:pt>
                <c:pt idx="19">
                  <c:v>44514.916666666664</c:v>
                </c:pt>
                <c:pt idx="20">
                  <c:v>44515.916666666664</c:v>
                </c:pt>
                <c:pt idx="21">
                  <c:v>44516.916666666664</c:v>
                </c:pt>
                <c:pt idx="22">
                  <c:v>44517.916666666664</c:v>
                </c:pt>
                <c:pt idx="23">
                  <c:v>44518.916666666664</c:v>
                </c:pt>
                <c:pt idx="24">
                  <c:v>44519.916666666664</c:v>
                </c:pt>
                <c:pt idx="25">
                  <c:v>44520.916666666664</c:v>
                </c:pt>
                <c:pt idx="26">
                  <c:v>44521.916666666664</c:v>
                </c:pt>
                <c:pt idx="27">
                  <c:v>44522.916666666664</c:v>
                </c:pt>
                <c:pt idx="28">
                  <c:v>44523.916666666664</c:v>
                </c:pt>
                <c:pt idx="29">
                  <c:v>44524.916666666664</c:v>
                </c:pt>
                <c:pt idx="30">
                  <c:v>44525.916666666664</c:v>
                </c:pt>
                <c:pt idx="31">
                  <c:v>44526.916666666664</c:v>
                </c:pt>
                <c:pt idx="32">
                  <c:v>44527.916666666664</c:v>
                </c:pt>
                <c:pt idx="33">
                  <c:v>44528.916666666664</c:v>
                </c:pt>
                <c:pt idx="34">
                  <c:v>44528.916666666664</c:v>
                </c:pt>
                <c:pt idx="35">
                  <c:v>44529.916666666664</c:v>
                </c:pt>
                <c:pt idx="36">
                  <c:v>44530.916666666664</c:v>
                </c:pt>
                <c:pt idx="37">
                  <c:v>44531.916666666664</c:v>
                </c:pt>
                <c:pt idx="38">
                  <c:v>44532.916666666664</c:v>
                </c:pt>
                <c:pt idx="39">
                  <c:v>44533.916666666664</c:v>
                </c:pt>
                <c:pt idx="40">
                  <c:v>44534.916666666664</c:v>
                </c:pt>
                <c:pt idx="41">
                  <c:v>44535.916666666664</c:v>
                </c:pt>
                <c:pt idx="42">
                  <c:v>44536.916666666664</c:v>
                </c:pt>
                <c:pt idx="43">
                  <c:v>44537.916666666664</c:v>
                </c:pt>
                <c:pt idx="44">
                  <c:v>44538.916666666664</c:v>
                </c:pt>
                <c:pt idx="45">
                  <c:v>44539.916666666664</c:v>
                </c:pt>
                <c:pt idx="46">
                  <c:v>44540.916666666664</c:v>
                </c:pt>
                <c:pt idx="47">
                  <c:v>44541.916666666664</c:v>
                </c:pt>
                <c:pt idx="48">
                  <c:v>44542.916666666664</c:v>
                </c:pt>
                <c:pt idx="49">
                  <c:v>44543.916666666664</c:v>
                </c:pt>
                <c:pt idx="50">
                  <c:v>44544.916666666664</c:v>
                </c:pt>
                <c:pt idx="51">
                  <c:v>44545.916666666664</c:v>
                </c:pt>
                <c:pt idx="52">
                  <c:v>44546.916666666664</c:v>
                </c:pt>
                <c:pt idx="53">
                  <c:v>44547.916666666664</c:v>
                </c:pt>
                <c:pt idx="54">
                  <c:v>44548.916666666664</c:v>
                </c:pt>
                <c:pt idx="55">
                  <c:v>44549.916666666664</c:v>
                </c:pt>
                <c:pt idx="56">
                  <c:v>44550.916666666664</c:v>
                </c:pt>
                <c:pt idx="57">
                  <c:v>44551.916666666664</c:v>
                </c:pt>
                <c:pt idx="58">
                  <c:v>44552.916666666664</c:v>
                </c:pt>
                <c:pt idx="59">
                  <c:v>44553.916666666664</c:v>
                </c:pt>
                <c:pt idx="60">
                  <c:v>44554.916666666664</c:v>
                </c:pt>
                <c:pt idx="61">
                  <c:v>44555.916666666664</c:v>
                </c:pt>
                <c:pt idx="62">
                  <c:v>44556.916666666664</c:v>
                </c:pt>
                <c:pt idx="63">
                  <c:v>44557.916666666664</c:v>
                </c:pt>
              </c:numCache>
            </c:numRef>
          </c:xVal>
          <c:yVal>
            <c:numRef>
              <c:f>'rotating data'!$F$5:$F$68</c:f>
              <c:numCache>
                <c:formatCode>General</c:formatCode>
                <c:ptCount val="64"/>
                <c:pt idx="44">
                  <c:v>14611194</c:v>
                </c:pt>
                <c:pt idx="45">
                  <c:v>14612829</c:v>
                </c:pt>
                <c:pt idx="46">
                  <c:v>14607529</c:v>
                </c:pt>
                <c:pt idx="47">
                  <c:v>14610151</c:v>
                </c:pt>
                <c:pt idx="48">
                  <c:v>14611647</c:v>
                </c:pt>
                <c:pt idx="49">
                  <c:v>14612048</c:v>
                </c:pt>
                <c:pt idx="50">
                  <c:v>14610727</c:v>
                </c:pt>
                <c:pt idx="51">
                  <c:v>14612552</c:v>
                </c:pt>
                <c:pt idx="52">
                  <c:v>14613432</c:v>
                </c:pt>
                <c:pt idx="53">
                  <c:v>14612447</c:v>
                </c:pt>
                <c:pt idx="54">
                  <c:v>14613386</c:v>
                </c:pt>
                <c:pt idx="55">
                  <c:v>14612051</c:v>
                </c:pt>
                <c:pt idx="56">
                  <c:v>14614354</c:v>
                </c:pt>
                <c:pt idx="57">
                  <c:v>14614088</c:v>
                </c:pt>
                <c:pt idx="58">
                  <c:v>14614738</c:v>
                </c:pt>
                <c:pt idx="59">
                  <c:v>14614132</c:v>
                </c:pt>
                <c:pt idx="60">
                  <c:v>14614553</c:v>
                </c:pt>
                <c:pt idx="61">
                  <c:v>14616784</c:v>
                </c:pt>
                <c:pt idx="62">
                  <c:v>14614328</c:v>
                </c:pt>
                <c:pt idx="63">
                  <c:v>14613979</c:v>
                </c:pt>
              </c:numCache>
            </c:numRef>
          </c:yVal>
          <c:smooth val="0"/>
          <c:extLst>
            <c:ext xmlns:c16="http://schemas.microsoft.com/office/drawing/2014/chart" uri="{C3380CC4-5D6E-409C-BE32-E72D297353CC}">
              <c16:uniqueId val="{00000001-AE45-4B6D-B98B-8D4317D54B7D}"/>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'rotating data'!$B$5:$B$68</c:f>
              <c:numCache>
                <c:formatCode>m/d/yyyy\ h:mm</c:formatCode>
                <c:ptCount val="64"/>
                <c:pt idx="0">
                  <c:v>44495.916666666664</c:v>
                </c:pt>
                <c:pt idx="1">
                  <c:v>44496.916666666664</c:v>
                </c:pt>
                <c:pt idx="2">
                  <c:v>44497.916666666664</c:v>
                </c:pt>
                <c:pt idx="3">
                  <c:v>44498.916666666664</c:v>
                </c:pt>
                <c:pt idx="4">
                  <c:v>44499.916666666664</c:v>
                </c:pt>
                <c:pt idx="5">
                  <c:v>44500.916666666664</c:v>
                </c:pt>
                <c:pt idx="6">
                  <c:v>44501.916666666664</c:v>
                </c:pt>
                <c:pt idx="7">
                  <c:v>44502.916666666664</c:v>
                </c:pt>
                <c:pt idx="8">
                  <c:v>44503.916666666664</c:v>
                </c:pt>
                <c:pt idx="9">
                  <c:v>44504.916666666664</c:v>
                </c:pt>
                <c:pt idx="10">
                  <c:v>44505.916666666664</c:v>
                </c:pt>
                <c:pt idx="11">
                  <c:v>44506.916666666664</c:v>
                </c:pt>
                <c:pt idx="12">
                  <c:v>44507.916666666664</c:v>
                </c:pt>
                <c:pt idx="13">
                  <c:v>44508.916666666664</c:v>
                </c:pt>
                <c:pt idx="14">
                  <c:v>44509.916666666664</c:v>
                </c:pt>
                <c:pt idx="15">
                  <c:v>44510.916666666664</c:v>
                </c:pt>
                <c:pt idx="16">
                  <c:v>44511.916666666664</c:v>
                </c:pt>
                <c:pt idx="17">
                  <c:v>44512.916666666664</c:v>
                </c:pt>
                <c:pt idx="18">
                  <c:v>44513.916666666664</c:v>
                </c:pt>
                <c:pt idx="19">
                  <c:v>44514.916666666664</c:v>
                </c:pt>
                <c:pt idx="20">
                  <c:v>44515.916666666664</c:v>
                </c:pt>
                <c:pt idx="21">
                  <c:v>44516.916666666664</c:v>
                </c:pt>
                <c:pt idx="22">
                  <c:v>44517.916666666664</c:v>
                </c:pt>
                <c:pt idx="23">
                  <c:v>44518.916666666664</c:v>
                </c:pt>
                <c:pt idx="24">
                  <c:v>44519.916666666664</c:v>
                </c:pt>
                <c:pt idx="25">
                  <c:v>44520.916666666664</c:v>
                </c:pt>
                <c:pt idx="26">
                  <c:v>44521.916666666664</c:v>
                </c:pt>
                <c:pt idx="27">
                  <c:v>44522.916666666664</c:v>
                </c:pt>
                <c:pt idx="28">
                  <c:v>44523.916666666664</c:v>
                </c:pt>
                <c:pt idx="29">
                  <c:v>44524.916666666664</c:v>
                </c:pt>
                <c:pt idx="30">
                  <c:v>44525.916666666664</c:v>
                </c:pt>
                <c:pt idx="31">
                  <c:v>44526.916666666664</c:v>
                </c:pt>
                <c:pt idx="32">
                  <c:v>44527.916666666664</c:v>
                </c:pt>
                <c:pt idx="33">
                  <c:v>44528.916666666664</c:v>
                </c:pt>
                <c:pt idx="34">
                  <c:v>44528.916666666664</c:v>
                </c:pt>
                <c:pt idx="35">
                  <c:v>44529.916666666664</c:v>
                </c:pt>
                <c:pt idx="36">
                  <c:v>44530.916666666664</c:v>
                </c:pt>
                <c:pt idx="37">
                  <c:v>44531.916666666664</c:v>
                </c:pt>
                <c:pt idx="38">
                  <c:v>44532.916666666664</c:v>
                </c:pt>
                <c:pt idx="39">
                  <c:v>44533.916666666664</c:v>
                </c:pt>
                <c:pt idx="40">
                  <c:v>44534.916666666664</c:v>
                </c:pt>
                <c:pt idx="41">
                  <c:v>44535.916666666664</c:v>
                </c:pt>
                <c:pt idx="42">
                  <c:v>44536.916666666664</c:v>
                </c:pt>
                <c:pt idx="43">
                  <c:v>44537.916666666664</c:v>
                </c:pt>
                <c:pt idx="44">
                  <c:v>44538.916666666664</c:v>
                </c:pt>
                <c:pt idx="45">
                  <c:v>44539.916666666664</c:v>
                </c:pt>
                <c:pt idx="46">
                  <c:v>44540.916666666664</c:v>
                </c:pt>
                <c:pt idx="47">
                  <c:v>44541.916666666664</c:v>
                </c:pt>
                <c:pt idx="48">
                  <c:v>44542.916666666664</c:v>
                </c:pt>
                <c:pt idx="49">
                  <c:v>44543.916666666664</c:v>
                </c:pt>
                <c:pt idx="50">
                  <c:v>44544.916666666664</c:v>
                </c:pt>
                <c:pt idx="51">
                  <c:v>44545.916666666664</c:v>
                </c:pt>
                <c:pt idx="52">
                  <c:v>44546.916666666664</c:v>
                </c:pt>
                <c:pt idx="53">
                  <c:v>44547.916666666664</c:v>
                </c:pt>
                <c:pt idx="54">
                  <c:v>44548.916666666664</c:v>
                </c:pt>
                <c:pt idx="55">
                  <c:v>44549.916666666664</c:v>
                </c:pt>
                <c:pt idx="56">
                  <c:v>44550.916666666664</c:v>
                </c:pt>
                <c:pt idx="57">
                  <c:v>44551.916666666664</c:v>
                </c:pt>
                <c:pt idx="58">
                  <c:v>44552.916666666664</c:v>
                </c:pt>
                <c:pt idx="59">
                  <c:v>44553.916666666664</c:v>
                </c:pt>
                <c:pt idx="60">
                  <c:v>44554.916666666664</c:v>
                </c:pt>
                <c:pt idx="61">
                  <c:v>44555.916666666664</c:v>
                </c:pt>
                <c:pt idx="62">
                  <c:v>44556.916666666664</c:v>
                </c:pt>
                <c:pt idx="63">
                  <c:v>44557.916666666664</c:v>
                </c:pt>
              </c:numCache>
            </c:numRef>
          </c:xVal>
          <c:yVal>
            <c:numRef>
              <c:f>'rotating data'!$H$5:$H$68</c:f>
              <c:numCache>
                <c:formatCode>General</c:formatCode>
                <c:ptCount val="64"/>
                <c:pt idx="0">
                  <c:v>13465274</c:v>
                </c:pt>
                <c:pt idx="2">
                  <c:v>13443927</c:v>
                </c:pt>
                <c:pt idx="3">
                  <c:v>13441152</c:v>
                </c:pt>
                <c:pt idx="4">
                  <c:v>13441259</c:v>
                </c:pt>
                <c:pt idx="5">
                  <c:v>13457407</c:v>
                </c:pt>
                <c:pt idx="6">
                  <c:v>13451820</c:v>
                </c:pt>
                <c:pt idx="10">
                  <c:v>13443055</c:v>
                </c:pt>
                <c:pt idx="11">
                  <c:v>13444925</c:v>
                </c:pt>
                <c:pt idx="12">
                  <c:v>13442782</c:v>
                </c:pt>
                <c:pt idx="13">
                  <c:v>13442568</c:v>
                </c:pt>
                <c:pt idx="14">
                  <c:v>13445789</c:v>
                </c:pt>
                <c:pt idx="15">
                  <c:v>13441935</c:v>
                </c:pt>
                <c:pt idx="16">
                  <c:v>13442724</c:v>
                </c:pt>
                <c:pt idx="17">
                  <c:v>13442724</c:v>
                </c:pt>
                <c:pt idx="18">
                  <c:v>13478908</c:v>
                </c:pt>
                <c:pt idx="19">
                  <c:v>13478908</c:v>
                </c:pt>
                <c:pt idx="20">
                  <c:v>13478908</c:v>
                </c:pt>
                <c:pt idx="21">
                  <c:v>13478908</c:v>
                </c:pt>
                <c:pt idx="22">
                  <c:v>13478908</c:v>
                </c:pt>
                <c:pt idx="23">
                  <c:v>13478908</c:v>
                </c:pt>
                <c:pt idx="24">
                  <c:v>13478908</c:v>
                </c:pt>
                <c:pt idx="25">
                  <c:v>13478908</c:v>
                </c:pt>
                <c:pt idx="26">
                  <c:v>13476791</c:v>
                </c:pt>
                <c:pt idx="27">
                  <c:v>13478015</c:v>
                </c:pt>
                <c:pt idx="28">
                  <c:v>13478269</c:v>
                </c:pt>
                <c:pt idx="29">
                  <c:v>13478190</c:v>
                </c:pt>
                <c:pt idx="30">
                  <c:v>13478190</c:v>
                </c:pt>
                <c:pt idx="31">
                  <c:v>13478190</c:v>
                </c:pt>
                <c:pt idx="32">
                  <c:v>13481211</c:v>
                </c:pt>
                <c:pt idx="34">
                  <c:v>13479630</c:v>
                </c:pt>
                <c:pt idx="35">
                  <c:v>13477158</c:v>
                </c:pt>
                <c:pt idx="36">
                  <c:v>13479835</c:v>
                </c:pt>
                <c:pt idx="37">
                  <c:v>13480697</c:v>
                </c:pt>
                <c:pt idx="38">
                  <c:v>13480805</c:v>
                </c:pt>
                <c:pt idx="39">
                  <c:v>13480264</c:v>
                </c:pt>
                <c:pt idx="40">
                  <c:v>13479925</c:v>
                </c:pt>
                <c:pt idx="41">
                  <c:v>13479917</c:v>
                </c:pt>
                <c:pt idx="42">
                  <c:v>13479917</c:v>
                </c:pt>
                <c:pt idx="43">
                  <c:v>13478316</c:v>
                </c:pt>
                <c:pt idx="44">
                  <c:v>13477254</c:v>
                </c:pt>
                <c:pt idx="45">
                  <c:v>13476847</c:v>
                </c:pt>
                <c:pt idx="46">
                  <c:v>13482248</c:v>
                </c:pt>
                <c:pt idx="47">
                  <c:v>13482721</c:v>
                </c:pt>
                <c:pt idx="48">
                  <c:v>13479240</c:v>
                </c:pt>
                <c:pt idx="49">
                  <c:v>13478769</c:v>
                </c:pt>
                <c:pt idx="50">
                  <c:v>13480603</c:v>
                </c:pt>
                <c:pt idx="51">
                  <c:v>13484063</c:v>
                </c:pt>
                <c:pt idx="52">
                  <c:v>13480187</c:v>
                </c:pt>
                <c:pt idx="53">
                  <c:v>13482555</c:v>
                </c:pt>
                <c:pt idx="54">
                  <c:v>13483113</c:v>
                </c:pt>
                <c:pt idx="55">
                  <c:v>13481815</c:v>
                </c:pt>
                <c:pt idx="56">
                  <c:v>13478105</c:v>
                </c:pt>
                <c:pt idx="57">
                  <c:v>13477630</c:v>
                </c:pt>
                <c:pt idx="58">
                  <c:v>13477764</c:v>
                </c:pt>
                <c:pt idx="59">
                  <c:v>13481464</c:v>
                </c:pt>
                <c:pt idx="60">
                  <c:v>13482380</c:v>
                </c:pt>
                <c:pt idx="61">
                  <c:v>13486556</c:v>
                </c:pt>
                <c:pt idx="62">
                  <c:v>13482917</c:v>
                </c:pt>
                <c:pt idx="63">
                  <c:v>13483899</c:v>
                </c:pt>
              </c:numCache>
            </c:numRef>
          </c:yVal>
          <c:smooth val="0"/>
          <c:extLst>
            <c:ext xmlns:c16="http://schemas.microsoft.com/office/drawing/2014/chart" uri="{C3380CC4-5D6E-409C-BE32-E72D297353CC}">
              <c16:uniqueId val="{00000002-AE45-4B6D-B98B-8D4317D54B7D}"/>
            </c:ext>
          </c:extLst>
        </c:ser>
        <c:dLbls>
          <c:showLegendKey val="0"/>
          <c:showVal val="0"/>
          <c:showCatName val="0"/>
          <c:showSerName val="0"/>
          <c:showPercent val="0"/>
          <c:showBubbleSize val="0"/>
        </c:dLbls>
        <c:axId val="424124072"/>
        <c:axId val="424131616"/>
      </c:scatterChart>
      <c:valAx>
        <c:axId val="424124072"/>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31616"/>
        <c:crosses val="autoZero"/>
        <c:crossBetween val="midCat"/>
      </c:valAx>
      <c:valAx>
        <c:axId val="42413161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24072"/>
        <c:crosses val="autoZero"/>
        <c:crossBetween val="midCat"/>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rodney rotating pendulum average period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10537412331656"/>
          <c:y val="0.25548641266197541"/>
          <c:w val="0.86353943461985272"/>
          <c:h val="0.60220059950295945"/>
        </c:manualLayout>
      </c:layout>
      <c:scatterChart>
        <c:scatterStyle val="lineMarker"/>
        <c:varyColors val="0"/>
        <c:ser>
          <c:idx val="0"/>
          <c:order val="0"/>
          <c:tx>
            <c:strRef>
              <c:f>'rotating data'!$D$4</c:f>
              <c:strCache>
                <c:ptCount val="1"/>
                <c:pt idx="0">
                  <c:v>rodney period in seconds</c:v>
                </c:pt>
              </c:strCache>
            </c:strRef>
          </c:tx>
          <c:spPr>
            <a:ln w="19050" cap="rnd">
              <a:noFill/>
              <a:round/>
            </a:ln>
            <a:effectLst/>
          </c:spPr>
          <c:marker>
            <c:symbol val="circle"/>
            <c:size val="5"/>
            <c:spPr>
              <a:solidFill>
                <a:schemeClr val="accent1"/>
              </a:solidFill>
              <a:ln w="9525">
                <a:solidFill>
                  <a:schemeClr val="accent1"/>
                </a:solidFill>
              </a:ln>
              <a:effectLst/>
            </c:spPr>
          </c:marker>
          <c:xVal>
            <c:numRef>
              <c:f>'rotating data'!$C$5:$C$68</c:f>
              <c:numCache>
                <c:formatCode>0</c:formatCod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numCache>
            </c:numRef>
          </c:xVal>
          <c:yVal>
            <c:numRef>
              <c:f>'rotating data'!$D$5:$D$68</c:f>
              <c:numCache>
                <c:formatCode>General</c:formatCode>
                <c:ptCount val="64"/>
                <c:pt idx="26">
                  <c:v>15285643</c:v>
                </c:pt>
                <c:pt idx="27">
                  <c:v>15285672</c:v>
                </c:pt>
                <c:pt idx="28">
                  <c:v>15285789</c:v>
                </c:pt>
                <c:pt idx="29">
                  <c:v>15285825</c:v>
                </c:pt>
                <c:pt idx="30">
                  <c:v>15285825</c:v>
                </c:pt>
                <c:pt idx="31">
                  <c:v>15285825</c:v>
                </c:pt>
                <c:pt idx="32">
                  <c:v>15286259</c:v>
                </c:pt>
                <c:pt idx="34">
                  <c:v>15285162</c:v>
                </c:pt>
                <c:pt idx="35">
                  <c:v>15286872</c:v>
                </c:pt>
                <c:pt idx="36">
                  <c:v>15286968</c:v>
                </c:pt>
                <c:pt idx="37">
                  <c:v>15286902</c:v>
                </c:pt>
                <c:pt idx="38">
                  <c:v>15287140</c:v>
                </c:pt>
                <c:pt idx="39">
                  <c:v>15287098</c:v>
                </c:pt>
                <c:pt idx="40">
                  <c:v>15287096</c:v>
                </c:pt>
                <c:pt idx="41">
                  <c:v>15287096</c:v>
                </c:pt>
                <c:pt idx="42">
                  <c:v>15287096</c:v>
                </c:pt>
                <c:pt idx="43">
                  <c:v>15287179</c:v>
                </c:pt>
                <c:pt idx="44">
                  <c:v>15287282</c:v>
                </c:pt>
                <c:pt idx="45">
                  <c:v>15287207</c:v>
                </c:pt>
                <c:pt idx="46">
                  <c:v>15286972</c:v>
                </c:pt>
                <c:pt idx="47">
                  <c:v>15286463</c:v>
                </c:pt>
                <c:pt idx="48">
                  <c:v>15286581</c:v>
                </c:pt>
                <c:pt idx="49">
                  <c:v>15286528</c:v>
                </c:pt>
                <c:pt idx="50">
                  <c:v>15286738</c:v>
                </c:pt>
                <c:pt idx="51">
                  <c:v>15287138</c:v>
                </c:pt>
                <c:pt idx="52">
                  <c:v>15287707</c:v>
                </c:pt>
                <c:pt idx="53">
                  <c:v>15287303</c:v>
                </c:pt>
                <c:pt idx="54">
                  <c:v>15286971</c:v>
                </c:pt>
                <c:pt idx="55">
                  <c:v>15286801</c:v>
                </c:pt>
                <c:pt idx="56">
                  <c:v>15286522</c:v>
                </c:pt>
                <c:pt idx="57">
                  <c:v>15286878</c:v>
                </c:pt>
                <c:pt idx="58">
                  <c:v>15286787</c:v>
                </c:pt>
                <c:pt idx="59">
                  <c:v>15286874</c:v>
                </c:pt>
                <c:pt idx="60">
                  <c:v>15286330</c:v>
                </c:pt>
                <c:pt idx="61">
                  <c:v>15286577</c:v>
                </c:pt>
                <c:pt idx="62">
                  <c:v>15286495</c:v>
                </c:pt>
                <c:pt idx="63">
                  <c:v>15286421</c:v>
                </c:pt>
              </c:numCache>
            </c:numRef>
          </c:yVal>
          <c:smooth val="0"/>
          <c:extLst>
            <c:ext xmlns:c16="http://schemas.microsoft.com/office/drawing/2014/chart" uri="{C3380CC4-5D6E-409C-BE32-E72D297353CC}">
              <c16:uniqueId val="{00000000-3D34-4D27-A8D0-BB45CD210C55}"/>
            </c:ext>
          </c:extLst>
        </c:ser>
        <c:dLbls>
          <c:showLegendKey val="0"/>
          <c:showVal val="0"/>
          <c:showCatName val="0"/>
          <c:showSerName val="0"/>
          <c:showPercent val="0"/>
          <c:showBubbleSize val="0"/>
        </c:dLbls>
        <c:axId val="427405984"/>
        <c:axId val="427406312"/>
      </c:scatterChart>
      <c:valAx>
        <c:axId val="427405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06312"/>
        <c:crosses val="autoZero"/>
        <c:crossBetween val="midCat"/>
      </c:valAx>
      <c:valAx>
        <c:axId val="427406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period in seconds</a:t>
                </a:r>
              </a:p>
            </c:rich>
          </c:tx>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05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robbie rotating</a:t>
            </a:r>
            <a:r>
              <a:rPr lang="en-US" baseline="0"/>
              <a:t> pendulum average period by day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09335255835905"/>
          <c:y val="0.17171296296296296"/>
          <c:w val="0.86062805571417611"/>
          <c:h val="0.59829331616802961"/>
        </c:manualLayout>
      </c:layout>
      <c:scatterChart>
        <c:scatterStyle val="lineMarker"/>
        <c:varyColors val="0"/>
        <c:ser>
          <c:idx val="0"/>
          <c:order val="0"/>
          <c:tx>
            <c:strRef>
              <c:f>'rotating data'!$F$4</c:f>
              <c:strCache>
                <c:ptCount val="1"/>
                <c:pt idx="0">
                  <c:v>robbie period in seconds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'rotating data'!$E$5:$E$68</c:f>
              <c:numCache>
                <c:formatCode>0</c:formatCod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numCache>
            </c:numRef>
          </c:xVal>
          <c:yVal>
            <c:numRef>
              <c:f>'rotating data'!$F$5:$F$68</c:f>
              <c:numCache>
                <c:formatCode>General</c:formatCode>
                <c:ptCount val="64"/>
                <c:pt idx="44">
                  <c:v>14611194</c:v>
                </c:pt>
                <c:pt idx="45">
                  <c:v>14612829</c:v>
                </c:pt>
                <c:pt idx="46">
                  <c:v>14607529</c:v>
                </c:pt>
                <c:pt idx="47">
                  <c:v>14610151</c:v>
                </c:pt>
                <c:pt idx="48">
                  <c:v>14611647</c:v>
                </c:pt>
                <c:pt idx="49">
                  <c:v>14612048</c:v>
                </c:pt>
                <c:pt idx="50">
                  <c:v>14610727</c:v>
                </c:pt>
                <c:pt idx="51">
                  <c:v>14612552</c:v>
                </c:pt>
                <c:pt idx="52">
                  <c:v>14613432</c:v>
                </c:pt>
                <c:pt idx="53">
                  <c:v>14612447</c:v>
                </c:pt>
                <c:pt idx="54">
                  <c:v>14613386</c:v>
                </c:pt>
                <c:pt idx="55">
                  <c:v>14612051</c:v>
                </c:pt>
                <c:pt idx="56">
                  <c:v>14614354</c:v>
                </c:pt>
                <c:pt idx="57">
                  <c:v>14614088</c:v>
                </c:pt>
                <c:pt idx="58">
                  <c:v>14614738</c:v>
                </c:pt>
                <c:pt idx="59">
                  <c:v>14614132</c:v>
                </c:pt>
                <c:pt idx="60">
                  <c:v>14614553</c:v>
                </c:pt>
                <c:pt idx="61">
                  <c:v>14616784</c:v>
                </c:pt>
                <c:pt idx="62">
                  <c:v>14614328</c:v>
                </c:pt>
                <c:pt idx="63">
                  <c:v>14613979</c:v>
                </c:pt>
              </c:numCache>
            </c:numRef>
          </c:yVal>
          <c:smooth val="0"/>
          <c:extLst>
            <c:ext xmlns:c16="http://schemas.microsoft.com/office/drawing/2014/chart" uri="{C3380CC4-5D6E-409C-BE32-E72D297353CC}">
              <c16:uniqueId val="{00000000-028C-4157-B849-305E0B0F9DA2}"/>
            </c:ext>
          </c:extLst>
        </c:ser>
        <c:dLbls>
          <c:showLegendKey val="0"/>
          <c:showVal val="0"/>
          <c:showCatName val="0"/>
          <c:showSerName val="0"/>
          <c:showPercent val="0"/>
          <c:showBubbleSize val="0"/>
        </c:dLbls>
        <c:axId val="424128664"/>
        <c:axId val="424129648"/>
      </c:scatterChart>
      <c:valAx>
        <c:axId val="424128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days</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29648"/>
        <c:crosses val="autoZero"/>
        <c:crossBetween val="midCat"/>
      </c:valAx>
      <c:valAx>
        <c:axId val="42412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period in seconds</a:t>
                </a:r>
              </a:p>
            </c:rich>
          </c:tx>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28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rachel rotating pendulum average</a:t>
            </a:r>
            <a:r>
              <a:rPr lang="en-US" baseline="0"/>
              <a:t> period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'rotating data'!$H$4</c:f>
              <c:strCache>
                <c:ptCount val="1"/>
                <c:pt idx="0">
                  <c:v>rachel period in seconds</c:v>
                </c:pt>
              </c:strCache>
            </c:strRef>
          </c:tx>
          <c:spPr>
            <a:ln w="19050" cap="rnd">
              <a:noFill/>
              <a:round/>
            </a:ln>
            <a:effectLst/>
          </c:spPr>
          <c:marker>
            <c:symbol val="circle"/>
            <c:size val="5"/>
            <c:spPr>
              <a:solidFill>
                <a:schemeClr val="accent1"/>
              </a:solidFill>
              <a:ln w="9525">
                <a:solidFill>
                  <a:schemeClr val="accent1"/>
                </a:solidFill>
              </a:ln>
              <a:effectLst/>
            </c:spPr>
          </c:marker>
          <c:xVal>
            <c:numRef>
              <c:f>'rotating data'!$G$5:$G$68</c:f>
              <c:numCache>
                <c:formatCode>0</c:formatCod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numCache>
            </c:numRef>
          </c:xVal>
          <c:yVal>
            <c:numRef>
              <c:f>'rotating data'!$H$5:$H$68</c:f>
              <c:numCache>
                <c:formatCode>General</c:formatCode>
                <c:ptCount val="64"/>
                <c:pt idx="0">
                  <c:v>13465274</c:v>
                </c:pt>
                <c:pt idx="2">
                  <c:v>13443927</c:v>
                </c:pt>
                <c:pt idx="3">
                  <c:v>13441152</c:v>
                </c:pt>
                <c:pt idx="4">
                  <c:v>13441259</c:v>
                </c:pt>
                <c:pt idx="5">
                  <c:v>13457407</c:v>
                </c:pt>
                <c:pt idx="6">
                  <c:v>13451820</c:v>
                </c:pt>
                <c:pt idx="10">
                  <c:v>13443055</c:v>
                </c:pt>
                <c:pt idx="11">
                  <c:v>13444925</c:v>
                </c:pt>
                <c:pt idx="12">
                  <c:v>13442782</c:v>
                </c:pt>
                <c:pt idx="13">
                  <c:v>13442568</c:v>
                </c:pt>
                <c:pt idx="14">
                  <c:v>13445789</c:v>
                </c:pt>
                <c:pt idx="15">
                  <c:v>13441935</c:v>
                </c:pt>
                <c:pt idx="16">
                  <c:v>13442724</c:v>
                </c:pt>
                <c:pt idx="17">
                  <c:v>13442724</c:v>
                </c:pt>
                <c:pt idx="18">
                  <c:v>13478908</c:v>
                </c:pt>
                <c:pt idx="19">
                  <c:v>13478908</c:v>
                </c:pt>
                <c:pt idx="20">
                  <c:v>13478908</c:v>
                </c:pt>
                <c:pt idx="21">
                  <c:v>13478908</c:v>
                </c:pt>
                <c:pt idx="22">
                  <c:v>13478908</c:v>
                </c:pt>
                <c:pt idx="23">
                  <c:v>13478908</c:v>
                </c:pt>
                <c:pt idx="24">
                  <c:v>13478908</c:v>
                </c:pt>
                <c:pt idx="25">
                  <c:v>13478908</c:v>
                </c:pt>
                <c:pt idx="26">
                  <c:v>13476791</c:v>
                </c:pt>
                <c:pt idx="27">
                  <c:v>13478015</c:v>
                </c:pt>
                <c:pt idx="28">
                  <c:v>13478269</c:v>
                </c:pt>
                <c:pt idx="29">
                  <c:v>13478190</c:v>
                </c:pt>
                <c:pt idx="30">
                  <c:v>13478190</c:v>
                </c:pt>
                <c:pt idx="31">
                  <c:v>13478190</c:v>
                </c:pt>
                <c:pt idx="32">
                  <c:v>13481211</c:v>
                </c:pt>
                <c:pt idx="34">
                  <c:v>13479630</c:v>
                </c:pt>
                <c:pt idx="35">
                  <c:v>13477158</c:v>
                </c:pt>
                <c:pt idx="36">
                  <c:v>13479835</c:v>
                </c:pt>
                <c:pt idx="37">
                  <c:v>13480697</c:v>
                </c:pt>
                <c:pt idx="38">
                  <c:v>13480805</c:v>
                </c:pt>
                <c:pt idx="39">
                  <c:v>13480264</c:v>
                </c:pt>
                <c:pt idx="40">
                  <c:v>13479925</c:v>
                </c:pt>
                <c:pt idx="41">
                  <c:v>13479917</c:v>
                </c:pt>
                <c:pt idx="42">
                  <c:v>13479917</c:v>
                </c:pt>
                <c:pt idx="43">
                  <c:v>13478316</c:v>
                </c:pt>
                <c:pt idx="44">
                  <c:v>13477254</c:v>
                </c:pt>
                <c:pt idx="45">
                  <c:v>13476847</c:v>
                </c:pt>
                <c:pt idx="46">
                  <c:v>13482248</c:v>
                </c:pt>
                <c:pt idx="47">
                  <c:v>13482721</c:v>
                </c:pt>
                <c:pt idx="48">
                  <c:v>13479240</c:v>
                </c:pt>
                <c:pt idx="49">
                  <c:v>13478769</c:v>
                </c:pt>
                <c:pt idx="50">
                  <c:v>13480603</c:v>
                </c:pt>
                <c:pt idx="51">
                  <c:v>13484063</c:v>
                </c:pt>
                <c:pt idx="52">
                  <c:v>13480187</c:v>
                </c:pt>
                <c:pt idx="53">
                  <c:v>13482555</c:v>
                </c:pt>
                <c:pt idx="54">
                  <c:v>13483113</c:v>
                </c:pt>
                <c:pt idx="55">
                  <c:v>13481815</c:v>
                </c:pt>
                <c:pt idx="56">
                  <c:v>13478105</c:v>
                </c:pt>
                <c:pt idx="57">
                  <c:v>13477630</c:v>
                </c:pt>
                <c:pt idx="58">
                  <c:v>13477764</c:v>
                </c:pt>
                <c:pt idx="59">
                  <c:v>13481464</c:v>
                </c:pt>
                <c:pt idx="60">
                  <c:v>13482380</c:v>
                </c:pt>
                <c:pt idx="61">
                  <c:v>13486556</c:v>
                </c:pt>
                <c:pt idx="62">
                  <c:v>13482917</c:v>
                </c:pt>
                <c:pt idx="63">
                  <c:v>13483899</c:v>
                </c:pt>
              </c:numCache>
            </c:numRef>
          </c:yVal>
          <c:smooth val="0"/>
          <c:extLst>
            <c:ext xmlns:c16="http://schemas.microsoft.com/office/drawing/2014/chart" uri="{C3380CC4-5D6E-409C-BE32-E72D297353CC}">
              <c16:uniqueId val="{00000000-C14A-4DDB-B098-4E07B743735B}"/>
            </c:ext>
          </c:extLst>
        </c:ser>
        <c:dLbls>
          <c:showLegendKey val="0"/>
          <c:showVal val="0"/>
          <c:showCatName val="0"/>
          <c:showSerName val="0"/>
          <c:showPercent val="0"/>
          <c:showBubbleSize val="0"/>
        </c:dLbls>
        <c:axId val="425871504"/>
        <c:axId val="425871832"/>
      </c:scatterChart>
      <c:valAx>
        <c:axId val="425871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10" b="0" i="0" u="none" strike="noStrike" kern="1200" baseline="0">
                    <a:solidFill>
                      <a:schemeClr val="tx1">
                        <a:lumMod val="65000"/>
                        <a:lumOff val="35000"/>
                      </a:schemeClr>
                    </a:solidFill>
                    <a:latin typeface="+mn-lt"/>
                    <a:ea typeface="+mn-ea"/>
                    <a:cs typeface="+mn-cs"/>
                  </a:defRPr>
                </a:pPr>
                <a:r>
                  <a:rPr lang="en-US" sz="1510" baseline="0"/>
                  <a:t>days</a:t>
                </a:r>
              </a:p>
            </c:rich>
          </c:tx>
          <c:overlay val="0"/>
          <c:spPr>
            <a:noFill/>
            <a:ln>
              <a:noFill/>
            </a:ln>
            <a:effectLst/>
          </c:spPr>
          <c:txPr>
            <a:bodyPr rot="0" spcFirstLastPara="1" vertOverflow="ellipsis" vert="horz" wrap="square" anchor="ctr" anchorCtr="1"/>
            <a:lstStyle/>
            <a:p>
              <a:pPr>
                <a:defRPr sz="151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71832"/>
        <c:crosses val="autoZero"/>
        <c:crossBetween val="midCat"/>
      </c:valAx>
      <c:valAx>
        <c:axId val="425871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20" b="0" i="0" u="none" strike="noStrike" kern="1200" baseline="0">
                    <a:solidFill>
                      <a:schemeClr val="tx1">
                        <a:lumMod val="65000"/>
                        <a:lumOff val="35000"/>
                      </a:schemeClr>
                    </a:solidFill>
                    <a:latin typeface="+mn-lt"/>
                    <a:ea typeface="+mn-ea"/>
                    <a:cs typeface="+mn-cs"/>
                  </a:defRPr>
                </a:pPr>
                <a:r>
                  <a:rPr lang="en-US" sz="1520" baseline="0"/>
                  <a:t>period in seconds</a:t>
                </a:r>
              </a:p>
            </c:rich>
          </c:tx>
          <c:overlay val="0"/>
          <c:spPr>
            <a:noFill/>
            <a:ln>
              <a:noFill/>
            </a:ln>
            <a:effectLst/>
          </c:spPr>
          <c:txPr>
            <a:bodyPr rot="-5400000" spcFirstLastPara="1" vertOverflow="ellipsis" vert="horz" wrap="square" anchor="ctr" anchorCtr="1"/>
            <a:lstStyle/>
            <a:p>
              <a:pPr>
                <a:defRPr sz="152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71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'12 hour two averages per day'!$F$4</c:f>
              <c:strCache>
                <c:ptCount val="1"/>
                <c:pt idx="0">
                  <c:v>mu</c:v>
                </c:pt>
              </c:strCache>
            </c:strRef>
          </c:tx>
          <c:spPr>
            <a:ln w="19050" cap="rnd">
              <a:noFill/>
              <a:round/>
            </a:ln>
            <a:effectLst/>
          </c:spPr>
          <c:marker>
            <c:symbol val="circle"/>
            <c:size val="5"/>
            <c:spPr>
              <a:solidFill>
                <a:schemeClr val="accent1"/>
              </a:solidFill>
              <a:ln w="9525">
                <a:solidFill>
                  <a:schemeClr val="accent1"/>
                </a:solidFill>
              </a:ln>
              <a:effectLst/>
            </c:spPr>
          </c:marker>
          <c:xVal>
            <c:numRef>
              <c:f>'12 hour two averages per day'!$E$5:$E$63</c:f>
              <c:numCache>
                <c:formatCode>0</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'12 hour two averages per day'!$F$5:$F$63</c:f>
              <c:numCache>
                <c:formatCode>General</c:formatCode>
                <c:ptCount val="59"/>
                <c:pt idx="0">
                  <c:v>1882253</c:v>
                </c:pt>
                <c:pt idx="1">
                  <c:v>1882253</c:v>
                </c:pt>
                <c:pt idx="2">
                  <c:v>1882281</c:v>
                </c:pt>
                <c:pt idx="3">
                  <c:v>1882630</c:v>
                </c:pt>
                <c:pt idx="5">
                  <c:v>1883094</c:v>
                </c:pt>
                <c:pt idx="6">
                  <c:v>1883044</c:v>
                </c:pt>
                <c:pt idx="7">
                  <c:v>1883131</c:v>
                </c:pt>
                <c:pt idx="8">
                  <c:v>1882832</c:v>
                </c:pt>
                <c:pt idx="9">
                  <c:v>1882832</c:v>
                </c:pt>
                <c:pt idx="10">
                  <c:v>1882784</c:v>
                </c:pt>
                <c:pt idx="11">
                  <c:v>1882784</c:v>
                </c:pt>
                <c:pt idx="12">
                  <c:v>1882787</c:v>
                </c:pt>
                <c:pt idx="13">
                  <c:v>1882785</c:v>
                </c:pt>
                <c:pt idx="14">
                  <c:v>1882785</c:v>
                </c:pt>
                <c:pt idx="15">
                  <c:v>1882785</c:v>
                </c:pt>
                <c:pt idx="16">
                  <c:v>1882785</c:v>
                </c:pt>
                <c:pt idx="17">
                  <c:v>1882785</c:v>
                </c:pt>
                <c:pt idx="18">
                  <c:v>1882727</c:v>
                </c:pt>
                <c:pt idx="19">
                  <c:v>1882711</c:v>
                </c:pt>
                <c:pt idx="20">
                  <c:v>1882687</c:v>
                </c:pt>
                <c:pt idx="21">
                  <c:v>1882741</c:v>
                </c:pt>
                <c:pt idx="22">
                  <c:v>1882754</c:v>
                </c:pt>
                <c:pt idx="23">
                  <c:v>1882777</c:v>
                </c:pt>
                <c:pt idx="24">
                  <c:v>1882798</c:v>
                </c:pt>
                <c:pt idx="25">
                  <c:v>1882875</c:v>
                </c:pt>
                <c:pt idx="26">
                  <c:v>1882805</c:v>
                </c:pt>
                <c:pt idx="27">
                  <c:v>1882785</c:v>
                </c:pt>
                <c:pt idx="28">
                  <c:v>1882757</c:v>
                </c:pt>
                <c:pt idx="29">
                  <c:v>1882825</c:v>
                </c:pt>
                <c:pt idx="30">
                  <c:v>1882763</c:v>
                </c:pt>
                <c:pt idx="31">
                  <c:v>1882766</c:v>
                </c:pt>
                <c:pt idx="32">
                  <c:v>1882806</c:v>
                </c:pt>
                <c:pt idx="33">
                  <c:v>1882775</c:v>
                </c:pt>
                <c:pt idx="34">
                  <c:v>1882868</c:v>
                </c:pt>
                <c:pt idx="35">
                  <c:v>1882868</c:v>
                </c:pt>
                <c:pt idx="36">
                  <c:v>1882827</c:v>
                </c:pt>
                <c:pt idx="37">
                  <c:v>1882805</c:v>
                </c:pt>
                <c:pt idx="38">
                  <c:v>1882875</c:v>
                </c:pt>
                <c:pt idx="39">
                  <c:v>1882884</c:v>
                </c:pt>
                <c:pt idx="40">
                  <c:v>1882874</c:v>
                </c:pt>
                <c:pt idx="41">
                  <c:v>1882841</c:v>
                </c:pt>
                <c:pt idx="42">
                  <c:v>1882834</c:v>
                </c:pt>
                <c:pt idx="43">
                  <c:v>1882924</c:v>
                </c:pt>
                <c:pt idx="44">
                  <c:v>1882895</c:v>
                </c:pt>
                <c:pt idx="45">
                  <c:v>1882818</c:v>
                </c:pt>
                <c:pt idx="46">
                  <c:v>1882817</c:v>
                </c:pt>
                <c:pt idx="47">
                  <c:v>1882744</c:v>
                </c:pt>
                <c:pt idx="48">
                  <c:v>1882731</c:v>
                </c:pt>
                <c:pt idx="49">
                  <c:v>1882748</c:v>
                </c:pt>
                <c:pt idx="50">
                  <c:v>1882699</c:v>
                </c:pt>
                <c:pt idx="51">
                  <c:v>1882707</c:v>
                </c:pt>
                <c:pt idx="52">
                  <c:v>1882690</c:v>
                </c:pt>
                <c:pt idx="53">
                  <c:v>1882728</c:v>
                </c:pt>
                <c:pt idx="54">
                  <c:v>1882716</c:v>
                </c:pt>
                <c:pt idx="55">
                  <c:v>1882732</c:v>
                </c:pt>
                <c:pt idx="56">
                  <c:v>1882691</c:v>
                </c:pt>
                <c:pt idx="57">
                  <c:v>1882806</c:v>
                </c:pt>
                <c:pt idx="58">
                  <c:v>1882734</c:v>
                </c:pt>
              </c:numCache>
            </c:numRef>
          </c:yVal>
          <c:smooth val="0"/>
          <c:extLst>
            <c:ext xmlns:c16="http://schemas.microsoft.com/office/drawing/2014/chart" uri="{C3380CC4-5D6E-409C-BE32-E72D297353CC}">
              <c16:uniqueId val="{00000000-A8E6-4E87-882F-0E6B2F0C4F0B}"/>
            </c:ext>
          </c:extLst>
        </c:ser>
        <c:dLbls>
          <c:showLegendKey val="0"/>
          <c:showVal val="0"/>
          <c:showCatName val="0"/>
          <c:showSerName val="0"/>
          <c:showPercent val="0"/>
          <c:showBubbleSize val="0"/>
        </c:dLbls>
        <c:axId val="617719448"/>
        <c:axId val="617722072"/>
      </c:scatterChart>
      <c:valAx>
        <c:axId val="617719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22072"/>
        <c:crosses val="autoZero"/>
        <c:crossBetween val="midCat"/>
      </c:valAx>
      <c:valAx>
        <c:axId val="617722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19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'12 hour two averages per day'!$H$4</c:f>
              <c:strCache>
                <c:ptCount val="1"/>
                <c:pt idx="0">
                  <c:v>alpha</c:v>
                </c:pt>
              </c:strCache>
            </c:strRef>
          </c:tx>
          <c:spPr>
            <a:ln w="19050" cap="rnd">
              <a:noFill/>
              <a:round/>
            </a:ln>
            <a:effectLst/>
          </c:spPr>
          <c:marker>
            <c:symbol val="circle"/>
            <c:size val="5"/>
            <c:spPr>
              <a:solidFill>
                <a:schemeClr val="accent1"/>
              </a:solidFill>
              <a:ln w="9525">
                <a:solidFill>
                  <a:schemeClr val="accent1"/>
                </a:solidFill>
              </a:ln>
              <a:effectLst/>
            </c:spPr>
          </c:marker>
          <c:xVal>
            <c:numRef>
              <c:f>'12 hour two averages per day'!$G$5:$G$63</c:f>
              <c:numCache>
                <c:formatCode>General</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'12 hour two averages per day'!$H$5:$H$63</c:f>
              <c:numCache>
                <c:formatCode>General</c:formatCode>
                <c:ptCount val="59"/>
                <c:pt idx="0">
                  <c:v>1877008</c:v>
                </c:pt>
                <c:pt idx="1">
                  <c:v>1877008</c:v>
                </c:pt>
                <c:pt idx="2">
                  <c:v>1877813</c:v>
                </c:pt>
                <c:pt idx="3">
                  <c:v>1877547</c:v>
                </c:pt>
                <c:pt idx="4">
                  <c:v>1877428</c:v>
                </c:pt>
                <c:pt idx="5">
                  <c:v>1877545</c:v>
                </c:pt>
                <c:pt idx="6">
                  <c:v>1877348</c:v>
                </c:pt>
                <c:pt idx="7">
                  <c:v>1877223</c:v>
                </c:pt>
                <c:pt idx="8">
                  <c:v>1876138</c:v>
                </c:pt>
                <c:pt idx="9">
                  <c:v>1876138</c:v>
                </c:pt>
                <c:pt idx="10">
                  <c:v>1876067</c:v>
                </c:pt>
                <c:pt idx="11">
                  <c:v>1876067</c:v>
                </c:pt>
                <c:pt idx="12">
                  <c:v>1876033</c:v>
                </c:pt>
                <c:pt idx="13">
                  <c:v>1876140</c:v>
                </c:pt>
                <c:pt idx="14">
                  <c:v>1876140</c:v>
                </c:pt>
                <c:pt idx="15">
                  <c:v>1876140</c:v>
                </c:pt>
                <c:pt idx="16">
                  <c:v>1876140</c:v>
                </c:pt>
                <c:pt idx="17">
                  <c:v>1876140</c:v>
                </c:pt>
                <c:pt idx="18">
                  <c:v>1876218</c:v>
                </c:pt>
                <c:pt idx="19">
                  <c:v>1876217</c:v>
                </c:pt>
                <c:pt idx="20">
                  <c:v>1876437</c:v>
                </c:pt>
                <c:pt idx="21">
                  <c:v>1876023</c:v>
                </c:pt>
                <c:pt idx="22">
                  <c:v>1876006</c:v>
                </c:pt>
                <c:pt idx="23">
                  <c:v>1875900</c:v>
                </c:pt>
                <c:pt idx="24">
                  <c:v>1876146</c:v>
                </c:pt>
                <c:pt idx="25">
                  <c:v>1876402</c:v>
                </c:pt>
                <c:pt idx="26">
                  <c:v>1875843</c:v>
                </c:pt>
                <c:pt idx="27">
                  <c:v>1875513</c:v>
                </c:pt>
                <c:pt idx="28">
                  <c:v>1875643</c:v>
                </c:pt>
                <c:pt idx="29">
                  <c:v>1875143</c:v>
                </c:pt>
                <c:pt idx="30">
                  <c:v>1875236</c:v>
                </c:pt>
                <c:pt idx="31">
                  <c:v>1875477</c:v>
                </c:pt>
                <c:pt idx="32">
                  <c:v>1875490</c:v>
                </c:pt>
                <c:pt idx="33">
                  <c:v>1875512</c:v>
                </c:pt>
                <c:pt idx="34">
                  <c:v>1877893</c:v>
                </c:pt>
                <c:pt idx="35">
                  <c:v>1877893</c:v>
                </c:pt>
                <c:pt idx="36">
                  <c:v>1877726</c:v>
                </c:pt>
                <c:pt idx="37">
                  <c:v>1877888</c:v>
                </c:pt>
                <c:pt idx="38">
                  <c:v>1877796</c:v>
                </c:pt>
                <c:pt idx="39">
                  <c:v>1877780</c:v>
                </c:pt>
                <c:pt idx="40">
                  <c:v>1878460</c:v>
                </c:pt>
                <c:pt idx="41">
                  <c:v>1878508</c:v>
                </c:pt>
                <c:pt idx="42">
                  <c:v>1878683</c:v>
                </c:pt>
                <c:pt idx="43">
                  <c:v>1878602</c:v>
                </c:pt>
                <c:pt idx="44">
                  <c:v>1878484</c:v>
                </c:pt>
                <c:pt idx="45">
                  <c:v>1878336</c:v>
                </c:pt>
                <c:pt idx="46">
                  <c:v>1878496</c:v>
                </c:pt>
                <c:pt idx="47">
                  <c:v>1878883</c:v>
                </c:pt>
                <c:pt idx="48">
                  <c:v>1878974</c:v>
                </c:pt>
                <c:pt idx="49">
                  <c:v>1878543</c:v>
                </c:pt>
                <c:pt idx="50">
                  <c:v>1878367</c:v>
                </c:pt>
                <c:pt idx="51">
                  <c:v>1878173</c:v>
                </c:pt>
                <c:pt idx="52">
                  <c:v>1878007</c:v>
                </c:pt>
                <c:pt idx="53">
                  <c:v>1877874</c:v>
                </c:pt>
                <c:pt idx="54">
                  <c:v>1878257</c:v>
                </c:pt>
                <c:pt idx="55">
                  <c:v>1878097</c:v>
                </c:pt>
                <c:pt idx="56">
                  <c:v>1878328</c:v>
                </c:pt>
                <c:pt idx="57">
                  <c:v>1878058</c:v>
                </c:pt>
                <c:pt idx="58">
                  <c:v>1878266</c:v>
                </c:pt>
              </c:numCache>
            </c:numRef>
          </c:yVal>
          <c:smooth val="0"/>
          <c:extLst>
            <c:ext xmlns:c16="http://schemas.microsoft.com/office/drawing/2014/chart" uri="{C3380CC4-5D6E-409C-BE32-E72D297353CC}">
              <c16:uniqueId val="{00000000-9867-41FD-BB38-3C4E60483B6B}"/>
            </c:ext>
          </c:extLst>
        </c:ser>
        <c:dLbls>
          <c:showLegendKey val="0"/>
          <c:showVal val="0"/>
          <c:showCatName val="0"/>
          <c:showSerName val="0"/>
          <c:showPercent val="0"/>
          <c:showBubbleSize val="0"/>
        </c:dLbls>
        <c:axId val="615549096"/>
        <c:axId val="615552376"/>
      </c:scatterChart>
      <c:valAx>
        <c:axId val="615549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52376"/>
        <c:crosses val="autoZero"/>
        <c:crossBetween val="midCat"/>
      </c:valAx>
      <c:valAx>
        <c:axId val="61555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49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57150</xdr:colOff>
      <xdr:row>1</xdr:row>
      <xdr:rowOff>23812</xdr:rowOff>
    </xdr:from>
    <xdr:to>
      <xdr:col>20</xdr:col>
      <xdr:colOff>85725</xdr:colOff>
      <xdr:row>16</xdr:row>
      <xdr:rowOff>76200</xdr:rowOff>
    </xdr:to>
    <xdr:graphicFrame macro="">
      <xdr:nvGraphicFramePr>
        <xdr:cNvPr id="2" name="Chart 1">
          <a:extLst>
            <a:ext uri="{FF2B5EF4-FFF2-40B4-BE49-F238E27FC236}">
              <a16:creationId xmlns:a16="http://schemas.microsoft.com/office/drawing/2014/main" id="{35AD0145-FF2F-418C-8148-46A2BCDC1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114301</xdr:colOff>
      <xdr:row>18</xdr:row>
      <xdr:rowOff>128587</xdr:rowOff>
    </xdr:from>
    <xdr:to>
      <xdr:col>20</xdr:col>
      <xdr:colOff>76201</xdr:colOff>
      <xdr:row>33</xdr:row>
      <xdr:rowOff>123825</xdr:rowOff>
    </xdr:to>
    <xdr:graphicFrame macro="">
      <xdr:nvGraphicFramePr>
        <xdr:cNvPr id="3" name="Chart 2">
          <a:extLst>
            <a:ext uri="{FF2B5EF4-FFF2-40B4-BE49-F238E27FC236}">
              <a16:creationId xmlns:a16="http://schemas.microsoft.com/office/drawing/2014/main" id="{2C8219A0-5B1D-4376-A380-58C72B204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66674</xdr:colOff>
      <xdr:row>34</xdr:row>
      <xdr:rowOff>80962</xdr:rowOff>
    </xdr:from>
    <xdr:to>
      <xdr:col>20</xdr:col>
      <xdr:colOff>76199</xdr:colOff>
      <xdr:row>48</xdr:row>
      <xdr:rowOff>157162</xdr:rowOff>
    </xdr:to>
    <xdr:graphicFrame macro="">
      <xdr:nvGraphicFramePr>
        <xdr:cNvPr id="4" name="Chart 3">
          <a:extLst>
            <a:ext uri="{FF2B5EF4-FFF2-40B4-BE49-F238E27FC236}">
              <a16:creationId xmlns:a16="http://schemas.microsoft.com/office/drawing/2014/main" id="{D05ADD54-7DEE-4AA4-B73C-C070D63B1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61</xdr:row>
      <xdr:rowOff>33337</xdr:rowOff>
    </xdr:from>
    <xdr:to>
      <xdr:col>28</xdr:col>
      <xdr:colOff>400050</xdr:colOff>
      <xdr:row>75</xdr:row>
      <xdr:rowOff>109537</xdr:rowOff>
    </xdr:to>
    <xdr:graphicFrame macro="">
      <xdr:nvGraphicFramePr>
        <xdr:cNvPr id="2" name="Chart 1">
          <a:extLst>
            <a:ext uri="{FF2B5EF4-FFF2-40B4-BE49-F238E27FC236}">
              <a16:creationId xmlns:a16="http://schemas.microsoft.com/office/drawing/2014/main" id="{98BD7577-6355-423C-AE76-A97B4B322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3</xdr:row>
      <xdr:rowOff>504826</xdr:rowOff>
    </xdr:from>
    <xdr:to>
      <xdr:col>24</xdr:col>
      <xdr:colOff>180975</xdr:colOff>
      <xdr:row>14</xdr:row>
      <xdr:rowOff>138113</xdr:rowOff>
    </xdr:to>
    <xdr:graphicFrame macro="">
      <xdr:nvGraphicFramePr>
        <xdr:cNvPr id="4" name="Chart 3">
          <a:extLst>
            <a:ext uri="{FF2B5EF4-FFF2-40B4-BE49-F238E27FC236}">
              <a16:creationId xmlns:a16="http://schemas.microsoft.com/office/drawing/2014/main" id="{2405245E-E29C-411C-B8FB-483161D39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19049</xdr:colOff>
      <xdr:row>15</xdr:row>
      <xdr:rowOff>61912</xdr:rowOff>
    </xdr:from>
    <xdr:to>
      <xdr:col>24</xdr:col>
      <xdr:colOff>180975</xdr:colOff>
      <xdr:row>24</xdr:row>
      <xdr:rowOff>161925</xdr:rowOff>
    </xdr:to>
    <xdr:graphicFrame macro="">
      <xdr:nvGraphicFramePr>
        <xdr:cNvPr id="6" name="Chart 5">
          <a:extLst>
            <a:ext uri="{FF2B5EF4-FFF2-40B4-BE49-F238E27FC236}">
              <a16:creationId xmlns:a16="http://schemas.microsoft.com/office/drawing/2014/main" id="{4F669C93-4A55-4BB3-AE7E-790905958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28574</xdr:colOff>
      <xdr:row>25</xdr:row>
      <xdr:rowOff>123824</xdr:rowOff>
    </xdr:from>
    <xdr:to>
      <xdr:col>24</xdr:col>
      <xdr:colOff>133349</xdr:colOff>
      <xdr:row>39</xdr:row>
      <xdr:rowOff>100011</xdr:rowOff>
    </xdr:to>
    <xdr:graphicFrame macro="">
      <xdr:nvGraphicFramePr>
        <xdr:cNvPr id="7" name="Chart 6">
          <a:extLst>
            <a:ext uri="{FF2B5EF4-FFF2-40B4-BE49-F238E27FC236}">
              <a16:creationId xmlns:a16="http://schemas.microsoft.com/office/drawing/2014/main" id="{E7C914AC-2DD7-4AFE-B0CB-0D565A62D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333374</xdr:colOff>
      <xdr:row>42</xdr:row>
      <xdr:rowOff>71092</xdr:rowOff>
    </xdr:to>
    <xdr:pic>
      <xdr:nvPicPr>
        <xdr:cNvPr id="2" name="Picture 1">
          <a:extLst>
            <a:ext uri="{FF2B5EF4-FFF2-40B4-BE49-F238E27FC236}">
              <a16:creationId xmlns:a16="http://schemas.microsoft.com/office/drawing/2014/main" id="{3F30126B-2D50-420F-887F-9DB3D02CC4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02174" cy="8072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371474</xdr:colOff>
      <xdr:row>20</xdr:row>
      <xdr:rowOff>138112</xdr:rowOff>
    </xdr:from>
    <xdr:to>
      <xdr:col>24</xdr:col>
      <xdr:colOff>266699</xdr:colOff>
      <xdr:row>35</xdr:row>
      <xdr:rowOff>23812</xdr:rowOff>
    </xdr:to>
    <xdr:graphicFrame macro="">
      <xdr:nvGraphicFramePr>
        <xdr:cNvPr id="3" name="Chart 2">
          <a:extLst>
            <a:ext uri="{FF2B5EF4-FFF2-40B4-BE49-F238E27FC236}">
              <a16:creationId xmlns:a16="http://schemas.microsoft.com/office/drawing/2014/main" id="{3690DC0A-AD30-4595-A4DD-35816E599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390524</xdr:colOff>
      <xdr:row>36</xdr:row>
      <xdr:rowOff>4762</xdr:rowOff>
    </xdr:from>
    <xdr:to>
      <xdr:col>24</xdr:col>
      <xdr:colOff>285749</xdr:colOff>
      <xdr:row>50</xdr:row>
      <xdr:rowOff>80962</xdr:rowOff>
    </xdr:to>
    <xdr:graphicFrame macro="">
      <xdr:nvGraphicFramePr>
        <xdr:cNvPr id="4" name="Chart 3">
          <a:extLst>
            <a:ext uri="{FF2B5EF4-FFF2-40B4-BE49-F238E27FC236}">
              <a16:creationId xmlns:a16="http://schemas.microsoft.com/office/drawing/2014/main" id="{51B35232-9EDA-4819-9710-315E28AB3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5</xdr:row>
      <xdr:rowOff>52387</xdr:rowOff>
    </xdr:from>
    <xdr:to>
      <xdr:col>24</xdr:col>
      <xdr:colOff>247650</xdr:colOff>
      <xdr:row>19</xdr:row>
      <xdr:rowOff>128587</xdr:rowOff>
    </xdr:to>
    <xdr:graphicFrame macro="">
      <xdr:nvGraphicFramePr>
        <xdr:cNvPr id="5" name="Chart 4">
          <a:extLst>
            <a:ext uri="{FF2B5EF4-FFF2-40B4-BE49-F238E27FC236}">
              <a16:creationId xmlns:a16="http://schemas.microsoft.com/office/drawing/2014/main" id="{CDDFF7B1-B270-4F8F-980E-360C2249F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ABA6-8825-43FF-BCF0-220F3BFDA959}">
  <dimension ref="C1:AB36"/>
  <sheetViews>
    <sheetView topLeftCell="A25" workbookViewId="0">
      <selection activeCell="V33" sqref="V33"/>
    </sheetView>
  </sheetViews>
  <sheetFormatPr defaultRowHeight="15" x14ac:dyDescent="0.25"/>
  <cols>
    <col min="1" max="1" width="3.28515625" customWidth="1"/>
    <col min="2" max="2" width="2.7109375" customWidth="1"/>
    <col min="3" max="3" width="23" customWidth="1"/>
    <col min="4" max="4" width="18" customWidth="1"/>
  </cols>
  <sheetData>
    <row r="1" spans="3:28" x14ac:dyDescent="0.25">
      <c r="C1" s="13" t="s">
        <v>52</v>
      </c>
      <c r="D1" s="14"/>
      <c r="E1" s="14"/>
      <c r="F1" s="14"/>
      <c r="G1" s="14"/>
      <c r="H1" s="14"/>
      <c r="I1" s="14"/>
      <c r="J1" s="14"/>
    </row>
    <row r="2" spans="3:28" x14ac:dyDescent="0.25">
      <c r="C2" s="14"/>
      <c r="D2" s="14"/>
      <c r="E2" s="14"/>
      <c r="F2" s="14"/>
      <c r="G2" s="14"/>
      <c r="H2" s="14"/>
      <c r="I2" s="14"/>
      <c r="J2" s="14"/>
      <c r="V2" s="15" t="s">
        <v>56</v>
      </c>
      <c r="W2" s="16"/>
      <c r="X2" s="16"/>
      <c r="Y2" s="16"/>
      <c r="Z2" s="16"/>
      <c r="AA2" s="16"/>
      <c r="AB2" s="16"/>
    </row>
    <row r="3" spans="3:28" x14ac:dyDescent="0.25">
      <c r="C3" s="6"/>
      <c r="D3" s="7" t="s">
        <v>34</v>
      </c>
      <c r="E3" s="7">
        <f>STDEV(E10:E35)</f>
        <v>61.270007721183177</v>
      </c>
      <c r="F3" s="7"/>
      <c r="G3" s="7">
        <f t="shared" ref="G3:I3" si="0">STDEV(G6:G35)</f>
        <v>1152.3334492068343</v>
      </c>
      <c r="H3" s="7"/>
      <c r="I3" s="7">
        <f t="shared" si="0"/>
        <v>17013.251897723276</v>
      </c>
      <c r="V3" s="16"/>
      <c r="W3" s="16"/>
      <c r="X3" s="16"/>
      <c r="Y3" s="16"/>
      <c r="Z3" s="16"/>
      <c r="AA3" s="16"/>
      <c r="AB3" s="16"/>
    </row>
    <row r="4" spans="3:28" x14ac:dyDescent="0.25">
      <c r="C4" s="6"/>
      <c r="D4" s="7" t="s">
        <v>35</v>
      </c>
      <c r="E4" s="7">
        <f>AVERAGE(E10:E36)</f>
        <v>1882781.576923077</v>
      </c>
      <c r="F4" s="7"/>
      <c r="G4" s="7">
        <f t="shared" ref="G4:I4" si="1">AVERAGE(G7:G36)</f>
        <v>1877167.6896551724</v>
      </c>
      <c r="H4" s="7"/>
      <c r="I4" s="7">
        <f t="shared" si="1"/>
        <v>1907066.8461538462</v>
      </c>
      <c r="V4" s="16"/>
      <c r="W4" s="16"/>
      <c r="X4" s="16"/>
      <c r="Y4" s="16"/>
      <c r="Z4" s="16"/>
      <c r="AA4" s="16"/>
      <c r="AB4" s="16"/>
    </row>
    <row r="5" spans="3:28" ht="60" customHeight="1" x14ac:dyDescent="0.25">
      <c r="C5" s="6" t="s">
        <v>0</v>
      </c>
      <c r="D5" s="6"/>
      <c r="E5" s="6" t="s">
        <v>36</v>
      </c>
      <c r="F5" s="6"/>
      <c r="G5" s="6" t="s">
        <v>37</v>
      </c>
      <c r="H5" s="6"/>
      <c r="I5" s="6" t="s">
        <v>38</v>
      </c>
      <c r="V5" s="16"/>
      <c r="W5" s="16"/>
      <c r="X5" s="16"/>
      <c r="Y5" s="16"/>
      <c r="Z5" s="16"/>
      <c r="AA5" s="16"/>
      <c r="AB5" s="16"/>
    </row>
    <row r="6" spans="3:28" x14ac:dyDescent="0.25">
      <c r="C6" s="8">
        <v>44528.916666666664</v>
      </c>
      <c r="D6" s="9">
        <v>1</v>
      </c>
      <c r="E6" s="6"/>
      <c r="F6" s="9">
        <v>1</v>
      </c>
      <c r="G6" s="6">
        <v>1877008</v>
      </c>
      <c r="H6" s="9">
        <v>1</v>
      </c>
      <c r="I6" s="6"/>
      <c r="V6" s="16"/>
      <c r="W6" s="16"/>
      <c r="X6" s="16"/>
      <c r="Y6" s="16"/>
      <c r="Z6" s="16"/>
      <c r="AA6" s="16"/>
      <c r="AB6" s="16"/>
    </row>
    <row r="7" spans="3:28" x14ac:dyDescent="0.25">
      <c r="C7" s="8">
        <v>44529.916666666664</v>
      </c>
      <c r="D7" s="9">
        <v>2</v>
      </c>
      <c r="E7" s="6"/>
      <c r="F7" s="9">
        <v>2</v>
      </c>
      <c r="G7" s="6">
        <v>1877813</v>
      </c>
      <c r="H7" s="9">
        <v>2</v>
      </c>
      <c r="I7" s="6"/>
      <c r="V7" s="16"/>
      <c r="W7" s="16"/>
      <c r="X7" s="16"/>
      <c r="Y7" s="16"/>
      <c r="Z7" s="16"/>
      <c r="AA7" s="16"/>
      <c r="AB7" s="16"/>
    </row>
    <row r="8" spans="3:28" x14ac:dyDescent="0.25">
      <c r="C8" s="8">
        <v>44530.916666666664</v>
      </c>
      <c r="D8" s="9">
        <v>3</v>
      </c>
      <c r="E8" s="6"/>
      <c r="F8" s="9">
        <v>3</v>
      </c>
      <c r="G8" s="6">
        <v>1877428</v>
      </c>
      <c r="H8" s="9">
        <v>3</v>
      </c>
      <c r="I8" s="6"/>
      <c r="V8" s="16"/>
      <c r="W8" s="16"/>
      <c r="X8" s="16"/>
      <c r="Y8" s="16"/>
      <c r="Z8" s="16"/>
      <c r="AA8" s="16"/>
      <c r="AB8" s="16"/>
    </row>
    <row r="9" spans="3:28" x14ac:dyDescent="0.25">
      <c r="C9" s="8">
        <v>44531.916666666664</v>
      </c>
      <c r="D9" s="9">
        <v>4</v>
      </c>
      <c r="E9" s="6"/>
      <c r="F9" s="9">
        <v>4</v>
      </c>
      <c r="G9" s="6">
        <v>1877348</v>
      </c>
      <c r="H9" s="9">
        <v>4</v>
      </c>
      <c r="I9" s="6"/>
      <c r="V9" s="16"/>
      <c r="W9" s="16"/>
      <c r="X9" s="16"/>
      <c r="Y9" s="16"/>
      <c r="Z9" s="16"/>
      <c r="AA9" s="16"/>
      <c r="AB9" s="16"/>
    </row>
    <row r="10" spans="3:28" x14ac:dyDescent="0.25">
      <c r="C10" s="8">
        <v>44532.916666666664</v>
      </c>
      <c r="D10" s="9">
        <v>5</v>
      </c>
      <c r="E10" s="6">
        <v>1882832</v>
      </c>
      <c r="F10" s="9">
        <v>5</v>
      </c>
      <c r="G10" s="6">
        <v>1876138</v>
      </c>
      <c r="H10" s="9">
        <v>5</v>
      </c>
      <c r="I10" s="6">
        <v>1902050</v>
      </c>
      <c r="V10" s="16"/>
      <c r="W10" s="16"/>
      <c r="X10" s="16"/>
      <c r="Y10" s="16"/>
      <c r="Z10" s="16"/>
      <c r="AA10" s="16"/>
      <c r="AB10" s="16"/>
    </row>
    <row r="11" spans="3:28" x14ac:dyDescent="0.25">
      <c r="C11" s="8">
        <v>44533.916666666664</v>
      </c>
      <c r="D11" s="9">
        <v>6</v>
      </c>
      <c r="E11" s="6">
        <v>1882784</v>
      </c>
      <c r="F11" s="9">
        <v>6</v>
      </c>
      <c r="G11" s="6">
        <v>1876067</v>
      </c>
      <c r="H11" s="9">
        <v>6</v>
      </c>
      <c r="I11" s="6">
        <v>1912888</v>
      </c>
      <c r="V11" s="16"/>
      <c r="W11" s="16"/>
      <c r="X11" s="16"/>
      <c r="Y11" s="16"/>
      <c r="Z11" s="16"/>
      <c r="AA11" s="16"/>
      <c r="AB11" s="16"/>
    </row>
    <row r="12" spans="3:28" x14ac:dyDescent="0.25">
      <c r="C12" s="8">
        <v>44534.916666666664</v>
      </c>
      <c r="D12" s="9">
        <v>7</v>
      </c>
      <c r="E12" s="6">
        <v>1882787</v>
      </c>
      <c r="F12" s="9">
        <v>7</v>
      </c>
      <c r="G12" s="6">
        <v>1876033</v>
      </c>
      <c r="H12" s="9">
        <v>7</v>
      </c>
      <c r="I12" s="6">
        <v>1916370</v>
      </c>
      <c r="V12" s="16"/>
      <c r="W12" s="16"/>
      <c r="X12" s="16"/>
      <c r="Y12" s="16"/>
      <c r="Z12" s="16"/>
      <c r="AA12" s="16"/>
      <c r="AB12" s="16"/>
    </row>
    <row r="13" spans="3:28" x14ac:dyDescent="0.25">
      <c r="C13" s="8">
        <v>44535.916666666664</v>
      </c>
      <c r="D13" s="9">
        <v>8</v>
      </c>
      <c r="E13" s="6">
        <v>1882785</v>
      </c>
      <c r="F13" s="9">
        <v>8</v>
      </c>
      <c r="G13" s="6">
        <v>1876140</v>
      </c>
      <c r="H13" s="9">
        <v>8</v>
      </c>
      <c r="I13" s="6">
        <v>1929932</v>
      </c>
      <c r="V13" s="16"/>
      <c r="W13" s="16"/>
      <c r="X13" s="16"/>
      <c r="Y13" s="16"/>
      <c r="Z13" s="16"/>
      <c r="AA13" s="16"/>
      <c r="AB13" s="16"/>
    </row>
    <row r="14" spans="3:28" x14ac:dyDescent="0.25">
      <c r="C14" s="8">
        <v>44536.916666666664</v>
      </c>
      <c r="D14" s="9">
        <v>9</v>
      </c>
      <c r="E14" s="6">
        <v>1882785</v>
      </c>
      <c r="F14" s="9">
        <v>9</v>
      </c>
      <c r="G14" s="6">
        <v>1876140</v>
      </c>
      <c r="H14" s="9">
        <v>9</v>
      </c>
      <c r="I14" s="6">
        <v>1929932</v>
      </c>
      <c r="V14" s="16"/>
      <c r="W14" s="16"/>
      <c r="X14" s="16"/>
      <c r="Y14" s="16"/>
      <c r="Z14" s="16"/>
      <c r="AA14" s="16"/>
      <c r="AB14" s="16"/>
    </row>
    <row r="15" spans="3:28" x14ac:dyDescent="0.25">
      <c r="C15" s="8">
        <v>44537.916666666664</v>
      </c>
      <c r="D15" s="9">
        <v>10</v>
      </c>
      <c r="E15" s="6">
        <v>1882727</v>
      </c>
      <c r="F15" s="9">
        <v>10</v>
      </c>
      <c r="G15" s="6">
        <v>1876218</v>
      </c>
      <c r="H15" s="9">
        <v>10</v>
      </c>
      <c r="I15" s="6">
        <v>1934036</v>
      </c>
      <c r="V15" s="16"/>
      <c r="W15" s="16"/>
      <c r="X15" s="16"/>
      <c r="Y15" s="16"/>
      <c r="Z15" s="16"/>
      <c r="AA15" s="16"/>
      <c r="AB15" s="16"/>
    </row>
    <row r="16" spans="3:28" x14ac:dyDescent="0.25">
      <c r="C16" s="8">
        <v>44538.916666666664</v>
      </c>
      <c r="D16" s="9">
        <v>11</v>
      </c>
      <c r="E16" s="6">
        <v>1882687</v>
      </c>
      <c r="F16" s="9">
        <v>11</v>
      </c>
      <c r="G16" s="6">
        <v>1876437</v>
      </c>
      <c r="H16" s="9">
        <v>11</v>
      </c>
      <c r="I16" s="6">
        <v>1880011</v>
      </c>
      <c r="V16" s="16"/>
      <c r="W16" s="16"/>
      <c r="X16" s="16"/>
      <c r="Y16" s="16"/>
      <c r="Z16" s="16"/>
      <c r="AA16" s="16"/>
      <c r="AB16" s="16"/>
    </row>
    <row r="17" spans="3:28" x14ac:dyDescent="0.25">
      <c r="C17" s="8">
        <v>44539.916666666664</v>
      </c>
      <c r="D17" s="9">
        <v>12</v>
      </c>
      <c r="E17" s="6">
        <v>1882754</v>
      </c>
      <c r="F17" s="9">
        <v>12</v>
      </c>
      <c r="G17" s="6">
        <v>1876006</v>
      </c>
      <c r="H17" s="9">
        <v>12</v>
      </c>
      <c r="I17" s="6">
        <v>1924098</v>
      </c>
      <c r="V17" s="16"/>
      <c r="W17" s="16"/>
      <c r="X17" s="16"/>
      <c r="Y17" s="16"/>
      <c r="Z17" s="16"/>
      <c r="AA17" s="16"/>
      <c r="AB17" s="16"/>
    </row>
    <row r="18" spans="3:28" x14ac:dyDescent="0.25">
      <c r="C18" s="8">
        <v>44540.916666666664</v>
      </c>
      <c r="D18" s="9">
        <v>13</v>
      </c>
      <c r="E18" s="6">
        <v>1882798</v>
      </c>
      <c r="F18" s="9">
        <v>13</v>
      </c>
      <c r="G18" s="6">
        <v>1876146</v>
      </c>
      <c r="H18" s="9">
        <v>13</v>
      </c>
      <c r="I18" s="6">
        <v>1951718</v>
      </c>
      <c r="V18" s="16"/>
      <c r="W18" s="16"/>
      <c r="X18" s="16"/>
      <c r="Y18" s="16"/>
      <c r="Z18" s="16"/>
      <c r="AA18" s="16"/>
      <c r="AB18" s="16"/>
    </row>
    <row r="19" spans="3:28" x14ac:dyDescent="0.25">
      <c r="C19" s="8">
        <v>44541.916666666664</v>
      </c>
      <c r="D19" s="9">
        <v>14</v>
      </c>
      <c r="E19" s="6">
        <v>1882805</v>
      </c>
      <c r="F19" s="9">
        <v>14</v>
      </c>
      <c r="G19" s="6">
        <v>1875843</v>
      </c>
      <c r="H19" s="9">
        <v>14</v>
      </c>
      <c r="I19" s="6">
        <v>1874148</v>
      </c>
      <c r="V19" s="16"/>
      <c r="W19" s="16"/>
      <c r="X19" s="16"/>
      <c r="Y19" s="16"/>
      <c r="Z19" s="16"/>
      <c r="AA19" s="16"/>
      <c r="AB19" s="16"/>
    </row>
    <row r="20" spans="3:28" x14ac:dyDescent="0.25">
      <c r="C20" s="8">
        <v>44542.916666666664</v>
      </c>
      <c r="D20" s="9">
        <v>15</v>
      </c>
      <c r="E20" s="6">
        <v>1882757</v>
      </c>
      <c r="F20" s="9">
        <v>15</v>
      </c>
      <c r="G20" s="6">
        <v>1875643</v>
      </c>
      <c r="H20" s="9">
        <v>15</v>
      </c>
      <c r="I20" s="6">
        <v>1883394</v>
      </c>
      <c r="V20" s="16"/>
      <c r="W20" s="16"/>
      <c r="X20" s="16"/>
      <c r="Y20" s="16"/>
      <c r="Z20" s="16"/>
      <c r="AA20" s="16"/>
      <c r="AB20" s="16"/>
    </row>
    <row r="21" spans="3:28" x14ac:dyDescent="0.25">
      <c r="C21" s="8">
        <v>44543.916666666664</v>
      </c>
      <c r="D21" s="9">
        <v>16</v>
      </c>
      <c r="E21" s="6">
        <v>1882763</v>
      </c>
      <c r="F21" s="9">
        <v>16</v>
      </c>
      <c r="G21" s="6">
        <v>1875236</v>
      </c>
      <c r="H21" s="9">
        <v>16</v>
      </c>
      <c r="I21" s="6">
        <v>1888521</v>
      </c>
      <c r="V21" s="16"/>
      <c r="W21" s="16"/>
      <c r="X21" s="16"/>
      <c r="Y21" s="16"/>
      <c r="Z21" s="16"/>
      <c r="AA21" s="16"/>
      <c r="AB21" s="16"/>
    </row>
    <row r="22" spans="3:28" x14ac:dyDescent="0.25">
      <c r="C22" s="8">
        <v>44544.916666666664</v>
      </c>
      <c r="D22" s="9">
        <v>17</v>
      </c>
      <c r="E22" s="6">
        <v>1882806</v>
      </c>
      <c r="F22" s="9">
        <v>17</v>
      </c>
      <c r="G22" s="6">
        <v>1875490</v>
      </c>
      <c r="H22" s="9">
        <v>17</v>
      </c>
      <c r="I22" s="6">
        <v>1908101</v>
      </c>
      <c r="V22" s="16"/>
      <c r="W22" s="16"/>
      <c r="X22" s="16"/>
      <c r="Y22" s="16"/>
      <c r="Z22" s="16"/>
      <c r="AA22" s="16"/>
      <c r="AB22" s="16"/>
    </row>
    <row r="23" spans="3:28" x14ac:dyDescent="0.25">
      <c r="C23" s="8">
        <v>44545.916666666664</v>
      </c>
      <c r="D23" s="9">
        <v>18</v>
      </c>
      <c r="E23" s="6">
        <v>1882868</v>
      </c>
      <c r="F23" s="9">
        <v>18</v>
      </c>
      <c r="G23" s="6">
        <v>1877893</v>
      </c>
      <c r="H23" s="9">
        <v>18</v>
      </c>
      <c r="I23" s="6">
        <v>1909570</v>
      </c>
      <c r="V23" s="16"/>
      <c r="W23" s="16"/>
      <c r="X23" s="16"/>
      <c r="Y23" s="16"/>
      <c r="Z23" s="16"/>
      <c r="AA23" s="16"/>
      <c r="AB23" s="16"/>
    </row>
    <row r="24" spans="3:28" x14ac:dyDescent="0.25">
      <c r="C24" s="8">
        <v>44546.916666666664</v>
      </c>
      <c r="D24" s="9">
        <v>19</v>
      </c>
      <c r="E24" s="6">
        <v>1882827</v>
      </c>
      <c r="F24" s="9">
        <v>19</v>
      </c>
      <c r="G24" s="6">
        <v>1877726</v>
      </c>
      <c r="H24" s="9">
        <v>19</v>
      </c>
      <c r="I24" s="6">
        <v>1906223</v>
      </c>
      <c r="V24" s="16"/>
      <c r="W24" s="16"/>
      <c r="X24" s="16"/>
      <c r="Y24" s="16"/>
      <c r="Z24" s="16"/>
      <c r="AA24" s="16"/>
      <c r="AB24" s="16"/>
    </row>
    <row r="25" spans="3:28" x14ac:dyDescent="0.25">
      <c r="C25" s="8">
        <v>44547.916666666664</v>
      </c>
      <c r="D25" s="9">
        <v>20</v>
      </c>
      <c r="E25" s="6">
        <v>1882875</v>
      </c>
      <c r="F25" s="9">
        <v>20</v>
      </c>
      <c r="G25" s="6">
        <v>1877796</v>
      </c>
      <c r="H25" s="9">
        <v>20</v>
      </c>
      <c r="I25" s="6">
        <v>1902743</v>
      </c>
      <c r="V25" s="16"/>
      <c r="W25" s="16"/>
      <c r="X25" s="16"/>
      <c r="Y25" s="16"/>
      <c r="Z25" s="16"/>
      <c r="AA25" s="16"/>
      <c r="AB25" s="16"/>
    </row>
    <row r="26" spans="3:28" x14ac:dyDescent="0.25">
      <c r="C26" s="8">
        <v>44548.916666666664</v>
      </c>
      <c r="D26" s="9">
        <v>21</v>
      </c>
      <c r="E26" s="6">
        <v>1882874</v>
      </c>
      <c r="F26" s="9">
        <v>21</v>
      </c>
      <c r="G26" s="6">
        <v>1878460</v>
      </c>
      <c r="H26" s="9">
        <v>21</v>
      </c>
      <c r="I26" s="6">
        <v>1896763</v>
      </c>
      <c r="V26" s="16"/>
      <c r="W26" s="16"/>
      <c r="X26" s="16"/>
      <c r="Y26" s="16"/>
      <c r="Z26" s="16"/>
      <c r="AA26" s="16"/>
      <c r="AB26" s="16"/>
    </row>
    <row r="27" spans="3:28" x14ac:dyDescent="0.25">
      <c r="C27" s="8">
        <v>44549.916666666664</v>
      </c>
      <c r="D27" s="9">
        <v>22</v>
      </c>
      <c r="E27" s="6">
        <v>1882834</v>
      </c>
      <c r="F27" s="9">
        <v>22</v>
      </c>
      <c r="G27" s="6">
        <v>1878683</v>
      </c>
      <c r="H27" s="9">
        <v>22</v>
      </c>
      <c r="I27" s="6">
        <v>1903042</v>
      </c>
      <c r="V27" s="16"/>
      <c r="W27" s="16"/>
      <c r="X27" s="16"/>
      <c r="Y27" s="16"/>
      <c r="Z27" s="16"/>
      <c r="AA27" s="16"/>
      <c r="AB27" s="16"/>
    </row>
    <row r="28" spans="3:28" x14ac:dyDescent="0.25">
      <c r="C28" s="8">
        <v>44550.916666666664</v>
      </c>
      <c r="D28" s="9">
        <v>23</v>
      </c>
      <c r="E28" s="6">
        <v>1882895</v>
      </c>
      <c r="F28" s="9">
        <v>23</v>
      </c>
      <c r="G28" s="6">
        <v>1878484</v>
      </c>
      <c r="H28" s="9">
        <v>23</v>
      </c>
      <c r="I28" s="6">
        <v>1904884</v>
      </c>
      <c r="V28" s="16"/>
      <c r="W28" s="16"/>
      <c r="X28" s="16"/>
      <c r="Y28" s="16"/>
      <c r="Z28" s="16"/>
      <c r="AA28" s="16"/>
      <c r="AB28" s="16"/>
    </row>
    <row r="29" spans="3:28" x14ac:dyDescent="0.25">
      <c r="C29" s="8">
        <v>44551.916666666664</v>
      </c>
      <c r="D29" s="9">
        <v>24</v>
      </c>
      <c r="E29" s="6">
        <v>1882817</v>
      </c>
      <c r="F29" s="9">
        <v>24</v>
      </c>
      <c r="G29" s="6">
        <v>1878496</v>
      </c>
      <c r="H29" s="9">
        <v>24</v>
      </c>
      <c r="I29" s="6">
        <v>1908013</v>
      </c>
      <c r="V29" s="16"/>
      <c r="W29" s="16"/>
      <c r="X29" s="16"/>
      <c r="Y29" s="16"/>
      <c r="Z29" s="16"/>
      <c r="AA29" s="16"/>
      <c r="AB29" s="16"/>
    </row>
    <row r="30" spans="3:28" x14ac:dyDescent="0.25">
      <c r="C30" s="8">
        <v>44552.916666666664</v>
      </c>
      <c r="D30" s="9">
        <v>25</v>
      </c>
      <c r="E30" s="6">
        <v>1882731</v>
      </c>
      <c r="F30" s="9">
        <v>25</v>
      </c>
      <c r="G30" s="6">
        <v>1878974</v>
      </c>
      <c r="H30" s="9">
        <v>25</v>
      </c>
      <c r="I30" s="6">
        <v>1901032</v>
      </c>
    </row>
    <row r="31" spans="3:28" x14ac:dyDescent="0.25">
      <c r="C31" s="8">
        <v>44553.916666666664</v>
      </c>
      <c r="D31" s="9">
        <v>26</v>
      </c>
      <c r="E31" s="6">
        <v>1882699</v>
      </c>
      <c r="F31" s="9">
        <v>26</v>
      </c>
      <c r="G31" s="6">
        <v>1878367</v>
      </c>
      <c r="H31" s="9">
        <v>26</v>
      </c>
      <c r="I31" s="6">
        <v>1900593</v>
      </c>
    </row>
    <row r="32" spans="3:28" x14ac:dyDescent="0.25">
      <c r="C32" s="8">
        <v>44554.916666666664</v>
      </c>
      <c r="D32" s="9">
        <v>27</v>
      </c>
      <c r="E32" s="6">
        <v>1882690</v>
      </c>
      <c r="F32" s="9">
        <v>27</v>
      </c>
      <c r="G32" s="6">
        <v>1878007</v>
      </c>
      <c r="H32" s="9">
        <v>27</v>
      </c>
      <c r="I32" s="6">
        <v>1906341</v>
      </c>
    </row>
    <row r="33" spans="3:9" x14ac:dyDescent="0.25">
      <c r="C33" s="8">
        <v>44555.916666666664</v>
      </c>
      <c r="D33" s="9">
        <v>28</v>
      </c>
      <c r="E33" s="6">
        <v>1882716</v>
      </c>
      <c r="F33" s="9">
        <v>28</v>
      </c>
      <c r="G33" s="6">
        <v>1878257</v>
      </c>
      <c r="H33" s="9">
        <v>28</v>
      </c>
      <c r="I33" s="6">
        <v>1907477</v>
      </c>
    </row>
    <row r="34" spans="3:9" x14ac:dyDescent="0.25">
      <c r="C34" s="8">
        <v>44556.916666666664</v>
      </c>
      <c r="D34" s="9">
        <v>29</v>
      </c>
      <c r="E34" s="6">
        <v>1882691</v>
      </c>
      <c r="F34" s="9">
        <v>29</v>
      </c>
      <c r="G34" s="6">
        <v>1878328</v>
      </c>
      <c r="H34" s="9">
        <v>29</v>
      </c>
      <c r="I34" s="6">
        <v>1902470</v>
      </c>
    </row>
    <row r="35" spans="3:9" x14ac:dyDescent="0.25">
      <c r="C35" s="8">
        <v>44557.916666666664</v>
      </c>
      <c r="D35" s="9">
        <v>30</v>
      </c>
      <c r="E35" s="6">
        <v>1882734</v>
      </c>
      <c r="F35" s="9">
        <v>30</v>
      </c>
      <c r="G35" s="6">
        <v>1878266</v>
      </c>
      <c r="H35" s="9">
        <v>30</v>
      </c>
      <c r="I35" s="6">
        <v>1899388</v>
      </c>
    </row>
    <row r="36" spans="3:9" x14ac:dyDescent="0.25">
      <c r="C36" s="6"/>
      <c r="D36" s="6"/>
      <c r="E36" s="6"/>
      <c r="F36" s="6"/>
      <c r="G36" s="6"/>
      <c r="H36" s="6"/>
      <c r="I36" s="6"/>
    </row>
  </sheetData>
  <mergeCells count="2">
    <mergeCell ref="C1:J2"/>
    <mergeCell ref="V2:AB29"/>
  </mergeCells>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A4B97-DF6A-4FC0-91AE-86BCA331263B}">
  <dimension ref="B1:Y68"/>
  <sheetViews>
    <sheetView tabSelected="1" topLeftCell="A25" workbookViewId="0">
      <selection activeCell="H2" sqref="H2"/>
    </sheetView>
  </sheetViews>
  <sheetFormatPr defaultRowHeight="15" x14ac:dyDescent="0.25"/>
  <cols>
    <col min="2" max="2" width="18.7109375" customWidth="1"/>
    <col min="3" max="3" width="14.5703125" style="2" customWidth="1"/>
    <col min="25" max="25" width="23.28515625" customWidth="1"/>
  </cols>
  <sheetData>
    <row r="1" spans="2:25" ht="19.5" customHeight="1" x14ac:dyDescent="0.25"/>
    <row r="2" spans="2:25" ht="84.75" customHeight="1" x14ac:dyDescent="0.25">
      <c r="B2" s="17" t="s">
        <v>53</v>
      </c>
      <c r="C2" s="17"/>
      <c r="D2" s="17"/>
      <c r="E2" s="17"/>
      <c r="F2" s="17"/>
      <c r="G2" s="17"/>
      <c r="H2" s="12"/>
      <c r="J2" s="19" t="s">
        <v>58</v>
      </c>
      <c r="K2" s="20"/>
      <c r="L2" s="20"/>
      <c r="M2" s="20"/>
      <c r="N2" s="20"/>
      <c r="O2" s="20"/>
      <c r="P2" s="20"/>
      <c r="Q2" s="20"/>
      <c r="R2" s="20"/>
      <c r="S2" s="20"/>
      <c r="T2" s="20"/>
      <c r="U2" s="20"/>
      <c r="V2" s="20"/>
      <c r="W2" s="20"/>
      <c r="X2" s="20"/>
      <c r="Y2" s="20"/>
    </row>
    <row r="3" spans="2:25" ht="89.25" customHeight="1" x14ac:dyDescent="0.25">
      <c r="B3" s="12"/>
      <c r="C3" s="18" t="s">
        <v>55</v>
      </c>
      <c r="D3" s="18"/>
      <c r="E3" s="18"/>
      <c r="F3" s="18"/>
      <c r="G3" s="18"/>
      <c r="H3" s="18"/>
      <c r="J3" s="20"/>
      <c r="K3" s="20"/>
      <c r="L3" s="20"/>
      <c r="M3" s="20"/>
      <c r="N3" s="20"/>
      <c r="O3" s="20"/>
      <c r="P3" s="20"/>
      <c r="Q3" s="20"/>
      <c r="R3" s="20"/>
      <c r="S3" s="20"/>
      <c r="T3" s="20"/>
      <c r="U3" s="20"/>
      <c r="V3" s="20"/>
      <c r="W3" s="20"/>
      <c r="X3" s="20"/>
      <c r="Y3" s="20"/>
    </row>
    <row r="4" spans="2:25" ht="75" customHeight="1" x14ac:dyDescent="0.25">
      <c r="B4" s="6"/>
      <c r="C4" s="9"/>
      <c r="D4" s="6" t="s">
        <v>39</v>
      </c>
      <c r="E4" s="6"/>
      <c r="F4" s="6" t="s">
        <v>40</v>
      </c>
      <c r="G4" s="6"/>
      <c r="H4" s="6" t="s">
        <v>41</v>
      </c>
    </row>
    <row r="5" spans="2:25" x14ac:dyDescent="0.25">
      <c r="B5" s="8">
        <v>44495.916666666664</v>
      </c>
      <c r="C5" s="9">
        <v>1</v>
      </c>
      <c r="D5" s="6"/>
      <c r="E5" s="9">
        <v>1</v>
      </c>
      <c r="F5" s="6"/>
      <c r="G5" s="9">
        <v>1</v>
      </c>
      <c r="H5" s="6">
        <v>13465274</v>
      </c>
    </row>
    <row r="6" spans="2:25" x14ac:dyDescent="0.25">
      <c r="B6" s="8">
        <v>44496.916666666664</v>
      </c>
      <c r="C6" s="9">
        <v>2</v>
      </c>
      <c r="D6" s="6"/>
      <c r="E6" s="9">
        <v>2</v>
      </c>
      <c r="F6" s="6"/>
      <c r="G6" s="9">
        <v>2</v>
      </c>
      <c r="H6" s="6"/>
    </row>
    <row r="7" spans="2:25" x14ac:dyDescent="0.25">
      <c r="B7" s="8">
        <v>44497.916666666664</v>
      </c>
      <c r="C7" s="9">
        <v>3</v>
      </c>
      <c r="D7" s="6"/>
      <c r="E7" s="9">
        <v>3</v>
      </c>
      <c r="F7" s="6"/>
      <c r="G7" s="9">
        <v>3</v>
      </c>
      <c r="H7" s="6">
        <v>13443927</v>
      </c>
    </row>
    <row r="8" spans="2:25" x14ac:dyDescent="0.25">
      <c r="B8" s="8">
        <v>44498.916666666664</v>
      </c>
      <c r="C8" s="9">
        <v>4</v>
      </c>
      <c r="D8" s="6"/>
      <c r="E8" s="9">
        <v>4</v>
      </c>
      <c r="F8" s="6"/>
      <c r="G8" s="9">
        <v>4</v>
      </c>
      <c r="H8" s="6">
        <v>13441152</v>
      </c>
    </row>
    <row r="9" spans="2:25" x14ac:dyDescent="0.25">
      <c r="B9" s="8">
        <v>44499.916666666664</v>
      </c>
      <c r="C9" s="9">
        <v>5</v>
      </c>
      <c r="D9" s="6"/>
      <c r="E9" s="9">
        <v>5</v>
      </c>
      <c r="F9" s="6"/>
      <c r="G9" s="9">
        <v>5</v>
      </c>
      <c r="H9" s="6">
        <v>13441259</v>
      </c>
    </row>
    <row r="10" spans="2:25" x14ac:dyDescent="0.25">
      <c r="B10" s="8">
        <v>44500.916666666664</v>
      </c>
      <c r="C10" s="9">
        <v>6</v>
      </c>
      <c r="D10" s="6"/>
      <c r="E10" s="9">
        <v>6</v>
      </c>
      <c r="F10" s="6"/>
      <c r="G10" s="9">
        <v>6</v>
      </c>
      <c r="H10" s="6">
        <v>13457407</v>
      </c>
    </row>
    <row r="11" spans="2:25" x14ac:dyDescent="0.25">
      <c r="B11" s="8">
        <v>44501.916666666664</v>
      </c>
      <c r="C11" s="9">
        <v>7</v>
      </c>
      <c r="D11" s="6"/>
      <c r="E11" s="9">
        <v>7</v>
      </c>
      <c r="F11" s="6"/>
      <c r="G11" s="9">
        <v>7</v>
      </c>
      <c r="H11" s="6">
        <v>13451820</v>
      </c>
    </row>
    <row r="12" spans="2:25" x14ac:dyDescent="0.25">
      <c r="B12" s="8">
        <v>44502.916666666664</v>
      </c>
      <c r="C12" s="9">
        <v>8</v>
      </c>
      <c r="D12" s="6"/>
      <c r="E12" s="9">
        <v>8</v>
      </c>
      <c r="F12" s="6"/>
      <c r="G12" s="9">
        <v>8</v>
      </c>
      <c r="H12" s="6"/>
    </row>
    <row r="13" spans="2:25" x14ac:dyDescent="0.25">
      <c r="B13" s="8">
        <v>44503.916666666664</v>
      </c>
      <c r="C13" s="9">
        <v>9</v>
      </c>
      <c r="D13" s="6"/>
      <c r="E13" s="9">
        <v>9</v>
      </c>
      <c r="F13" s="6"/>
      <c r="G13" s="9">
        <v>9</v>
      </c>
      <c r="H13" s="6"/>
    </row>
    <row r="14" spans="2:25" x14ac:dyDescent="0.25">
      <c r="B14" s="8">
        <v>44504.916666666664</v>
      </c>
      <c r="C14" s="9">
        <v>10</v>
      </c>
      <c r="D14" s="6"/>
      <c r="E14" s="9">
        <v>10</v>
      </c>
      <c r="F14" s="6"/>
      <c r="G14" s="9">
        <v>10</v>
      </c>
      <c r="H14" s="6"/>
    </row>
    <row r="15" spans="2:25" x14ac:dyDescent="0.25">
      <c r="B15" s="8">
        <v>44505.916666666664</v>
      </c>
      <c r="C15" s="9">
        <v>11</v>
      </c>
      <c r="D15" s="6"/>
      <c r="E15" s="9">
        <v>11</v>
      </c>
      <c r="F15" s="6"/>
      <c r="G15" s="9">
        <v>11</v>
      </c>
      <c r="H15" s="6">
        <v>13443055</v>
      </c>
    </row>
    <row r="16" spans="2:25" x14ac:dyDescent="0.25">
      <c r="B16" s="8">
        <v>44506.916666666664</v>
      </c>
      <c r="C16" s="9">
        <v>12</v>
      </c>
      <c r="D16" s="6"/>
      <c r="E16" s="9">
        <v>12</v>
      </c>
      <c r="F16" s="6"/>
      <c r="G16" s="9">
        <v>12</v>
      </c>
      <c r="H16" s="6">
        <v>13444925</v>
      </c>
    </row>
    <row r="17" spans="2:8" x14ac:dyDescent="0.25">
      <c r="B17" s="8">
        <v>44507.916666666664</v>
      </c>
      <c r="C17" s="9">
        <v>13</v>
      </c>
      <c r="D17" s="6"/>
      <c r="E17" s="9">
        <v>13</v>
      </c>
      <c r="F17" s="6"/>
      <c r="G17" s="9">
        <v>13</v>
      </c>
      <c r="H17" s="6">
        <v>13442782</v>
      </c>
    </row>
    <row r="18" spans="2:8" x14ac:dyDescent="0.25">
      <c r="B18" s="8">
        <v>44508.916666666664</v>
      </c>
      <c r="C18" s="9">
        <v>14</v>
      </c>
      <c r="D18" s="6"/>
      <c r="E18" s="9">
        <v>14</v>
      </c>
      <c r="F18" s="6"/>
      <c r="G18" s="9">
        <v>14</v>
      </c>
      <c r="H18" s="6">
        <v>13442568</v>
      </c>
    </row>
    <row r="19" spans="2:8" x14ac:dyDescent="0.25">
      <c r="B19" s="8">
        <v>44509.916666666664</v>
      </c>
      <c r="C19" s="9">
        <v>15</v>
      </c>
      <c r="D19" s="6"/>
      <c r="E19" s="9">
        <v>15</v>
      </c>
      <c r="F19" s="6"/>
      <c r="G19" s="9">
        <v>15</v>
      </c>
      <c r="H19" s="6">
        <v>13445789</v>
      </c>
    </row>
    <row r="20" spans="2:8" x14ac:dyDescent="0.25">
      <c r="B20" s="8">
        <v>44510.916666666664</v>
      </c>
      <c r="C20" s="9">
        <v>16</v>
      </c>
      <c r="D20" s="6"/>
      <c r="E20" s="9">
        <v>16</v>
      </c>
      <c r="F20" s="6"/>
      <c r="G20" s="9">
        <v>16</v>
      </c>
      <c r="H20" s="6">
        <v>13441935</v>
      </c>
    </row>
    <row r="21" spans="2:8" x14ac:dyDescent="0.25">
      <c r="B21" s="8">
        <v>44511.916666666664</v>
      </c>
      <c r="C21" s="9">
        <v>17</v>
      </c>
      <c r="D21" s="6"/>
      <c r="E21" s="9">
        <v>17</v>
      </c>
      <c r="F21" s="6"/>
      <c r="G21" s="9">
        <v>17</v>
      </c>
      <c r="H21" s="6">
        <v>13442724</v>
      </c>
    </row>
    <row r="22" spans="2:8" x14ac:dyDescent="0.25">
      <c r="B22" s="8">
        <v>44512.916666666664</v>
      </c>
      <c r="C22" s="9">
        <v>18</v>
      </c>
      <c r="D22" s="6"/>
      <c r="E22" s="9">
        <v>18</v>
      </c>
      <c r="F22" s="6"/>
      <c r="G22" s="9">
        <v>18</v>
      </c>
      <c r="H22" s="6">
        <v>13442724</v>
      </c>
    </row>
    <row r="23" spans="2:8" x14ac:dyDescent="0.25">
      <c r="B23" s="8">
        <v>44513.916666666664</v>
      </c>
      <c r="C23" s="9">
        <v>19</v>
      </c>
      <c r="D23" s="6"/>
      <c r="E23" s="9">
        <v>19</v>
      </c>
      <c r="F23" s="6"/>
      <c r="G23" s="9">
        <v>19</v>
      </c>
      <c r="H23" s="6">
        <v>13478908</v>
      </c>
    </row>
    <row r="24" spans="2:8" x14ac:dyDescent="0.25">
      <c r="B24" s="8">
        <v>44514.916666666664</v>
      </c>
      <c r="C24" s="9">
        <v>20</v>
      </c>
      <c r="D24" s="6"/>
      <c r="E24" s="9">
        <v>20</v>
      </c>
      <c r="F24" s="6"/>
      <c r="G24" s="9">
        <v>20</v>
      </c>
      <c r="H24" s="6">
        <v>13478908</v>
      </c>
    </row>
    <row r="25" spans="2:8" x14ac:dyDescent="0.25">
      <c r="B25" s="8">
        <v>44515.916666666664</v>
      </c>
      <c r="C25" s="9">
        <v>21</v>
      </c>
      <c r="D25" s="6"/>
      <c r="E25" s="9">
        <v>21</v>
      </c>
      <c r="F25" s="6"/>
      <c r="G25" s="9">
        <v>21</v>
      </c>
      <c r="H25" s="6">
        <v>13478908</v>
      </c>
    </row>
    <row r="26" spans="2:8" x14ac:dyDescent="0.25">
      <c r="B26" s="8">
        <v>44516.916666666664</v>
      </c>
      <c r="C26" s="9">
        <v>22</v>
      </c>
      <c r="D26" s="6"/>
      <c r="E26" s="9">
        <v>22</v>
      </c>
      <c r="F26" s="6"/>
      <c r="G26" s="9">
        <v>22</v>
      </c>
      <c r="H26" s="6">
        <v>13478908</v>
      </c>
    </row>
    <row r="27" spans="2:8" x14ac:dyDescent="0.25">
      <c r="B27" s="8">
        <v>44517.916666666664</v>
      </c>
      <c r="C27" s="9">
        <v>23</v>
      </c>
      <c r="D27" s="6"/>
      <c r="E27" s="9">
        <v>23</v>
      </c>
      <c r="F27" s="6"/>
      <c r="G27" s="9">
        <v>23</v>
      </c>
      <c r="H27" s="6">
        <v>13478908</v>
      </c>
    </row>
    <row r="28" spans="2:8" x14ac:dyDescent="0.25">
      <c r="B28" s="8">
        <v>44518.916666666664</v>
      </c>
      <c r="C28" s="9">
        <v>24</v>
      </c>
      <c r="D28" s="6"/>
      <c r="E28" s="9">
        <v>24</v>
      </c>
      <c r="F28" s="6"/>
      <c r="G28" s="9">
        <v>24</v>
      </c>
      <c r="H28" s="6">
        <v>13478908</v>
      </c>
    </row>
    <row r="29" spans="2:8" x14ac:dyDescent="0.25">
      <c r="B29" s="8">
        <v>44519.916666666664</v>
      </c>
      <c r="C29" s="9">
        <v>25</v>
      </c>
      <c r="D29" s="6"/>
      <c r="E29" s="9">
        <v>25</v>
      </c>
      <c r="F29" s="6"/>
      <c r="G29" s="9">
        <v>25</v>
      </c>
      <c r="H29" s="6">
        <v>13478908</v>
      </c>
    </row>
    <row r="30" spans="2:8" x14ac:dyDescent="0.25">
      <c r="B30" s="8">
        <v>44520.916666666664</v>
      </c>
      <c r="C30" s="9">
        <v>26</v>
      </c>
      <c r="D30" s="6"/>
      <c r="E30" s="9">
        <v>26</v>
      </c>
      <c r="F30" s="6"/>
      <c r="G30" s="9">
        <v>26</v>
      </c>
      <c r="H30" s="6">
        <v>13478908</v>
      </c>
    </row>
    <row r="31" spans="2:8" x14ac:dyDescent="0.25">
      <c r="B31" s="8">
        <v>44521.916666666664</v>
      </c>
      <c r="C31" s="9">
        <v>27</v>
      </c>
      <c r="D31" s="6">
        <v>15285643</v>
      </c>
      <c r="E31" s="9">
        <v>27</v>
      </c>
      <c r="F31" s="6"/>
      <c r="G31" s="9">
        <v>27</v>
      </c>
      <c r="H31" s="6">
        <v>13476791</v>
      </c>
    </row>
    <row r="32" spans="2:8" x14ac:dyDescent="0.25">
      <c r="B32" s="8">
        <v>44522.916666666664</v>
      </c>
      <c r="C32" s="9">
        <v>28</v>
      </c>
      <c r="D32" s="6">
        <v>15285672</v>
      </c>
      <c r="E32" s="9">
        <v>28</v>
      </c>
      <c r="F32" s="6"/>
      <c r="G32" s="9">
        <v>28</v>
      </c>
      <c r="H32" s="6">
        <v>13478015</v>
      </c>
    </row>
    <row r="33" spans="2:8" x14ac:dyDescent="0.25">
      <c r="B33" s="8">
        <v>44523.916666666664</v>
      </c>
      <c r="C33" s="9">
        <v>29</v>
      </c>
      <c r="D33" s="6">
        <v>15285789</v>
      </c>
      <c r="E33" s="9">
        <v>29</v>
      </c>
      <c r="F33" s="6"/>
      <c r="G33" s="9">
        <v>29</v>
      </c>
      <c r="H33" s="6">
        <v>13478269</v>
      </c>
    </row>
    <row r="34" spans="2:8" x14ac:dyDescent="0.25">
      <c r="B34" s="8">
        <v>44524.916666666664</v>
      </c>
      <c r="C34" s="9">
        <v>30</v>
      </c>
      <c r="D34" s="6">
        <v>15285825</v>
      </c>
      <c r="E34" s="9">
        <v>30</v>
      </c>
      <c r="F34" s="6"/>
      <c r="G34" s="9">
        <v>30</v>
      </c>
      <c r="H34" s="6">
        <v>13478190</v>
      </c>
    </row>
    <row r="35" spans="2:8" x14ac:dyDescent="0.25">
      <c r="B35" s="8">
        <v>44525.916666666664</v>
      </c>
      <c r="C35" s="9">
        <v>31</v>
      </c>
      <c r="D35" s="6">
        <v>15285825</v>
      </c>
      <c r="E35" s="9">
        <v>31</v>
      </c>
      <c r="F35" s="6"/>
      <c r="G35" s="9">
        <v>31</v>
      </c>
      <c r="H35" s="6">
        <v>13478190</v>
      </c>
    </row>
    <row r="36" spans="2:8" x14ac:dyDescent="0.25">
      <c r="B36" s="8">
        <v>44526.916666666664</v>
      </c>
      <c r="C36" s="9">
        <v>32</v>
      </c>
      <c r="D36" s="6">
        <v>15285825</v>
      </c>
      <c r="E36" s="9">
        <v>32</v>
      </c>
      <c r="F36" s="6"/>
      <c r="G36" s="9">
        <v>32</v>
      </c>
      <c r="H36" s="6">
        <v>13478190</v>
      </c>
    </row>
    <row r="37" spans="2:8" x14ac:dyDescent="0.25">
      <c r="B37" s="8">
        <v>44527.916666666664</v>
      </c>
      <c r="C37" s="9">
        <v>33</v>
      </c>
      <c r="D37" s="6">
        <v>15286259</v>
      </c>
      <c r="E37" s="9">
        <v>33</v>
      </c>
      <c r="F37" s="6"/>
      <c r="G37" s="9">
        <v>33</v>
      </c>
      <c r="H37" s="6">
        <v>13481211</v>
      </c>
    </row>
    <row r="38" spans="2:8" x14ac:dyDescent="0.25">
      <c r="B38" s="8">
        <v>44528.916666666664</v>
      </c>
      <c r="C38" s="9">
        <v>34</v>
      </c>
      <c r="D38" s="6"/>
      <c r="E38" s="9">
        <v>34</v>
      </c>
      <c r="F38" s="6"/>
      <c r="G38" s="9">
        <v>34</v>
      </c>
      <c r="H38" s="6"/>
    </row>
    <row r="39" spans="2:8" x14ac:dyDescent="0.25">
      <c r="B39" s="8">
        <v>44528.916666666664</v>
      </c>
      <c r="C39" s="9">
        <v>35</v>
      </c>
      <c r="D39" s="6">
        <v>15285162</v>
      </c>
      <c r="E39" s="9">
        <v>35</v>
      </c>
      <c r="F39" s="6"/>
      <c r="G39" s="9">
        <v>35</v>
      </c>
      <c r="H39" s="6">
        <v>13479630</v>
      </c>
    </row>
    <row r="40" spans="2:8" x14ac:dyDescent="0.25">
      <c r="B40" s="8">
        <v>44529.916666666664</v>
      </c>
      <c r="C40" s="9">
        <v>36</v>
      </c>
      <c r="D40" s="6">
        <v>15286872</v>
      </c>
      <c r="E40" s="9">
        <v>36</v>
      </c>
      <c r="F40" s="6"/>
      <c r="G40" s="9">
        <v>36</v>
      </c>
      <c r="H40" s="6">
        <v>13477158</v>
      </c>
    </row>
    <row r="41" spans="2:8" x14ac:dyDescent="0.25">
      <c r="B41" s="8">
        <v>44530.916666666664</v>
      </c>
      <c r="C41" s="9">
        <v>37</v>
      </c>
      <c r="D41" s="6">
        <v>15286968</v>
      </c>
      <c r="E41" s="9">
        <v>37</v>
      </c>
      <c r="F41" s="6"/>
      <c r="G41" s="9">
        <v>37</v>
      </c>
      <c r="H41" s="6">
        <v>13479835</v>
      </c>
    </row>
    <row r="42" spans="2:8" x14ac:dyDescent="0.25">
      <c r="B42" s="8">
        <v>44531.916666666664</v>
      </c>
      <c r="C42" s="9">
        <v>38</v>
      </c>
      <c r="D42" s="6">
        <v>15286902</v>
      </c>
      <c r="E42" s="9">
        <v>38</v>
      </c>
      <c r="F42" s="6"/>
      <c r="G42" s="9">
        <v>38</v>
      </c>
      <c r="H42" s="6">
        <v>13480697</v>
      </c>
    </row>
    <row r="43" spans="2:8" x14ac:dyDescent="0.25">
      <c r="B43" s="8">
        <v>44532.916666666664</v>
      </c>
      <c r="C43" s="9">
        <v>39</v>
      </c>
      <c r="D43" s="6">
        <v>15287140</v>
      </c>
      <c r="E43" s="9">
        <v>39</v>
      </c>
      <c r="F43" s="6"/>
      <c r="G43" s="9">
        <v>39</v>
      </c>
      <c r="H43" s="6">
        <v>13480805</v>
      </c>
    </row>
    <row r="44" spans="2:8" x14ac:dyDescent="0.25">
      <c r="B44" s="8">
        <v>44533.916666666664</v>
      </c>
      <c r="C44" s="9">
        <v>40</v>
      </c>
      <c r="D44" s="6">
        <v>15287098</v>
      </c>
      <c r="E44" s="9">
        <v>40</v>
      </c>
      <c r="F44" s="6"/>
      <c r="G44" s="9">
        <v>40</v>
      </c>
      <c r="H44" s="6">
        <v>13480264</v>
      </c>
    </row>
    <row r="45" spans="2:8" x14ac:dyDescent="0.25">
      <c r="B45" s="8">
        <v>44534.916666666664</v>
      </c>
      <c r="C45" s="9">
        <v>41</v>
      </c>
      <c r="D45" s="6">
        <v>15287096</v>
      </c>
      <c r="E45" s="9">
        <v>41</v>
      </c>
      <c r="F45" s="6"/>
      <c r="G45" s="9">
        <v>41</v>
      </c>
      <c r="H45" s="6">
        <v>13479925</v>
      </c>
    </row>
    <row r="46" spans="2:8" x14ac:dyDescent="0.25">
      <c r="B46" s="8">
        <v>44535.916666666664</v>
      </c>
      <c r="C46" s="9">
        <v>42</v>
      </c>
      <c r="D46" s="6">
        <v>15287096</v>
      </c>
      <c r="E46" s="9">
        <v>42</v>
      </c>
      <c r="F46" s="6"/>
      <c r="G46" s="9">
        <v>42</v>
      </c>
      <c r="H46" s="6">
        <v>13479917</v>
      </c>
    </row>
    <row r="47" spans="2:8" x14ac:dyDescent="0.25">
      <c r="B47" s="8">
        <v>44536.916666666664</v>
      </c>
      <c r="C47" s="9">
        <v>43</v>
      </c>
      <c r="D47" s="6">
        <v>15287096</v>
      </c>
      <c r="E47" s="9">
        <v>43</v>
      </c>
      <c r="F47" s="6"/>
      <c r="G47" s="9">
        <v>43</v>
      </c>
      <c r="H47" s="6">
        <v>13479917</v>
      </c>
    </row>
    <row r="48" spans="2:8" x14ac:dyDescent="0.25">
      <c r="B48" s="8">
        <v>44537.916666666664</v>
      </c>
      <c r="C48" s="9">
        <v>44</v>
      </c>
      <c r="D48" s="6">
        <v>15287179</v>
      </c>
      <c r="E48" s="9">
        <v>44</v>
      </c>
      <c r="F48" s="6"/>
      <c r="G48" s="9">
        <v>44</v>
      </c>
      <c r="H48" s="6">
        <v>13478316</v>
      </c>
    </row>
    <row r="49" spans="2:8" x14ac:dyDescent="0.25">
      <c r="B49" s="8">
        <v>44538.916666666664</v>
      </c>
      <c r="C49" s="9">
        <v>45</v>
      </c>
      <c r="D49" s="6">
        <v>15287282</v>
      </c>
      <c r="E49" s="9">
        <v>45</v>
      </c>
      <c r="F49" s="6">
        <v>14611194</v>
      </c>
      <c r="G49" s="9">
        <v>45</v>
      </c>
      <c r="H49" s="6">
        <v>13477254</v>
      </c>
    </row>
    <row r="50" spans="2:8" x14ac:dyDescent="0.25">
      <c r="B50" s="8">
        <v>44539.916666666664</v>
      </c>
      <c r="C50" s="9">
        <v>46</v>
      </c>
      <c r="D50" s="6">
        <v>15287207</v>
      </c>
      <c r="E50" s="9">
        <v>46</v>
      </c>
      <c r="F50" s="6">
        <v>14612829</v>
      </c>
      <c r="G50" s="9">
        <v>46</v>
      </c>
      <c r="H50" s="6">
        <v>13476847</v>
      </c>
    </row>
    <row r="51" spans="2:8" x14ac:dyDescent="0.25">
      <c r="B51" s="8">
        <v>44540.916666666664</v>
      </c>
      <c r="C51" s="9">
        <v>47</v>
      </c>
      <c r="D51" s="6">
        <v>15286972</v>
      </c>
      <c r="E51" s="9">
        <v>47</v>
      </c>
      <c r="F51" s="6">
        <v>14607529</v>
      </c>
      <c r="G51" s="9">
        <v>47</v>
      </c>
      <c r="H51" s="6">
        <v>13482248</v>
      </c>
    </row>
    <row r="52" spans="2:8" x14ac:dyDescent="0.25">
      <c r="B52" s="8">
        <v>44541.916666666664</v>
      </c>
      <c r="C52" s="9">
        <v>48</v>
      </c>
      <c r="D52" s="6">
        <v>15286463</v>
      </c>
      <c r="E52" s="9">
        <v>48</v>
      </c>
      <c r="F52" s="6">
        <v>14610151</v>
      </c>
      <c r="G52" s="9">
        <v>48</v>
      </c>
      <c r="H52" s="6">
        <v>13482721</v>
      </c>
    </row>
    <row r="53" spans="2:8" x14ac:dyDescent="0.25">
      <c r="B53" s="8">
        <v>44542.916666666664</v>
      </c>
      <c r="C53" s="9">
        <v>49</v>
      </c>
      <c r="D53" s="6">
        <v>15286581</v>
      </c>
      <c r="E53" s="9">
        <v>49</v>
      </c>
      <c r="F53" s="6">
        <v>14611647</v>
      </c>
      <c r="G53" s="9">
        <v>49</v>
      </c>
      <c r="H53" s="6">
        <v>13479240</v>
      </c>
    </row>
    <row r="54" spans="2:8" x14ac:dyDescent="0.25">
      <c r="B54" s="8">
        <v>44543.916666666664</v>
      </c>
      <c r="C54" s="9">
        <v>50</v>
      </c>
      <c r="D54" s="6">
        <v>15286528</v>
      </c>
      <c r="E54" s="9">
        <v>50</v>
      </c>
      <c r="F54" s="6">
        <v>14612048</v>
      </c>
      <c r="G54" s="9">
        <v>50</v>
      </c>
      <c r="H54" s="6">
        <v>13478769</v>
      </c>
    </row>
    <row r="55" spans="2:8" x14ac:dyDescent="0.25">
      <c r="B55" s="8">
        <v>44544.916666666664</v>
      </c>
      <c r="C55" s="9">
        <v>51</v>
      </c>
      <c r="D55" s="6">
        <v>15286738</v>
      </c>
      <c r="E55" s="9">
        <v>51</v>
      </c>
      <c r="F55" s="6">
        <v>14610727</v>
      </c>
      <c r="G55" s="9">
        <v>51</v>
      </c>
      <c r="H55" s="6">
        <v>13480603</v>
      </c>
    </row>
    <row r="56" spans="2:8" x14ac:dyDescent="0.25">
      <c r="B56" s="8">
        <v>44545.916666666664</v>
      </c>
      <c r="C56" s="9">
        <v>52</v>
      </c>
      <c r="D56" s="6">
        <v>15287138</v>
      </c>
      <c r="E56" s="9">
        <v>52</v>
      </c>
      <c r="F56" s="6">
        <v>14612552</v>
      </c>
      <c r="G56" s="9">
        <v>52</v>
      </c>
      <c r="H56" s="6">
        <v>13484063</v>
      </c>
    </row>
    <row r="57" spans="2:8" x14ac:dyDescent="0.25">
      <c r="B57" s="8">
        <v>44546.916666666664</v>
      </c>
      <c r="C57" s="9">
        <v>53</v>
      </c>
      <c r="D57" s="6">
        <v>15287707</v>
      </c>
      <c r="E57" s="9">
        <v>53</v>
      </c>
      <c r="F57" s="6">
        <v>14613432</v>
      </c>
      <c r="G57" s="9">
        <v>53</v>
      </c>
      <c r="H57" s="6">
        <v>13480187</v>
      </c>
    </row>
    <row r="58" spans="2:8" x14ac:dyDescent="0.25">
      <c r="B58" s="8">
        <v>44547.916666666664</v>
      </c>
      <c r="C58" s="9">
        <v>54</v>
      </c>
      <c r="D58" s="6">
        <v>15287303</v>
      </c>
      <c r="E58" s="9">
        <v>54</v>
      </c>
      <c r="F58" s="6">
        <v>14612447</v>
      </c>
      <c r="G58" s="9">
        <v>54</v>
      </c>
      <c r="H58" s="6">
        <v>13482555</v>
      </c>
    </row>
    <row r="59" spans="2:8" x14ac:dyDescent="0.25">
      <c r="B59" s="8">
        <v>44548.916666666664</v>
      </c>
      <c r="C59" s="9">
        <v>55</v>
      </c>
      <c r="D59" s="6">
        <v>15286971</v>
      </c>
      <c r="E59" s="9">
        <v>55</v>
      </c>
      <c r="F59" s="6">
        <v>14613386</v>
      </c>
      <c r="G59" s="9">
        <v>55</v>
      </c>
      <c r="H59" s="6">
        <v>13483113</v>
      </c>
    </row>
    <row r="60" spans="2:8" x14ac:dyDescent="0.25">
      <c r="B60" s="8">
        <v>44549.916666666664</v>
      </c>
      <c r="C60" s="9">
        <v>56</v>
      </c>
      <c r="D60" s="6">
        <v>15286801</v>
      </c>
      <c r="E60" s="9">
        <v>56</v>
      </c>
      <c r="F60" s="6">
        <v>14612051</v>
      </c>
      <c r="G60" s="9">
        <v>56</v>
      </c>
      <c r="H60" s="6">
        <v>13481815</v>
      </c>
    </row>
    <row r="61" spans="2:8" x14ac:dyDescent="0.25">
      <c r="B61" s="8">
        <v>44550.916666666664</v>
      </c>
      <c r="C61" s="9">
        <v>57</v>
      </c>
      <c r="D61" s="6">
        <v>15286522</v>
      </c>
      <c r="E61" s="9">
        <v>57</v>
      </c>
      <c r="F61" s="6">
        <v>14614354</v>
      </c>
      <c r="G61" s="9">
        <v>57</v>
      </c>
      <c r="H61" s="6">
        <v>13478105</v>
      </c>
    </row>
    <row r="62" spans="2:8" x14ac:dyDescent="0.25">
      <c r="B62" s="8">
        <v>44551.916666666664</v>
      </c>
      <c r="C62" s="9">
        <v>58</v>
      </c>
      <c r="D62" s="6">
        <v>15286878</v>
      </c>
      <c r="E62" s="9">
        <v>58</v>
      </c>
      <c r="F62" s="6">
        <v>14614088</v>
      </c>
      <c r="G62" s="9">
        <v>58</v>
      </c>
      <c r="H62" s="6">
        <v>13477630</v>
      </c>
    </row>
    <row r="63" spans="2:8" x14ac:dyDescent="0.25">
      <c r="B63" s="8">
        <v>44552.916666666664</v>
      </c>
      <c r="C63" s="9">
        <v>59</v>
      </c>
      <c r="D63" s="6">
        <v>15286787</v>
      </c>
      <c r="E63" s="9">
        <v>59</v>
      </c>
      <c r="F63" s="6">
        <v>14614738</v>
      </c>
      <c r="G63" s="9">
        <v>59</v>
      </c>
      <c r="H63" s="6">
        <v>13477764</v>
      </c>
    </row>
    <row r="64" spans="2:8" x14ac:dyDescent="0.25">
      <c r="B64" s="8">
        <v>44553.916666666664</v>
      </c>
      <c r="C64" s="9">
        <v>60</v>
      </c>
      <c r="D64" s="6">
        <v>15286874</v>
      </c>
      <c r="E64" s="9">
        <v>60</v>
      </c>
      <c r="F64" s="6">
        <v>14614132</v>
      </c>
      <c r="G64" s="9">
        <v>60</v>
      </c>
      <c r="H64" s="6">
        <v>13481464</v>
      </c>
    </row>
    <row r="65" spans="2:8" x14ac:dyDescent="0.25">
      <c r="B65" s="8">
        <v>44554.916666666664</v>
      </c>
      <c r="C65" s="9">
        <v>61</v>
      </c>
      <c r="D65" s="6">
        <v>15286330</v>
      </c>
      <c r="E65" s="9">
        <v>61</v>
      </c>
      <c r="F65" s="6">
        <v>14614553</v>
      </c>
      <c r="G65" s="9">
        <v>61</v>
      </c>
      <c r="H65" s="6">
        <v>13482380</v>
      </c>
    </row>
    <row r="66" spans="2:8" x14ac:dyDescent="0.25">
      <c r="B66" s="8">
        <v>44555.916666666664</v>
      </c>
      <c r="C66" s="9">
        <v>62</v>
      </c>
      <c r="D66" s="6">
        <v>15286577</v>
      </c>
      <c r="E66" s="9">
        <v>62</v>
      </c>
      <c r="F66" s="6">
        <v>14616784</v>
      </c>
      <c r="G66" s="9">
        <v>62</v>
      </c>
      <c r="H66" s="6">
        <v>13486556</v>
      </c>
    </row>
    <row r="67" spans="2:8" x14ac:dyDescent="0.25">
      <c r="B67" s="8">
        <v>44556.916666666664</v>
      </c>
      <c r="C67" s="9">
        <v>63</v>
      </c>
      <c r="D67" s="6">
        <v>15286495</v>
      </c>
      <c r="E67" s="9">
        <v>63</v>
      </c>
      <c r="F67" s="6">
        <v>14614328</v>
      </c>
      <c r="G67" s="9">
        <v>63</v>
      </c>
      <c r="H67" s="6">
        <v>13482917</v>
      </c>
    </row>
    <row r="68" spans="2:8" x14ac:dyDescent="0.25">
      <c r="B68" s="8">
        <v>44557.916666666664</v>
      </c>
      <c r="C68" s="9">
        <v>64</v>
      </c>
      <c r="D68" s="6">
        <v>15286421</v>
      </c>
      <c r="E68" s="9">
        <v>64</v>
      </c>
      <c r="F68" s="6">
        <v>14613979</v>
      </c>
      <c r="G68" s="9">
        <v>64</v>
      </c>
      <c r="H68" s="6">
        <v>13483899</v>
      </c>
    </row>
  </sheetData>
  <sortState xmlns:xlrd2="http://schemas.microsoft.com/office/spreadsheetml/2017/richdata2" ref="B5:H68">
    <sortCondition ref="B5:B68"/>
  </sortState>
  <mergeCells count="3">
    <mergeCell ref="B2:G2"/>
    <mergeCell ref="C3:H3"/>
    <mergeCell ref="J2:Y3"/>
  </mergeCells>
  <pageMargins left="0.7" right="0.7" top="0.75" bottom="0.75" header="0.3" footer="0.3"/>
  <pageSetup orientation="portrait"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76A2C-D0F9-4778-9026-AF42C7263602}">
  <dimension ref="A1"/>
  <sheetViews>
    <sheetView workbookViewId="0">
      <selection activeCell="G3" sqref="G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5C70A-BC41-4C4C-B5D7-FA00B5FB4873}">
  <dimension ref="A1:L665"/>
  <sheetViews>
    <sheetView workbookViewId="0">
      <selection activeCell="D1" sqref="D1:L3"/>
    </sheetView>
  </sheetViews>
  <sheetFormatPr defaultRowHeight="15" x14ac:dyDescent="0.25"/>
  <cols>
    <col min="2" max="12" width="21.85546875" customWidth="1"/>
  </cols>
  <sheetData>
    <row r="1" spans="1:12" x14ac:dyDescent="0.25">
      <c r="A1" s="22" t="s">
        <v>33</v>
      </c>
      <c r="B1" s="22"/>
      <c r="D1" s="16" t="s">
        <v>57</v>
      </c>
      <c r="E1" s="16"/>
      <c r="F1" s="16"/>
      <c r="G1" s="16"/>
      <c r="H1" s="16"/>
      <c r="I1" s="16"/>
      <c r="J1" s="16"/>
      <c r="K1" s="16"/>
      <c r="L1" s="16"/>
    </row>
    <row r="2" spans="1:12" ht="49.5" customHeight="1" x14ac:dyDescent="0.25">
      <c r="A2" s="22"/>
      <c r="B2" s="22"/>
      <c r="D2" s="16"/>
      <c r="E2" s="16"/>
      <c r="F2" s="16"/>
      <c r="G2" s="16"/>
      <c r="H2" s="16"/>
      <c r="I2" s="16"/>
      <c r="J2" s="16"/>
      <c r="K2" s="16"/>
      <c r="L2" s="16"/>
    </row>
    <row r="3" spans="1:12" ht="48" customHeight="1" x14ac:dyDescent="0.25">
      <c r="D3" s="21"/>
      <c r="E3" s="21"/>
      <c r="F3" s="21"/>
      <c r="G3" s="21"/>
      <c r="H3" s="21"/>
      <c r="I3" s="21"/>
      <c r="J3" s="21"/>
      <c r="K3" s="21"/>
      <c r="L3" s="21"/>
    </row>
    <row r="4" spans="1:12" x14ac:dyDescent="0.25">
      <c r="B4" s="3" t="s">
        <v>0</v>
      </c>
      <c r="C4" s="3" t="s">
        <v>6</v>
      </c>
      <c r="D4" s="3" t="s">
        <v>7</v>
      </c>
      <c r="E4" s="3" t="s">
        <v>8</v>
      </c>
      <c r="F4" s="3" t="s">
        <v>9</v>
      </c>
      <c r="G4" s="3" t="s">
        <v>10</v>
      </c>
      <c r="H4" s="3" t="s">
        <v>11</v>
      </c>
      <c r="I4" s="3" t="s">
        <v>12</v>
      </c>
      <c r="J4" s="3" t="s">
        <v>13</v>
      </c>
      <c r="K4" s="3" t="s">
        <v>14</v>
      </c>
      <c r="L4" s="3" t="s">
        <v>15</v>
      </c>
    </row>
    <row r="5" spans="1:12" ht="150" x14ac:dyDescent="0.25">
      <c r="B5" s="4">
        <v>43581.916666666664</v>
      </c>
      <c r="C5" s="5">
        <v>1809792</v>
      </c>
      <c r="D5" s="5">
        <v>1819205</v>
      </c>
      <c r="E5" s="5">
        <v>1826979</v>
      </c>
      <c r="F5" s="5">
        <v>1717</v>
      </c>
      <c r="G5" s="5">
        <v>1565</v>
      </c>
      <c r="H5" s="5">
        <v>108</v>
      </c>
      <c r="I5" s="5">
        <v>3390</v>
      </c>
      <c r="J5" s="5">
        <v>5000</v>
      </c>
      <c r="K5" s="5" t="s">
        <v>16</v>
      </c>
      <c r="L5" s="5" t="s">
        <v>17</v>
      </c>
    </row>
    <row r="6" spans="1:12" ht="150" x14ac:dyDescent="0.25">
      <c r="B6" s="4">
        <v>43582.916666666664</v>
      </c>
      <c r="C6" s="5">
        <v>1809589</v>
      </c>
      <c r="D6" s="5">
        <v>1819359</v>
      </c>
      <c r="E6" s="5">
        <v>1826886</v>
      </c>
      <c r="F6" s="5">
        <v>1686</v>
      </c>
      <c r="G6" s="5">
        <v>1574</v>
      </c>
      <c r="H6" s="5">
        <v>224</v>
      </c>
      <c r="I6" s="5">
        <v>3484</v>
      </c>
      <c r="J6" s="5">
        <v>5000</v>
      </c>
      <c r="K6" s="5" t="s">
        <v>16</v>
      </c>
      <c r="L6" s="5" t="s">
        <v>17</v>
      </c>
    </row>
    <row r="7" spans="1:12" ht="150" x14ac:dyDescent="0.25">
      <c r="B7" s="4">
        <v>43583.916666666664</v>
      </c>
      <c r="C7" s="5"/>
      <c r="D7" s="5">
        <v>1819359</v>
      </c>
      <c r="E7" s="5">
        <v>1826730</v>
      </c>
      <c r="F7" s="5">
        <v>0</v>
      </c>
      <c r="G7" s="5">
        <v>1691</v>
      </c>
      <c r="H7" s="5">
        <v>143</v>
      </c>
      <c r="I7" s="5">
        <v>1834</v>
      </c>
      <c r="J7" s="5">
        <v>5000</v>
      </c>
      <c r="K7" s="5" t="s">
        <v>16</v>
      </c>
      <c r="L7" s="5" t="s">
        <v>17</v>
      </c>
    </row>
    <row r="8" spans="1:12" ht="75" x14ac:dyDescent="0.25">
      <c r="B8" s="4">
        <v>43584.916666666664</v>
      </c>
      <c r="C8" s="5"/>
      <c r="D8" s="5">
        <v>1819371</v>
      </c>
      <c r="E8" s="5">
        <v>1827112</v>
      </c>
      <c r="F8" s="5">
        <v>0</v>
      </c>
      <c r="G8" s="5">
        <v>1693</v>
      </c>
      <c r="H8" s="5">
        <v>36</v>
      </c>
      <c r="I8" s="5">
        <v>1729</v>
      </c>
      <c r="J8" s="5">
        <v>5000</v>
      </c>
      <c r="K8" s="5" t="s">
        <v>16</v>
      </c>
      <c r="L8" s="5" t="s">
        <v>17</v>
      </c>
    </row>
    <row r="9" spans="1:12" ht="75" x14ac:dyDescent="0.25">
      <c r="B9" s="4">
        <v>43585.916666666664</v>
      </c>
      <c r="C9" s="5"/>
      <c r="D9" s="5">
        <v>1820057</v>
      </c>
      <c r="E9" s="5"/>
      <c r="F9" s="5">
        <v>0</v>
      </c>
      <c r="G9" s="5">
        <v>1615</v>
      </c>
      <c r="H9" s="5">
        <v>0</v>
      </c>
      <c r="I9" s="5">
        <v>1615</v>
      </c>
      <c r="J9" s="5">
        <v>5000</v>
      </c>
      <c r="K9" s="5" t="s">
        <v>16</v>
      </c>
      <c r="L9" s="5" t="s">
        <v>17</v>
      </c>
    </row>
    <row r="10" spans="1:12" ht="75" x14ac:dyDescent="0.25">
      <c r="B10" s="4">
        <v>43586.916666666664</v>
      </c>
      <c r="C10" s="5"/>
      <c r="D10" s="5">
        <v>1820182</v>
      </c>
      <c r="E10" s="5">
        <v>1827143</v>
      </c>
      <c r="F10" s="5">
        <v>0</v>
      </c>
      <c r="G10" s="5">
        <v>1515</v>
      </c>
      <c r="H10" s="5">
        <v>32</v>
      </c>
      <c r="I10" s="5">
        <v>1547</v>
      </c>
      <c r="J10" s="5">
        <v>5000</v>
      </c>
      <c r="K10" s="5" t="s">
        <v>16</v>
      </c>
      <c r="L10" s="5" t="s">
        <v>17</v>
      </c>
    </row>
    <row r="11" spans="1:12" ht="75" x14ac:dyDescent="0.25">
      <c r="B11" s="4">
        <v>43587.916666666664</v>
      </c>
      <c r="C11" s="5"/>
      <c r="D11" s="5">
        <v>1819611</v>
      </c>
      <c r="E11" s="5">
        <v>1826990</v>
      </c>
      <c r="F11" s="5">
        <v>0</v>
      </c>
      <c r="G11" s="5">
        <v>1844</v>
      </c>
      <c r="H11" s="5">
        <v>132</v>
      </c>
      <c r="I11" s="5">
        <v>1976</v>
      </c>
      <c r="J11" s="5">
        <v>5000</v>
      </c>
      <c r="K11" s="5" t="s">
        <v>16</v>
      </c>
      <c r="L11" s="5" t="s">
        <v>17</v>
      </c>
    </row>
    <row r="12" spans="1:12" ht="75" x14ac:dyDescent="0.25">
      <c r="B12" s="4">
        <v>43588.916666666664</v>
      </c>
      <c r="C12" s="5"/>
      <c r="D12" s="5">
        <v>1819450</v>
      </c>
      <c r="E12" s="5">
        <v>1824976</v>
      </c>
      <c r="F12" s="5">
        <v>0</v>
      </c>
      <c r="G12" s="5">
        <v>1788</v>
      </c>
      <c r="H12" s="5">
        <v>1</v>
      </c>
      <c r="I12" s="5">
        <v>1789</v>
      </c>
      <c r="J12" s="5">
        <v>5000</v>
      </c>
      <c r="K12" s="5" t="s">
        <v>16</v>
      </c>
      <c r="L12" s="5" t="s">
        <v>17</v>
      </c>
    </row>
    <row r="13" spans="1:12" ht="75" x14ac:dyDescent="0.25">
      <c r="B13" s="4">
        <v>43589.916666666664</v>
      </c>
      <c r="C13" s="5"/>
      <c r="D13" s="5">
        <v>1818636</v>
      </c>
      <c r="E13" s="5">
        <v>1827231</v>
      </c>
      <c r="F13" s="5">
        <v>0</v>
      </c>
      <c r="G13" s="5">
        <v>2467</v>
      </c>
      <c r="H13" s="5">
        <v>34</v>
      </c>
      <c r="I13" s="5">
        <v>2501</v>
      </c>
      <c r="J13" s="5">
        <v>5000</v>
      </c>
      <c r="K13" s="5" t="s">
        <v>16</v>
      </c>
      <c r="L13" s="5" t="s">
        <v>17</v>
      </c>
    </row>
    <row r="14" spans="1:12" ht="75" x14ac:dyDescent="0.25">
      <c r="B14" s="4">
        <v>43590.916666666664</v>
      </c>
      <c r="C14" s="5"/>
      <c r="D14" s="5">
        <v>1819496</v>
      </c>
      <c r="E14" s="5">
        <v>1827143</v>
      </c>
      <c r="F14" s="5">
        <v>0</v>
      </c>
      <c r="G14" s="5">
        <v>1932</v>
      </c>
      <c r="H14" s="5">
        <v>87</v>
      </c>
      <c r="I14" s="5">
        <v>2019</v>
      </c>
      <c r="J14" s="5">
        <v>5000</v>
      </c>
      <c r="K14" s="5" t="s">
        <v>16</v>
      </c>
      <c r="L14" s="5" t="s">
        <v>17</v>
      </c>
    </row>
    <row r="15" spans="1:12" ht="75" x14ac:dyDescent="0.25">
      <c r="B15" s="4">
        <v>43591.916666666664</v>
      </c>
      <c r="C15" s="5"/>
      <c r="D15" s="5">
        <v>1818369</v>
      </c>
      <c r="E15" s="5">
        <v>1827183</v>
      </c>
      <c r="F15" s="5">
        <v>0</v>
      </c>
      <c r="G15" s="5">
        <v>600</v>
      </c>
      <c r="H15" s="5">
        <v>98</v>
      </c>
      <c r="I15" s="5">
        <v>698</v>
      </c>
      <c r="J15" s="5">
        <v>5000</v>
      </c>
      <c r="K15" s="5" t="s">
        <v>16</v>
      </c>
      <c r="L15" s="5" t="s">
        <v>17</v>
      </c>
    </row>
    <row r="16" spans="1:12" ht="75" x14ac:dyDescent="0.25">
      <c r="B16" s="4">
        <v>43592.916666666664</v>
      </c>
      <c r="C16" s="5"/>
      <c r="D16" s="5">
        <v>1819035</v>
      </c>
      <c r="E16" s="5">
        <v>1826976</v>
      </c>
      <c r="F16" s="5">
        <v>0</v>
      </c>
      <c r="G16" s="5">
        <v>1306</v>
      </c>
      <c r="H16" s="5">
        <v>124</v>
      </c>
      <c r="I16" s="5">
        <v>1430</v>
      </c>
      <c r="J16" s="5">
        <v>5000</v>
      </c>
      <c r="K16" s="5" t="s">
        <v>16</v>
      </c>
      <c r="L16" s="5" t="s">
        <v>17</v>
      </c>
    </row>
    <row r="17" spans="2:12" ht="75" x14ac:dyDescent="0.25">
      <c r="B17" s="4">
        <v>43593.916666666664</v>
      </c>
      <c r="C17" s="5"/>
      <c r="D17" s="5">
        <v>1818243</v>
      </c>
      <c r="E17" s="5">
        <v>1824898</v>
      </c>
      <c r="F17" s="5">
        <v>0</v>
      </c>
      <c r="G17" s="5">
        <v>623</v>
      </c>
      <c r="H17" s="5">
        <v>322</v>
      </c>
      <c r="I17" s="5">
        <v>945</v>
      </c>
      <c r="J17" s="5">
        <v>5000</v>
      </c>
      <c r="K17" s="5" t="s">
        <v>16</v>
      </c>
      <c r="L17" s="5" t="s">
        <v>17</v>
      </c>
    </row>
    <row r="18" spans="2:12" ht="75" x14ac:dyDescent="0.25">
      <c r="B18" s="4">
        <v>43594.916666666664</v>
      </c>
      <c r="C18" s="5"/>
      <c r="D18" s="5">
        <v>1817606</v>
      </c>
      <c r="E18" s="5">
        <v>1825080</v>
      </c>
      <c r="F18" s="5">
        <v>0</v>
      </c>
      <c r="G18" s="5">
        <v>459</v>
      </c>
      <c r="H18" s="5">
        <v>1616</v>
      </c>
      <c r="I18" s="5">
        <v>2075</v>
      </c>
      <c r="J18" s="5">
        <v>5000</v>
      </c>
      <c r="K18" s="5" t="s">
        <v>16</v>
      </c>
      <c r="L18" s="5" t="s">
        <v>17</v>
      </c>
    </row>
    <row r="19" spans="2:12" ht="75" x14ac:dyDescent="0.25">
      <c r="B19" s="4">
        <v>43595.916666666664</v>
      </c>
      <c r="C19" s="5"/>
      <c r="D19" s="5">
        <v>1817601</v>
      </c>
      <c r="E19" s="5">
        <v>1825855</v>
      </c>
      <c r="F19" s="5">
        <v>0</v>
      </c>
      <c r="G19" s="5">
        <v>496</v>
      </c>
      <c r="H19" s="5">
        <v>1658</v>
      </c>
      <c r="I19" s="5">
        <v>2154</v>
      </c>
      <c r="J19" s="5">
        <v>5000</v>
      </c>
      <c r="K19" s="5" t="s">
        <v>16</v>
      </c>
      <c r="L19" s="5" t="s">
        <v>17</v>
      </c>
    </row>
    <row r="20" spans="2:12" ht="75" x14ac:dyDescent="0.25">
      <c r="B20" s="4">
        <v>43596.916666666664</v>
      </c>
      <c r="C20" s="5"/>
      <c r="D20" s="5">
        <v>1818269</v>
      </c>
      <c r="E20" s="5">
        <v>1825412</v>
      </c>
      <c r="F20" s="5">
        <v>0</v>
      </c>
      <c r="G20" s="5">
        <v>1565</v>
      </c>
      <c r="H20" s="5">
        <v>248</v>
      </c>
      <c r="I20" s="5">
        <v>1813</v>
      </c>
      <c r="J20" s="5">
        <v>5000</v>
      </c>
      <c r="K20" s="5" t="s">
        <v>16</v>
      </c>
      <c r="L20" s="5" t="s">
        <v>17</v>
      </c>
    </row>
    <row r="21" spans="2:12" ht="75" x14ac:dyDescent="0.25">
      <c r="B21" s="4">
        <v>43597.916666666664</v>
      </c>
      <c r="C21" s="5"/>
      <c r="D21" s="5">
        <v>1818379</v>
      </c>
      <c r="E21" s="5">
        <v>1827297</v>
      </c>
      <c r="F21" s="5">
        <v>0</v>
      </c>
      <c r="G21" s="5">
        <v>2137</v>
      </c>
      <c r="H21" s="5">
        <v>3</v>
      </c>
      <c r="I21" s="5">
        <v>2140</v>
      </c>
      <c r="J21" s="5">
        <v>5000</v>
      </c>
      <c r="K21" s="5" t="s">
        <v>16</v>
      </c>
      <c r="L21" s="5" t="s">
        <v>17</v>
      </c>
    </row>
    <row r="22" spans="2:12" ht="75" x14ac:dyDescent="0.25">
      <c r="B22" s="4">
        <v>43598.916666666664</v>
      </c>
      <c r="C22" s="5"/>
      <c r="D22" s="5">
        <v>1817731</v>
      </c>
      <c r="E22" s="5">
        <v>1826132</v>
      </c>
      <c r="F22" s="5">
        <v>0</v>
      </c>
      <c r="G22" s="5">
        <v>577</v>
      </c>
      <c r="H22" s="5">
        <v>1518</v>
      </c>
      <c r="I22" s="5">
        <v>2095</v>
      </c>
      <c r="J22" s="5">
        <v>5000</v>
      </c>
      <c r="K22" s="5" t="s">
        <v>16</v>
      </c>
      <c r="L22" s="5" t="s">
        <v>17</v>
      </c>
    </row>
    <row r="23" spans="2:12" ht="75" x14ac:dyDescent="0.25">
      <c r="B23" s="4">
        <v>43599.916666666664</v>
      </c>
      <c r="C23" s="5"/>
      <c r="D23" s="5">
        <v>1818532</v>
      </c>
      <c r="E23" s="5">
        <v>1825695</v>
      </c>
      <c r="F23" s="5">
        <v>0</v>
      </c>
      <c r="G23" s="5">
        <v>117</v>
      </c>
      <c r="H23" s="5">
        <v>385</v>
      </c>
      <c r="I23" s="5">
        <v>502</v>
      </c>
      <c r="J23" s="5">
        <v>5000</v>
      </c>
      <c r="K23" s="5" t="s">
        <v>16</v>
      </c>
      <c r="L23" s="5" t="s">
        <v>17</v>
      </c>
    </row>
    <row r="24" spans="2:12" ht="75" x14ac:dyDescent="0.25">
      <c r="B24" s="4">
        <v>43600.916666666664</v>
      </c>
      <c r="C24" s="5"/>
      <c r="D24" s="5"/>
      <c r="E24" s="5"/>
      <c r="F24" s="5">
        <v>0</v>
      </c>
      <c r="G24" s="5">
        <v>0</v>
      </c>
      <c r="H24" s="5">
        <v>0</v>
      </c>
      <c r="I24" s="5">
        <v>0</v>
      </c>
      <c r="J24" s="5">
        <v>5000</v>
      </c>
      <c r="K24" s="5" t="s">
        <v>16</v>
      </c>
      <c r="L24" s="5" t="s">
        <v>17</v>
      </c>
    </row>
    <row r="25" spans="2:12" ht="75" x14ac:dyDescent="0.25">
      <c r="B25" s="4">
        <v>43581.916666666664</v>
      </c>
      <c r="C25" s="5">
        <v>1809792</v>
      </c>
      <c r="D25" s="5">
        <v>1819205</v>
      </c>
      <c r="E25" s="5">
        <v>1826979</v>
      </c>
      <c r="F25" s="5">
        <v>1717</v>
      </c>
      <c r="G25" s="5">
        <v>1565</v>
      </c>
      <c r="H25" s="5">
        <v>108</v>
      </c>
      <c r="I25" s="5">
        <v>3390</v>
      </c>
      <c r="J25" s="5">
        <v>5000</v>
      </c>
      <c r="K25" s="5" t="s">
        <v>16</v>
      </c>
      <c r="L25" s="5" t="s">
        <v>17</v>
      </c>
    </row>
    <row r="26" spans="2:12" ht="75" x14ac:dyDescent="0.25">
      <c r="B26" s="4">
        <v>43582.916666666664</v>
      </c>
      <c r="C26" s="5">
        <v>1809589</v>
      </c>
      <c r="D26" s="5">
        <v>1819359</v>
      </c>
      <c r="E26" s="5">
        <v>1826886</v>
      </c>
      <c r="F26" s="5">
        <v>1686</v>
      </c>
      <c r="G26" s="5">
        <v>1574</v>
      </c>
      <c r="H26" s="5">
        <v>224</v>
      </c>
      <c r="I26" s="5">
        <v>3484</v>
      </c>
      <c r="J26" s="5">
        <v>5000</v>
      </c>
      <c r="K26" s="5" t="s">
        <v>16</v>
      </c>
      <c r="L26" s="5" t="s">
        <v>17</v>
      </c>
    </row>
    <row r="27" spans="2:12" ht="75" x14ac:dyDescent="0.25">
      <c r="B27" s="4">
        <v>43583.916666666664</v>
      </c>
      <c r="C27" s="5"/>
      <c r="D27" s="5">
        <v>1819359</v>
      </c>
      <c r="E27" s="5">
        <v>1826730</v>
      </c>
      <c r="F27" s="5">
        <v>0</v>
      </c>
      <c r="G27" s="5">
        <v>1691</v>
      </c>
      <c r="H27" s="5">
        <v>143</v>
      </c>
      <c r="I27" s="5">
        <v>1834</v>
      </c>
      <c r="J27" s="5">
        <v>5000</v>
      </c>
      <c r="K27" s="5" t="s">
        <v>16</v>
      </c>
      <c r="L27" s="5" t="s">
        <v>17</v>
      </c>
    </row>
    <row r="28" spans="2:12" ht="75" x14ac:dyDescent="0.25">
      <c r="B28" s="4">
        <v>43584.916666666664</v>
      </c>
      <c r="C28" s="5"/>
      <c r="D28" s="5">
        <v>1819371</v>
      </c>
      <c r="E28" s="5">
        <v>1827112</v>
      </c>
      <c r="F28" s="5">
        <v>0</v>
      </c>
      <c r="G28" s="5">
        <v>1693</v>
      </c>
      <c r="H28" s="5">
        <v>36</v>
      </c>
      <c r="I28" s="5">
        <v>1729</v>
      </c>
      <c r="J28" s="5">
        <v>5000</v>
      </c>
      <c r="K28" s="5" t="s">
        <v>16</v>
      </c>
      <c r="L28" s="5" t="s">
        <v>17</v>
      </c>
    </row>
    <row r="29" spans="2:12" ht="75" x14ac:dyDescent="0.25">
      <c r="B29" s="4">
        <v>43585.916666666664</v>
      </c>
      <c r="C29" s="5"/>
      <c r="D29" s="5">
        <v>1820057</v>
      </c>
      <c r="E29" s="5"/>
      <c r="F29" s="5">
        <v>0</v>
      </c>
      <c r="G29" s="5">
        <v>1615</v>
      </c>
      <c r="H29" s="5">
        <v>0</v>
      </c>
      <c r="I29" s="5">
        <v>1615</v>
      </c>
      <c r="J29" s="5">
        <v>5000</v>
      </c>
      <c r="K29" s="5" t="s">
        <v>16</v>
      </c>
      <c r="L29" s="5" t="s">
        <v>17</v>
      </c>
    </row>
    <row r="30" spans="2:12" ht="75" x14ac:dyDescent="0.25">
      <c r="B30" s="4">
        <v>43586.916666666664</v>
      </c>
      <c r="C30" s="5"/>
      <c r="D30" s="5">
        <v>1820182</v>
      </c>
      <c r="E30" s="5">
        <v>1827143</v>
      </c>
      <c r="F30" s="5">
        <v>0</v>
      </c>
      <c r="G30" s="5">
        <v>1515</v>
      </c>
      <c r="H30" s="5">
        <v>32</v>
      </c>
      <c r="I30" s="5">
        <v>1547</v>
      </c>
      <c r="J30" s="5">
        <v>5000</v>
      </c>
      <c r="K30" s="5" t="s">
        <v>16</v>
      </c>
      <c r="L30" s="5" t="s">
        <v>17</v>
      </c>
    </row>
    <row r="31" spans="2:12" ht="75" x14ac:dyDescent="0.25">
      <c r="B31" s="4">
        <v>43587.916666666664</v>
      </c>
      <c r="C31" s="5"/>
      <c r="D31" s="5">
        <v>1819611</v>
      </c>
      <c r="E31" s="5">
        <v>1826990</v>
      </c>
      <c r="F31" s="5">
        <v>0</v>
      </c>
      <c r="G31" s="5">
        <v>1844</v>
      </c>
      <c r="H31" s="5">
        <v>132</v>
      </c>
      <c r="I31" s="5">
        <v>1976</v>
      </c>
      <c r="J31" s="5">
        <v>5000</v>
      </c>
      <c r="K31" s="5" t="s">
        <v>16</v>
      </c>
      <c r="L31" s="5" t="s">
        <v>17</v>
      </c>
    </row>
    <row r="32" spans="2:12" ht="75" x14ac:dyDescent="0.25">
      <c r="B32" s="4">
        <v>43588.916666666664</v>
      </c>
      <c r="C32" s="5"/>
      <c r="D32" s="5">
        <v>1819450</v>
      </c>
      <c r="E32" s="5">
        <v>1824976</v>
      </c>
      <c r="F32" s="5">
        <v>0</v>
      </c>
      <c r="G32" s="5">
        <v>1788</v>
      </c>
      <c r="H32" s="5">
        <v>1</v>
      </c>
      <c r="I32" s="5">
        <v>1789</v>
      </c>
      <c r="J32" s="5">
        <v>5000</v>
      </c>
      <c r="K32" s="5" t="s">
        <v>16</v>
      </c>
      <c r="L32" s="5" t="s">
        <v>17</v>
      </c>
    </row>
    <row r="33" spans="2:12" ht="75" x14ac:dyDescent="0.25">
      <c r="B33" s="4">
        <v>43589.916666666664</v>
      </c>
      <c r="C33" s="5"/>
      <c r="D33" s="5">
        <v>1818636</v>
      </c>
      <c r="E33" s="5">
        <v>1827231</v>
      </c>
      <c r="F33" s="5">
        <v>0</v>
      </c>
      <c r="G33" s="5">
        <v>2467</v>
      </c>
      <c r="H33" s="5">
        <v>34</v>
      </c>
      <c r="I33" s="5">
        <v>2501</v>
      </c>
      <c r="J33" s="5">
        <v>5000</v>
      </c>
      <c r="K33" s="5" t="s">
        <v>16</v>
      </c>
      <c r="L33" s="5" t="s">
        <v>17</v>
      </c>
    </row>
    <row r="34" spans="2:12" ht="75" x14ac:dyDescent="0.25">
      <c r="B34" s="4">
        <v>43590.916666666664</v>
      </c>
      <c r="C34" s="5"/>
      <c r="D34" s="5">
        <v>1819496</v>
      </c>
      <c r="E34" s="5">
        <v>1827143</v>
      </c>
      <c r="F34" s="5">
        <v>0</v>
      </c>
      <c r="G34" s="5">
        <v>1932</v>
      </c>
      <c r="H34" s="5">
        <v>87</v>
      </c>
      <c r="I34" s="5">
        <v>2019</v>
      </c>
      <c r="J34" s="5">
        <v>5000</v>
      </c>
      <c r="K34" s="5" t="s">
        <v>16</v>
      </c>
      <c r="L34" s="5" t="s">
        <v>17</v>
      </c>
    </row>
    <row r="35" spans="2:12" ht="75" x14ac:dyDescent="0.25">
      <c r="B35" s="4">
        <v>43591.916666666664</v>
      </c>
      <c r="C35" s="5"/>
      <c r="D35" s="5">
        <v>1818369</v>
      </c>
      <c r="E35" s="5">
        <v>1827183</v>
      </c>
      <c r="F35" s="5">
        <v>0</v>
      </c>
      <c r="G35" s="5">
        <v>600</v>
      </c>
      <c r="H35" s="5">
        <v>98</v>
      </c>
      <c r="I35" s="5">
        <v>698</v>
      </c>
      <c r="J35" s="5">
        <v>5000</v>
      </c>
      <c r="K35" s="5" t="s">
        <v>16</v>
      </c>
      <c r="L35" s="5" t="s">
        <v>17</v>
      </c>
    </row>
    <row r="36" spans="2:12" ht="75" x14ac:dyDescent="0.25">
      <c r="B36" s="4">
        <v>43592.916666666664</v>
      </c>
      <c r="C36" s="5"/>
      <c r="D36" s="5">
        <v>1819035</v>
      </c>
      <c r="E36" s="5">
        <v>1826976</v>
      </c>
      <c r="F36" s="5">
        <v>0</v>
      </c>
      <c r="G36" s="5">
        <v>1306</v>
      </c>
      <c r="H36" s="5">
        <v>124</v>
      </c>
      <c r="I36" s="5">
        <v>1430</v>
      </c>
      <c r="J36" s="5">
        <v>5000</v>
      </c>
      <c r="K36" s="5" t="s">
        <v>16</v>
      </c>
      <c r="L36" s="5" t="s">
        <v>17</v>
      </c>
    </row>
    <row r="37" spans="2:12" ht="75" x14ac:dyDescent="0.25">
      <c r="B37" s="4">
        <v>43593.916666666664</v>
      </c>
      <c r="C37" s="5"/>
      <c r="D37" s="5">
        <v>1818243</v>
      </c>
      <c r="E37" s="5">
        <v>1824898</v>
      </c>
      <c r="F37" s="5">
        <v>0</v>
      </c>
      <c r="G37" s="5">
        <v>623</v>
      </c>
      <c r="H37" s="5">
        <v>322</v>
      </c>
      <c r="I37" s="5">
        <v>945</v>
      </c>
      <c r="J37" s="5">
        <v>5000</v>
      </c>
      <c r="K37" s="5" t="s">
        <v>16</v>
      </c>
      <c r="L37" s="5" t="s">
        <v>17</v>
      </c>
    </row>
    <row r="38" spans="2:12" ht="75" x14ac:dyDescent="0.25">
      <c r="B38" s="4">
        <v>43594.916666666664</v>
      </c>
      <c r="C38" s="5"/>
      <c r="D38" s="5">
        <v>1817606</v>
      </c>
      <c r="E38" s="5">
        <v>1825080</v>
      </c>
      <c r="F38" s="5">
        <v>0</v>
      </c>
      <c r="G38" s="5">
        <v>459</v>
      </c>
      <c r="H38" s="5">
        <v>1616</v>
      </c>
      <c r="I38" s="5">
        <v>2075</v>
      </c>
      <c r="J38" s="5">
        <v>5000</v>
      </c>
      <c r="K38" s="5" t="s">
        <v>16</v>
      </c>
      <c r="L38" s="5" t="s">
        <v>17</v>
      </c>
    </row>
    <row r="39" spans="2:12" ht="75" x14ac:dyDescent="0.25">
      <c r="B39" s="4">
        <v>43595.916666666664</v>
      </c>
      <c r="C39" s="5"/>
      <c r="D39" s="5">
        <v>1817601</v>
      </c>
      <c r="E39" s="5">
        <v>1825855</v>
      </c>
      <c r="F39" s="5">
        <v>0</v>
      </c>
      <c r="G39" s="5">
        <v>496</v>
      </c>
      <c r="H39" s="5">
        <v>1658</v>
      </c>
      <c r="I39" s="5">
        <v>2154</v>
      </c>
      <c r="J39" s="5">
        <v>5000</v>
      </c>
      <c r="K39" s="5" t="s">
        <v>16</v>
      </c>
      <c r="L39" s="5" t="s">
        <v>17</v>
      </c>
    </row>
    <row r="40" spans="2:12" ht="75" x14ac:dyDescent="0.25">
      <c r="B40" s="4">
        <v>43596.916666666664</v>
      </c>
      <c r="C40" s="5"/>
      <c r="D40" s="5">
        <v>1818269</v>
      </c>
      <c r="E40" s="5">
        <v>1825412</v>
      </c>
      <c r="F40" s="5">
        <v>0</v>
      </c>
      <c r="G40" s="5">
        <v>1565</v>
      </c>
      <c r="H40" s="5">
        <v>248</v>
      </c>
      <c r="I40" s="5">
        <v>1813</v>
      </c>
      <c r="J40" s="5">
        <v>5000</v>
      </c>
      <c r="K40" s="5" t="s">
        <v>16</v>
      </c>
      <c r="L40" s="5" t="s">
        <v>17</v>
      </c>
    </row>
    <row r="41" spans="2:12" ht="75" x14ac:dyDescent="0.25">
      <c r="B41" s="4">
        <v>43597.916666666664</v>
      </c>
      <c r="C41" s="5"/>
      <c r="D41" s="5">
        <v>1818379</v>
      </c>
      <c r="E41" s="5">
        <v>1827297</v>
      </c>
      <c r="F41" s="5">
        <v>0</v>
      </c>
      <c r="G41" s="5">
        <v>2137</v>
      </c>
      <c r="H41" s="5">
        <v>3</v>
      </c>
      <c r="I41" s="5">
        <v>2140</v>
      </c>
      <c r="J41" s="5">
        <v>5000</v>
      </c>
      <c r="K41" s="5" t="s">
        <v>16</v>
      </c>
      <c r="L41" s="5" t="s">
        <v>17</v>
      </c>
    </row>
    <row r="42" spans="2:12" ht="75" x14ac:dyDescent="0.25">
      <c r="B42" s="4">
        <v>43598.916666666664</v>
      </c>
      <c r="C42" s="5"/>
      <c r="D42" s="5">
        <v>1817731</v>
      </c>
      <c r="E42" s="5">
        <v>1826132</v>
      </c>
      <c r="F42" s="5">
        <v>0</v>
      </c>
      <c r="G42" s="5">
        <v>577</v>
      </c>
      <c r="H42" s="5">
        <v>1518</v>
      </c>
      <c r="I42" s="5">
        <v>2095</v>
      </c>
      <c r="J42" s="5">
        <v>5000</v>
      </c>
      <c r="K42" s="5" t="s">
        <v>16</v>
      </c>
      <c r="L42" s="5" t="s">
        <v>17</v>
      </c>
    </row>
    <row r="43" spans="2:12" ht="75" x14ac:dyDescent="0.25">
      <c r="B43" s="4">
        <v>43599.916666666664</v>
      </c>
      <c r="C43" s="5"/>
      <c r="D43" s="5">
        <v>1818532</v>
      </c>
      <c r="E43" s="5">
        <v>1825695</v>
      </c>
      <c r="F43" s="5">
        <v>0</v>
      </c>
      <c r="G43" s="5">
        <v>117</v>
      </c>
      <c r="H43" s="5">
        <v>385</v>
      </c>
      <c r="I43" s="5">
        <v>502</v>
      </c>
      <c r="J43" s="5">
        <v>5000</v>
      </c>
      <c r="K43" s="5" t="s">
        <v>16</v>
      </c>
      <c r="L43" s="5" t="s">
        <v>17</v>
      </c>
    </row>
    <row r="44" spans="2:12" ht="75" x14ac:dyDescent="0.25">
      <c r="B44" s="4">
        <v>43600.916666666664</v>
      </c>
      <c r="C44" s="5"/>
      <c r="D44" s="5"/>
      <c r="E44" s="5"/>
      <c r="F44" s="5">
        <v>0</v>
      </c>
      <c r="G44" s="5">
        <v>0</v>
      </c>
      <c r="H44" s="5">
        <v>0</v>
      </c>
      <c r="I44" s="5">
        <v>0</v>
      </c>
      <c r="J44" s="5">
        <v>5000</v>
      </c>
      <c r="K44" s="5" t="s">
        <v>16</v>
      </c>
      <c r="L44" s="5" t="s">
        <v>17</v>
      </c>
    </row>
    <row r="45" spans="2:12" ht="75" x14ac:dyDescent="0.25">
      <c r="B45" s="4">
        <v>43581.916666666664</v>
      </c>
      <c r="C45" s="5">
        <v>1818177</v>
      </c>
      <c r="D45" s="5">
        <v>1824096</v>
      </c>
      <c r="E45" s="5">
        <v>1829727</v>
      </c>
      <c r="F45" s="5">
        <v>199</v>
      </c>
      <c r="G45" s="5">
        <v>1</v>
      </c>
      <c r="H45" s="5">
        <v>1311</v>
      </c>
      <c r="I45" s="5">
        <v>1511</v>
      </c>
      <c r="J45" s="5">
        <v>5000</v>
      </c>
      <c r="K45" s="5" t="s">
        <v>16</v>
      </c>
      <c r="L45" s="5" t="s">
        <v>17</v>
      </c>
    </row>
    <row r="46" spans="2:12" ht="75" x14ac:dyDescent="0.25">
      <c r="B46" s="4">
        <v>43582.916666666664</v>
      </c>
      <c r="C46" s="5">
        <v>1817851</v>
      </c>
      <c r="D46" s="5">
        <v>1822168</v>
      </c>
      <c r="E46" s="5">
        <v>1829288</v>
      </c>
      <c r="F46" s="5">
        <v>188</v>
      </c>
      <c r="G46" s="5">
        <v>2</v>
      </c>
      <c r="H46" s="5">
        <v>1008</v>
      </c>
      <c r="I46" s="5">
        <v>1198</v>
      </c>
      <c r="J46" s="5">
        <v>5000</v>
      </c>
      <c r="K46" s="5" t="s">
        <v>16</v>
      </c>
      <c r="L46" s="5" t="s">
        <v>17</v>
      </c>
    </row>
    <row r="47" spans="2:12" ht="75" x14ac:dyDescent="0.25">
      <c r="B47" s="4">
        <v>43583.916666666664</v>
      </c>
      <c r="C47" s="5">
        <v>1817084</v>
      </c>
      <c r="D47" s="5">
        <v>1823878</v>
      </c>
      <c r="E47" s="5">
        <v>1829689</v>
      </c>
      <c r="F47" s="5">
        <v>1687</v>
      </c>
      <c r="G47" s="5">
        <v>3</v>
      </c>
      <c r="H47" s="5">
        <v>1233</v>
      </c>
      <c r="I47" s="5">
        <v>2923</v>
      </c>
      <c r="J47" s="5">
        <v>5000</v>
      </c>
      <c r="K47" s="5" t="s">
        <v>16</v>
      </c>
      <c r="L47" s="5" t="s">
        <v>17</v>
      </c>
    </row>
    <row r="48" spans="2:12" ht="75" x14ac:dyDescent="0.25">
      <c r="B48" s="4">
        <v>43584.916666666664</v>
      </c>
      <c r="C48" s="5">
        <v>1817125</v>
      </c>
      <c r="D48" s="5"/>
      <c r="E48" s="5">
        <v>1829665</v>
      </c>
      <c r="F48" s="5">
        <v>1669</v>
      </c>
      <c r="G48" s="5">
        <v>0</v>
      </c>
      <c r="H48" s="5">
        <v>1433</v>
      </c>
      <c r="I48" s="5">
        <v>3102</v>
      </c>
      <c r="J48" s="5">
        <v>5000</v>
      </c>
      <c r="K48" s="5" t="s">
        <v>16</v>
      </c>
      <c r="L48" s="5" t="s">
        <v>17</v>
      </c>
    </row>
    <row r="49" spans="2:12" ht="75" x14ac:dyDescent="0.25">
      <c r="B49" s="4">
        <v>43585.916666666664</v>
      </c>
      <c r="C49" s="5">
        <v>1817080</v>
      </c>
      <c r="D49" s="5"/>
      <c r="E49" s="5">
        <v>1829552</v>
      </c>
      <c r="F49" s="5">
        <v>1673</v>
      </c>
      <c r="G49" s="5">
        <v>0</v>
      </c>
      <c r="H49" s="5">
        <v>1606</v>
      </c>
      <c r="I49" s="5">
        <v>3279</v>
      </c>
      <c r="J49" s="5">
        <v>5000</v>
      </c>
      <c r="K49" s="5" t="s">
        <v>16</v>
      </c>
      <c r="L49" s="5" t="s">
        <v>17</v>
      </c>
    </row>
    <row r="50" spans="2:12" ht="75" x14ac:dyDescent="0.25">
      <c r="B50" s="4">
        <v>43586.916666666664</v>
      </c>
      <c r="C50" s="5">
        <v>1817111</v>
      </c>
      <c r="D50" s="5"/>
      <c r="E50" s="5">
        <v>1829417</v>
      </c>
      <c r="F50" s="5">
        <v>1685</v>
      </c>
      <c r="G50" s="5">
        <v>0</v>
      </c>
      <c r="H50" s="5">
        <v>1377</v>
      </c>
      <c r="I50" s="5">
        <v>3062</v>
      </c>
      <c r="J50" s="5">
        <v>5000</v>
      </c>
      <c r="K50" s="5" t="s">
        <v>16</v>
      </c>
      <c r="L50" s="5" t="s">
        <v>17</v>
      </c>
    </row>
    <row r="51" spans="2:12" ht="75" x14ac:dyDescent="0.25">
      <c r="B51" s="4">
        <v>43587.916666666664</v>
      </c>
      <c r="C51" s="5">
        <v>1817282</v>
      </c>
      <c r="D51" s="5">
        <v>1824388</v>
      </c>
      <c r="E51" s="5">
        <v>1829235</v>
      </c>
      <c r="F51" s="5">
        <v>1673</v>
      </c>
      <c r="G51" s="5">
        <v>1</v>
      </c>
      <c r="H51" s="5">
        <v>1016</v>
      </c>
      <c r="I51" s="5">
        <v>2690</v>
      </c>
      <c r="J51" s="5">
        <v>5000</v>
      </c>
      <c r="K51" s="5" t="s">
        <v>16</v>
      </c>
      <c r="L51" s="5" t="s">
        <v>17</v>
      </c>
    </row>
    <row r="52" spans="2:12" ht="75" x14ac:dyDescent="0.25">
      <c r="B52" s="4">
        <v>43588.916666666664</v>
      </c>
      <c r="C52" s="5">
        <v>1817382</v>
      </c>
      <c r="D52" s="5">
        <v>1822156</v>
      </c>
      <c r="E52" s="5">
        <v>1829490</v>
      </c>
      <c r="F52" s="5">
        <v>1811</v>
      </c>
      <c r="G52" s="5">
        <v>1</v>
      </c>
      <c r="H52" s="5">
        <v>1716</v>
      </c>
      <c r="I52" s="5">
        <v>3528</v>
      </c>
      <c r="J52" s="5">
        <v>5000</v>
      </c>
      <c r="K52" s="5" t="s">
        <v>16</v>
      </c>
      <c r="L52" s="5" t="s">
        <v>17</v>
      </c>
    </row>
    <row r="53" spans="2:12" ht="75" x14ac:dyDescent="0.25">
      <c r="B53" s="4">
        <v>43589.916666666664</v>
      </c>
      <c r="C53" s="5">
        <v>1817573</v>
      </c>
      <c r="D53" s="5">
        <v>1822238</v>
      </c>
      <c r="E53" s="5">
        <v>1829562</v>
      </c>
      <c r="F53" s="5">
        <v>1944</v>
      </c>
      <c r="G53" s="5">
        <v>3</v>
      </c>
      <c r="H53" s="5">
        <v>1611</v>
      </c>
      <c r="I53" s="5">
        <v>3558</v>
      </c>
      <c r="J53" s="5">
        <v>5000</v>
      </c>
      <c r="K53" s="5" t="s">
        <v>16</v>
      </c>
      <c r="L53" s="5" t="s">
        <v>17</v>
      </c>
    </row>
    <row r="54" spans="2:12" ht="75" x14ac:dyDescent="0.25">
      <c r="B54" s="4">
        <v>43590.916666666664</v>
      </c>
      <c r="C54" s="5">
        <v>1817414</v>
      </c>
      <c r="D54" s="5"/>
      <c r="E54" s="5">
        <v>1829719</v>
      </c>
      <c r="F54" s="5">
        <v>1733</v>
      </c>
      <c r="G54" s="5">
        <v>0</v>
      </c>
      <c r="H54" s="5">
        <v>1238</v>
      </c>
      <c r="I54" s="5">
        <v>2971</v>
      </c>
      <c r="J54" s="5">
        <v>5000</v>
      </c>
      <c r="K54" s="5" t="s">
        <v>16</v>
      </c>
      <c r="L54" s="5" t="s">
        <v>17</v>
      </c>
    </row>
    <row r="55" spans="2:12" ht="75" x14ac:dyDescent="0.25">
      <c r="B55" s="4">
        <v>43591.916666666664</v>
      </c>
      <c r="C55" s="5">
        <v>1817396</v>
      </c>
      <c r="D55" s="5"/>
      <c r="E55" s="5">
        <v>1829192</v>
      </c>
      <c r="F55" s="5">
        <v>1652</v>
      </c>
      <c r="G55" s="5">
        <v>0</v>
      </c>
      <c r="H55" s="5">
        <v>1017</v>
      </c>
      <c r="I55" s="5">
        <v>2669</v>
      </c>
      <c r="J55" s="5">
        <v>5000</v>
      </c>
      <c r="K55" s="5" t="s">
        <v>16</v>
      </c>
      <c r="L55" s="5" t="s">
        <v>17</v>
      </c>
    </row>
    <row r="56" spans="2:12" ht="75" x14ac:dyDescent="0.25">
      <c r="B56" s="4">
        <v>43592.916666666664</v>
      </c>
      <c r="C56" s="5">
        <v>1817386</v>
      </c>
      <c r="D56" s="5">
        <v>1822272</v>
      </c>
      <c r="E56" s="5">
        <v>1829572</v>
      </c>
      <c r="F56" s="5">
        <v>1930</v>
      </c>
      <c r="G56" s="5">
        <v>26</v>
      </c>
      <c r="H56" s="5">
        <v>1288</v>
      </c>
      <c r="I56" s="5">
        <v>3244</v>
      </c>
      <c r="J56" s="5">
        <v>5000</v>
      </c>
      <c r="K56" s="5" t="s">
        <v>16</v>
      </c>
      <c r="L56" s="5" t="s">
        <v>17</v>
      </c>
    </row>
    <row r="57" spans="2:12" ht="75" x14ac:dyDescent="0.25">
      <c r="B57" s="4">
        <v>43593.916666666664</v>
      </c>
      <c r="C57" s="5">
        <v>1817394</v>
      </c>
      <c r="D57" s="5">
        <v>1823207</v>
      </c>
      <c r="E57" s="5">
        <v>1830408</v>
      </c>
      <c r="F57" s="5">
        <v>1674</v>
      </c>
      <c r="G57" s="5">
        <v>879</v>
      </c>
      <c r="H57" s="5">
        <v>1660</v>
      </c>
      <c r="I57" s="5">
        <v>4213</v>
      </c>
      <c r="J57" s="5">
        <v>5000</v>
      </c>
      <c r="K57" s="5" t="s">
        <v>16</v>
      </c>
      <c r="L57" s="5" t="s">
        <v>17</v>
      </c>
    </row>
    <row r="58" spans="2:12" ht="75" x14ac:dyDescent="0.25">
      <c r="B58" s="4">
        <v>43594.916666666664</v>
      </c>
      <c r="C58" s="5">
        <v>1817400</v>
      </c>
      <c r="D58" s="5">
        <v>1824414</v>
      </c>
      <c r="E58" s="5">
        <v>1830173</v>
      </c>
      <c r="F58" s="5">
        <v>1678</v>
      </c>
      <c r="G58" s="5">
        <v>45</v>
      </c>
      <c r="H58" s="5">
        <v>1646</v>
      </c>
      <c r="I58" s="5">
        <v>3369</v>
      </c>
      <c r="J58" s="5">
        <v>5000</v>
      </c>
      <c r="K58" s="5" t="s">
        <v>16</v>
      </c>
      <c r="L58" s="5" t="s">
        <v>17</v>
      </c>
    </row>
    <row r="59" spans="2:12" ht="75" x14ac:dyDescent="0.25">
      <c r="B59" s="4">
        <v>43595.916666666664</v>
      </c>
      <c r="C59" s="5">
        <v>1817410</v>
      </c>
      <c r="D59" s="5">
        <v>1823788</v>
      </c>
      <c r="E59" s="5">
        <v>1830063</v>
      </c>
      <c r="F59" s="5">
        <v>1688</v>
      </c>
      <c r="G59" s="5">
        <v>1</v>
      </c>
      <c r="H59" s="5">
        <v>1652</v>
      </c>
      <c r="I59" s="5">
        <v>3341</v>
      </c>
      <c r="J59" s="5">
        <v>5000</v>
      </c>
      <c r="K59" s="5" t="s">
        <v>16</v>
      </c>
      <c r="L59" s="5" t="s">
        <v>17</v>
      </c>
    </row>
    <row r="60" spans="2:12" ht="75" x14ac:dyDescent="0.25">
      <c r="B60" s="4">
        <v>43596.916666666664</v>
      </c>
      <c r="C60" s="5">
        <v>1817569</v>
      </c>
      <c r="D60" s="5">
        <v>1822720</v>
      </c>
      <c r="E60" s="5">
        <v>1829572</v>
      </c>
      <c r="F60" s="5">
        <v>1669</v>
      </c>
      <c r="G60" s="5">
        <v>714</v>
      </c>
      <c r="H60" s="5">
        <v>1586</v>
      </c>
      <c r="I60" s="5">
        <v>3969</v>
      </c>
      <c r="J60" s="5">
        <v>5000</v>
      </c>
      <c r="K60" s="5" t="s">
        <v>16</v>
      </c>
      <c r="L60" s="5" t="s">
        <v>17</v>
      </c>
    </row>
    <row r="61" spans="2:12" ht="75" x14ac:dyDescent="0.25">
      <c r="B61" s="4">
        <v>43597.916666666664</v>
      </c>
      <c r="C61" s="5">
        <v>1817687</v>
      </c>
      <c r="D61" s="5">
        <v>1822268</v>
      </c>
      <c r="E61" s="5">
        <v>1829789</v>
      </c>
      <c r="F61" s="5">
        <v>1672</v>
      </c>
      <c r="G61" s="5">
        <v>290</v>
      </c>
      <c r="H61" s="5">
        <v>1595</v>
      </c>
      <c r="I61" s="5">
        <v>3557</v>
      </c>
      <c r="J61" s="5">
        <v>5000</v>
      </c>
      <c r="K61" s="5" t="s">
        <v>16</v>
      </c>
      <c r="L61" s="5" t="s">
        <v>17</v>
      </c>
    </row>
    <row r="62" spans="2:12" ht="75" x14ac:dyDescent="0.25">
      <c r="B62" s="4">
        <v>43598.916666666664</v>
      </c>
      <c r="C62" s="5">
        <v>1817432</v>
      </c>
      <c r="D62" s="5">
        <v>1824069</v>
      </c>
      <c r="E62" s="5">
        <v>1829496</v>
      </c>
      <c r="F62" s="5">
        <v>1683</v>
      </c>
      <c r="G62" s="5">
        <v>217</v>
      </c>
      <c r="H62" s="5">
        <v>1097</v>
      </c>
      <c r="I62" s="5">
        <v>2997</v>
      </c>
      <c r="J62" s="5">
        <v>5000</v>
      </c>
      <c r="K62" s="5" t="s">
        <v>16</v>
      </c>
      <c r="L62" s="5" t="s">
        <v>17</v>
      </c>
    </row>
    <row r="63" spans="2:12" ht="75" x14ac:dyDescent="0.25">
      <c r="B63" s="4">
        <v>43599.916666666664</v>
      </c>
      <c r="C63" s="5">
        <v>1817321</v>
      </c>
      <c r="D63" s="5">
        <v>1823063</v>
      </c>
      <c r="E63" s="5">
        <v>1829427</v>
      </c>
      <c r="F63" s="5">
        <v>514</v>
      </c>
      <c r="G63" s="5">
        <v>45</v>
      </c>
      <c r="H63" s="5">
        <v>462</v>
      </c>
      <c r="I63" s="5">
        <v>1021</v>
      </c>
      <c r="J63" s="5">
        <v>5000</v>
      </c>
      <c r="K63" s="5" t="s">
        <v>16</v>
      </c>
      <c r="L63" s="5" t="s">
        <v>17</v>
      </c>
    </row>
    <row r="64" spans="2:12" ht="75" x14ac:dyDescent="0.25">
      <c r="B64" s="4">
        <v>43600.916666666664</v>
      </c>
      <c r="C64" s="5"/>
      <c r="D64" s="5"/>
      <c r="E64" s="5"/>
      <c r="F64" s="5">
        <v>0</v>
      </c>
      <c r="G64" s="5">
        <v>0</v>
      </c>
      <c r="H64" s="5">
        <v>0</v>
      </c>
      <c r="I64" s="5">
        <v>0</v>
      </c>
      <c r="J64" s="5">
        <v>5000</v>
      </c>
      <c r="K64" s="5" t="s">
        <v>16</v>
      </c>
      <c r="L64" s="5" t="s">
        <v>17</v>
      </c>
    </row>
    <row r="65" spans="2:12" ht="75" x14ac:dyDescent="0.25">
      <c r="B65" s="4">
        <v>43581.916666666664</v>
      </c>
      <c r="C65" s="5">
        <v>1818554</v>
      </c>
      <c r="D65" s="5">
        <v>1824096</v>
      </c>
      <c r="E65" s="5">
        <v>1829575</v>
      </c>
      <c r="F65" s="5">
        <v>532</v>
      </c>
      <c r="G65" s="5">
        <v>1</v>
      </c>
      <c r="H65" s="5">
        <v>1504</v>
      </c>
      <c r="I65" s="5">
        <v>2037</v>
      </c>
      <c r="J65" s="5">
        <v>5000</v>
      </c>
      <c r="K65" s="5" t="s">
        <v>16</v>
      </c>
      <c r="L65" s="5" t="s">
        <v>17</v>
      </c>
    </row>
    <row r="66" spans="2:12" ht="75" x14ac:dyDescent="0.25">
      <c r="B66" s="4">
        <v>43582.916666666664</v>
      </c>
      <c r="C66" s="5">
        <v>1818237</v>
      </c>
      <c r="D66" s="5">
        <v>1823625</v>
      </c>
      <c r="E66" s="5">
        <v>1829069</v>
      </c>
      <c r="F66" s="5">
        <v>323</v>
      </c>
      <c r="G66" s="5">
        <v>5</v>
      </c>
      <c r="H66" s="5">
        <v>1282</v>
      </c>
      <c r="I66" s="5">
        <v>1610</v>
      </c>
      <c r="J66" s="5">
        <v>5000</v>
      </c>
      <c r="K66" s="5" t="s">
        <v>16</v>
      </c>
      <c r="L66" s="5" t="s">
        <v>17</v>
      </c>
    </row>
    <row r="67" spans="2:12" ht="75" x14ac:dyDescent="0.25">
      <c r="B67" s="4">
        <v>43583.916666666664</v>
      </c>
      <c r="C67" s="5">
        <v>1817281</v>
      </c>
      <c r="D67" s="5">
        <v>1824119</v>
      </c>
      <c r="E67" s="5">
        <v>1829527</v>
      </c>
      <c r="F67" s="5">
        <v>1902</v>
      </c>
      <c r="G67" s="5">
        <v>4</v>
      </c>
      <c r="H67" s="5">
        <v>1391</v>
      </c>
      <c r="I67" s="5">
        <v>3297</v>
      </c>
      <c r="J67" s="5">
        <v>5000</v>
      </c>
      <c r="K67" s="5" t="s">
        <v>16</v>
      </c>
      <c r="L67" s="5" t="s">
        <v>17</v>
      </c>
    </row>
    <row r="68" spans="2:12" ht="75" x14ac:dyDescent="0.25">
      <c r="B68" s="4">
        <v>43584.916666666664</v>
      </c>
      <c r="C68" s="5">
        <v>1817332</v>
      </c>
      <c r="D68" s="5"/>
      <c r="E68" s="5">
        <v>1829557</v>
      </c>
      <c r="F68" s="5">
        <v>1893</v>
      </c>
      <c r="G68" s="5">
        <v>0</v>
      </c>
      <c r="H68" s="5">
        <v>1554</v>
      </c>
      <c r="I68" s="5">
        <v>3447</v>
      </c>
      <c r="J68" s="5">
        <v>5000</v>
      </c>
      <c r="K68" s="5" t="s">
        <v>16</v>
      </c>
      <c r="L68" s="5" t="s">
        <v>17</v>
      </c>
    </row>
    <row r="69" spans="2:12" ht="75" x14ac:dyDescent="0.25">
      <c r="B69" s="4">
        <v>43585.916666666664</v>
      </c>
      <c r="C69" s="5">
        <v>1817080</v>
      </c>
      <c r="D69" s="5"/>
      <c r="E69" s="5">
        <v>1829513</v>
      </c>
      <c r="F69" s="5">
        <v>1673</v>
      </c>
      <c r="G69" s="5">
        <v>0</v>
      </c>
      <c r="H69" s="5">
        <v>1663</v>
      </c>
      <c r="I69" s="5">
        <v>3336</v>
      </c>
      <c r="J69" s="5">
        <v>5000</v>
      </c>
      <c r="K69" s="5" t="s">
        <v>16</v>
      </c>
      <c r="L69" s="5" t="s">
        <v>17</v>
      </c>
    </row>
    <row r="70" spans="2:12" ht="75" x14ac:dyDescent="0.25">
      <c r="B70" s="4">
        <v>43586.916666666664</v>
      </c>
      <c r="C70" s="5">
        <v>1817111</v>
      </c>
      <c r="D70" s="5">
        <v>1821056</v>
      </c>
      <c r="E70" s="5">
        <v>1829295</v>
      </c>
      <c r="F70" s="5">
        <v>1685</v>
      </c>
      <c r="G70" s="5">
        <v>1</v>
      </c>
      <c r="H70" s="5">
        <v>1547</v>
      </c>
      <c r="I70" s="5">
        <v>3233</v>
      </c>
      <c r="J70" s="5">
        <v>5000</v>
      </c>
      <c r="K70" s="5" t="s">
        <v>16</v>
      </c>
      <c r="L70" s="5" t="s">
        <v>17</v>
      </c>
    </row>
    <row r="71" spans="2:12" ht="75" x14ac:dyDescent="0.25">
      <c r="B71" s="4">
        <v>43587.916666666664</v>
      </c>
      <c r="C71" s="5">
        <v>1817340</v>
      </c>
      <c r="D71" s="5">
        <v>1824613</v>
      </c>
      <c r="E71" s="5">
        <v>1828999</v>
      </c>
      <c r="F71" s="5">
        <v>1738</v>
      </c>
      <c r="G71" s="5">
        <v>3</v>
      </c>
      <c r="H71" s="5">
        <v>1338</v>
      </c>
      <c r="I71" s="5">
        <v>3079</v>
      </c>
      <c r="J71" s="5">
        <v>5000</v>
      </c>
      <c r="K71" s="5" t="s">
        <v>16</v>
      </c>
      <c r="L71" s="5" t="s">
        <v>17</v>
      </c>
    </row>
    <row r="72" spans="2:12" ht="75" x14ac:dyDescent="0.25">
      <c r="B72" s="4">
        <v>43588.916666666664</v>
      </c>
      <c r="C72" s="5">
        <v>1817418</v>
      </c>
      <c r="D72" s="5">
        <v>1822829</v>
      </c>
      <c r="E72" s="5">
        <v>1829451</v>
      </c>
      <c r="F72" s="5">
        <v>1862</v>
      </c>
      <c r="G72" s="5">
        <v>3</v>
      </c>
      <c r="H72" s="5">
        <v>1777</v>
      </c>
      <c r="I72" s="5">
        <v>3642</v>
      </c>
      <c r="J72" s="5">
        <v>5000</v>
      </c>
      <c r="K72" s="5" t="s">
        <v>16</v>
      </c>
      <c r="L72" s="5" t="s">
        <v>17</v>
      </c>
    </row>
    <row r="73" spans="2:12" ht="75" x14ac:dyDescent="0.25">
      <c r="B73" s="4">
        <v>43589.916666666664</v>
      </c>
      <c r="C73" s="5">
        <v>1817654</v>
      </c>
      <c r="D73" s="5">
        <v>1822238</v>
      </c>
      <c r="E73" s="5">
        <v>1829466</v>
      </c>
      <c r="F73" s="5">
        <v>2087</v>
      </c>
      <c r="G73" s="5">
        <v>3</v>
      </c>
      <c r="H73" s="5">
        <v>1739</v>
      </c>
      <c r="I73" s="5">
        <v>3829</v>
      </c>
      <c r="J73" s="5">
        <v>5000</v>
      </c>
      <c r="K73" s="5" t="s">
        <v>16</v>
      </c>
      <c r="L73" s="5" t="s">
        <v>17</v>
      </c>
    </row>
    <row r="74" spans="2:12" ht="75" x14ac:dyDescent="0.25">
      <c r="B74" s="4">
        <v>43590.916666666664</v>
      </c>
      <c r="C74" s="5">
        <v>1817426</v>
      </c>
      <c r="D74" s="5">
        <v>1821036</v>
      </c>
      <c r="E74" s="5">
        <v>1829487</v>
      </c>
      <c r="F74" s="5">
        <v>1749</v>
      </c>
      <c r="G74" s="5">
        <v>4</v>
      </c>
      <c r="H74" s="5">
        <v>1477</v>
      </c>
      <c r="I74" s="5">
        <v>3230</v>
      </c>
      <c r="J74" s="5">
        <v>5000</v>
      </c>
      <c r="K74" s="5" t="s">
        <v>16</v>
      </c>
      <c r="L74" s="5" t="s">
        <v>17</v>
      </c>
    </row>
    <row r="75" spans="2:12" ht="75" x14ac:dyDescent="0.25">
      <c r="B75" s="4">
        <v>43591.916666666664</v>
      </c>
      <c r="C75" s="5">
        <v>1817396</v>
      </c>
      <c r="D75" s="5"/>
      <c r="E75" s="5">
        <v>1828960</v>
      </c>
      <c r="F75" s="5">
        <v>1652</v>
      </c>
      <c r="G75" s="5">
        <v>0</v>
      </c>
      <c r="H75" s="5">
        <v>1350</v>
      </c>
      <c r="I75" s="5">
        <v>3002</v>
      </c>
      <c r="J75" s="5">
        <v>5000</v>
      </c>
      <c r="K75" s="5" t="s">
        <v>16</v>
      </c>
      <c r="L75" s="5" t="s">
        <v>17</v>
      </c>
    </row>
    <row r="76" spans="2:12" ht="75" x14ac:dyDescent="0.25">
      <c r="B76" s="4">
        <v>43592.916666666664</v>
      </c>
      <c r="C76" s="5">
        <v>1817489</v>
      </c>
      <c r="D76" s="5">
        <v>1822038</v>
      </c>
      <c r="E76" s="5">
        <v>1829371</v>
      </c>
      <c r="F76" s="5">
        <v>2092</v>
      </c>
      <c r="G76" s="5">
        <v>40</v>
      </c>
      <c r="H76" s="5">
        <v>1530</v>
      </c>
      <c r="I76" s="5">
        <v>3662</v>
      </c>
      <c r="J76" s="5">
        <v>5000</v>
      </c>
      <c r="K76" s="5" t="s">
        <v>16</v>
      </c>
      <c r="L76" s="5" t="s">
        <v>17</v>
      </c>
    </row>
    <row r="77" spans="2:12" ht="75" x14ac:dyDescent="0.25">
      <c r="B77" s="4">
        <v>43593.916666666664</v>
      </c>
      <c r="C77" s="5">
        <v>1817418</v>
      </c>
      <c r="D77" s="5">
        <v>1823260</v>
      </c>
      <c r="E77" s="5">
        <v>1830413</v>
      </c>
      <c r="F77" s="5">
        <v>1702</v>
      </c>
      <c r="G77" s="5">
        <v>1264</v>
      </c>
      <c r="H77" s="5">
        <v>1666</v>
      </c>
      <c r="I77" s="5">
        <v>4632</v>
      </c>
      <c r="J77" s="5">
        <v>5000</v>
      </c>
      <c r="K77" s="5" t="s">
        <v>16</v>
      </c>
      <c r="L77" s="5" t="s">
        <v>17</v>
      </c>
    </row>
    <row r="78" spans="2:12" ht="75" x14ac:dyDescent="0.25">
      <c r="B78" s="4">
        <v>43594.916666666664</v>
      </c>
      <c r="C78" s="5">
        <v>1817400</v>
      </c>
      <c r="D78" s="5">
        <v>1824784</v>
      </c>
      <c r="E78" s="5">
        <v>1830167</v>
      </c>
      <c r="F78" s="5">
        <v>1678</v>
      </c>
      <c r="G78" s="5">
        <v>766</v>
      </c>
      <c r="H78" s="5">
        <v>1659</v>
      </c>
      <c r="I78" s="5">
        <v>4103</v>
      </c>
      <c r="J78" s="5">
        <v>5000</v>
      </c>
      <c r="K78" s="5" t="s">
        <v>16</v>
      </c>
      <c r="L78" s="5" t="s">
        <v>17</v>
      </c>
    </row>
    <row r="79" spans="2:12" ht="75" x14ac:dyDescent="0.25">
      <c r="B79" s="4">
        <v>43595.916666666664</v>
      </c>
      <c r="C79" s="5">
        <v>1817410</v>
      </c>
      <c r="D79" s="5">
        <v>1824731</v>
      </c>
      <c r="E79" s="5">
        <v>1830061</v>
      </c>
      <c r="F79" s="5">
        <v>1688</v>
      </c>
      <c r="G79" s="5">
        <v>5</v>
      </c>
      <c r="H79" s="5">
        <v>1653</v>
      </c>
      <c r="I79" s="5">
        <v>3346</v>
      </c>
      <c r="J79" s="5">
        <v>5000</v>
      </c>
      <c r="K79" s="5" t="s">
        <v>16</v>
      </c>
      <c r="L79" s="5" t="s">
        <v>17</v>
      </c>
    </row>
    <row r="80" spans="2:12" ht="75" x14ac:dyDescent="0.25">
      <c r="B80" s="4">
        <v>43596.916666666664</v>
      </c>
      <c r="C80" s="5">
        <v>1817577</v>
      </c>
      <c r="D80" s="5">
        <v>1822713</v>
      </c>
      <c r="E80" s="5">
        <v>1829527</v>
      </c>
      <c r="F80" s="5">
        <v>1679</v>
      </c>
      <c r="G80" s="5">
        <v>908</v>
      </c>
      <c r="H80" s="5">
        <v>1643</v>
      </c>
      <c r="I80" s="5">
        <v>4230</v>
      </c>
      <c r="J80" s="5">
        <v>5000</v>
      </c>
      <c r="K80" s="5" t="s">
        <v>16</v>
      </c>
      <c r="L80" s="5" t="s">
        <v>17</v>
      </c>
    </row>
    <row r="81" spans="2:12" ht="75" x14ac:dyDescent="0.25">
      <c r="B81" s="4">
        <v>43597.916666666664</v>
      </c>
      <c r="C81" s="5">
        <v>1817688</v>
      </c>
      <c r="D81" s="5">
        <v>1821714</v>
      </c>
      <c r="E81" s="5">
        <v>1829756</v>
      </c>
      <c r="F81" s="5">
        <v>1673</v>
      </c>
      <c r="G81" s="5">
        <v>629</v>
      </c>
      <c r="H81" s="5">
        <v>1634</v>
      </c>
      <c r="I81" s="5">
        <v>3936</v>
      </c>
      <c r="J81" s="5">
        <v>5000</v>
      </c>
      <c r="K81" s="5" t="s">
        <v>16</v>
      </c>
      <c r="L81" s="5" t="s">
        <v>17</v>
      </c>
    </row>
    <row r="82" spans="2:12" ht="75" x14ac:dyDescent="0.25">
      <c r="B82" s="4">
        <v>43598.916666666664</v>
      </c>
      <c r="C82" s="5">
        <v>1817432</v>
      </c>
      <c r="D82" s="5">
        <v>1824368</v>
      </c>
      <c r="E82" s="5">
        <v>1829256</v>
      </c>
      <c r="F82" s="5">
        <v>1683</v>
      </c>
      <c r="G82" s="5">
        <v>411</v>
      </c>
      <c r="H82" s="5">
        <v>1370</v>
      </c>
      <c r="I82" s="5">
        <v>3464</v>
      </c>
      <c r="J82" s="5">
        <v>5000</v>
      </c>
      <c r="K82" s="5" t="s">
        <v>16</v>
      </c>
      <c r="L82" s="5" t="s">
        <v>17</v>
      </c>
    </row>
    <row r="83" spans="2:12" ht="75" x14ac:dyDescent="0.25">
      <c r="B83" s="4">
        <v>43599.916666666664</v>
      </c>
      <c r="C83" s="5">
        <v>1817321</v>
      </c>
      <c r="D83" s="5">
        <v>1823382</v>
      </c>
      <c r="E83" s="5">
        <v>1829295</v>
      </c>
      <c r="F83" s="5">
        <v>514</v>
      </c>
      <c r="G83" s="5">
        <v>78</v>
      </c>
      <c r="H83" s="5">
        <v>523</v>
      </c>
      <c r="I83" s="5">
        <v>1115</v>
      </c>
      <c r="J83" s="5">
        <v>5000</v>
      </c>
      <c r="K83" s="5" t="s">
        <v>16</v>
      </c>
      <c r="L83" s="5" t="s">
        <v>17</v>
      </c>
    </row>
    <row r="84" spans="2:12" ht="75" x14ac:dyDescent="0.25">
      <c r="B84" s="4">
        <v>43600.916666666664</v>
      </c>
      <c r="C84" s="5"/>
      <c r="D84" s="5"/>
      <c r="E84" s="5"/>
      <c r="F84" s="5">
        <v>0</v>
      </c>
      <c r="G84" s="5">
        <v>0</v>
      </c>
      <c r="H84" s="5">
        <v>0</v>
      </c>
      <c r="I84" s="5">
        <v>0</v>
      </c>
      <c r="J84" s="5">
        <v>5000</v>
      </c>
      <c r="K84" s="5" t="s">
        <v>16</v>
      </c>
      <c r="L84" s="5" t="s">
        <v>17</v>
      </c>
    </row>
    <row r="85" spans="2:12" ht="75" x14ac:dyDescent="0.25">
      <c r="B85" s="4">
        <v>43600.916666666664</v>
      </c>
      <c r="C85" s="5">
        <v>1817134</v>
      </c>
      <c r="D85" s="5">
        <v>1824067</v>
      </c>
      <c r="E85" s="5">
        <v>1829289</v>
      </c>
      <c r="F85" s="5">
        <v>1682</v>
      </c>
      <c r="G85" s="5">
        <v>175</v>
      </c>
      <c r="H85" s="5">
        <v>1955</v>
      </c>
      <c r="I85" s="5">
        <v>3812</v>
      </c>
      <c r="J85" s="5">
        <v>5000</v>
      </c>
      <c r="K85" s="5" t="s">
        <v>16</v>
      </c>
      <c r="L85" s="5" t="s">
        <v>18</v>
      </c>
    </row>
    <row r="86" spans="2:12" ht="75" x14ac:dyDescent="0.25">
      <c r="B86" s="4">
        <v>43601.916666666664</v>
      </c>
      <c r="C86" s="5">
        <v>1817370</v>
      </c>
      <c r="D86" s="5">
        <v>1823216</v>
      </c>
      <c r="E86" s="5">
        <v>1829991</v>
      </c>
      <c r="F86" s="5">
        <v>1680</v>
      </c>
      <c r="G86" s="5">
        <v>692</v>
      </c>
      <c r="H86" s="5">
        <v>1656</v>
      </c>
      <c r="I86" s="5">
        <v>4028</v>
      </c>
      <c r="J86" s="5">
        <v>5000</v>
      </c>
      <c r="K86" s="5" t="s">
        <v>16</v>
      </c>
      <c r="L86" s="5" t="s">
        <v>18</v>
      </c>
    </row>
    <row r="87" spans="2:12" ht="75" x14ac:dyDescent="0.25">
      <c r="B87" s="4">
        <v>43602.916666666664</v>
      </c>
      <c r="C87" s="5">
        <v>1817382</v>
      </c>
      <c r="D87" s="5">
        <v>1824466</v>
      </c>
      <c r="E87" s="5">
        <v>1828867</v>
      </c>
      <c r="F87" s="5">
        <v>1677</v>
      </c>
      <c r="G87" s="5">
        <v>511</v>
      </c>
      <c r="H87" s="5">
        <v>1284</v>
      </c>
      <c r="I87" s="5">
        <v>3472</v>
      </c>
      <c r="J87" s="5">
        <v>5000</v>
      </c>
      <c r="K87" s="5" t="s">
        <v>16</v>
      </c>
      <c r="L87" s="5" t="s">
        <v>18</v>
      </c>
    </row>
    <row r="88" spans="2:12" ht="75" x14ac:dyDescent="0.25">
      <c r="B88" s="4">
        <v>43603.916666666664</v>
      </c>
      <c r="C88" s="5">
        <v>1817465</v>
      </c>
      <c r="D88" s="5">
        <v>1823189</v>
      </c>
      <c r="E88" s="5">
        <v>1828949</v>
      </c>
      <c r="F88" s="5">
        <v>1813</v>
      </c>
      <c r="G88" s="5">
        <v>1016</v>
      </c>
      <c r="H88" s="5">
        <v>1495</v>
      </c>
      <c r="I88" s="5">
        <v>4324</v>
      </c>
      <c r="J88" s="5">
        <v>5000</v>
      </c>
      <c r="K88" s="5" t="s">
        <v>16</v>
      </c>
      <c r="L88" s="5" t="s">
        <v>18</v>
      </c>
    </row>
    <row r="89" spans="2:12" ht="75" x14ac:dyDescent="0.25">
      <c r="B89" s="4">
        <v>43604.916666666664</v>
      </c>
      <c r="C89" s="5">
        <v>1817309</v>
      </c>
      <c r="D89" s="5">
        <v>1824067</v>
      </c>
      <c r="E89" s="5">
        <v>1829193</v>
      </c>
      <c r="F89" s="5">
        <v>1663</v>
      </c>
      <c r="G89" s="5">
        <v>1207</v>
      </c>
      <c r="H89" s="5">
        <v>1332</v>
      </c>
      <c r="I89" s="5">
        <v>4202</v>
      </c>
      <c r="J89" s="5">
        <v>5000</v>
      </c>
      <c r="K89" s="5" t="s">
        <v>16</v>
      </c>
      <c r="L89" s="5" t="s">
        <v>18</v>
      </c>
    </row>
    <row r="90" spans="2:12" ht="75" x14ac:dyDescent="0.25">
      <c r="B90" s="4">
        <v>43605.916666666664</v>
      </c>
      <c r="C90" s="5">
        <v>1817459</v>
      </c>
      <c r="D90" s="5">
        <v>1822444</v>
      </c>
      <c r="E90" s="5">
        <v>1830719</v>
      </c>
      <c r="F90" s="5">
        <v>1759</v>
      </c>
      <c r="G90" s="5">
        <v>651</v>
      </c>
      <c r="H90" s="5">
        <v>1658</v>
      </c>
      <c r="I90" s="5">
        <v>4068</v>
      </c>
      <c r="J90" s="5">
        <v>5000</v>
      </c>
      <c r="K90" s="5" t="s">
        <v>16</v>
      </c>
      <c r="L90" s="5" t="s">
        <v>18</v>
      </c>
    </row>
    <row r="91" spans="2:12" ht="75" x14ac:dyDescent="0.25">
      <c r="B91" s="4">
        <v>43606.916666666664</v>
      </c>
      <c r="C91" s="5">
        <v>1817418</v>
      </c>
      <c r="D91" s="5">
        <v>1822763</v>
      </c>
      <c r="E91" s="5">
        <v>1830599</v>
      </c>
      <c r="F91" s="5">
        <v>1827</v>
      </c>
      <c r="G91" s="5">
        <v>1445</v>
      </c>
      <c r="H91" s="5">
        <v>1673</v>
      </c>
      <c r="I91" s="5">
        <v>4945</v>
      </c>
      <c r="J91" s="5">
        <v>5000</v>
      </c>
      <c r="K91" s="5" t="s">
        <v>16</v>
      </c>
      <c r="L91" s="5" t="s">
        <v>18</v>
      </c>
    </row>
    <row r="92" spans="2:12" ht="75" x14ac:dyDescent="0.25">
      <c r="B92" s="4">
        <v>43607.916666666664</v>
      </c>
      <c r="C92" s="5">
        <v>1817267</v>
      </c>
      <c r="D92" s="5">
        <v>1822964</v>
      </c>
      <c r="E92" s="5">
        <v>1830516</v>
      </c>
      <c r="F92" s="5">
        <v>1674</v>
      </c>
      <c r="G92" s="5">
        <v>1508</v>
      </c>
      <c r="H92" s="5">
        <v>1672</v>
      </c>
      <c r="I92" s="5">
        <v>4854</v>
      </c>
      <c r="J92" s="5">
        <v>5000</v>
      </c>
      <c r="K92" s="5" t="s">
        <v>16</v>
      </c>
      <c r="L92" s="5" t="s">
        <v>18</v>
      </c>
    </row>
    <row r="93" spans="2:12" ht="75" x14ac:dyDescent="0.25">
      <c r="B93" s="4">
        <v>43608.916666666664</v>
      </c>
      <c r="C93" s="5">
        <v>1817361</v>
      </c>
      <c r="D93" s="5">
        <v>1822406</v>
      </c>
      <c r="E93" s="5">
        <v>1830541</v>
      </c>
      <c r="F93" s="5">
        <v>1670</v>
      </c>
      <c r="G93" s="5">
        <v>1281</v>
      </c>
      <c r="H93" s="5">
        <v>1661</v>
      </c>
      <c r="I93" s="5">
        <v>4612</v>
      </c>
      <c r="J93" s="5">
        <v>5000</v>
      </c>
      <c r="K93" s="5" t="s">
        <v>16</v>
      </c>
      <c r="L93" s="5" t="s">
        <v>18</v>
      </c>
    </row>
    <row r="94" spans="2:12" ht="75" x14ac:dyDescent="0.25">
      <c r="B94" s="4">
        <v>43609.916666666664</v>
      </c>
      <c r="C94" s="5">
        <v>1817343</v>
      </c>
      <c r="D94" s="5">
        <v>1823173</v>
      </c>
      <c r="E94" s="5">
        <v>1830508</v>
      </c>
      <c r="F94" s="5">
        <v>1679</v>
      </c>
      <c r="G94" s="5">
        <v>587</v>
      </c>
      <c r="H94" s="5">
        <v>1666</v>
      </c>
      <c r="I94" s="5">
        <v>3932</v>
      </c>
      <c r="J94" s="5">
        <v>5000</v>
      </c>
      <c r="K94" s="5" t="s">
        <v>16</v>
      </c>
      <c r="L94" s="5" t="s">
        <v>18</v>
      </c>
    </row>
    <row r="95" spans="2:12" ht="75" x14ac:dyDescent="0.25">
      <c r="B95" s="4">
        <v>43610.916666666664</v>
      </c>
      <c r="C95" s="5">
        <v>1817335</v>
      </c>
      <c r="D95" s="5">
        <v>1822679</v>
      </c>
      <c r="E95" s="5">
        <v>1830119</v>
      </c>
      <c r="F95" s="5">
        <v>1218</v>
      </c>
      <c r="G95" s="5">
        <v>1037</v>
      </c>
      <c r="H95" s="5">
        <v>1222</v>
      </c>
      <c r="I95" s="5">
        <v>3477</v>
      </c>
      <c r="J95" s="5">
        <v>5000</v>
      </c>
      <c r="K95" s="5" t="s">
        <v>16</v>
      </c>
      <c r="L95" s="5" t="s">
        <v>18</v>
      </c>
    </row>
    <row r="96" spans="2:12" ht="75" x14ac:dyDescent="0.25">
      <c r="B96" s="4">
        <v>43611.916666666664</v>
      </c>
      <c r="C96" s="5"/>
      <c r="D96" s="5"/>
      <c r="E96" s="5"/>
      <c r="F96" s="5">
        <v>0</v>
      </c>
      <c r="G96" s="5">
        <v>0</v>
      </c>
      <c r="H96" s="5">
        <v>0</v>
      </c>
      <c r="I96" s="5">
        <v>0</v>
      </c>
      <c r="J96" s="5">
        <v>5000</v>
      </c>
      <c r="K96" s="5" t="s">
        <v>16</v>
      </c>
      <c r="L96" s="5" t="s">
        <v>18</v>
      </c>
    </row>
    <row r="97" spans="2:12" ht="75" x14ac:dyDescent="0.25">
      <c r="B97" s="4">
        <v>43611.916666666664</v>
      </c>
      <c r="C97" s="5">
        <v>1817364</v>
      </c>
      <c r="D97" s="5">
        <v>1823270</v>
      </c>
      <c r="E97" s="5">
        <v>1830778</v>
      </c>
      <c r="F97" s="5">
        <v>1673</v>
      </c>
      <c r="G97" s="5">
        <v>879</v>
      </c>
      <c r="H97" s="5">
        <v>1657</v>
      </c>
      <c r="I97" s="5">
        <v>4209</v>
      </c>
      <c r="J97" s="5">
        <v>5000</v>
      </c>
      <c r="K97" s="5" t="s">
        <v>16</v>
      </c>
      <c r="L97" s="5" t="s">
        <v>19</v>
      </c>
    </row>
    <row r="98" spans="2:12" ht="75" x14ac:dyDescent="0.25">
      <c r="B98" s="4">
        <v>43612.916666666664</v>
      </c>
      <c r="C98" s="5">
        <v>1817366</v>
      </c>
      <c r="D98" s="5">
        <v>1822707</v>
      </c>
      <c r="E98" s="5">
        <v>1830648</v>
      </c>
      <c r="F98" s="5">
        <v>1673</v>
      </c>
      <c r="G98" s="5">
        <v>1658</v>
      </c>
      <c r="H98" s="5">
        <v>1667</v>
      </c>
      <c r="I98" s="5">
        <v>4998</v>
      </c>
      <c r="J98" s="5">
        <v>5000</v>
      </c>
      <c r="K98" s="5" t="s">
        <v>16</v>
      </c>
      <c r="L98" s="5" t="s">
        <v>19</v>
      </c>
    </row>
    <row r="99" spans="2:12" ht="75" x14ac:dyDescent="0.25">
      <c r="B99" s="4">
        <v>43613.916666666664</v>
      </c>
      <c r="C99" s="5">
        <v>1817386</v>
      </c>
      <c r="D99" s="5">
        <v>1822396</v>
      </c>
      <c r="E99" s="5">
        <v>1830736</v>
      </c>
      <c r="F99" s="5">
        <v>1673</v>
      </c>
      <c r="G99" s="5">
        <v>1569</v>
      </c>
      <c r="H99" s="5">
        <v>1655</v>
      </c>
      <c r="I99" s="5">
        <v>4897</v>
      </c>
      <c r="J99" s="5">
        <v>5000</v>
      </c>
      <c r="K99" s="5" t="s">
        <v>16</v>
      </c>
      <c r="L99" s="5" t="s">
        <v>19</v>
      </c>
    </row>
    <row r="100" spans="2:12" ht="75" x14ac:dyDescent="0.25">
      <c r="B100" s="4">
        <v>43614.916666666664</v>
      </c>
      <c r="C100" s="5">
        <v>1817407</v>
      </c>
      <c r="D100" s="5">
        <v>1822374</v>
      </c>
      <c r="E100" s="5">
        <v>1830334</v>
      </c>
      <c r="F100" s="5">
        <v>1792</v>
      </c>
      <c r="G100" s="5">
        <v>267</v>
      </c>
      <c r="H100" s="5">
        <v>1679</v>
      </c>
      <c r="I100" s="5">
        <v>3738</v>
      </c>
      <c r="J100" s="5">
        <v>5000</v>
      </c>
      <c r="K100" s="5" t="s">
        <v>16</v>
      </c>
      <c r="L100" s="5" t="s">
        <v>19</v>
      </c>
    </row>
    <row r="101" spans="2:12" ht="75" x14ac:dyDescent="0.25">
      <c r="B101" s="4">
        <v>43615.916666666664</v>
      </c>
      <c r="C101" s="5">
        <v>1816983</v>
      </c>
      <c r="D101" s="5">
        <v>1822997</v>
      </c>
      <c r="E101" s="5">
        <v>1830413</v>
      </c>
      <c r="F101" s="5">
        <v>1684</v>
      </c>
      <c r="G101" s="5">
        <v>1655</v>
      </c>
      <c r="H101" s="5">
        <v>1661</v>
      </c>
      <c r="I101" s="5">
        <v>5000</v>
      </c>
      <c r="J101" s="5">
        <v>5000</v>
      </c>
      <c r="K101" s="5" t="s">
        <v>16</v>
      </c>
      <c r="L101" s="5" t="s">
        <v>19</v>
      </c>
    </row>
    <row r="102" spans="2:12" ht="75" x14ac:dyDescent="0.25">
      <c r="B102" s="4">
        <v>43616.916666666664</v>
      </c>
      <c r="C102" s="5">
        <v>1817231</v>
      </c>
      <c r="D102" s="5">
        <v>1821631</v>
      </c>
      <c r="E102" s="5">
        <v>1830577</v>
      </c>
      <c r="F102" s="5">
        <v>1651</v>
      </c>
      <c r="G102" s="5">
        <v>1432</v>
      </c>
      <c r="H102" s="5">
        <v>1682</v>
      </c>
      <c r="I102" s="5">
        <v>4765</v>
      </c>
      <c r="J102" s="5">
        <v>5000</v>
      </c>
      <c r="K102" s="5" t="s">
        <v>16</v>
      </c>
      <c r="L102" s="5" t="s">
        <v>19</v>
      </c>
    </row>
    <row r="103" spans="2:12" ht="75" x14ac:dyDescent="0.25">
      <c r="B103" s="4">
        <v>43617.916666666664</v>
      </c>
      <c r="C103" s="5">
        <v>1817168</v>
      </c>
      <c r="D103" s="5">
        <v>1822672</v>
      </c>
      <c r="E103" s="5">
        <v>1830499</v>
      </c>
      <c r="F103" s="5">
        <v>1686</v>
      </c>
      <c r="G103" s="5">
        <v>1658</v>
      </c>
      <c r="H103" s="5">
        <v>1655</v>
      </c>
      <c r="I103" s="5">
        <v>4999</v>
      </c>
      <c r="J103" s="5">
        <v>5000</v>
      </c>
      <c r="K103" s="5" t="s">
        <v>16</v>
      </c>
      <c r="L103" s="5" t="s">
        <v>19</v>
      </c>
    </row>
    <row r="104" spans="2:12" ht="75" x14ac:dyDescent="0.25">
      <c r="B104" s="4">
        <v>43618.916666666664</v>
      </c>
      <c r="C104" s="5">
        <v>1817259</v>
      </c>
      <c r="D104" s="5">
        <v>1823123</v>
      </c>
      <c r="E104" s="5">
        <v>1829990</v>
      </c>
      <c r="F104" s="5">
        <v>1738</v>
      </c>
      <c r="G104" s="5">
        <v>1067</v>
      </c>
      <c r="H104" s="5">
        <v>1651</v>
      </c>
      <c r="I104" s="5">
        <v>4456</v>
      </c>
      <c r="J104" s="5">
        <v>5000</v>
      </c>
      <c r="K104" s="5" t="s">
        <v>16</v>
      </c>
      <c r="L104" s="5" t="s">
        <v>19</v>
      </c>
    </row>
    <row r="105" spans="2:12" ht="75" x14ac:dyDescent="0.25">
      <c r="B105" s="4">
        <v>43619.916666666664</v>
      </c>
      <c r="C105" s="5">
        <v>1817189</v>
      </c>
      <c r="D105" s="5">
        <v>1823145</v>
      </c>
      <c r="E105" s="5">
        <v>1830244</v>
      </c>
      <c r="F105" s="5">
        <v>1778</v>
      </c>
      <c r="G105" s="5">
        <v>1298</v>
      </c>
      <c r="H105" s="5">
        <v>1688</v>
      </c>
      <c r="I105" s="5">
        <v>4764</v>
      </c>
      <c r="J105" s="5">
        <v>5000</v>
      </c>
      <c r="K105" s="5" t="s">
        <v>16</v>
      </c>
      <c r="L105" s="5" t="s">
        <v>19</v>
      </c>
    </row>
    <row r="106" spans="2:12" ht="75" x14ac:dyDescent="0.25">
      <c r="B106" s="4">
        <v>43620.916666666664</v>
      </c>
      <c r="C106" s="5">
        <v>1817127</v>
      </c>
      <c r="D106" s="5">
        <v>1824257</v>
      </c>
      <c r="E106" s="5">
        <v>1829637</v>
      </c>
      <c r="F106" s="5">
        <v>1669</v>
      </c>
      <c r="G106" s="5">
        <v>608</v>
      </c>
      <c r="H106" s="5">
        <v>1660</v>
      </c>
      <c r="I106" s="5">
        <v>3937</v>
      </c>
      <c r="J106" s="5">
        <v>5000</v>
      </c>
      <c r="K106" s="5" t="s">
        <v>16</v>
      </c>
      <c r="L106" s="5" t="s">
        <v>19</v>
      </c>
    </row>
    <row r="107" spans="2:12" ht="75" x14ac:dyDescent="0.25">
      <c r="B107" s="4">
        <v>43621.916666666664</v>
      </c>
      <c r="C107" s="5">
        <v>1817311</v>
      </c>
      <c r="D107" s="5">
        <v>1824572</v>
      </c>
      <c r="E107" s="5">
        <v>1828918</v>
      </c>
      <c r="F107" s="5">
        <v>1683</v>
      </c>
      <c r="G107" s="5">
        <v>912</v>
      </c>
      <c r="H107" s="5">
        <v>1535</v>
      </c>
      <c r="I107" s="5">
        <v>4130</v>
      </c>
      <c r="J107" s="5">
        <v>5000</v>
      </c>
      <c r="K107" s="5" t="s">
        <v>16</v>
      </c>
      <c r="L107" s="5" t="s">
        <v>19</v>
      </c>
    </row>
    <row r="108" spans="2:12" ht="75" x14ac:dyDescent="0.25">
      <c r="B108" s="4">
        <v>43622.916666666664</v>
      </c>
      <c r="C108" s="5">
        <v>1817497</v>
      </c>
      <c r="D108" s="5">
        <v>1824277</v>
      </c>
      <c r="E108" s="5">
        <v>1829707</v>
      </c>
      <c r="F108" s="5">
        <v>1679</v>
      </c>
      <c r="G108" s="5">
        <v>756</v>
      </c>
      <c r="H108" s="5">
        <v>1657</v>
      </c>
      <c r="I108" s="5">
        <v>4092</v>
      </c>
      <c r="J108" s="5">
        <v>5000</v>
      </c>
      <c r="K108" s="5" t="s">
        <v>16</v>
      </c>
      <c r="L108" s="5" t="s">
        <v>19</v>
      </c>
    </row>
    <row r="109" spans="2:12" ht="75" x14ac:dyDescent="0.25">
      <c r="B109" s="4">
        <v>43623.916666666664</v>
      </c>
      <c r="C109" s="5">
        <v>1817794</v>
      </c>
      <c r="D109" s="5">
        <v>1823249</v>
      </c>
      <c r="E109" s="5">
        <v>1830364</v>
      </c>
      <c r="F109" s="5">
        <v>1688</v>
      </c>
      <c r="G109" s="5">
        <v>730</v>
      </c>
      <c r="H109" s="5">
        <v>1655</v>
      </c>
      <c r="I109" s="5">
        <v>4073</v>
      </c>
      <c r="J109" s="5">
        <v>5000</v>
      </c>
      <c r="K109" s="5" t="s">
        <v>16</v>
      </c>
      <c r="L109" s="5" t="s">
        <v>19</v>
      </c>
    </row>
    <row r="110" spans="2:12" ht="75" x14ac:dyDescent="0.25">
      <c r="B110" s="4">
        <v>43624.916666666664</v>
      </c>
      <c r="C110" s="5">
        <v>1817970</v>
      </c>
      <c r="D110" s="5">
        <v>1822441</v>
      </c>
      <c r="E110" s="5">
        <v>1830662</v>
      </c>
      <c r="F110" s="5">
        <v>1726</v>
      </c>
      <c r="G110" s="5">
        <v>1029</v>
      </c>
      <c r="H110" s="5">
        <v>1670</v>
      </c>
      <c r="I110" s="5">
        <v>4425</v>
      </c>
      <c r="J110" s="5">
        <v>5000</v>
      </c>
      <c r="K110" s="5" t="s">
        <v>16</v>
      </c>
      <c r="L110" s="5" t="s">
        <v>19</v>
      </c>
    </row>
    <row r="111" spans="2:12" ht="75" x14ac:dyDescent="0.25">
      <c r="B111" s="4">
        <v>43625.916666666664</v>
      </c>
      <c r="C111" s="5">
        <v>1817991</v>
      </c>
      <c r="D111" s="5">
        <v>1822936</v>
      </c>
      <c r="E111" s="5">
        <v>1830545</v>
      </c>
      <c r="F111" s="5">
        <v>1705</v>
      </c>
      <c r="G111" s="5">
        <v>1093</v>
      </c>
      <c r="H111" s="5">
        <v>1641</v>
      </c>
      <c r="I111" s="5">
        <v>4439</v>
      </c>
      <c r="J111" s="5">
        <v>5000</v>
      </c>
      <c r="K111" s="5" t="s">
        <v>16</v>
      </c>
      <c r="L111" s="5" t="s">
        <v>19</v>
      </c>
    </row>
    <row r="112" spans="2:12" ht="75" x14ac:dyDescent="0.25">
      <c r="B112" s="4">
        <v>43626.916666666664</v>
      </c>
      <c r="C112" s="5">
        <v>1817978</v>
      </c>
      <c r="D112" s="5">
        <v>1824030</v>
      </c>
      <c r="E112" s="5">
        <v>1830447</v>
      </c>
      <c r="F112" s="5">
        <v>1675</v>
      </c>
      <c r="G112" s="5">
        <v>707</v>
      </c>
      <c r="H112" s="5">
        <v>1969</v>
      </c>
      <c r="I112" s="5">
        <v>4351</v>
      </c>
      <c r="J112" s="5">
        <v>5000</v>
      </c>
      <c r="K112" s="5" t="s">
        <v>16</v>
      </c>
      <c r="L112" s="5" t="s">
        <v>19</v>
      </c>
    </row>
    <row r="113" spans="2:12" ht="75" x14ac:dyDescent="0.25">
      <c r="B113" s="4">
        <v>43627.916666666664</v>
      </c>
      <c r="C113" s="5">
        <v>1817651</v>
      </c>
      <c r="D113" s="5">
        <v>1821760</v>
      </c>
      <c r="E113" s="5">
        <v>1830885</v>
      </c>
      <c r="F113" s="5">
        <v>1674</v>
      </c>
      <c r="G113" s="5">
        <v>1071</v>
      </c>
      <c r="H113" s="5">
        <v>1635</v>
      </c>
      <c r="I113" s="5">
        <v>4380</v>
      </c>
      <c r="J113" s="5">
        <v>5000</v>
      </c>
      <c r="K113" s="5" t="s">
        <v>16</v>
      </c>
      <c r="L113" s="5" t="s">
        <v>19</v>
      </c>
    </row>
    <row r="114" spans="2:12" ht="75" x14ac:dyDescent="0.25">
      <c r="B114" s="4">
        <v>43628.916666666664</v>
      </c>
      <c r="C114" s="5">
        <v>1817619</v>
      </c>
      <c r="D114" s="5">
        <v>1822055</v>
      </c>
      <c r="E114" s="5">
        <v>1830642</v>
      </c>
      <c r="F114" s="5">
        <v>1669</v>
      </c>
      <c r="G114" s="5">
        <v>1400</v>
      </c>
      <c r="H114" s="5">
        <v>1654</v>
      </c>
      <c r="I114" s="5">
        <v>4723</v>
      </c>
      <c r="J114" s="5">
        <v>5000</v>
      </c>
      <c r="K114" s="5" t="s">
        <v>16</v>
      </c>
      <c r="L114" s="5" t="s">
        <v>19</v>
      </c>
    </row>
    <row r="115" spans="2:12" ht="75" x14ac:dyDescent="0.25">
      <c r="B115" s="4">
        <v>43629.916666666664</v>
      </c>
      <c r="C115" s="5">
        <v>1817407</v>
      </c>
      <c r="D115" s="5">
        <v>1822334</v>
      </c>
      <c r="E115" s="5">
        <v>1830688</v>
      </c>
      <c r="F115" s="5">
        <v>1681</v>
      </c>
      <c r="G115" s="5">
        <v>1401</v>
      </c>
      <c r="H115" s="5">
        <v>1660</v>
      </c>
      <c r="I115" s="5">
        <v>4742</v>
      </c>
      <c r="J115" s="5">
        <v>5000</v>
      </c>
      <c r="K115" s="5" t="s">
        <v>16</v>
      </c>
      <c r="L115" s="5" t="s">
        <v>19</v>
      </c>
    </row>
    <row r="116" spans="2:12" ht="75" x14ac:dyDescent="0.25">
      <c r="B116" s="4">
        <v>43630.916666666664</v>
      </c>
      <c r="C116" s="5">
        <v>1817407</v>
      </c>
      <c r="D116" s="5">
        <v>1823218</v>
      </c>
      <c r="E116" s="5">
        <v>1830523</v>
      </c>
      <c r="F116" s="5">
        <v>1668</v>
      </c>
      <c r="G116" s="5">
        <v>1467</v>
      </c>
      <c r="H116" s="5">
        <v>1644</v>
      </c>
      <c r="I116" s="5">
        <v>4779</v>
      </c>
      <c r="J116" s="5">
        <v>5000</v>
      </c>
      <c r="K116" s="5" t="s">
        <v>16</v>
      </c>
      <c r="L116" s="5" t="s">
        <v>19</v>
      </c>
    </row>
    <row r="117" spans="2:12" ht="75" x14ac:dyDescent="0.25">
      <c r="B117" s="4">
        <v>43631.916666666664</v>
      </c>
      <c r="C117" s="5">
        <v>1817433</v>
      </c>
      <c r="D117" s="5">
        <v>1823680</v>
      </c>
      <c r="E117" s="5">
        <v>1830262</v>
      </c>
      <c r="F117" s="5">
        <v>1646</v>
      </c>
      <c r="G117" s="5">
        <v>575</v>
      </c>
      <c r="H117" s="5">
        <v>1682</v>
      </c>
      <c r="I117" s="5">
        <v>3903</v>
      </c>
      <c r="J117" s="5">
        <v>5000</v>
      </c>
      <c r="K117" s="5" t="s">
        <v>16</v>
      </c>
      <c r="L117" s="5" t="s">
        <v>19</v>
      </c>
    </row>
    <row r="118" spans="2:12" ht="75" x14ac:dyDescent="0.25">
      <c r="B118" s="4">
        <v>43632.916666666664</v>
      </c>
      <c r="C118" s="5">
        <v>1817413</v>
      </c>
      <c r="D118" s="5">
        <v>1823825</v>
      </c>
      <c r="E118" s="5">
        <v>1829503</v>
      </c>
      <c r="F118" s="5">
        <v>1681</v>
      </c>
      <c r="G118" s="5">
        <v>1323</v>
      </c>
      <c r="H118" s="5">
        <v>1587</v>
      </c>
      <c r="I118" s="5">
        <v>4591</v>
      </c>
      <c r="J118" s="5">
        <v>5000</v>
      </c>
      <c r="K118" s="5" t="s">
        <v>16</v>
      </c>
      <c r="L118" s="5" t="s">
        <v>19</v>
      </c>
    </row>
    <row r="119" spans="2:12" ht="75" x14ac:dyDescent="0.25">
      <c r="B119" s="4">
        <v>43633.916666666664</v>
      </c>
      <c r="C119" s="5">
        <v>1817521</v>
      </c>
      <c r="D119" s="5">
        <v>1823338</v>
      </c>
      <c r="E119" s="5">
        <v>1830363</v>
      </c>
      <c r="F119" s="5">
        <v>1861</v>
      </c>
      <c r="G119" s="5">
        <v>772</v>
      </c>
      <c r="H119" s="5">
        <v>1680</v>
      </c>
      <c r="I119" s="5">
        <v>4313</v>
      </c>
      <c r="J119" s="5">
        <v>5000</v>
      </c>
      <c r="K119" s="5" t="s">
        <v>16</v>
      </c>
      <c r="L119" s="5" t="s">
        <v>19</v>
      </c>
    </row>
    <row r="120" spans="2:12" ht="75" x14ac:dyDescent="0.25">
      <c r="B120" s="4">
        <v>43634.916666666664</v>
      </c>
      <c r="C120" s="5">
        <v>1817730</v>
      </c>
      <c r="D120" s="5">
        <v>1822660</v>
      </c>
      <c r="E120" s="5">
        <v>1830615</v>
      </c>
      <c r="F120" s="5">
        <v>1837</v>
      </c>
      <c r="G120" s="5">
        <v>790</v>
      </c>
      <c r="H120" s="5">
        <v>1657</v>
      </c>
      <c r="I120" s="5">
        <v>4284</v>
      </c>
      <c r="J120" s="5">
        <v>5000</v>
      </c>
      <c r="K120" s="5" t="s">
        <v>16</v>
      </c>
      <c r="L120" s="5" t="s">
        <v>19</v>
      </c>
    </row>
    <row r="121" spans="2:12" ht="75" x14ac:dyDescent="0.25">
      <c r="B121" s="4">
        <v>43635.916666666664</v>
      </c>
      <c r="C121" s="5">
        <v>1817708</v>
      </c>
      <c r="D121" s="5">
        <v>1823352</v>
      </c>
      <c r="E121" s="5">
        <v>1830590</v>
      </c>
      <c r="F121" s="5">
        <v>1687</v>
      </c>
      <c r="G121" s="5">
        <v>1024</v>
      </c>
      <c r="H121" s="5">
        <v>1655</v>
      </c>
      <c r="I121" s="5">
        <v>4366</v>
      </c>
      <c r="J121" s="5">
        <v>5000</v>
      </c>
      <c r="K121" s="5" t="s">
        <v>16</v>
      </c>
      <c r="L121" s="5" t="s">
        <v>19</v>
      </c>
    </row>
    <row r="122" spans="2:12" ht="75" x14ac:dyDescent="0.25">
      <c r="B122" s="4">
        <v>43636.916666666664</v>
      </c>
      <c r="C122" s="5">
        <v>1817741</v>
      </c>
      <c r="D122" s="5">
        <v>1823203</v>
      </c>
      <c r="E122" s="5">
        <v>1830740</v>
      </c>
      <c r="F122" s="5">
        <v>1684</v>
      </c>
      <c r="G122" s="5">
        <v>1662</v>
      </c>
      <c r="H122" s="5">
        <v>1652</v>
      </c>
      <c r="I122" s="5">
        <v>4998</v>
      </c>
      <c r="J122" s="5">
        <v>5000</v>
      </c>
      <c r="K122" s="5" t="s">
        <v>16</v>
      </c>
      <c r="L122" s="5" t="s">
        <v>19</v>
      </c>
    </row>
    <row r="123" spans="2:12" ht="75" x14ac:dyDescent="0.25">
      <c r="B123" s="4">
        <v>43637.916666666664</v>
      </c>
      <c r="C123" s="5">
        <v>1817661</v>
      </c>
      <c r="D123" s="5">
        <v>1823722</v>
      </c>
      <c r="E123" s="5">
        <v>1830798</v>
      </c>
      <c r="F123" s="5">
        <v>1673</v>
      </c>
      <c r="G123" s="5">
        <v>1670</v>
      </c>
      <c r="H123" s="5">
        <v>1653</v>
      </c>
      <c r="I123" s="5">
        <v>4996</v>
      </c>
      <c r="J123" s="5">
        <v>5000</v>
      </c>
      <c r="K123" s="5" t="s">
        <v>16</v>
      </c>
      <c r="L123" s="5" t="s">
        <v>19</v>
      </c>
    </row>
    <row r="124" spans="2:12" ht="75" x14ac:dyDescent="0.25">
      <c r="B124" s="4">
        <v>43638.916666666664</v>
      </c>
      <c r="C124" s="5">
        <v>1817763</v>
      </c>
      <c r="D124" s="5">
        <v>1823105</v>
      </c>
      <c r="E124" s="5">
        <v>1830871</v>
      </c>
      <c r="F124" s="5">
        <v>1672</v>
      </c>
      <c r="G124" s="5">
        <v>1615</v>
      </c>
      <c r="H124" s="5">
        <v>1651</v>
      </c>
      <c r="I124" s="5">
        <v>4938</v>
      </c>
      <c r="J124" s="5">
        <v>5000</v>
      </c>
      <c r="K124" s="5" t="s">
        <v>16</v>
      </c>
      <c r="L124" s="5" t="s">
        <v>19</v>
      </c>
    </row>
    <row r="125" spans="2:12" ht="75" x14ac:dyDescent="0.25">
      <c r="B125" s="4">
        <v>43639.916666666664</v>
      </c>
      <c r="C125" s="5">
        <v>1817819</v>
      </c>
      <c r="D125" s="5">
        <v>1823225</v>
      </c>
      <c r="E125" s="5">
        <v>1830739</v>
      </c>
      <c r="F125" s="5">
        <v>1672</v>
      </c>
      <c r="G125" s="5">
        <v>1633</v>
      </c>
      <c r="H125" s="5">
        <v>1673</v>
      </c>
      <c r="I125" s="5">
        <v>4978</v>
      </c>
      <c r="J125" s="5">
        <v>5000</v>
      </c>
      <c r="K125" s="5" t="s">
        <v>16</v>
      </c>
      <c r="L125" s="5" t="s">
        <v>19</v>
      </c>
    </row>
    <row r="126" spans="2:12" ht="75" x14ac:dyDescent="0.25">
      <c r="B126" s="4">
        <v>43640.916666666664</v>
      </c>
      <c r="C126" s="5">
        <v>1817833</v>
      </c>
      <c r="D126" s="5">
        <v>1824021</v>
      </c>
      <c r="E126" s="5">
        <v>1830846</v>
      </c>
      <c r="F126" s="5">
        <v>1674</v>
      </c>
      <c r="G126" s="5">
        <v>1673</v>
      </c>
      <c r="H126" s="5">
        <v>1646</v>
      </c>
      <c r="I126" s="5">
        <v>4993</v>
      </c>
      <c r="J126" s="5">
        <v>5000</v>
      </c>
      <c r="K126" s="5" t="s">
        <v>16</v>
      </c>
      <c r="L126" s="5" t="s">
        <v>19</v>
      </c>
    </row>
    <row r="127" spans="2:12" ht="75" x14ac:dyDescent="0.25">
      <c r="B127" s="4">
        <v>43641.916666666664</v>
      </c>
      <c r="C127" s="5">
        <v>1817774</v>
      </c>
      <c r="D127" s="5">
        <v>1823476</v>
      </c>
      <c r="E127" s="5">
        <v>1830780</v>
      </c>
      <c r="F127" s="5">
        <v>1676</v>
      </c>
      <c r="G127" s="5">
        <v>1662</v>
      </c>
      <c r="H127" s="5">
        <v>1652</v>
      </c>
      <c r="I127" s="5">
        <v>4990</v>
      </c>
      <c r="J127" s="5">
        <v>5000</v>
      </c>
      <c r="K127" s="5" t="s">
        <v>16</v>
      </c>
      <c r="L127" s="5" t="s">
        <v>19</v>
      </c>
    </row>
    <row r="128" spans="2:12" ht="75" x14ac:dyDescent="0.25">
      <c r="B128" s="4">
        <v>43642.916666666664</v>
      </c>
      <c r="C128" s="5">
        <v>1817705</v>
      </c>
      <c r="D128" s="5">
        <v>1822373</v>
      </c>
      <c r="E128" s="5">
        <v>1830662</v>
      </c>
      <c r="F128" s="5">
        <v>1667</v>
      </c>
      <c r="G128" s="5">
        <v>1298</v>
      </c>
      <c r="H128" s="5">
        <v>1665</v>
      </c>
      <c r="I128" s="5">
        <v>4630</v>
      </c>
      <c r="J128" s="5">
        <v>5000</v>
      </c>
      <c r="K128" s="5" t="s">
        <v>16</v>
      </c>
      <c r="L128" s="5" t="s">
        <v>19</v>
      </c>
    </row>
    <row r="129" spans="2:12" ht="75" x14ac:dyDescent="0.25">
      <c r="B129" s="4">
        <v>43643.916666666664</v>
      </c>
      <c r="C129" s="5">
        <v>1817635</v>
      </c>
      <c r="D129" s="5">
        <v>1823625</v>
      </c>
      <c r="E129" s="5">
        <v>1830824</v>
      </c>
      <c r="F129" s="5">
        <v>1646</v>
      </c>
      <c r="G129" s="5">
        <v>1671</v>
      </c>
      <c r="H129" s="5">
        <v>1659</v>
      </c>
      <c r="I129" s="5">
        <v>4976</v>
      </c>
      <c r="J129" s="5">
        <v>5000</v>
      </c>
      <c r="K129" s="5" t="s">
        <v>16</v>
      </c>
      <c r="L129" s="5" t="s">
        <v>19</v>
      </c>
    </row>
    <row r="130" spans="2:12" ht="75" x14ac:dyDescent="0.25">
      <c r="B130" s="4">
        <v>43644.916666666664</v>
      </c>
      <c r="C130" s="5">
        <v>1817700</v>
      </c>
      <c r="D130" s="5">
        <v>1822512</v>
      </c>
      <c r="E130" s="5">
        <v>1830532</v>
      </c>
      <c r="F130" s="5">
        <v>1855</v>
      </c>
      <c r="G130" s="5">
        <v>790</v>
      </c>
      <c r="H130" s="5">
        <v>1773</v>
      </c>
      <c r="I130" s="5">
        <v>4418</v>
      </c>
      <c r="J130" s="5">
        <v>5000</v>
      </c>
      <c r="K130" s="5" t="s">
        <v>16</v>
      </c>
      <c r="L130" s="5" t="s">
        <v>19</v>
      </c>
    </row>
    <row r="131" spans="2:12" ht="75" x14ac:dyDescent="0.25">
      <c r="B131" s="4">
        <v>43645.916666666664</v>
      </c>
      <c r="C131" s="5">
        <v>1817655</v>
      </c>
      <c r="D131" s="5">
        <v>1823546</v>
      </c>
      <c r="E131" s="5">
        <v>1830570</v>
      </c>
      <c r="F131" s="5">
        <v>1674</v>
      </c>
      <c r="G131" s="5">
        <v>1530</v>
      </c>
      <c r="H131" s="5">
        <v>1659</v>
      </c>
      <c r="I131" s="5">
        <v>4863</v>
      </c>
      <c r="J131" s="5">
        <v>5000</v>
      </c>
      <c r="K131" s="5" t="s">
        <v>16</v>
      </c>
      <c r="L131" s="5" t="s">
        <v>19</v>
      </c>
    </row>
    <row r="132" spans="2:12" ht="75" x14ac:dyDescent="0.25">
      <c r="B132" s="4">
        <v>43646.916666666664</v>
      </c>
      <c r="C132" s="5">
        <v>1817659</v>
      </c>
      <c r="D132" s="5">
        <v>1824438</v>
      </c>
      <c r="E132" s="5">
        <v>1830637</v>
      </c>
      <c r="F132" s="5">
        <v>1690</v>
      </c>
      <c r="G132" s="5">
        <v>1659</v>
      </c>
      <c r="H132" s="5">
        <v>1651</v>
      </c>
      <c r="I132" s="5">
        <v>5000</v>
      </c>
      <c r="J132" s="5">
        <v>5000</v>
      </c>
      <c r="K132" s="5" t="s">
        <v>16</v>
      </c>
      <c r="L132" s="5" t="s">
        <v>19</v>
      </c>
    </row>
    <row r="133" spans="2:12" ht="75" x14ac:dyDescent="0.25">
      <c r="B133" s="4">
        <v>43647.916666666664</v>
      </c>
      <c r="C133" s="5">
        <v>1817683</v>
      </c>
      <c r="D133" s="5">
        <v>1824360</v>
      </c>
      <c r="E133" s="5">
        <v>1830692</v>
      </c>
      <c r="F133" s="5">
        <v>1674</v>
      </c>
      <c r="G133" s="5">
        <v>1675</v>
      </c>
      <c r="H133" s="5">
        <v>1651</v>
      </c>
      <c r="I133" s="5">
        <v>5000</v>
      </c>
      <c r="J133" s="5">
        <v>5000</v>
      </c>
      <c r="K133" s="5" t="s">
        <v>16</v>
      </c>
      <c r="L133" s="5" t="s">
        <v>19</v>
      </c>
    </row>
    <row r="134" spans="2:12" ht="75" x14ac:dyDescent="0.25">
      <c r="B134" s="4">
        <v>43648.916666666664</v>
      </c>
      <c r="C134" s="5">
        <v>1817710</v>
      </c>
      <c r="D134" s="5">
        <v>1821915</v>
      </c>
      <c r="E134" s="5">
        <v>1830667</v>
      </c>
      <c r="F134" s="5">
        <v>1672</v>
      </c>
      <c r="G134" s="5">
        <v>855</v>
      </c>
      <c r="H134" s="5">
        <v>1652</v>
      </c>
      <c r="I134" s="5">
        <v>4179</v>
      </c>
      <c r="J134" s="5">
        <v>5000</v>
      </c>
      <c r="K134" s="5" t="s">
        <v>16</v>
      </c>
      <c r="L134" s="5" t="s">
        <v>19</v>
      </c>
    </row>
    <row r="135" spans="2:12" ht="75" x14ac:dyDescent="0.25">
      <c r="B135" s="4">
        <v>43649.916666666664</v>
      </c>
      <c r="C135" s="5">
        <v>1817717</v>
      </c>
      <c r="D135" s="5">
        <v>1822880</v>
      </c>
      <c r="E135" s="5">
        <v>1830759</v>
      </c>
      <c r="F135" s="5">
        <v>1746</v>
      </c>
      <c r="G135" s="5">
        <v>666</v>
      </c>
      <c r="H135" s="5">
        <v>1694</v>
      </c>
      <c r="I135" s="5">
        <v>4106</v>
      </c>
      <c r="J135" s="5">
        <v>5000</v>
      </c>
      <c r="K135" s="5" t="s">
        <v>16</v>
      </c>
      <c r="L135" s="5" t="s">
        <v>19</v>
      </c>
    </row>
    <row r="136" spans="2:12" ht="75" x14ac:dyDescent="0.25">
      <c r="B136" s="4">
        <v>43650.916666666664</v>
      </c>
      <c r="C136" s="5"/>
      <c r="D136" s="5"/>
      <c r="E136" s="5"/>
      <c r="F136" s="5">
        <v>0</v>
      </c>
      <c r="G136" s="5">
        <v>0</v>
      </c>
      <c r="H136" s="5">
        <v>0</v>
      </c>
      <c r="I136" s="5">
        <v>0</v>
      </c>
      <c r="J136" s="5">
        <v>5000</v>
      </c>
      <c r="K136" s="5" t="s">
        <v>16</v>
      </c>
      <c r="L136" s="5" t="s">
        <v>19</v>
      </c>
    </row>
    <row r="137" spans="2:12" ht="75" x14ac:dyDescent="0.25">
      <c r="B137" s="4">
        <v>43650.916666666664</v>
      </c>
      <c r="C137" s="5">
        <v>1817806</v>
      </c>
      <c r="D137" s="5">
        <v>1823649</v>
      </c>
      <c r="E137" s="5">
        <v>1831100</v>
      </c>
      <c r="F137" s="5">
        <v>1762</v>
      </c>
      <c r="G137" s="5">
        <v>1287</v>
      </c>
      <c r="H137" s="5">
        <v>1709</v>
      </c>
      <c r="I137" s="5">
        <v>4758</v>
      </c>
      <c r="J137" s="5">
        <v>5000</v>
      </c>
      <c r="K137" s="5" t="s">
        <v>16</v>
      </c>
      <c r="L137" s="5" t="s">
        <v>20</v>
      </c>
    </row>
    <row r="138" spans="2:12" ht="75" x14ac:dyDescent="0.25">
      <c r="B138" s="4">
        <v>43651.916666666664</v>
      </c>
      <c r="C138" s="5">
        <v>1817824</v>
      </c>
      <c r="D138" s="5">
        <v>1824125</v>
      </c>
      <c r="E138" s="5">
        <v>1831142</v>
      </c>
      <c r="F138" s="5">
        <v>1682</v>
      </c>
      <c r="G138" s="5">
        <v>1597</v>
      </c>
      <c r="H138" s="5">
        <v>1635</v>
      </c>
      <c r="I138" s="5">
        <v>4914</v>
      </c>
      <c r="J138" s="5">
        <v>5000</v>
      </c>
      <c r="K138" s="5" t="s">
        <v>16</v>
      </c>
      <c r="L138" s="5" t="s">
        <v>20</v>
      </c>
    </row>
    <row r="139" spans="2:12" ht="75" x14ac:dyDescent="0.25">
      <c r="B139" s="4">
        <v>43652.916666666664</v>
      </c>
      <c r="C139" s="5">
        <v>1817882</v>
      </c>
      <c r="D139" s="5">
        <v>1824592</v>
      </c>
      <c r="E139" s="5">
        <v>1831137</v>
      </c>
      <c r="F139" s="5">
        <v>1686</v>
      </c>
      <c r="G139" s="5">
        <v>1652</v>
      </c>
      <c r="H139" s="5">
        <v>1637</v>
      </c>
      <c r="I139" s="5">
        <v>4975</v>
      </c>
      <c r="J139" s="5">
        <v>5000</v>
      </c>
      <c r="K139" s="5" t="s">
        <v>16</v>
      </c>
      <c r="L139" s="5" t="s">
        <v>20</v>
      </c>
    </row>
    <row r="140" spans="2:12" ht="75" x14ac:dyDescent="0.25">
      <c r="B140" s="4">
        <v>43653.916666666664</v>
      </c>
      <c r="C140" s="5">
        <v>1817807</v>
      </c>
      <c r="D140" s="5">
        <v>1824706</v>
      </c>
      <c r="E140" s="5">
        <v>1831129</v>
      </c>
      <c r="F140" s="5">
        <v>1689</v>
      </c>
      <c r="G140" s="5">
        <v>1671</v>
      </c>
      <c r="H140" s="5">
        <v>1622</v>
      </c>
      <c r="I140" s="5">
        <v>4982</v>
      </c>
      <c r="J140" s="5">
        <v>5000</v>
      </c>
      <c r="K140" s="5" t="s">
        <v>16</v>
      </c>
      <c r="L140" s="5" t="s">
        <v>20</v>
      </c>
    </row>
    <row r="141" spans="2:12" ht="75" x14ac:dyDescent="0.25">
      <c r="B141" s="4">
        <v>43654.916666666664</v>
      </c>
      <c r="C141" s="5">
        <v>1817781</v>
      </c>
      <c r="D141" s="5">
        <v>1824431</v>
      </c>
      <c r="E141" s="5">
        <v>1831122</v>
      </c>
      <c r="F141" s="5">
        <v>1678</v>
      </c>
      <c r="G141" s="5">
        <v>1663</v>
      </c>
      <c r="H141" s="5">
        <v>1638</v>
      </c>
      <c r="I141" s="5">
        <v>4979</v>
      </c>
      <c r="J141" s="5">
        <v>5000</v>
      </c>
      <c r="K141" s="5" t="s">
        <v>16</v>
      </c>
      <c r="L141" s="5" t="s">
        <v>20</v>
      </c>
    </row>
    <row r="142" spans="2:12" ht="75" x14ac:dyDescent="0.25">
      <c r="B142" s="4">
        <v>43655.916666666664</v>
      </c>
      <c r="C142" s="5">
        <v>1817793</v>
      </c>
      <c r="D142" s="5">
        <v>1823704</v>
      </c>
      <c r="E142" s="5">
        <v>1831091</v>
      </c>
      <c r="F142" s="5">
        <v>1664</v>
      </c>
      <c r="G142" s="5">
        <v>1665</v>
      </c>
      <c r="H142" s="5">
        <v>1659</v>
      </c>
      <c r="I142" s="5">
        <v>4988</v>
      </c>
      <c r="J142" s="5">
        <v>5000</v>
      </c>
      <c r="K142" s="5" t="s">
        <v>16</v>
      </c>
      <c r="L142" s="5" t="s">
        <v>20</v>
      </c>
    </row>
    <row r="143" spans="2:12" ht="75" x14ac:dyDescent="0.25">
      <c r="B143" s="4">
        <v>43656.916666666664</v>
      </c>
      <c r="C143" s="5">
        <v>1817812</v>
      </c>
      <c r="D143" s="5">
        <v>1823994</v>
      </c>
      <c r="E143" s="5">
        <v>1831136</v>
      </c>
      <c r="F143" s="5">
        <v>1675</v>
      </c>
      <c r="G143" s="5">
        <v>1673</v>
      </c>
      <c r="H143" s="5">
        <v>1639</v>
      </c>
      <c r="I143" s="5">
        <v>4987</v>
      </c>
      <c r="J143" s="5">
        <v>5000</v>
      </c>
      <c r="K143" s="5" t="s">
        <v>16</v>
      </c>
      <c r="L143" s="5" t="s">
        <v>20</v>
      </c>
    </row>
    <row r="144" spans="2:12" ht="75" x14ac:dyDescent="0.25">
      <c r="B144" s="4">
        <v>43657.916666666664</v>
      </c>
      <c r="C144" s="5">
        <v>1817919</v>
      </c>
      <c r="D144" s="5">
        <v>1823302</v>
      </c>
      <c r="E144" s="5">
        <v>1831073</v>
      </c>
      <c r="F144" s="5">
        <v>1676</v>
      </c>
      <c r="G144" s="5">
        <v>1495</v>
      </c>
      <c r="H144" s="5">
        <v>1654</v>
      </c>
      <c r="I144" s="5">
        <v>4825</v>
      </c>
      <c r="J144" s="5">
        <v>5000</v>
      </c>
      <c r="K144" s="5" t="s">
        <v>16</v>
      </c>
      <c r="L144" s="5" t="s">
        <v>20</v>
      </c>
    </row>
    <row r="145" spans="2:12" ht="75" x14ac:dyDescent="0.25">
      <c r="B145" s="4">
        <v>43658.916666666664</v>
      </c>
      <c r="C145" s="5">
        <v>1817914</v>
      </c>
      <c r="D145" s="5">
        <v>1824246</v>
      </c>
      <c r="E145" s="5">
        <v>1831030</v>
      </c>
      <c r="F145" s="5">
        <v>1676</v>
      </c>
      <c r="G145" s="5">
        <v>1654</v>
      </c>
      <c r="H145" s="5">
        <v>1663</v>
      </c>
      <c r="I145" s="5">
        <v>4993</v>
      </c>
      <c r="J145" s="5">
        <v>5000</v>
      </c>
      <c r="K145" s="5" t="s">
        <v>16</v>
      </c>
      <c r="L145" s="5" t="s">
        <v>20</v>
      </c>
    </row>
    <row r="146" spans="2:12" ht="75" x14ac:dyDescent="0.25">
      <c r="B146" s="4">
        <v>43659.916666666664</v>
      </c>
      <c r="C146" s="5">
        <v>1817972</v>
      </c>
      <c r="D146" s="5">
        <v>1823284</v>
      </c>
      <c r="E146" s="5">
        <v>1831008</v>
      </c>
      <c r="F146" s="5">
        <v>1673</v>
      </c>
      <c r="G146" s="5">
        <v>1548</v>
      </c>
      <c r="H146" s="5">
        <v>1655</v>
      </c>
      <c r="I146" s="5">
        <v>4876</v>
      </c>
      <c r="J146" s="5">
        <v>5000</v>
      </c>
      <c r="K146" s="5" t="s">
        <v>16</v>
      </c>
      <c r="L146" s="5" t="s">
        <v>20</v>
      </c>
    </row>
    <row r="147" spans="2:12" ht="75" x14ac:dyDescent="0.25">
      <c r="B147" s="4">
        <v>43660.916666666664</v>
      </c>
      <c r="C147" s="5">
        <v>1817890</v>
      </c>
      <c r="D147" s="5">
        <v>1823529</v>
      </c>
      <c r="E147" s="5">
        <v>1831015</v>
      </c>
      <c r="F147" s="5">
        <v>1673</v>
      </c>
      <c r="G147" s="5">
        <v>1674</v>
      </c>
      <c r="H147" s="5">
        <v>1651</v>
      </c>
      <c r="I147" s="5">
        <v>4998</v>
      </c>
      <c r="J147" s="5">
        <v>5000</v>
      </c>
      <c r="K147" s="5" t="s">
        <v>16</v>
      </c>
      <c r="L147" s="5" t="s">
        <v>20</v>
      </c>
    </row>
    <row r="148" spans="2:12" ht="75" x14ac:dyDescent="0.25">
      <c r="B148" s="4">
        <v>43661.916666666664</v>
      </c>
      <c r="C148" s="5">
        <v>1817895</v>
      </c>
      <c r="D148" s="5">
        <v>1822326</v>
      </c>
      <c r="E148" s="5">
        <v>1831012</v>
      </c>
      <c r="F148" s="5">
        <v>1724</v>
      </c>
      <c r="G148" s="5">
        <v>1365</v>
      </c>
      <c r="H148" s="5">
        <v>1658</v>
      </c>
      <c r="I148" s="5">
        <v>4747</v>
      </c>
      <c r="J148" s="5">
        <v>5000</v>
      </c>
      <c r="K148" s="5" t="s">
        <v>16</v>
      </c>
      <c r="L148" s="5" t="s">
        <v>20</v>
      </c>
    </row>
    <row r="149" spans="2:12" ht="75" x14ac:dyDescent="0.25">
      <c r="B149" s="4">
        <v>43662.916666666664</v>
      </c>
      <c r="C149" s="5">
        <v>1817806</v>
      </c>
      <c r="D149" s="5">
        <v>1822183</v>
      </c>
      <c r="E149" s="5">
        <v>1831042</v>
      </c>
      <c r="F149" s="5">
        <v>1676</v>
      </c>
      <c r="G149" s="5">
        <v>1337</v>
      </c>
      <c r="H149" s="5">
        <v>1658</v>
      </c>
      <c r="I149" s="5">
        <v>4671</v>
      </c>
      <c r="J149" s="5">
        <v>5000</v>
      </c>
      <c r="K149" s="5" t="s">
        <v>16</v>
      </c>
      <c r="L149" s="5" t="s">
        <v>20</v>
      </c>
    </row>
    <row r="150" spans="2:12" ht="75" x14ac:dyDescent="0.25">
      <c r="B150" s="4">
        <v>43663.916666666664</v>
      </c>
      <c r="C150" s="5">
        <v>1817921</v>
      </c>
      <c r="D150" s="5">
        <v>1823704</v>
      </c>
      <c r="E150" s="5">
        <v>1831075</v>
      </c>
      <c r="F150" s="5">
        <v>1676</v>
      </c>
      <c r="G150" s="5">
        <v>1662</v>
      </c>
      <c r="H150" s="5">
        <v>1657</v>
      </c>
      <c r="I150" s="5">
        <v>4995</v>
      </c>
      <c r="J150" s="5">
        <v>5000</v>
      </c>
      <c r="K150" s="5" t="s">
        <v>16</v>
      </c>
      <c r="L150" s="5" t="s">
        <v>20</v>
      </c>
    </row>
    <row r="151" spans="2:12" ht="75" x14ac:dyDescent="0.25">
      <c r="B151" s="4">
        <v>43664.916666666664</v>
      </c>
      <c r="C151" s="5">
        <v>1817871</v>
      </c>
      <c r="D151" s="5">
        <v>1823761</v>
      </c>
      <c r="E151" s="5">
        <v>1830968</v>
      </c>
      <c r="F151" s="5">
        <v>1664</v>
      </c>
      <c r="G151" s="5">
        <v>1678</v>
      </c>
      <c r="H151" s="5">
        <v>1658</v>
      </c>
      <c r="I151" s="5">
        <v>5000</v>
      </c>
      <c r="J151" s="5">
        <v>5000</v>
      </c>
      <c r="K151" s="5" t="s">
        <v>16</v>
      </c>
      <c r="L151" s="5" t="s">
        <v>20</v>
      </c>
    </row>
    <row r="152" spans="2:12" ht="75" x14ac:dyDescent="0.25">
      <c r="B152" s="4">
        <v>43665.916666666664</v>
      </c>
      <c r="C152" s="5">
        <v>1817869</v>
      </c>
      <c r="D152" s="5">
        <v>1823676</v>
      </c>
      <c r="E152" s="5">
        <v>1830970</v>
      </c>
      <c r="F152" s="5">
        <v>1675</v>
      </c>
      <c r="G152" s="5">
        <v>1663</v>
      </c>
      <c r="H152" s="5">
        <v>1661</v>
      </c>
      <c r="I152" s="5">
        <v>4999</v>
      </c>
      <c r="J152" s="5">
        <v>5000</v>
      </c>
      <c r="K152" s="5" t="s">
        <v>16</v>
      </c>
      <c r="L152" s="5" t="s">
        <v>20</v>
      </c>
    </row>
    <row r="153" spans="2:12" ht="75" x14ac:dyDescent="0.25">
      <c r="B153" s="4">
        <v>43666.916666666664</v>
      </c>
      <c r="C153" s="5">
        <v>1817940</v>
      </c>
      <c r="D153" s="5">
        <v>1823551</v>
      </c>
      <c r="E153" s="5">
        <v>1830985</v>
      </c>
      <c r="F153" s="5">
        <v>1678</v>
      </c>
      <c r="G153" s="5">
        <v>1671</v>
      </c>
      <c r="H153" s="5">
        <v>1651</v>
      </c>
      <c r="I153" s="5">
        <v>5000</v>
      </c>
      <c r="J153" s="5">
        <v>5000</v>
      </c>
      <c r="K153" s="5" t="s">
        <v>16</v>
      </c>
      <c r="L153" s="5" t="s">
        <v>20</v>
      </c>
    </row>
    <row r="154" spans="2:12" ht="75" x14ac:dyDescent="0.25">
      <c r="B154" s="4">
        <v>43667.916666666664</v>
      </c>
      <c r="C154" s="5">
        <v>1817961</v>
      </c>
      <c r="D154" s="5">
        <v>1823609</v>
      </c>
      <c r="E154" s="5">
        <v>1831048</v>
      </c>
      <c r="F154" s="5">
        <v>1678</v>
      </c>
      <c r="G154" s="5">
        <v>1591</v>
      </c>
      <c r="H154" s="5">
        <v>1653</v>
      </c>
      <c r="I154" s="5">
        <v>4922</v>
      </c>
      <c r="J154" s="5">
        <v>5000</v>
      </c>
      <c r="K154" s="5" t="s">
        <v>16</v>
      </c>
      <c r="L154" s="5" t="s">
        <v>20</v>
      </c>
    </row>
    <row r="155" spans="2:12" ht="75" x14ac:dyDescent="0.25">
      <c r="B155" s="4">
        <v>43668.916666666664</v>
      </c>
      <c r="C155" s="5">
        <v>1818059</v>
      </c>
      <c r="D155" s="5">
        <v>1823745</v>
      </c>
      <c r="E155" s="5">
        <v>1831100</v>
      </c>
      <c r="F155" s="5">
        <v>1665</v>
      </c>
      <c r="G155" s="5">
        <v>1670</v>
      </c>
      <c r="H155" s="5">
        <v>1661</v>
      </c>
      <c r="I155" s="5">
        <v>4996</v>
      </c>
      <c r="J155" s="5">
        <v>5000</v>
      </c>
      <c r="K155" s="5" t="s">
        <v>16</v>
      </c>
      <c r="L155" s="5" t="s">
        <v>20</v>
      </c>
    </row>
    <row r="156" spans="2:12" ht="75" x14ac:dyDescent="0.25">
      <c r="B156" s="4">
        <v>43669.916666666664</v>
      </c>
      <c r="C156" s="5">
        <v>1817801</v>
      </c>
      <c r="D156" s="5">
        <v>1823091</v>
      </c>
      <c r="E156" s="5">
        <v>1830929</v>
      </c>
      <c r="F156" s="5">
        <v>1681</v>
      </c>
      <c r="G156" s="5">
        <v>1483</v>
      </c>
      <c r="H156" s="5">
        <v>1632</v>
      </c>
      <c r="I156" s="5">
        <v>4796</v>
      </c>
      <c r="J156" s="5">
        <v>5000</v>
      </c>
      <c r="K156" s="5" t="s">
        <v>16</v>
      </c>
      <c r="L156" s="5" t="s">
        <v>20</v>
      </c>
    </row>
    <row r="157" spans="2:12" ht="75" x14ac:dyDescent="0.25">
      <c r="B157" s="4">
        <v>43670.916666666664</v>
      </c>
      <c r="C157" s="5">
        <v>1817622</v>
      </c>
      <c r="D157" s="5">
        <v>1823068</v>
      </c>
      <c r="E157" s="5">
        <v>1830725</v>
      </c>
      <c r="F157" s="5">
        <v>1673</v>
      </c>
      <c r="G157" s="5">
        <v>1649</v>
      </c>
      <c r="H157" s="5">
        <v>1648</v>
      </c>
      <c r="I157" s="5">
        <v>4970</v>
      </c>
      <c r="J157" s="5">
        <v>5000</v>
      </c>
      <c r="K157" s="5" t="s">
        <v>16</v>
      </c>
      <c r="L157" s="5" t="s">
        <v>20</v>
      </c>
    </row>
    <row r="158" spans="2:12" ht="75" x14ac:dyDescent="0.25">
      <c r="B158" s="4">
        <v>43671.916666666664</v>
      </c>
      <c r="C158" s="5">
        <v>1817587</v>
      </c>
      <c r="D158" s="5">
        <v>1823895</v>
      </c>
      <c r="E158" s="5">
        <v>1830620</v>
      </c>
      <c r="F158" s="5">
        <v>1671</v>
      </c>
      <c r="G158" s="5">
        <v>1666</v>
      </c>
      <c r="H158" s="5">
        <v>1659</v>
      </c>
      <c r="I158" s="5">
        <v>4996</v>
      </c>
      <c r="J158" s="5">
        <v>5000</v>
      </c>
      <c r="K158" s="5" t="s">
        <v>16</v>
      </c>
      <c r="L158" s="5" t="s">
        <v>20</v>
      </c>
    </row>
    <row r="159" spans="2:12" ht="75" x14ac:dyDescent="0.25">
      <c r="B159" s="4">
        <v>43672.916666666664</v>
      </c>
      <c r="C159" s="5">
        <v>1817702</v>
      </c>
      <c r="D159" s="5">
        <v>1824358</v>
      </c>
      <c r="E159" s="5">
        <v>1830701</v>
      </c>
      <c r="F159" s="5">
        <v>1676</v>
      </c>
      <c r="G159" s="5">
        <v>1670</v>
      </c>
      <c r="H159" s="5">
        <v>1648</v>
      </c>
      <c r="I159" s="5">
        <v>4994</v>
      </c>
      <c r="J159" s="5">
        <v>5000</v>
      </c>
      <c r="K159" s="5" t="s">
        <v>16</v>
      </c>
      <c r="L159" s="5" t="s">
        <v>20</v>
      </c>
    </row>
    <row r="160" spans="2:12" ht="75" x14ac:dyDescent="0.25">
      <c r="B160" s="4">
        <v>43673.916666666664</v>
      </c>
      <c r="C160" s="5">
        <v>1817730</v>
      </c>
      <c r="D160" s="5">
        <v>1824601</v>
      </c>
      <c r="E160" s="5">
        <v>1830641</v>
      </c>
      <c r="F160" s="5">
        <v>1659</v>
      </c>
      <c r="G160" s="5">
        <v>1667</v>
      </c>
      <c r="H160" s="5">
        <v>1665</v>
      </c>
      <c r="I160" s="5">
        <v>4991</v>
      </c>
      <c r="J160" s="5">
        <v>5000</v>
      </c>
      <c r="K160" s="5" t="s">
        <v>16</v>
      </c>
      <c r="L160" s="5" t="s">
        <v>20</v>
      </c>
    </row>
    <row r="161" spans="2:12" ht="75" x14ac:dyDescent="0.25">
      <c r="B161" s="4">
        <v>43674.916666666664</v>
      </c>
      <c r="C161" s="5">
        <v>1817726</v>
      </c>
      <c r="D161" s="5">
        <v>1824597</v>
      </c>
      <c r="E161" s="5">
        <v>1830592</v>
      </c>
      <c r="F161" s="5">
        <v>1673</v>
      </c>
      <c r="G161" s="5">
        <v>1658</v>
      </c>
      <c r="H161" s="5">
        <v>1665</v>
      </c>
      <c r="I161" s="5">
        <v>4996</v>
      </c>
      <c r="J161" s="5">
        <v>5000</v>
      </c>
      <c r="K161" s="5" t="s">
        <v>16</v>
      </c>
      <c r="L161" s="5" t="s">
        <v>20</v>
      </c>
    </row>
    <row r="162" spans="2:12" ht="75" x14ac:dyDescent="0.25">
      <c r="B162" s="4">
        <v>43675.916666666664</v>
      </c>
      <c r="C162" s="5">
        <v>1817685</v>
      </c>
      <c r="D162" s="5">
        <v>1824429</v>
      </c>
      <c r="E162" s="5">
        <v>1830480</v>
      </c>
      <c r="F162" s="5">
        <v>1665</v>
      </c>
      <c r="G162" s="5">
        <v>1670</v>
      </c>
      <c r="H162" s="5">
        <v>1665</v>
      </c>
      <c r="I162" s="5">
        <v>5000</v>
      </c>
      <c r="J162" s="5">
        <v>5000</v>
      </c>
      <c r="K162" s="5" t="s">
        <v>16</v>
      </c>
      <c r="L162" s="5" t="s">
        <v>20</v>
      </c>
    </row>
    <row r="163" spans="2:12" ht="75" x14ac:dyDescent="0.25">
      <c r="B163" s="4">
        <v>43676.916666666664</v>
      </c>
      <c r="C163" s="5">
        <v>1817732</v>
      </c>
      <c r="D163" s="5">
        <v>1824622</v>
      </c>
      <c r="E163" s="5">
        <v>1830163</v>
      </c>
      <c r="F163" s="5">
        <v>1671</v>
      </c>
      <c r="G163" s="5">
        <v>1672</v>
      </c>
      <c r="H163" s="5">
        <v>1656</v>
      </c>
      <c r="I163" s="5">
        <v>4999</v>
      </c>
      <c r="J163" s="5">
        <v>5000</v>
      </c>
      <c r="K163" s="5" t="s">
        <v>16</v>
      </c>
      <c r="L163" s="5" t="s">
        <v>20</v>
      </c>
    </row>
    <row r="164" spans="2:12" ht="75" x14ac:dyDescent="0.25">
      <c r="B164" s="4">
        <v>43677.916666666664</v>
      </c>
      <c r="C164" s="5">
        <v>1817674</v>
      </c>
      <c r="D164" s="5">
        <v>1824321</v>
      </c>
      <c r="E164" s="5">
        <v>1830048</v>
      </c>
      <c r="F164" s="5">
        <v>1671</v>
      </c>
      <c r="G164" s="5">
        <v>1675</v>
      </c>
      <c r="H164" s="5">
        <v>1654</v>
      </c>
      <c r="I164" s="5">
        <v>5000</v>
      </c>
      <c r="J164" s="5">
        <v>5000</v>
      </c>
      <c r="K164" s="5" t="s">
        <v>16</v>
      </c>
      <c r="L164" s="5" t="s">
        <v>20</v>
      </c>
    </row>
    <row r="165" spans="2:12" ht="75" x14ac:dyDescent="0.25">
      <c r="B165" s="4">
        <v>43678.916666666664</v>
      </c>
      <c r="C165" s="5">
        <v>1817558</v>
      </c>
      <c r="D165" s="5">
        <v>1824111</v>
      </c>
      <c r="E165" s="5">
        <v>1829938</v>
      </c>
      <c r="F165" s="5">
        <v>1663</v>
      </c>
      <c r="G165" s="5">
        <v>1667</v>
      </c>
      <c r="H165" s="5">
        <v>1670</v>
      </c>
      <c r="I165" s="5">
        <v>5000</v>
      </c>
      <c r="J165" s="5">
        <v>5000</v>
      </c>
      <c r="K165" s="5" t="s">
        <v>16</v>
      </c>
      <c r="L165" s="5" t="s">
        <v>20</v>
      </c>
    </row>
    <row r="166" spans="2:12" ht="75" x14ac:dyDescent="0.25">
      <c r="B166" s="4">
        <v>43679.916666666664</v>
      </c>
      <c r="C166" s="5">
        <v>1817454</v>
      </c>
      <c r="D166" s="5">
        <v>1824418</v>
      </c>
      <c r="E166" s="5">
        <v>1829967</v>
      </c>
      <c r="F166" s="5">
        <v>1671</v>
      </c>
      <c r="G166" s="5">
        <v>1663</v>
      </c>
      <c r="H166" s="5">
        <v>1661</v>
      </c>
      <c r="I166" s="5">
        <v>4995</v>
      </c>
      <c r="J166" s="5">
        <v>5000</v>
      </c>
      <c r="K166" s="5" t="s">
        <v>16</v>
      </c>
      <c r="L166" s="5" t="s">
        <v>20</v>
      </c>
    </row>
    <row r="167" spans="2:12" ht="75" x14ac:dyDescent="0.25">
      <c r="B167" s="4">
        <v>43680.916666666664</v>
      </c>
      <c r="C167" s="5">
        <v>1817391</v>
      </c>
      <c r="D167" s="5">
        <v>1822969</v>
      </c>
      <c r="E167" s="5">
        <v>1829835</v>
      </c>
      <c r="F167" s="5">
        <v>1676</v>
      </c>
      <c r="G167" s="5">
        <v>1575</v>
      </c>
      <c r="H167" s="5">
        <v>1655</v>
      </c>
      <c r="I167" s="5">
        <v>4906</v>
      </c>
      <c r="J167" s="5">
        <v>5000</v>
      </c>
      <c r="K167" s="5" t="s">
        <v>16</v>
      </c>
      <c r="L167" s="5" t="s">
        <v>20</v>
      </c>
    </row>
    <row r="168" spans="2:12" ht="75" x14ac:dyDescent="0.25">
      <c r="B168" s="4">
        <v>43681.916666666664</v>
      </c>
      <c r="C168" s="5">
        <v>1817358</v>
      </c>
      <c r="D168" s="5">
        <v>1823290</v>
      </c>
      <c r="E168" s="5">
        <v>1829986</v>
      </c>
      <c r="F168" s="5">
        <v>1672</v>
      </c>
      <c r="G168" s="5">
        <v>1673</v>
      </c>
      <c r="H168" s="5">
        <v>1655</v>
      </c>
      <c r="I168" s="5">
        <v>5000</v>
      </c>
      <c r="J168" s="5">
        <v>5000</v>
      </c>
      <c r="K168" s="5" t="s">
        <v>16</v>
      </c>
      <c r="L168" s="5" t="s">
        <v>20</v>
      </c>
    </row>
    <row r="169" spans="2:12" ht="75" x14ac:dyDescent="0.25">
      <c r="B169" s="4">
        <v>43682.916666666664</v>
      </c>
      <c r="C169" s="5">
        <v>1817115</v>
      </c>
      <c r="D169" s="5">
        <v>1824121</v>
      </c>
      <c r="E169" s="5">
        <v>1829984</v>
      </c>
      <c r="F169" s="5">
        <v>1674</v>
      </c>
      <c r="G169" s="5">
        <v>1621</v>
      </c>
      <c r="H169" s="5">
        <v>1655</v>
      </c>
      <c r="I169" s="5">
        <v>4950</v>
      </c>
      <c r="J169" s="5">
        <v>5000</v>
      </c>
      <c r="K169" s="5" t="s">
        <v>16</v>
      </c>
      <c r="L169" s="5" t="s">
        <v>20</v>
      </c>
    </row>
    <row r="170" spans="2:12" ht="75" x14ac:dyDescent="0.25">
      <c r="B170" s="4">
        <v>43683.916666666664</v>
      </c>
      <c r="C170" s="5">
        <v>1817308</v>
      </c>
      <c r="D170" s="5">
        <v>1824188</v>
      </c>
      <c r="E170" s="5">
        <v>1829933</v>
      </c>
      <c r="F170" s="5">
        <v>1673</v>
      </c>
      <c r="G170" s="5">
        <v>1673</v>
      </c>
      <c r="H170" s="5">
        <v>1654</v>
      </c>
      <c r="I170" s="5">
        <v>5000</v>
      </c>
      <c r="J170" s="5">
        <v>5000</v>
      </c>
      <c r="K170" s="5" t="s">
        <v>16</v>
      </c>
      <c r="L170" s="5" t="s">
        <v>20</v>
      </c>
    </row>
    <row r="171" spans="2:12" ht="75" x14ac:dyDescent="0.25">
      <c r="B171" s="4">
        <v>43684.916666666664</v>
      </c>
      <c r="C171" s="5">
        <v>1817443</v>
      </c>
      <c r="D171" s="5">
        <v>1824057</v>
      </c>
      <c r="E171" s="5">
        <v>1829989</v>
      </c>
      <c r="F171" s="5">
        <v>1670</v>
      </c>
      <c r="G171" s="5">
        <v>1666</v>
      </c>
      <c r="H171" s="5">
        <v>1664</v>
      </c>
      <c r="I171" s="5">
        <v>5000</v>
      </c>
      <c r="J171" s="5">
        <v>5000</v>
      </c>
      <c r="K171" s="5" t="s">
        <v>16</v>
      </c>
      <c r="L171" s="5" t="s">
        <v>20</v>
      </c>
    </row>
    <row r="172" spans="2:12" ht="75" x14ac:dyDescent="0.25">
      <c r="B172" s="4">
        <v>43685.916666666664</v>
      </c>
      <c r="C172" s="5">
        <v>1817445</v>
      </c>
      <c r="D172" s="5">
        <v>1823991</v>
      </c>
      <c r="E172" s="5">
        <v>1830034</v>
      </c>
      <c r="F172" s="5">
        <v>1676</v>
      </c>
      <c r="G172" s="5">
        <v>1662</v>
      </c>
      <c r="H172" s="5">
        <v>1662</v>
      </c>
      <c r="I172" s="5">
        <v>5000</v>
      </c>
      <c r="J172" s="5">
        <v>5000</v>
      </c>
      <c r="K172" s="5" t="s">
        <v>16</v>
      </c>
      <c r="L172" s="5" t="s">
        <v>20</v>
      </c>
    </row>
    <row r="173" spans="2:12" ht="75" x14ac:dyDescent="0.25">
      <c r="B173" s="4">
        <v>43686.916666666664</v>
      </c>
      <c r="C173" s="5">
        <v>1817417</v>
      </c>
      <c r="D173" s="5">
        <v>1823921</v>
      </c>
      <c r="E173" s="5">
        <v>1829869</v>
      </c>
      <c r="F173" s="5">
        <v>1662</v>
      </c>
      <c r="G173" s="5">
        <v>1660</v>
      </c>
      <c r="H173" s="5">
        <v>1678</v>
      </c>
      <c r="I173" s="5">
        <v>5000</v>
      </c>
      <c r="J173" s="5">
        <v>5000</v>
      </c>
      <c r="K173" s="5" t="s">
        <v>16</v>
      </c>
      <c r="L173" s="5" t="s">
        <v>20</v>
      </c>
    </row>
    <row r="174" spans="2:12" ht="75" x14ac:dyDescent="0.25">
      <c r="B174" s="4">
        <v>43687.916666666664</v>
      </c>
      <c r="C174" s="5">
        <v>1817372</v>
      </c>
      <c r="D174" s="5">
        <v>1823775</v>
      </c>
      <c r="E174" s="5">
        <v>1829862</v>
      </c>
      <c r="F174" s="5">
        <v>1664</v>
      </c>
      <c r="G174" s="5">
        <v>1671</v>
      </c>
      <c r="H174" s="5">
        <v>1665</v>
      </c>
      <c r="I174" s="5">
        <v>5000</v>
      </c>
      <c r="J174" s="5">
        <v>5000</v>
      </c>
      <c r="K174" s="5" t="s">
        <v>16</v>
      </c>
      <c r="L174" s="5" t="s">
        <v>20</v>
      </c>
    </row>
    <row r="175" spans="2:12" ht="75" x14ac:dyDescent="0.25">
      <c r="B175" s="4">
        <v>43688.916666666664</v>
      </c>
      <c r="C175" s="5">
        <v>1817402</v>
      </c>
      <c r="D175" s="5">
        <v>1822692</v>
      </c>
      <c r="E175" s="5">
        <v>1829924</v>
      </c>
      <c r="F175" s="5">
        <v>1672</v>
      </c>
      <c r="G175" s="5">
        <v>1630</v>
      </c>
      <c r="H175" s="5">
        <v>1654</v>
      </c>
      <c r="I175" s="5">
        <v>4956</v>
      </c>
      <c r="J175" s="5">
        <v>5000</v>
      </c>
      <c r="K175" s="5" t="s">
        <v>16</v>
      </c>
      <c r="L175" s="5" t="s">
        <v>20</v>
      </c>
    </row>
    <row r="176" spans="2:12" ht="75" x14ac:dyDescent="0.25">
      <c r="B176" s="4">
        <v>43689.916666666664</v>
      </c>
      <c r="C176" s="5">
        <v>1817421</v>
      </c>
      <c r="D176" s="5">
        <v>1823767</v>
      </c>
      <c r="E176" s="5">
        <v>1830001</v>
      </c>
      <c r="F176" s="5">
        <v>1663</v>
      </c>
      <c r="G176" s="5">
        <v>1673</v>
      </c>
      <c r="H176" s="5">
        <v>1664</v>
      </c>
      <c r="I176" s="5">
        <v>5000</v>
      </c>
      <c r="J176" s="5">
        <v>5000</v>
      </c>
      <c r="K176" s="5" t="s">
        <v>16</v>
      </c>
      <c r="L176" s="5" t="s">
        <v>20</v>
      </c>
    </row>
    <row r="177" spans="2:12" ht="75" x14ac:dyDescent="0.25">
      <c r="B177" s="4">
        <v>43690.916666666664</v>
      </c>
      <c r="C177" s="5">
        <v>1817460</v>
      </c>
      <c r="D177" s="5">
        <v>1823478</v>
      </c>
      <c r="E177" s="5">
        <v>1830212</v>
      </c>
      <c r="F177" s="5">
        <v>1671</v>
      </c>
      <c r="G177" s="5">
        <v>1668</v>
      </c>
      <c r="H177" s="5">
        <v>1661</v>
      </c>
      <c r="I177" s="5">
        <v>5000</v>
      </c>
      <c r="J177" s="5">
        <v>5000</v>
      </c>
      <c r="K177" s="5" t="s">
        <v>16</v>
      </c>
      <c r="L177" s="5" t="s">
        <v>20</v>
      </c>
    </row>
    <row r="178" spans="2:12" ht="75" x14ac:dyDescent="0.25">
      <c r="B178" s="4">
        <v>43691.916666666664</v>
      </c>
      <c r="C178" s="5">
        <v>1817458</v>
      </c>
      <c r="D178" s="5">
        <v>1823275</v>
      </c>
      <c r="E178" s="5">
        <v>1830313</v>
      </c>
      <c r="F178" s="5">
        <v>1673</v>
      </c>
      <c r="G178" s="5">
        <v>1579</v>
      </c>
      <c r="H178" s="5">
        <v>1660</v>
      </c>
      <c r="I178" s="5">
        <v>4912</v>
      </c>
      <c r="J178" s="5">
        <v>5000</v>
      </c>
      <c r="K178" s="5" t="s">
        <v>16</v>
      </c>
      <c r="L178" s="5" t="s">
        <v>20</v>
      </c>
    </row>
    <row r="179" spans="2:12" ht="75" x14ac:dyDescent="0.25">
      <c r="B179" s="4">
        <v>43692.916666666664</v>
      </c>
      <c r="C179" s="5">
        <v>1817458</v>
      </c>
      <c r="D179" s="5">
        <v>1823488</v>
      </c>
      <c r="E179" s="5">
        <v>1830267</v>
      </c>
      <c r="F179" s="5">
        <v>1671</v>
      </c>
      <c r="G179" s="5">
        <v>1683</v>
      </c>
      <c r="H179" s="5">
        <v>1646</v>
      </c>
      <c r="I179" s="5">
        <v>5000</v>
      </c>
      <c r="J179" s="5">
        <v>5000</v>
      </c>
      <c r="K179" s="5" t="s">
        <v>16</v>
      </c>
      <c r="L179" s="5" t="s">
        <v>20</v>
      </c>
    </row>
    <row r="180" spans="2:12" ht="75" x14ac:dyDescent="0.25">
      <c r="B180" s="4">
        <v>43693.916666666664</v>
      </c>
      <c r="C180" s="5">
        <v>1817452</v>
      </c>
      <c r="D180" s="5">
        <v>1823023</v>
      </c>
      <c r="E180" s="5">
        <v>1830214</v>
      </c>
      <c r="F180" s="5">
        <v>1679</v>
      </c>
      <c r="G180" s="5">
        <v>1666</v>
      </c>
      <c r="H180" s="5">
        <v>1655</v>
      </c>
      <c r="I180" s="5">
        <v>5000</v>
      </c>
      <c r="J180" s="5">
        <v>5000</v>
      </c>
      <c r="K180" s="5" t="s">
        <v>16</v>
      </c>
      <c r="L180" s="5" t="s">
        <v>20</v>
      </c>
    </row>
    <row r="181" spans="2:12" ht="75" x14ac:dyDescent="0.25">
      <c r="B181" s="4">
        <v>43694.916666666664</v>
      </c>
      <c r="C181" s="5">
        <v>1817397</v>
      </c>
      <c r="D181" s="5">
        <v>1823140</v>
      </c>
      <c r="E181" s="5">
        <v>1830077</v>
      </c>
      <c r="F181" s="5">
        <v>1654</v>
      </c>
      <c r="G181" s="5">
        <v>1664</v>
      </c>
      <c r="H181" s="5">
        <v>1682</v>
      </c>
      <c r="I181" s="5">
        <v>5000</v>
      </c>
      <c r="J181" s="5">
        <v>5000</v>
      </c>
      <c r="K181" s="5" t="s">
        <v>16</v>
      </c>
      <c r="L181" s="5" t="s">
        <v>20</v>
      </c>
    </row>
    <row r="182" spans="2:12" ht="75" x14ac:dyDescent="0.25">
      <c r="B182" s="4">
        <v>43695.916666666664</v>
      </c>
      <c r="C182" s="5">
        <v>1817372</v>
      </c>
      <c r="D182" s="5">
        <v>1823218</v>
      </c>
      <c r="E182" s="5">
        <v>1829813</v>
      </c>
      <c r="F182" s="5">
        <v>1684</v>
      </c>
      <c r="G182" s="5">
        <v>1672</v>
      </c>
      <c r="H182" s="5">
        <v>1644</v>
      </c>
      <c r="I182" s="5">
        <v>5000</v>
      </c>
      <c r="J182" s="5">
        <v>5000</v>
      </c>
      <c r="K182" s="5" t="s">
        <v>16</v>
      </c>
      <c r="L182" s="5" t="s">
        <v>20</v>
      </c>
    </row>
    <row r="183" spans="2:12" ht="75" x14ac:dyDescent="0.25">
      <c r="B183" s="4">
        <v>43696.916666666664</v>
      </c>
      <c r="C183" s="5">
        <v>1817385</v>
      </c>
      <c r="D183" s="5">
        <v>1821870</v>
      </c>
      <c r="E183" s="5">
        <v>1829938</v>
      </c>
      <c r="F183" s="5">
        <v>1868</v>
      </c>
      <c r="G183" s="5">
        <v>1266</v>
      </c>
      <c r="H183" s="5">
        <v>1676</v>
      </c>
      <c r="I183" s="5">
        <v>4810</v>
      </c>
      <c r="J183" s="5">
        <v>5000</v>
      </c>
      <c r="K183" s="5" t="s">
        <v>16</v>
      </c>
      <c r="L183" s="5" t="s">
        <v>20</v>
      </c>
    </row>
    <row r="184" spans="2:12" ht="75" x14ac:dyDescent="0.25">
      <c r="B184" s="4">
        <v>43697.916666666664</v>
      </c>
      <c r="C184" s="5">
        <v>1817367</v>
      </c>
      <c r="D184" s="5">
        <v>1823261</v>
      </c>
      <c r="E184" s="5">
        <v>1829923</v>
      </c>
      <c r="F184" s="5">
        <v>1261</v>
      </c>
      <c r="G184" s="5">
        <v>1255</v>
      </c>
      <c r="H184" s="5">
        <v>1238</v>
      </c>
      <c r="I184" s="5">
        <v>3754</v>
      </c>
      <c r="J184" s="5">
        <v>5000</v>
      </c>
      <c r="K184" s="5" t="s">
        <v>16</v>
      </c>
      <c r="L184" s="5" t="s">
        <v>20</v>
      </c>
    </row>
    <row r="185" spans="2:12" ht="75" x14ac:dyDescent="0.25">
      <c r="B185" s="4">
        <v>43698.916666666664</v>
      </c>
      <c r="C185" s="5"/>
      <c r="D185" s="5"/>
      <c r="E185" s="5"/>
      <c r="F185" s="5">
        <v>0</v>
      </c>
      <c r="G185" s="5">
        <v>0</v>
      </c>
      <c r="H185" s="5">
        <v>0</v>
      </c>
      <c r="I185" s="5">
        <v>0</v>
      </c>
      <c r="J185" s="5">
        <v>5000</v>
      </c>
      <c r="K185" s="5" t="s">
        <v>16</v>
      </c>
      <c r="L185" s="5" t="s">
        <v>20</v>
      </c>
    </row>
    <row r="186" spans="2:12" ht="75" x14ac:dyDescent="0.25">
      <c r="B186" s="4">
        <v>43698.916666666664</v>
      </c>
      <c r="C186" s="5">
        <v>1817284</v>
      </c>
      <c r="D186" s="5">
        <v>1823080</v>
      </c>
      <c r="E186" s="5">
        <v>1829592</v>
      </c>
      <c r="F186" s="5">
        <v>1684</v>
      </c>
      <c r="G186" s="5">
        <v>1664</v>
      </c>
      <c r="H186" s="5">
        <v>1652</v>
      </c>
      <c r="I186" s="5">
        <v>5000</v>
      </c>
      <c r="J186" s="5">
        <v>5000</v>
      </c>
      <c r="K186" s="5" t="s">
        <v>16</v>
      </c>
      <c r="L186" s="5" t="s">
        <v>21</v>
      </c>
    </row>
    <row r="187" spans="2:12" ht="75" x14ac:dyDescent="0.25">
      <c r="B187" s="4">
        <v>43699.916666666664</v>
      </c>
      <c r="C187" s="5">
        <v>1817307</v>
      </c>
      <c r="D187" s="5">
        <v>1822388</v>
      </c>
      <c r="E187" s="5">
        <v>1829625</v>
      </c>
      <c r="F187" s="5">
        <v>2016</v>
      </c>
      <c r="G187" s="5">
        <v>663</v>
      </c>
      <c r="H187" s="5">
        <v>1994</v>
      </c>
      <c r="I187" s="5">
        <v>4673</v>
      </c>
      <c r="J187" s="5">
        <v>5000</v>
      </c>
      <c r="K187" s="5" t="s">
        <v>16</v>
      </c>
      <c r="L187" s="5" t="s">
        <v>21</v>
      </c>
    </row>
    <row r="188" spans="2:12" ht="75" x14ac:dyDescent="0.25">
      <c r="B188" s="4">
        <v>43700.916666666664</v>
      </c>
      <c r="C188" s="5">
        <v>1817267</v>
      </c>
      <c r="D188" s="5">
        <v>1823000</v>
      </c>
      <c r="E188" s="5">
        <v>1829577</v>
      </c>
      <c r="F188" s="5">
        <v>1669</v>
      </c>
      <c r="G188" s="5">
        <v>1438</v>
      </c>
      <c r="H188" s="5">
        <v>1661</v>
      </c>
      <c r="I188" s="5">
        <v>4768</v>
      </c>
      <c r="J188" s="5">
        <v>5000</v>
      </c>
      <c r="K188" s="5" t="s">
        <v>16</v>
      </c>
      <c r="L188" s="5" t="s">
        <v>21</v>
      </c>
    </row>
    <row r="189" spans="2:12" ht="75" x14ac:dyDescent="0.25">
      <c r="B189" s="4">
        <v>43701.916666666664</v>
      </c>
      <c r="C189" s="5">
        <v>1817135</v>
      </c>
      <c r="D189" s="5">
        <v>1824102</v>
      </c>
      <c r="E189" s="5">
        <v>1829714</v>
      </c>
      <c r="F189" s="5">
        <v>1700</v>
      </c>
      <c r="G189" s="5">
        <v>1274</v>
      </c>
      <c r="H189" s="5">
        <v>1669</v>
      </c>
      <c r="I189" s="5">
        <v>4643</v>
      </c>
      <c r="J189" s="5">
        <v>5000</v>
      </c>
      <c r="K189" s="5" t="s">
        <v>16</v>
      </c>
      <c r="L189" s="5" t="s">
        <v>21</v>
      </c>
    </row>
    <row r="190" spans="2:12" ht="75" x14ac:dyDescent="0.25">
      <c r="B190" s="4">
        <v>43702.916666666664</v>
      </c>
      <c r="C190" s="5">
        <v>1817076</v>
      </c>
      <c r="D190" s="5">
        <v>1823252</v>
      </c>
      <c r="E190" s="5">
        <v>1829566</v>
      </c>
      <c r="F190" s="5">
        <v>1674</v>
      </c>
      <c r="G190" s="5">
        <v>1544</v>
      </c>
      <c r="H190" s="5">
        <v>1658</v>
      </c>
      <c r="I190" s="5">
        <v>4876</v>
      </c>
      <c r="J190" s="5">
        <v>5000</v>
      </c>
      <c r="K190" s="5" t="s">
        <v>16</v>
      </c>
      <c r="L190" s="5" t="s">
        <v>21</v>
      </c>
    </row>
    <row r="191" spans="2:12" ht="75" x14ac:dyDescent="0.25">
      <c r="B191" s="4">
        <v>43703.916666666664</v>
      </c>
      <c r="C191" s="5">
        <v>1817125</v>
      </c>
      <c r="D191" s="5">
        <v>1824328</v>
      </c>
      <c r="E191" s="5">
        <v>1829628</v>
      </c>
      <c r="F191" s="5">
        <v>1673</v>
      </c>
      <c r="G191" s="5">
        <v>479</v>
      </c>
      <c r="H191" s="5">
        <v>1651</v>
      </c>
      <c r="I191" s="5">
        <v>3803</v>
      </c>
      <c r="J191" s="5">
        <v>5000</v>
      </c>
      <c r="K191" s="5" t="s">
        <v>16</v>
      </c>
      <c r="L191" s="5" t="s">
        <v>21</v>
      </c>
    </row>
    <row r="192" spans="2:12" ht="75" x14ac:dyDescent="0.25">
      <c r="B192" s="4">
        <v>43704.916666666664</v>
      </c>
      <c r="C192" s="5">
        <v>1817135</v>
      </c>
      <c r="D192" s="5">
        <v>1823525</v>
      </c>
      <c r="E192" s="5">
        <v>1829557</v>
      </c>
      <c r="F192" s="5">
        <v>1673</v>
      </c>
      <c r="G192" s="5">
        <v>1663</v>
      </c>
      <c r="H192" s="5">
        <v>1663</v>
      </c>
      <c r="I192" s="5">
        <v>4999</v>
      </c>
      <c r="J192" s="5">
        <v>5000</v>
      </c>
      <c r="K192" s="5" t="s">
        <v>16</v>
      </c>
      <c r="L192" s="5" t="s">
        <v>21</v>
      </c>
    </row>
    <row r="193" spans="2:12" ht="75" x14ac:dyDescent="0.25">
      <c r="B193" s="4">
        <v>43705.916666666664</v>
      </c>
      <c r="C193" s="5">
        <v>1817024</v>
      </c>
      <c r="D193" s="5">
        <v>1823752</v>
      </c>
      <c r="E193" s="5">
        <v>1829475</v>
      </c>
      <c r="F193" s="5">
        <v>1664</v>
      </c>
      <c r="G193" s="5">
        <v>1066</v>
      </c>
      <c r="H193" s="5">
        <v>1661</v>
      </c>
      <c r="I193" s="5">
        <v>4391</v>
      </c>
      <c r="J193" s="5">
        <v>5000</v>
      </c>
      <c r="K193" s="5" t="s">
        <v>16</v>
      </c>
      <c r="L193" s="5" t="s">
        <v>21</v>
      </c>
    </row>
    <row r="194" spans="2:12" ht="75" x14ac:dyDescent="0.25">
      <c r="B194" s="4">
        <v>43706.916666666664</v>
      </c>
      <c r="C194" s="5">
        <v>1817033</v>
      </c>
      <c r="D194" s="5">
        <v>1823623</v>
      </c>
      <c r="E194" s="5">
        <v>1829382</v>
      </c>
      <c r="F194" s="5">
        <v>1671</v>
      </c>
      <c r="G194" s="5">
        <v>1191</v>
      </c>
      <c r="H194" s="5">
        <v>1660</v>
      </c>
      <c r="I194" s="5">
        <v>4522</v>
      </c>
      <c r="J194" s="5">
        <v>5000</v>
      </c>
      <c r="K194" s="5" t="s">
        <v>16</v>
      </c>
      <c r="L194" s="5" t="s">
        <v>21</v>
      </c>
    </row>
    <row r="195" spans="2:12" ht="75" x14ac:dyDescent="0.25">
      <c r="B195" s="4">
        <v>43707.916666666664</v>
      </c>
      <c r="C195" s="5">
        <v>1817044</v>
      </c>
      <c r="D195" s="5">
        <v>1823658</v>
      </c>
      <c r="E195" s="5">
        <v>1829316</v>
      </c>
      <c r="F195" s="5">
        <v>1666</v>
      </c>
      <c r="G195" s="5">
        <v>1665</v>
      </c>
      <c r="H195" s="5">
        <v>1661</v>
      </c>
      <c r="I195" s="5">
        <v>4992</v>
      </c>
      <c r="J195" s="5">
        <v>5000</v>
      </c>
      <c r="K195" s="5" t="s">
        <v>16</v>
      </c>
      <c r="L195" s="5" t="s">
        <v>21</v>
      </c>
    </row>
    <row r="196" spans="2:12" ht="75" x14ac:dyDescent="0.25">
      <c r="B196" s="4">
        <v>43708.916666666664</v>
      </c>
      <c r="C196" s="5">
        <v>1817109</v>
      </c>
      <c r="D196" s="5">
        <v>1823335</v>
      </c>
      <c r="E196" s="5">
        <v>1829276</v>
      </c>
      <c r="F196" s="5">
        <v>1666</v>
      </c>
      <c r="G196" s="5">
        <v>1468</v>
      </c>
      <c r="H196" s="5">
        <v>1662</v>
      </c>
      <c r="I196" s="5">
        <v>4796</v>
      </c>
      <c r="J196" s="5">
        <v>5000</v>
      </c>
      <c r="K196" s="5" t="s">
        <v>16</v>
      </c>
      <c r="L196" s="5" t="s">
        <v>21</v>
      </c>
    </row>
    <row r="197" spans="2:12" ht="75" x14ac:dyDescent="0.25">
      <c r="B197" s="4">
        <v>43709.916666666664</v>
      </c>
      <c r="C197" s="5">
        <v>1817108</v>
      </c>
      <c r="D197" s="5">
        <v>1823529</v>
      </c>
      <c r="E197" s="5">
        <v>1829400</v>
      </c>
      <c r="F197" s="5">
        <v>1671</v>
      </c>
      <c r="G197" s="5">
        <v>1329</v>
      </c>
      <c r="H197" s="5">
        <v>1655</v>
      </c>
      <c r="I197" s="5">
        <v>4655</v>
      </c>
      <c r="J197" s="5">
        <v>5000</v>
      </c>
      <c r="K197" s="5" t="s">
        <v>16</v>
      </c>
      <c r="L197" s="5" t="s">
        <v>21</v>
      </c>
    </row>
    <row r="198" spans="2:12" ht="75" x14ac:dyDescent="0.25">
      <c r="B198" s="4">
        <v>43710.916666666664</v>
      </c>
      <c r="C198" s="5">
        <v>1817120</v>
      </c>
      <c r="D198" s="5">
        <v>1823727</v>
      </c>
      <c r="E198" s="5">
        <v>1829457</v>
      </c>
      <c r="F198" s="5">
        <v>1659</v>
      </c>
      <c r="G198" s="5">
        <v>1675</v>
      </c>
      <c r="H198" s="5">
        <v>1664</v>
      </c>
      <c r="I198" s="5">
        <v>4998</v>
      </c>
      <c r="J198" s="5">
        <v>5000</v>
      </c>
      <c r="K198" s="5" t="s">
        <v>16</v>
      </c>
      <c r="L198" s="5" t="s">
        <v>21</v>
      </c>
    </row>
    <row r="199" spans="2:12" ht="75" x14ac:dyDescent="0.25">
      <c r="B199" s="4">
        <v>43711.916666666664</v>
      </c>
      <c r="C199" s="5">
        <v>1817124</v>
      </c>
      <c r="D199" s="5">
        <v>1824863</v>
      </c>
      <c r="E199" s="5">
        <v>1829428</v>
      </c>
      <c r="F199" s="5">
        <v>1676</v>
      </c>
      <c r="G199" s="5">
        <v>1251</v>
      </c>
      <c r="H199" s="5">
        <v>1667</v>
      </c>
      <c r="I199" s="5">
        <v>4594</v>
      </c>
      <c r="J199" s="5">
        <v>5000</v>
      </c>
      <c r="K199" s="5" t="s">
        <v>16</v>
      </c>
      <c r="L199" s="5" t="s">
        <v>21</v>
      </c>
    </row>
    <row r="200" spans="2:12" ht="75" x14ac:dyDescent="0.25">
      <c r="B200" s="4">
        <v>43712.916666666664</v>
      </c>
      <c r="C200" s="5">
        <v>1817141</v>
      </c>
      <c r="D200" s="5">
        <v>1824346</v>
      </c>
      <c r="E200" s="5">
        <v>1829468</v>
      </c>
      <c r="F200" s="5">
        <v>1672</v>
      </c>
      <c r="G200" s="5">
        <v>1651</v>
      </c>
      <c r="H200" s="5">
        <v>1668</v>
      </c>
      <c r="I200" s="5">
        <v>4991</v>
      </c>
      <c r="J200" s="5">
        <v>5000</v>
      </c>
      <c r="K200" s="5" t="s">
        <v>16</v>
      </c>
      <c r="L200" s="5" t="s">
        <v>21</v>
      </c>
    </row>
    <row r="201" spans="2:12" ht="75" x14ac:dyDescent="0.25">
      <c r="B201" s="4">
        <v>43713.916666666664</v>
      </c>
      <c r="C201" s="5">
        <v>1817227</v>
      </c>
      <c r="D201" s="5">
        <v>1823036</v>
      </c>
      <c r="E201" s="5">
        <v>1829523</v>
      </c>
      <c r="F201" s="5">
        <v>1712</v>
      </c>
      <c r="G201" s="5">
        <v>1127</v>
      </c>
      <c r="H201" s="5">
        <v>1683</v>
      </c>
      <c r="I201" s="5">
        <v>4522</v>
      </c>
      <c r="J201" s="5">
        <v>5000</v>
      </c>
      <c r="K201" s="5" t="s">
        <v>16</v>
      </c>
      <c r="L201" s="5" t="s">
        <v>21</v>
      </c>
    </row>
    <row r="202" spans="2:12" ht="75" x14ac:dyDescent="0.25">
      <c r="B202" s="4">
        <v>43714.916666666664</v>
      </c>
      <c r="C202" s="5">
        <v>1817277</v>
      </c>
      <c r="D202" s="5">
        <v>1823870</v>
      </c>
      <c r="E202" s="5">
        <v>1829509</v>
      </c>
      <c r="F202" s="5">
        <v>1672</v>
      </c>
      <c r="G202" s="5">
        <v>1061</v>
      </c>
      <c r="H202" s="5">
        <v>1661</v>
      </c>
      <c r="I202" s="5">
        <v>4394</v>
      </c>
      <c r="J202" s="5">
        <v>5000</v>
      </c>
      <c r="K202" s="5" t="s">
        <v>16</v>
      </c>
      <c r="L202" s="5" t="s">
        <v>21</v>
      </c>
    </row>
    <row r="203" spans="2:12" ht="75" x14ac:dyDescent="0.25">
      <c r="B203" s="4">
        <v>43715.916666666664</v>
      </c>
      <c r="C203" s="5">
        <v>1817200</v>
      </c>
      <c r="D203" s="5">
        <v>1824018</v>
      </c>
      <c r="E203" s="5">
        <v>1829520</v>
      </c>
      <c r="F203" s="5">
        <v>1672</v>
      </c>
      <c r="G203" s="5">
        <v>1672</v>
      </c>
      <c r="H203" s="5">
        <v>1651</v>
      </c>
      <c r="I203" s="5">
        <v>4995</v>
      </c>
      <c r="J203" s="5">
        <v>5000</v>
      </c>
      <c r="K203" s="5" t="s">
        <v>16</v>
      </c>
      <c r="L203" s="5" t="s">
        <v>21</v>
      </c>
    </row>
    <row r="204" spans="2:12" ht="75" x14ac:dyDescent="0.25">
      <c r="B204" s="4">
        <v>43716.916666666664</v>
      </c>
      <c r="C204" s="5">
        <v>1817150</v>
      </c>
      <c r="D204" s="5">
        <v>1824466</v>
      </c>
      <c r="E204" s="5">
        <v>1829448</v>
      </c>
      <c r="F204" s="5">
        <v>1676</v>
      </c>
      <c r="G204" s="5">
        <v>1676</v>
      </c>
      <c r="H204" s="5">
        <v>1642</v>
      </c>
      <c r="I204" s="5">
        <v>4994</v>
      </c>
      <c r="J204" s="5">
        <v>5000</v>
      </c>
      <c r="K204" s="5" t="s">
        <v>16</v>
      </c>
      <c r="L204" s="5" t="s">
        <v>21</v>
      </c>
    </row>
    <row r="205" spans="2:12" ht="75" x14ac:dyDescent="0.25">
      <c r="B205" s="4">
        <v>43717.916666666664</v>
      </c>
      <c r="C205" s="5">
        <v>1817097</v>
      </c>
      <c r="D205" s="5">
        <v>1824857</v>
      </c>
      <c r="E205" s="5">
        <v>1829406</v>
      </c>
      <c r="F205" s="5">
        <v>1671</v>
      </c>
      <c r="G205" s="5">
        <v>676</v>
      </c>
      <c r="H205" s="5">
        <v>1649</v>
      </c>
      <c r="I205" s="5">
        <v>3996</v>
      </c>
      <c r="J205" s="5">
        <v>5000</v>
      </c>
      <c r="K205" s="5" t="s">
        <v>16</v>
      </c>
      <c r="L205" s="5" t="s">
        <v>21</v>
      </c>
    </row>
    <row r="206" spans="2:12" ht="75" x14ac:dyDescent="0.25">
      <c r="B206" s="4">
        <v>43718.916666666664</v>
      </c>
      <c r="C206" s="5">
        <v>1817121</v>
      </c>
      <c r="D206" s="5">
        <v>1824406</v>
      </c>
      <c r="E206" s="5">
        <v>1829499</v>
      </c>
      <c r="F206" s="5">
        <v>1671</v>
      </c>
      <c r="G206" s="5">
        <v>1677</v>
      </c>
      <c r="H206" s="5">
        <v>1652</v>
      </c>
      <c r="I206" s="5">
        <v>5000</v>
      </c>
      <c r="J206" s="5">
        <v>5000</v>
      </c>
      <c r="K206" s="5" t="s">
        <v>16</v>
      </c>
      <c r="L206" s="5" t="s">
        <v>21</v>
      </c>
    </row>
    <row r="207" spans="2:12" ht="75" x14ac:dyDescent="0.25">
      <c r="B207" s="4">
        <v>43719.916666666664</v>
      </c>
      <c r="C207" s="5">
        <v>1817058</v>
      </c>
      <c r="D207" s="5">
        <v>1823926</v>
      </c>
      <c r="E207" s="5">
        <v>1829444</v>
      </c>
      <c r="F207" s="5">
        <v>1672</v>
      </c>
      <c r="G207" s="5">
        <v>1652</v>
      </c>
      <c r="H207" s="5">
        <v>1662</v>
      </c>
      <c r="I207" s="5">
        <v>4986</v>
      </c>
      <c r="J207" s="5">
        <v>5000</v>
      </c>
      <c r="K207" s="5" t="s">
        <v>16</v>
      </c>
      <c r="L207" s="5" t="s">
        <v>21</v>
      </c>
    </row>
    <row r="208" spans="2:12" ht="75" x14ac:dyDescent="0.25">
      <c r="B208" s="4">
        <v>43720.916666666664</v>
      </c>
      <c r="C208" s="5">
        <v>1817014</v>
      </c>
      <c r="D208" s="5">
        <v>1824440</v>
      </c>
      <c r="E208" s="5">
        <v>1829487</v>
      </c>
      <c r="F208" s="5">
        <v>1663</v>
      </c>
      <c r="G208" s="5">
        <v>1672</v>
      </c>
      <c r="H208" s="5">
        <v>1659</v>
      </c>
      <c r="I208" s="5">
        <v>4994</v>
      </c>
      <c r="J208" s="5">
        <v>5000</v>
      </c>
      <c r="K208" s="5" t="s">
        <v>16</v>
      </c>
      <c r="L208" s="5" t="s">
        <v>21</v>
      </c>
    </row>
    <row r="209" spans="2:12" ht="75" x14ac:dyDescent="0.25">
      <c r="B209" s="4">
        <v>43721.916666666664</v>
      </c>
      <c r="C209" s="5">
        <v>1817086</v>
      </c>
      <c r="D209" s="5">
        <v>1822350</v>
      </c>
      <c r="E209" s="5">
        <v>1829530</v>
      </c>
      <c r="F209" s="5">
        <v>1672</v>
      </c>
      <c r="G209" s="5">
        <v>1593</v>
      </c>
      <c r="H209" s="5">
        <v>1668</v>
      </c>
      <c r="I209" s="5">
        <v>4933</v>
      </c>
      <c r="J209" s="5">
        <v>5000</v>
      </c>
      <c r="K209" s="5" t="s">
        <v>16</v>
      </c>
      <c r="L209" s="5" t="s">
        <v>21</v>
      </c>
    </row>
    <row r="210" spans="2:12" ht="75" x14ac:dyDescent="0.25">
      <c r="B210" s="4">
        <v>43722.916666666664</v>
      </c>
      <c r="C210" s="5">
        <v>1817179</v>
      </c>
      <c r="D210" s="5">
        <v>1822852</v>
      </c>
      <c r="E210" s="5">
        <v>1829713</v>
      </c>
      <c r="F210" s="5">
        <v>1711</v>
      </c>
      <c r="G210" s="5">
        <v>975</v>
      </c>
      <c r="H210" s="5">
        <v>1668</v>
      </c>
      <c r="I210" s="5">
        <v>4354</v>
      </c>
      <c r="J210" s="5">
        <v>5000</v>
      </c>
      <c r="K210" s="5" t="s">
        <v>16</v>
      </c>
      <c r="L210" s="5" t="s">
        <v>21</v>
      </c>
    </row>
    <row r="211" spans="2:12" ht="75" x14ac:dyDescent="0.25">
      <c r="B211" s="4">
        <v>43723.916666666664</v>
      </c>
      <c r="C211" s="5">
        <v>1817088</v>
      </c>
      <c r="D211" s="5">
        <v>1822677</v>
      </c>
      <c r="E211" s="5">
        <v>1829537</v>
      </c>
      <c r="F211" s="5">
        <v>1672</v>
      </c>
      <c r="G211" s="5">
        <v>1527</v>
      </c>
      <c r="H211" s="5">
        <v>1663</v>
      </c>
      <c r="I211" s="5">
        <v>4862</v>
      </c>
      <c r="J211" s="5">
        <v>5000</v>
      </c>
      <c r="K211" s="5" t="s">
        <v>16</v>
      </c>
      <c r="L211" s="5" t="s">
        <v>21</v>
      </c>
    </row>
    <row r="212" spans="2:12" ht="75" x14ac:dyDescent="0.25">
      <c r="B212" s="4">
        <v>43724.916666666664</v>
      </c>
      <c r="C212" s="5">
        <v>1817017</v>
      </c>
      <c r="D212" s="5">
        <v>1823303</v>
      </c>
      <c r="E212" s="5">
        <v>1829432</v>
      </c>
      <c r="F212" s="5">
        <v>1690</v>
      </c>
      <c r="G212" s="5">
        <v>1562</v>
      </c>
      <c r="H212" s="5">
        <v>1645</v>
      </c>
      <c r="I212" s="5">
        <v>4897</v>
      </c>
      <c r="J212" s="5">
        <v>5000</v>
      </c>
      <c r="K212" s="5" t="s">
        <v>16</v>
      </c>
      <c r="L212" s="5" t="s">
        <v>21</v>
      </c>
    </row>
    <row r="213" spans="2:12" ht="75" x14ac:dyDescent="0.25">
      <c r="B213" s="4">
        <v>43725.916666666664</v>
      </c>
      <c r="C213" s="5">
        <v>1817096</v>
      </c>
      <c r="D213" s="5">
        <v>1824472</v>
      </c>
      <c r="E213" s="5">
        <v>1829577</v>
      </c>
      <c r="F213" s="5">
        <v>1661</v>
      </c>
      <c r="G213" s="5">
        <v>1674</v>
      </c>
      <c r="H213" s="5">
        <v>1659</v>
      </c>
      <c r="I213" s="5">
        <v>4994</v>
      </c>
      <c r="J213" s="5">
        <v>5000</v>
      </c>
      <c r="K213" s="5" t="s">
        <v>16</v>
      </c>
      <c r="L213" s="5" t="s">
        <v>21</v>
      </c>
    </row>
    <row r="214" spans="2:12" ht="75" x14ac:dyDescent="0.25">
      <c r="B214" s="4">
        <v>43726.916666666664</v>
      </c>
      <c r="C214" s="5">
        <v>1817046</v>
      </c>
      <c r="D214" s="5">
        <v>1822443</v>
      </c>
      <c r="E214" s="5">
        <v>1829732</v>
      </c>
      <c r="F214" s="5">
        <v>1322</v>
      </c>
      <c r="G214" s="5">
        <v>1314</v>
      </c>
      <c r="H214" s="5">
        <v>1303</v>
      </c>
      <c r="I214" s="5">
        <v>3939</v>
      </c>
      <c r="J214" s="5">
        <v>5000</v>
      </c>
      <c r="K214" s="5" t="s">
        <v>16</v>
      </c>
      <c r="L214" s="5" t="s">
        <v>21</v>
      </c>
    </row>
    <row r="215" spans="2:12" ht="75" x14ac:dyDescent="0.25">
      <c r="B215" s="4">
        <v>43727.916666666664</v>
      </c>
      <c r="C215" s="5"/>
      <c r="D215" s="5"/>
      <c r="E215" s="5"/>
      <c r="F215" s="5">
        <v>0</v>
      </c>
      <c r="G215" s="5">
        <v>0</v>
      </c>
      <c r="H215" s="5">
        <v>0</v>
      </c>
      <c r="I215" s="5">
        <v>0</v>
      </c>
      <c r="J215" s="5">
        <v>5000</v>
      </c>
      <c r="K215" s="5" t="s">
        <v>16</v>
      </c>
      <c r="L215" s="5" t="s">
        <v>21</v>
      </c>
    </row>
    <row r="216" spans="2:12" ht="75" x14ac:dyDescent="0.25">
      <c r="B216" s="4">
        <v>43727.916666666664</v>
      </c>
      <c r="C216" s="5">
        <v>1817033</v>
      </c>
      <c r="D216" s="5">
        <v>1823064</v>
      </c>
      <c r="E216" s="5">
        <v>1829322</v>
      </c>
      <c r="F216" s="5">
        <v>1666</v>
      </c>
      <c r="G216" s="5">
        <v>1680</v>
      </c>
      <c r="H216" s="5">
        <v>1636</v>
      </c>
      <c r="I216" s="5">
        <v>4982</v>
      </c>
      <c r="J216" s="5">
        <v>5000</v>
      </c>
      <c r="K216" s="5" t="s">
        <v>16</v>
      </c>
      <c r="L216" s="5" t="s">
        <v>22</v>
      </c>
    </row>
    <row r="217" spans="2:12" ht="75" x14ac:dyDescent="0.25">
      <c r="B217" s="4">
        <v>43728.916666666664</v>
      </c>
      <c r="C217" s="5">
        <v>1816942</v>
      </c>
      <c r="D217" s="5">
        <v>1824283</v>
      </c>
      <c r="E217" s="5">
        <v>1829200</v>
      </c>
      <c r="F217" s="5">
        <v>1683</v>
      </c>
      <c r="G217" s="5">
        <v>1659</v>
      </c>
      <c r="H217" s="5">
        <v>1607</v>
      </c>
      <c r="I217" s="5">
        <v>4949</v>
      </c>
      <c r="J217" s="5">
        <v>5000</v>
      </c>
      <c r="K217" s="5" t="s">
        <v>16</v>
      </c>
      <c r="L217" s="5" t="s">
        <v>22</v>
      </c>
    </row>
    <row r="218" spans="2:12" ht="75" x14ac:dyDescent="0.25">
      <c r="B218" s="4">
        <v>43729.916666666664</v>
      </c>
      <c r="C218" s="5">
        <v>1816913</v>
      </c>
      <c r="D218" s="5">
        <v>1824503</v>
      </c>
      <c r="E218" s="5">
        <v>1828906</v>
      </c>
      <c r="F218" s="5">
        <v>30</v>
      </c>
      <c r="G218" s="5">
        <v>1116</v>
      </c>
      <c r="H218" s="5">
        <v>2465</v>
      </c>
      <c r="I218" s="5">
        <v>3611</v>
      </c>
      <c r="J218" s="5">
        <v>5000</v>
      </c>
      <c r="K218" s="5" t="s">
        <v>16</v>
      </c>
      <c r="L218" s="5" t="s">
        <v>22</v>
      </c>
    </row>
    <row r="219" spans="2:12" ht="75" x14ac:dyDescent="0.25">
      <c r="B219" s="4">
        <v>43730.916666666664</v>
      </c>
      <c r="C219" s="5"/>
      <c r="D219" s="5">
        <v>1822990</v>
      </c>
      <c r="E219" s="5">
        <v>1828911</v>
      </c>
      <c r="F219" s="5">
        <v>0</v>
      </c>
      <c r="G219" s="5">
        <v>2518</v>
      </c>
      <c r="H219" s="5">
        <v>2477</v>
      </c>
      <c r="I219" s="5">
        <v>4995</v>
      </c>
      <c r="J219" s="5">
        <v>5000</v>
      </c>
      <c r="K219" s="5" t="s">
        <v>16</v>
      </c>
      <c r="L219" s="5" t="s">
        <v>22</v>
      </c>
    </row>
    <row r="220" spans="2:12" ht="75" x14ac:dyDescent="0.25">
      <c r="B220" s="4">
        <v>43731.916666666664</v>
      </c>
      <c r="C220" s="5">
        <v>1818148</v>
      </c>
      <c r="D220" s="5">
        <v>1823560</v>
      </c>
      <c r="E220" s="5">
        <v>1828888</v>
      </c>
      <c r="F220" s="5">
        <v>25</v>
      </c>
      <c r="G220" s="5">
        <v>1324</v>
      </c>
      <c r="H220" s="5">
        <v>2542</v>
      </c>
      <c r="I220" s="5">
        <v>3891</v>
      </c>
      <c r="J220" s="5">
        <v>5000</v>
      </c>
      <c r="K220" s="5" t="s">
        <v>16</v>
      </c>
      <c r="L220" s="5" t="s">
        <v>22</v>
      </c>
    </row>
    <row r="221" spans="2:12" ht="75" x14ac:dyDescent="0.25">
      <c r="B221" s="4">
        <v>43732.916666666664</v>
      </c>
      <c r="C221" s="5">
        <v>1818445</v>
      </c>
      <c r="D221" s="5">
        <v>1823038</v>
      </c>
      <c r="E221" s="5">
        <v>1828784</v>
      </c>
      <c r="F221" s="5">
        <v>18</v>
      </c>
      <c r="G221" s="5">
        <v>2270</v>
      </c>
      <c r="H221" s="5">
        <v>2522</v>
      </c>
      <c r="I221" s="5">
        <v>4810</v>
      </c>
      <c r="J221" s="5">
        <v>5000</v>
      </c>
      <c r="K221" s="5" t="s">
        <v>16</v>
      </c>
      <c r="L221" s="5" t="s">
        <v>22</v>
      </c>
    </row>
    <row r="222" spans="2:12" ht="75" x14ac:dyDescent="0.25">
      <c r="B222" s="4">
        <v>43733.916666666664</v>
      </c>
      <c r="C222" s="5">
        <v>1818072</v>
      </c>
      <c r="D222" s="5">
        <v>1823444</v>
      </c>
      <c r="E222" s="5">
        <v>1828761</v>
      </c>
      <c r="F222" s="5">
        <v>28</v>
      </c>
      <c r="G222" s="5">
        <v>1944</v>
      </c>
      <c r="H222" s="5">
        <v>2591</v>
      </c>
      <c r="I222" s="5">
        <v>4563</v>
      </c>
      <c r="J222" s="5">
        <v>5000</v>
      </c>
      <c r="K222" s="5" t="s">
        <v>16</v>
      </c>
      <c r="L222" s="5" t="s">
        <v>22</v>
      </c>
    </row>
    <row r="223" spans="2:12" ht="75" x14ac:dyDescent="0.25">
      <c r="B223" s="4">
        <v>43734.916666666664</v>
      </c>
      <c r="C223" s="5"/>
      <c r="D223" s="5">
        <v>1824024</v>
      </c>
      <c r="E223" s="5">
        <v>1828818</v>
      </c>
      <c r="F223" s="5">
        <v>0</v>
      </c>
      <c r="G223" s="5">
        <v>2498</v>
      </c>
      <c r="H223" s="5">
        <v>2495</v>
      </c>
      <c r="I223" s="5">
        <v>4993</v>
      </c>
      <c r="J223" s="5">
        <v>5000</v>
      </c>
      <c r="K223" s="5" t="s">
        <v>16</v>
      </c>
      <c r="L223" s="5" t="s">
        <v>22</v>
      </c>
    </row>
    <row r="224" spans="2:12" ht="75" x14ac:dyDescent="0.25">
      <c r="B224" s="4">
        <v>43735.916666666664</v>
      </c>
      <c r="C224" s="5"/>
      <c r="D224" s="5">
        <v>1823248</v>
      </c>
      <c r="E224" s="5">
        <v>1828865</v>
      </c>
      <c r="F224" s="5">
        <v>0</v>
      </c>
      <c r="G224" s="5">
        <v>2503</v>
      </c>
      <c r="H224" s="5">
        <v>2492</v>
      </c>
      <c r="I224" s="5">
        <v>4995</v>
      </c>
      <c r="J224" s="5">
        <v>5000</v>
      </c>
      <c r="K224" s="5" t="s">
        <v>16</v>
      </c>
      <c r="L224" s="5" t="s">
        <v>22</v>
      </c>
    </row>
    <row r="225" spans="2:12" ht="75" x14ac:dyDescent="0.25">
      <c r="B225" s="4">
        <v>43736.916666666664</v>
      </c>
      <c r="C225" s="5"/>
      <c r="D225" s="5">
        <v>1823076</v>
      </c>
      <c r="E225" s="5">
        <v>1828896</v>
      </c>
      <c r="F225" s="5">
        <v>0</v>
      </c>
      <c r="G225" s="5">
        <v>2386</v>
      </c>
      <c r="H225" s="5">
        <v>2494</v>
      </c>
      <c r="I225" s="5">
        <v>4880</v>
      </c>
      <c r="J225" s="5">
        <v>5000</v>
      </c>
      <c r="K225" s="5" t="s">
        <v>16</v>
      </c>
      <c r="L225" s="5" t="s">
        <v>22</v>
      </c>
    </row>
    <row r="226" spans="2:12" ht="75" x14ac:dyDescent="0.25">
      <c r="B226" s="4">
        <v>43737.916666666664</v>
      </c>
      <c r="C226" s="5"/>
      <c r="D226" s="5">
        <v>1824241</v>
      </c>
      <c r="E226" s="5">
        <v>1828860</v>
      </c>
      <c r="F226" s="5">
        <v>0</v>
      </c>
      <c r="G226" s="5">
        <v>2497</v>
      </c>
      <c r="H226" s="5">
        <v>2498</v>
      </c>
      <c r="I226" s="5">
        <v>4995</v>
      </c>
      <c r="J226" s="5">
        <v>5000</v>
      </c>
      <c r="K226" s="5" t="s">
        <v>16</v>
      </c>
      <c r="L226" s="5" t="s">
        <v>22</v>
      </c>
    </row>
    <row r="227" spans="2:12" ht="75" x14ac:dyDescent="0.25">
      <c r="B227" s="4">
        <v>43738.916666666664</v>
      </c>
      <c r="C227" s="5">
        <v>1818239</v>
      </c>
      <c r="D227" s="5">
        <v>1823089</v>
      </c>
      <c r="E227" s="5">
        <v>1828884</v>
      </c>
      <c r="F227" s="5">
        <v>9</v>
      </c>
      <c r="G227" s="5">
        <v>2294</v>
      </c>
      <c r="H227" s="5">
        <v>2518</v>
      </c>
      <c r="I227" s="5">
        <v>4821</v>
      </c>
      <c r="J227" s="5">
        <v>5000</v>
      </c>
      <c r="K227" s="5" t="s">
        <v>16</v>
      </c>
      <c r="L227" s="5" t="s">
        <v>22</v>
      </c>
    </row>
    <row r="228" spans="2:12" ht="75" x14ac:dyDescent="0.25">
      <c r="B228" s="4">
        <v>43739.916666666664</v>
      </c>
      <c r="C228" s="5">
        <v>1818865</v>
      </c>
      <c r="D228" s="5">
        <v>1822559</v>
      </c>
      <c r="E228" s="5">
        <v>1828829</v>
      </c>
      <c r="F228" s="5">
        <v>3</v>
      </c>
      <c r="G228" s="5">
        <v>2334</v>
      </c>
      <c r="H228" s="5">
        <v>2494</v>
      </c>
      <c r="I228" s="5">
        <v>4831</v>
      </c>
      <c r="J228" s="5">
        <v>5000</v>
      </c>
      <c r="K228" s="5" t="s">
        <v>16</v>
      </c>
      <c r="L228" s="5" t="s">
        <v>22</v>
      </c>
    </row>
    <row r="229" spans="2:12" ht="75" x14ac:dyDescent="0.25">
      <c r="B229" s="4">
        <v>43740.916666666664</v>
      </c>
      <c r="C229" s="5"/>
      <c r="D229" s="5">
        <v>1823442</v>
      </c>
      <c r="E229" s="5">
        <v>1828811</v>
      </c>
      <c r="F229" s="5">
        <v>0</v>
      </c>
      <c r="G229" s="5">
        <v>2500</v>
      </c>
      <c r="H229" s="5">
        <v>2496</v>
      </c>
      <c r="I229" s="5">
        <v>4996</v>
      </c>
      <c r="J229" s="5">
        <v>5000</v>
      </c>
      <c r="K229" s="5" t="s">
        <v>16</v>
      </c>
      <c r="L229" s="5" t="s">
        <v>22</v>
      </c>
    </row>
    <row r="230" spans="2:12" ht="75" x14ac:dyDescent="0.25">
      <c r="B230" s="4">
        <v>43741.916666666664</v>
      </c>
      <c r="C230" s="5"/>
      <c r="D230" s="5">
        <v>1822963</v>
      </c>
      <c r="E230" s="5">
        <v>1828737</v>
      </c>
      <c r="F230" s="5">
        <v>0</v>
      </c>
      <c r="G230" s="5">
        <v>2503</v>
      </c>
      <c r="H230" s="5">
        <v>2481</v>
      </c>
      <c r="I230" s="5">
        <v>4984</v>
      </c>
      <c r="J230" s="5">
        <v>5000</v>
      </c>
      <c r="K230" s="5" t="s">
        <v>16</v>
      </c>
      <c r="L230" s="5" t="s">
        <v>22</v>
      </c>
    </row>
    <row r="231" spans="2:12" ht="75" x14ac:dyDescent="0.25">
      <c r="B231" s="4">
        <v>43742.916666666664</v>
      </c>
      <c r="C231" s="5"/>
      <c r="D231" s="5">
        <v>1822087</v>
      </c>
      <c r="E231" s="5">
        <v>1828745</v>
      </c>
      <c r="F231" s="5">
        <v>0</v>
      </c>
      <c r="G231" s="5">
        <v>2495</v>
      </c>
      <c r="H231" s="5">
        <v>2460</v>
      </c>
      <c r="I231" s="5">
        <v>4955</v>
      </c>
      <c r="J231" s="5">
        <v>5000</v>
      </c>
      <c r="K231" s="5" t="s">
        <v>16</v>
      </c>
      <c r="L231" s="5" t="s">
        <v>22</v>
      </c>
    </row>
    <row r="232" spans="2:12" ht="75" x14ac:dyDescent="0.25">
      <c r="B232" s="4">
        <v>43743.916666666664</v>
      </c>
      <c r="C232" s="5">
        <v>1818486</v>
      </c>
      <c r="D232" s="5">
        <v>1823453</v>
      </c>
      <c r="E232" s="5">
        <v>1828674</v>
      </c>
      <c r="F232" s="5">
        <v>5</v>
      </c>
      <c r="G232" s="5">
        <v>2278</v>
      </c>
      <c r="H232" s="5">
        <v>2406</v>
      </c>
      <c r="I232" s="5">
        <v>4689</v>
      </c>
      <c r="J232" s="5">
        <v>5000</v>
      </c>
      <c r="K232" s="5" t="s">
        <v>16</v>
      </c>
      <c r="L232" s="5" t="s">
        <v>22</v>
      </c>
    </row>
    <row r="233" spans="2:12" ht="75" x14ac:dyDescent="0.25">
      <c r="B233" s="4">
        <v>43744.916666666664</v>
      </c>
      <c r="C233" s="5"/>
      <c r="D233" s="5">
        <v>1823598</v>
      </c>
      <c r="E233" s="5">
        <v>1828753</v>
      </c>
      <c r="F233" s="5">
        <v>0</v>
      </c>
      <c r="G233" s="5">
        <v>2502</v>
      </c>
      <c r="H233" s="5">
        <v>2459</v>
      </c>
      <c r="I233" s="5">
        <v>4961</v>
      </c>
      <c r="J233" s="5">
        <v>5000</v>
      </c>
      <c r="K233" s="5" t="s">
        <v>16</v>
      </c>
      <c r="L233" s="5" t="s">
        <v>22</v>
      </c>
    </row>
    <row r="234" spans="2:12" ht="75" x14ac:dyDescent="0.25">
      <c r="B234" s="4">
        <v>43745.916666666664</v>
      </c>
      <c r="C234" s="5"/>
      <c r="D234" s="5">
        <v>1824078</v>
      </c>
      <c r="E234" s="5">
        <v>1828768</v>
      </c>
      <c r="F234" s="5">
        <v>0</v>
      </c>
      <c r="G234" s="5">
        <v>2502</v>
      </c>
      <c r="H234" s="5">
        <v>2440</v>
      </c>
      <c r="I234" s="5">
        <v>4942</v>
      </c>
      <c r="J234" s="5">
        <v>5000</v>
      </c>
      <c r="K234" s="5" t="s">
        <v>16</v>
      </c>
      <c r="L234" s="5" t="s">
        <v>22</v>
      </c>
    </row>
    <row r="235" spans="2:12" ht="75" x14ac:dyDescent="0.25">
      <c r="B235" s="4">
        <v>43746.916666666664</v>
      </c>
      <c r="C235" s="5"/>
      <c r="D235" s="5">
        <v>1823540</v>
      </c>
      <c r="E235" s="5">
        <v>1828738</v>
      </c>
      <c r="F235" s="5">
        <v>0</v>
      </c>
      <c r="G235" s="5">
        <v>2499</v>
      </c>
      <c r="H235" s="5">
        <v>2459</v>
      </c>
      <c r="I235" s="5">
        <v>4958</v>
      </c>
      <c r="J235" s="5">
        <v>5000</v>
      </c>
      <c r="K235" s="5" t="s">
        <v>16</v>
      </c>
      <c r="L235" s="5" t="s">
        <v>22</v>
      </c>
    </row>
    <row r="236" spans="2:12" ht="75" x14ac:dyDescent="0.25">
      <c r="B236" s="4">
        <v>43747.916666666664</v>
      </c>
      <c r="C236" s="5">
        <v>1818781</v>
      </c>
      <c r="D236" s="5">
        <v>1823507</v>
      </c>
      <c r="E236" s="5">
        <v>1828735</v>
      </c>
      <c r="F236" s="5">
        <v>5</v>
      </c>
      <c r="G236" s="5">
        <v>2312</v>
      </c>
      <c r="H236" s="5">
        <v>2431</v>
      </c>
      <c r="I236" s="5">
        <v>4748</v>
      </c>
      <c r="J236" s="5">
        <v>5000</v>
      </c>
      <c r="K236" s="5" t="s">
        <v>16</v>
      </c>
      <c r="L236" s="5" t="s">
        <v>22</v>
      </c>
    </row>
    <row r="237" spans="2:12" ht="75" x14ac:dyDescent="0.25">
      <c r="B237" s="4">
        <v>43748.916666666664</v>
      </c>
      <c r="C237" s="5"/>
      <c r="D237" s="5">
        <v>1823690</v>
      </c>
      <c r="E237" s="5">
        <v>1828742</v>
      </c>
      <c r="F237" s="5">
        <v>0</v>
      </c>
      <c r="G237" s="5">
        <v>2503</v>
      </c>
      <c r="H237" s="5">
        <v>2444</v>
      </c>
      <c r="I237" s="5">
        <v>4947</v>
      </c>
      <c r="J237" s="5">
        <v>5000</v>
      </c>
      <c r="K237" s="5" t="s">
        <v>16</v>
      </c>
      <c r="L237" s="5" t="s">
        <v>22</v>
      </c>
    </row>
    <row r="238" spans="2:12" ht="75" x14ac:dyDescent="0.25">
      <c r="B238" s="4">
        <v>43749.916666666664</v>
      </c>
      <c r="C238" s="5"/>
      <c r="D238" s="5">
        <v>1823758</v>
      </c>
      <c r="E238" s="5">
        <v>1828742</v>
      </c>
      <c r="F238" s="5">
        <v>0</v>
      </c>
      <c r="G238" s="5">
        <v>2503</v>
      </c>
      <c r="H238" s="5">
        <v>2436</v>
      </c>
      <c r="I238" s="5">
        <v>4939</v>
      </c>
      <c r="J238" s="5">
        <v>5000</v>
      </c>
      <c r="K238" s="5" t="s">
        <v>16</v>
      </c>
      <c r="L238" s="5" t="s">
        <v>22</v>
      </c>
    </row>
    <row r="239" spans="2:12" ht="75" x14ac:dyDescent="0.25">
      <c r="B239" s="4">
        <v>43750.916666666664</v>
      </c>
      <c r="C239" s="5"/>
      <c r="D239" s="5">
        <v>1822605</v>
      </c>
      <c r="E239" s="5">
        <v>1828645</v>
      </c>
      <c r="F239" s="5">
        <v>0</v>
      </c>
      <c r="G239" s="5">
        <v>2494</v>
      </c>
      <c r="H239" s="5">
        <v>2332</v>
      </c>
      <c r="I239" s="5">
        <v>4826</v>
      </c>
      <c r="J239" s="5">
        <v>5000</v>
      </c>
      <c r="K239" s="5" t="s">
        <v>16</v>
      </c>
      <c r="L239" s="5" t="s">
        <v>22</v>
      </c>
    </row>
    <row r="240" spans="2:12" ht="75" x14ac:dyDescent="0.25">
      <c r="B240" s="4">
        <v>43751.916666666664</v>
      </c>
      <c r="C240" s="5"/>
      <c r="D240" s="5">
        <v>1822555</v>
      </c>
      <c r="E240" s="5">
        <v>1828598</v>
      </c>
      <c r="F240" s="5">
        <v>0</v>
      </c>
      <c r="G240" s="5">
        <v>2183</v>
      </c>
      <c r="H240" s="5">
        <v>2346</v>
      </c>
      <c r="I240" s="5">
        <v>4529</v>
      </c>
      <c r="J240" s="5">
        <v>5000</v>
      </c>
      <c r="K240" s="5" t="s">
        <v>16</v>
      </c>
      <c r="L240" s="5" t="s">
        <v>22</v>
      </c>
    </row>
    <row r="241" spans="2:12" ht="75" x14ac:dyDescent="0.25">
      <c r="B241" s="4">
        <v>43752.916666666664</v>
      </c>
      <c r="C241" s="5"/>
      <c r="D241" s="5">
        <v>1822624</v>
      </c>
      <c r="E241" s="5">
        <v>1828511</v>
      </c>
      <c r="F241" s="5">
        <v>0</v>
      </c>
      <c r="G241" s="5">
        <v>2511</v>
      </c>
      <c r="H241" s="5">
        <v>2225</v>
      </c>
      <c r="I241" s="5">
        <v>4736</v>
      </c>
      <c r="J241" s="5">
        <v>5000</v>
      </c>
      <c r="K241" s="5" t="s">
        <v>16</v>
      </c>
      <c r="L241" s="5" t="s">
        <v>22</v>
      </c>
    </row>
    <row r="242" spans="2:12" ht="75" x14ac:dyDescent="0.25">
      <c r="B242" s="4">
        <v>43753.916666666664</v>
      </c>
      <c r="C242" s="5"/>
      <c r="D242" s="5">
        <v>1823647</v>
      </c>
      <c r="E242" s="5">
        <v>1828466</v>
      </c>
      <c r="F242" s="5">
        <v>0</v>
      </c>
      <c r="G242" s="5">
        <v>2474</v>
      </c>
      <c r="H242" s="5">
        <v>704</v>
      </c>
      <c r="I242" s="5">
        <v>3178</v>
      </c>
      <c r="J242" s="5">
        <v>5000</v>
      </c>
      <c r="K242" s="5" t="s">
        <v>16</v>
      </c>
      <c r="L242" s="5" t="s">
        <v>22</v>
      </c>
    </row>
    <row r="243" spans="2:12" ht="75" x14ac:dyDescent="0.25">
      <c r="B243" s="4">
        <v>43754.916666666664</v>
      </c>
      <c r="C243" s="5">
        <v>1818715</v>
      </c>
      <c r="D243" s="5">
        <v>1823234</v>
      </c>
      <c r="E243" s="5">
        <v>1828211</v>
      </c>
      <c r="F243" s="5">
        <v>8</v>
      </c>
      <c r="G243" s="5">
        <v>2256</v>
      </c>
      <c r="H243" s="5">
        <v>410</v>
      </c>
      <c r="I243" s="5">
        <v>2674</v>
      </c>
      <c r="J243" s="5">
        <v>5000</v>
      </c>
      <c r="K243" s="5" t="s">
        <v>16</v>
      </c>
      <c r="L243" s="5" t="s">
        <v>22</v>
      </c>
    </row>
    <row r="244" spans="2:12" ht="75" x14ac:dyDescent="0.25">
      <c r="B244" s="4">
        <v>43755.916666666664</v>
      </c>
      <c r="C244" s="5"/>
      <c r="D244" s="5">
        <v>1822702</v>
      </c>
      <c r="E244" s="5">
        <v>1828241</v>
      </c>
      <c r="F244" s="5">
        <v>0</v>
      </c>
      <c r="G244" s="5">
        <v>2680</v>
      </c>
      <c r="H244" s="5">
        <v>122</v>
      </c>
      <c r="I244" s="5">
        <v>2802</v>
      </c>
      <c r="J244" s="5">
        <v>5000</v>
      </c>
      <c r="K244" s="5" t="s">
        <v>16</v>
      </c>
      <c r="L244" s="5" t="s">
        <v>22</v>
      </c>
    </row>
    <row r="245" spans="2:12" ht="75" x14ac:dyDescent="0.25">
      <c r="B245" s="4">
        <v>43756.916666666664</v>
      </c>
      <c r="C245" s="5"/>
      <c r="D245" s="5">
        <v>1823058</v>
      </c>
      <c r="E245" s="5">
        <v>1828321</v>
      </c>
      <c r="F245" s="5">
        <v>0</v>
      </c>
      <c r="G245" s="5">
        <v>2604</v>
      </c>
      <c r="H245" s="5">
        <v>51</v>
      </c>
      <c r="I245" s="5">
        <v>2655</v>
      </c>
      <c r="J245" s="5">
        <v>5000</v>
      </c>
      <c r="K245" s="5" t="s">
        <v>16</v>
      </c>
      <c r="L245" s="5" t="s">
        <v>22</v>
      </c>
    </row>
    <row r="246" spans="2:12" ht="75" x14ac:dyDescent="0.25">
      <c r="B246" s="4">
        <v>43757.916666666664</v>
      </c>
      <c r="C246" s="5">
        <v>1816130</v>
      </c>
      <c r="D246" s="5">
        <v>1823150</v>
      </c>
      <c r="E246" s="5">
        <v>1828812</v>
      </c>
      <c r="F246" s="5">
        <v>126</v>
      </c>
      <c r="G246" s="5">
        <v>2453</v>
      </c>
      <c r="H246" s="5">
        <v>120</v>
      </c>
      <c r="I246" s="5">
        <v>2699</v>
      </c>
      <c r="J246" s="5">
        <v>5000</v>
      </c>
      <c r="K246" s="5" t="s">
        <v>16</v>
      </c>
      <c r="L246" s="5" t="s">
        <v>22</v>
      </c>
    </row>
    <row r="247" spans="2:12" ht="75" x14ac:dyDescent="0.25">
      <c r="B247" s="4">
        <v>43758.916666666664</v>
      </c>
      <c r="C247" s="5">
        <v>1816116</v>
      </c>
      <c r="D247" s="5">
        <v>1822550</v>
      </c>
      <c r="E247" s="5">
        <v>1830519</v>
      </c>
      <c r="F247" s="5">
        <v>1656</v>
      </c>
      <c r="G247" s="5">
        <v>1667</v>
      </c>
      <c r="H247" s="5">
        <v>428</v>
      </c>
      <c r="I247" s="5">
        <v>3751</v>
      </c>
      <c r="J247" s="5">
        <v>5000</v>
      </c>
      <c r="K247" s="5" t="s">
        <v>16</v>
      </c>
      <c r="L247" s="5" t="s">
        <v>22</v>
      </c>
    </row>
    <row r="248" spans="2:12" ht="75" x14ac:dyDescent="0.25">
      <c r="B248" s="4">
        <v>43759.916666666664</v>
      </c>
      <c r="C248" s="5">
        <v>1816294</v>
      </c>
      <c r="D248" s="5">
        <v>1822995</v>
      </c>
      <c r="E248" s="5">
        <v>1830440</v>
      </c>
      <c r="F248" s="5">
        <v>1668</v>
      </c>
      <c r="G248" s="5">
        <v>1675</v>
      </c>
      <c r="H248" s="5">
        <v>232</v>
      </c>
      <c r="I248" s="5">
        <v>3575</v>
      </c>
      <c r="J248" s="5">
        <v>5000</v>
      </c>
      <c r="K248" s="5" t="s">
        <v>16</v>
      </c>
      <c r="L248" s="5" t="s">
        <v>22</v>
      </c>
    </row>
    <row r="249" spans="2:12" ht="75" x14ac:dyDescent="0.25">
      <c r="B249" s="4">
        <v>43760.916666666664</v>
      </c>
      <c r="C249" s="5">
        <v>1816259</v>
      </c>
      <c r="D249" s="5">
        <v>1823160</v>
      </c>
      <c r="E249" s="5">
        <v>1830544</v>
      </c>
      <c r="F249" s="5">
        <v>1675</v>
      </c>
      <c r="G249" s="5">
        <v>1668</v>
      </c>
      <c r="H249" s="5">
        <v>458</v>
      </c>
      <c r="I249" s="5">
        <v>3801</v>
      </c>
      <c r="J249" s="5">
        <v>5000</v>
      </c>
      <c r="K249" s="5" t="s">
        <v>16</v>
      </c>
      <c r="L249" s="5" t="s">
        <v>22</v>
      </c>
    </row>
    <row r="250" spans="2:12" ht="75" x14ac:dyDescent="0.25">
      <c r="B250" s="4">
        <v>43761.916666666664</v>
      </c>
      <c r="C250" s="5">
        <v>1815724</v>
      </c>
      <c r="D250" s="5">
        <v>1822706</v>
      </c>
      <c r="E250" s="5">
        <v>1830443</v>
      </c>
      <c r="F250" s="5">
        <v>1681</v>
      </c>
      <c r="G250" s="5">
        <v>1669</v>
      </c>
      <c r="H250" s="5">
        <v>533</v>
      </c>
      <c r="I250" s="5">
        <v>3883</v>
      </c>
      <c r="J250" s="5">
        <v>5000</v>
      </c>
      <c r="K250" s="5" t="s">
        <v>16</v>
      </c>
      <c r="L250" s="5" t="s">
        <v>22</v>
      </c>
    </row>
    <row r="251" spans="2:12" ht="75" x14ac:dyDescent="0.25">
      <c r="B251" s="4">
        <v>43762.916666666664</v>
      </c>
      <c r="C251" s="5">
        <v>1815745</v>
      </c>
      <c r="D251" s="5">
        <v>1821993</v>
      </c>
      <c r="E251" s="5">
        <v>1830881</v>
      </c>
      <c r="F251" s="5">
        <v>1690</v>
      </c>
      <c r="G251" s="5">
        <v>1421</v>
      </c>
      <c r="H251" s="5">
        <v>465</v>
      </c>
      <c r="I251" s="5">
        <v>3576</v>
      </c>
      <c r="J251" s="5">
        <v>5000</v>
      </c>
      <c r="K251" s="5" t="s">
        <v>16</v>
      </c>
      <c r="L251" s="5" t="s">
        <v>22</v>
      </c>
    </row>
    <row r="252" spans="2:12" ht="75" x14ac:dyDescent="0.25">
      <c r="B252" s="4">
        <v>43763.916666666664</v>
      </c>
      <c r="C252" s="5">
        <v>1816104</v>
      </c>
      <c r="D252" s="5">
        <v>1822252</v>
      </c>
      <c r="E252" s="5">
        <v>1831332</v>
      </c>
      <c r="F252" s="5">
        <v>1797</v>
      </c>
      <c r="G252" s="5">
        <v>948</v>
      </c>
      <c r="H252" s="5">
        <v>178</v>
      </c>
      <c r="I252" s="5">
        <v>2923</v>
      </c>
      <c r="J252" s="5">
        <v>5000</v>
      </c>
      <c r="K252" s="5" t="s">
        <v>16</v>
      </c>
      <c r="L252" s="5" t="s">
        <v>22</v>
      </c>
    </row>
    <row r="253" spans="2:12" ht="75" x14ac:dyDescent="0.25">
      <c r="B253" s="4">
        <v>43764.916666666664</v>
      </c>
      <c r="C253" s="5">
        <v>1816255</v>
      </c>
      <c r="D253" s="5">
        <v>1822542</v>
      </c>
      <c r="E253" s="5">
        <v>1830977</v>
      </c>
      <c r="F253" s="5">
        <v>1663</v>
      </c>
      <c r="G253" s="5">
        <v>1643</v>
      </c>
      <c r="H253" s="5">
        <v>1250</v>
      </c>
      <c r="I253" s="5">
        <v>4556</v>
      </c>
      <c r="J253" s="5">
        <v>5000</v>
      </c>
      <c r="K253" s="5" t="s">
        <v>16</v>
      </c>
      <c r="L253" s="5" t="s">
        <v>22</v>
      </c>
    </row>
    <row r="254" spans="2:12" ht="75" x14ac:dyDescent="0.25">
      <c r="B254" s="4">
        <v>43765.916666666664</v>
      </c>
      <c r="C254" s="5">
        <v>1816282</v>
      </c>
      <c r="D254" s="5">
        <v>1822508</v>
      </c>
      <c r="E254" s="5">
        <v>1830220</v>
      </c>
      <c r="F254" s="5">
        <v>1658</v>
      </c>
      <c r="G254" s="5">
        <v>1663</v>
      </c>
      <c r="H254" s="5">
        <v>1547</v>
      </c>
      <c r="I254" s="5">
        <v>4868</v>
      </c>
      <c r="J254" s="5">
        <v>5000</v>
      </c>
      <c r="K254" s="5" t="s">
        <v>16</v>
      </c>
      <c r="L254" s="5" t="s">
        <v>22</v>
      </c>
    </row>
    <row r="255" spans="2:12" ht="75" x14ac:dyDescent="0.25">
      <c r="B255" s="4">
        <v>43766.916666666664</v>
      </c>
      <c r="C255" s="5">
        <v>1816212</v>
      </c>
      <c r="D255" s="5">
        <v>1822870</v>
      </c>
      <c r="E255" s="5">
        <v>1830443</v>
      </c>
      <c r="F255" s="5">
        <v>1673</v>
      </c>
      <c r="G255" s="5">
        <v>1667</v>
      </c>
      <c r="H255" s="5">
        <v>1427</v>
      </c>
      <c r="I255" s="5">
        <v>4767</v>
      </c>
      <c r="J255" s="5">
        <v>5000</v>
      </c>
      <c r="K255" s="5" t="s">
        <v>16</v>
      </c>
      <c r="L255" s="5" t="s">
        <v>22</v>
      </c>
    </row>
    <row r="256" spans="2:12" ht="75" x14ac:dyDescent="0.25">
      <c r="B256" s="4">
        <v>43767.916666666664</v>
      </c>
      <c r="C256" s="5">
        <v>1816347</v>
      </c>
      <c r="D256" s="5">
        <v>1822736</v>
      </c>
      <c r="E256" s="5">
        <v>1830561</v>
      </c>
      <c r="F256" s="5">
        <v>1690</v>
      </c>
      <c r="G256" s="5">
        <v>1672</v>
      </c>
      <c r="H256" s="5">
        <v>1565</v>
      </c>
      <c r="I256" s="5">
        <v>4927</v>
      </c>
      <c r="J256" s="5">
        <v>5000</v>
      </c>
      <c r="K256" s="5" t="s">
        <v>16</v>
      </c>
      <c r="L256" s="5" t="s">
        <v>22</v>
      </c>
    </row>
    <row r="257" spans="2:12" ht="75" x14ac:dyDescent="0.25">
      <c r="B257" s="4">
        <v>43768.916666666664</v>
      </c>
      <c r="C257" s="5">
        <v>1816546</v>
      </c>
      <c r="D257" s="5">
        <v>1822622</v>
      </c>
      <c r="E257" s="5">
        <v>1830499</v>
      </c>
      <c r="F257" s="5">
        <v>1678</v>
      </c>
      <c r="G257" s="5">
        <v>1656</v>
      </c>
      <c r="H257" s="5">
        <v>1605</v>
      </c>
      <c r="I257" s="5">
        <v>4939</v>
      </c>
      <c r="J257" s="5">
        <v>5000</v>
      </c>
      <c r="K257" s="5" t="s">
        <v>16</v>
      </c>
      <c r="L257" s="5" t="s">
        <v>22</v>
      </c>
    </row>
    <row r="258" spans="2:12" ht="75" x14ac:dyDescent="0.25">
      <c r="B258" s="4">
        <v>43769.916666666664</v>
      </c>
      <c r="C258" s="5">
        <v>1816327</v>
      </c>
      <c r="D258" s="5">
        <v>1822979</v>
      </c>
      <c r="E258" s="5">
        <v>1830453</v>
      </c>
      <c r="F258" s="5">
        <v>1676</v>
      </c>
      <c r="G258" s="5">
        <v>1661</v>
      </c>
      <c r="H258" s="5">
        <v>1612</v>
      </c>
      <c r="I258" s="5">
        <v>4949</v>
      </c>
      <c r="J258" s="5">
        <v>5000</v>
      </c>
      <c r="K258" s="5" t="s">
        <v>16</v>
      </c>
      <c r="L258" s="5" t="s">
        <v>22</v>
      </c>
    </row>
    <row r="259" spans="2:12" ht="75" x14ac:dyDescent="0.25">
      <c r="B259" s="4">
        <v>43770.916666666664</v>
      </c>
      <c r="C259" s="5">
        <v>1815661</v>
      </c>
      <c r="D259" s="5">
        <v>1821471</v>
      </c>
      <c r="E259" s="5">
        <v>1829182</v>
      </c>
      <c r="F259" s="5">
        <v>1671</v>
      </c>
      <c r="G259" s="5">
        <v>1176</v>
      </c>
      <c r="H259" s="5">
        <v>1482</v>
      </c>
      <c r="I259" s="5">
        <v>4329</v>
      </c>
      <c r="J259" s="5">
        <v>5000</v>
      </c>
      <c r="K259" s="5" t="s">
        <v>16</v>
      </c>
      <c r="L259" s="5" t="s">
        <v>22</v>
      </c>
    </row>
    <row r="260" spans="2:12" ht="75" x14ac:dyDescent="0.25">
      <c r="B260" s="4">
        <v>43771.916666666664</v>
      </c>
      <c r="C260" s="5">
        <v>1815529</v>
      </c>
      <c r="D260" s="5">
        <v>1821936</v>
      </c>
      <c r="E260" s="5">
        <v>1829208</v>
      </c>
      <c r="F260" s="5">
        <v>1546</v>
      </c>
      <c r="G260" s="5">
        <v>746</v>
      </c>
      <c r="H260" s="5">
        <v>1230</v>
      </c>
      <c r="I260" s="5">
        <v>3522</v>
      </c>
      <c r="J260" s="5">
        <v>5000</v>
      </c>
      <c r="K260" s="5" t="s">
        <v>16</v>
      </c>
      <c r="L260" s="5" t="s">
        <v>22</v>
      </c>
    </row>
    <row r="261" spans="2:12" ht="75" x14ac:dyDescent="0.25">
      <c r="B261" s="4">
        <v>43772.916666666664</v>
      </c>
      <c r="C261" s="5">
        <v>1816575</v>
      </c>
      <c r="D261" s="5">
        <v>1823846</v>
      </c>
      <c r="E261" s="5">
        <v>1829844</v>
      </c>
      <c r="F261" s="5">
        <v>2111</v>
      </c>
      <c r="G261" s="5">
        <v>10</v>
      </c>
      <c r="H261" s="5">
        <v>1930</v>
      </c>
      <c r="I261" s="5">
        <v>4051</v>
      </c>
      <c r="J261" s="5">
        <v>5000</v>
      </c>
      <c r="K261" s="5" t="s">
        <v>16</v>
      </c>
      <c r="L261" s="5" t="s">
        <v>22</v>
      </c>
    </row>
    <row r="262" spans="2:12" ht="75" x14ac:dyDescent="0.25">
      <c r="B262" s="4">
        <v>43773.916666666664</v>
      </c>
      <c r="C262" s="5">
        <v>1817254</v>
      </c>
      <c r="D262" s="5">
        <v>1824780</v>
      </c>
      <c r="E262" s="5">
        <v>1829917</v>
      </c>
      <c r="F262" s="5">
        <v>2620</v>
      </c>
      <c r="G262" s="5">
        <v>2</v>
      </c>
      <c r="H262" s="5">
        <v>1393</v>
      </c>
      <c r="I262" s="5">
        <v>4015</v>
      </c>
      <c r="J262" s="5">
        <v>5000</v>
      </c>
      <c r="K262" s="5" t="s">
        <v>16</v>
      </c>
      <c r="L262" s="5" t="s">
        <v>22</v>
      </c>
    </row>
    <row r="263" spans="2:12" ht="75" x14ac:dyDescent="0.25">
      <c r="B263" s="4">
        <v>43774.916666666664</v>
      </c>
      <c r="C263" s="5">
        <v>1816269</v>
      </c>
      <c r="D263" s="5">
        <v>1823688</v>
      </c>
      <c r="E263" s="5">
        <v>1830217</v>
      </c>
      <c r="F263" s="5">
        <v>2009</v>
      </c>
      <c r="G263" s="5">
        <v>15</v>
      </c>
      <c r="H263" s="5">
        <v>1415</v>
      </c>
      <c r="I263" s="5">
        <v>3439</v>
      </c>
      <c r="J263" s="5">
        <v>5000</v>
      </c>
      <c r="K263" s="5" t="s">
        <v>16</v>
      </c>
      <c r="L263" s="5" t="s">
        <v>22</v>
      </c>
    </row>
    <row r="264" spans="2:12" ht="75" x14ac:dyDescent="0.25">
      <c r="B264" s="4">
        <v>43775.916666666664</v>
      </c>
      <c r="C264" s="5">
        <v>1816261</v>
      </c>
      <c r="D264" s="5"/>
      <c r="E264" s="5">
        <v>1829658</v>
      </c>
      <c r="F264" s="5">
        <v>1993</v>
      </c>
      <c r="G264" s="5">
        <v>0</v>
      </c>
      <c r="H264" s="5">
        <v>1625</v>
      </c>
      <c r="I264" s="5">
        <v>3618</v>
      </c>
      <c r="J264" s="5">
        <v>5000</v>
      </c>
      <c r="K264" s="5" t="s">
        <v>16</v>
      </c>
      <c r="L264" s="5" t="s">
        <v>22</v>
      </c>
    </row>
    <row r="265" spans="2:12" ht="75" x14ac:dyDescent="0.25">
      <c r="B265" s="4">
        <v>43776.916666666664</v>
      </c>
      <c r="C265" s="5">
        <v>1816259</v>
      </c>
      <c r="D265" s="5">
        <v>1824084</v>
      </c>
      <c r="E265" s="5">
        <v>1830765</v>
      </c>
      <c r="F265" s="5">
        <v>1755</v>
      </c>
      <c r="G265" s="5">
        <v>9</v>
      </c>
      <c r="H265" s="5">
        <v>1353</v>
      </c>
      <c r="I265" s="5">
        <v>3117</v>
      </c>
      <c r="J265" s="5">
        <v>5000</v>
      </c>
      <c r="K265" s="5" t="s">
        <v>16</v>
      </c>
      <c r="L265" s="5" t="s">
        <v>22</v>
      </c>
    </row>
    <row r="266" spans="2:12" ht="75" x14ac:dyDescent="0.25">
      <c r="B266" s="4">
        <v>43777.916666666664</v>
      </c>
      <c r="C266" s="5">
        <v>1818166</v>
      </c>
      <c r="D266" s="5">
        <v>1823987</v>
      </c>
      <c r="E266" s="5">
        <v>1829513</v>
      </c>
      <c r="F266" s="5">
        <v>1849</v>
      </c>
      <c r="G266" s="5">
        <v>11</v>
      </c>
      <c r="H266" s="5">
        <v>1167</v>
      </c>
      <c r="I266" s="5">
        <v>3027</v>
      </c>
      <c r="J266" s="5">
        <v>5000</v>
      </c>
      <c r="K266" s="5" t="s">
        <v>16</v>
      </c>
      <c r="L266" s="5" t="s">
        <v>22</v>
      </c>
    </row>
    <row r="267" spans="2:12" ht="75" x14ac:dyDescent="0.25">
      <c r="B267" s="4">
        <v>43778.916666666664</v>
      </c>
      <c r="C267" s="5">
        <v>1818403</v>
      </c>
      <c r="D267" s="5">
        <v>1824572</v>
      </c>
      <c r="E267" s="5">
        <v>1829482</v>
      </c>
      <c r="F267" s="5">
        <v>1688</v>
      </c>
      <c r="G267" s="5">
        <v>8</v>
      </c>
      <c r="H267" s="5">
        <v>1486</v>
      </c>
      <c r="I267" s="5">
        <v>3182</v>
      </c>
      <c r="J267" s="5">
        <v>5000</v>
      </c>
      <c r="K267" s="5" t="s">
        <v>16</v>
      </c>
      <c r="L267" s="5" t="s">
        <v>22</v>
      </c>
    </row>
    <row r="268" spans="2:12" ht="75" x14ac:dyDescent="0.25">
      <c r="B268" s="4">
        <v>43779.916666666664</v>
      </c>
      <c r="C268" s="5"/>
      <c r="D268" s="5"/>
      <c r="E268" s="5"/>
      <c r="F268" s="5">
        <v>0</v>
      </c>
      <c r="G268" s="5">
        <v>0</v>
      </c>
      <c r="H268" s="5">
        <v>0</v>
      </c>
      <c r="I268" s="5">
        <v>0</v>
      </c>
      <c r="J268" s="5">
        <v>5000</v>
      </c>
      <c r="K268" s="5" t="s">
        <v>16</v>
      </c>
      <c r="L268" s="5" t="s">
        <v>22</v>
      </c>
    </row>
    <row r="269" spans="2:12" ht="75" x14ac:dyDescent="0.25">
      <c r="B269" s="4">
        <v>43779.916666666664</v>
      </c>
      <c r="C269" s="5">
        <v>1818375</v>
      </c>
      <c r="D269" s="5">
        <v>1824456</v>
      </c>
      <c r="E269" s="5">
        <v>1829166</v>
      </c>
      <c r="F269" s="5">
        <v>1136</v>
      </c>
      <c r="G269" s="5">
        <v>2</v>
      </c>
      <c r="H269" s="5">
        <v>1658</v>
      </c>
      <c r="I269" s="5">
        <v>2796</v>
      </c>
      <c r="J269" s="5">
        <v>5000</v>
      </c>
      <c r="K269" s="5" t="s">
        <v>16</v>
      </c>
      <c r="L269" s="5" t="s">
        <v>23</v>
      </c>
    </row>
    <row r="270" spans="2:12" ht="75" x14ac:dyDescent="0.25">
      <c r="B270" s="4">
        <v>43780.916666666664</v>
      </c>
      <c r="C270" s="5">
        <v>1815558</v>
      </c>
      <c r="D270" s="5">
        <v>1822310</v>
      </c>
      <c r="E270" s="5">
        <v>1831458</v>
      </c>
      <c r="F270" s="5">
        <v>1753</v>
      </c>
      <c r="G270" s="5">
        <v>630</v>
      </c>
      <c r="H270" s="5">
        <v>73</v>
      </c>
      <c r="I270" s="5">
        <v>2456</v>
      </c>
      <c r="J270" s="5">
        <v>5000</v>
      </c>
      <c r="K270" s="5" t="s">
        <v>16</v>
      </c>
      <c r="L270" s="5" t="s">
        <v>23</v>
      </c>
    </row>
    <row r="271" spans="2:12" ht="75" x14ac:dyDescent="0.25">
      <c r="B271" s="4">
        <v>43781.916666666664</v>
      </c>
      <c r="C271" s="5">
        <v>1815825</v>
      </c>
      <c r="D271" s="5">
        <v>1822776</v>
      </c>
      <c r="E271" s="5">
        <v>1831213</v>
      </c>
      <c r="F271" s="5">
        <v>1120</v>
      </c>
      <c r="G271" s="5">
        <v>12</v>
      </c>
      <c r="H271" s="5">
        <v>306</v>
      </c>
      <c r="I271" s="5">
        <v>1438</v>
      </c>
      <c r="J271" s="5">
        <v>5000</v>
      </c>
      <c r="K271" s="5" t="s">
        <v>16</v>
      </c>
      <c r="L271" s="5" t="s">
        <v>23</v>
      </c>
    </row>
    <row r="272" spans="2:12" ht="75" x14ac:dyDescent="0.25">
      <c r="B272" s="4">
        <v>43782.916666666664</v>
      </c>
      <c r="C272" s="5">
        <v>1816759</v>
      </c>
      <c r="D272" s="5">
        <v>1822059</v>
      </c>
      <c r="E272" s="5">
        <v>1831450</v>
      </c>
      <c r="F272" s="5">
        <v>319</v>
      </c>
      <c r="G272" s="5">
        <v>60</v>
      </c>
      <c r="H272" s="5">
        <v>397</v>
      </c>
      <c r="I272" s="5">
        <v>776</v>
      </c>
      <c r="J272" s="5">
        <v>5000</v>
      </c>
      <c r="K272" s="5" t="s">
        <v>16</v>
      </c>
      <c r="L272" s="5" t="s">
        <v>23</v>
      </c>
    </row>
    <row r="273" spans="2:12" ht="75" x14ac:dyDescent="0.25">
      <c r="B273" s="4">
        <v>43783.916666666664</v>
      </c>
      <c r="C273" s="5">
        <v>1816493</v>
      </c>
      <c r="D273" s="5">
        <v>1821931</v>
      </c>
      <c r="E273" s="5">
        <v>1831594</v>
      </c>
      <c r="F273" s="5">
        <v>625</v>
      </c>
      <c r="G273" s="5">
        <v>4</v>
      </c>
      <c r="H273" s="5">
        <v>284</v>
      </c>
      <c r="I273" s="5">
        <v>913</v>
      </c>
      <c r="J273" s="5">
        <v>5000</v>
      </c>
      <c r="K273" s="5" t="s">
        <v>16</v>
      </c>
      <c r="L273" s="5" t="s">
        <v>23</v>
      </c>
    </row>
    <row r="274" spans="2:12" ht="75" x14ac:dyDescent="0.25">
      <c r="B274" s="4">
        <v>43784.916666666664</v>
      </c>
      <c r="C274" s="5">
        <v>1816373</v>
      </c>
      <c r="D274" s="5">
        <v>1821760</v>
      </c>
      <c r="E274" s="5">
        <v>1831014</v>
      </c>
      <c r="F274" s="5">
        <v>593</v>
      </c>
      <c r="G274" s="5">
        <v>48</v>
      </c>
      <c r="H274" s="5">
        <v>48</v>
      </c>
      <c r="I274" s="5">
        <v>689</v>
      </c>
      <c r="J274" s="5">
        <v>5000</v>
      </c>
      <c r="K274" s="5" t="s">
        <v>16</v>
      </c>
      <c r="L274" s="5" t="s">
        <v>23</v>
      </c>
    </row>
    <row r="275" spans="2:12" ht="75" x14ac:dyDescent="0.25">
      <c r="B275" s="4">
        <v>43785.916666666664</v>
      </c>
      <c r="C275" s="5">
        <v>1815998</v>
      </c>
      <c r="D275" s="5">
        <v>1822499</v>
      </c>
      <c r="E275" s="5">
        <v>1829268</v>
      </c>
      <c r="F275" s="5">
        <v>599</v>
      </c>
      <c r="G275" s="5">
        <v>71</v>
      </c>
      <c r="H275" s="5">
        <v>2</v>
      </c>
      <c r="I275" s="5">
        <v>672</v>
      </c>
      <c r="J275" s="5">
        <v>5000</v>
      </c>
      <c r="K275" s="5" t="s">
        <v>16</v>
      </c>
      <c r="L275" s="5" t="s">
        <v>23</v>
      </c>
    </row>
    <row r="276" spans="2:12" ht="75" x14ac:dyDescent="0.25">
      <c r="B276" s="4">
        <v>43786.916666666664</v>
      </c>
      <c r="C276" s="5">
        <v>1815476</v>
      </c>
      <c r="D276" s="5">
        <v>1822252</v>
      </c>
      <c r="E276" s="5">
        <v>1831385</v>
      </c>
      <c r="F276" s="5">
        <v>1687</v>
      </c>
      <c r="G276" s="5">
        <v>72</v>
      </c>
      <c r="H276" s="5">
        <v>20</v>
      </c>
      <c r="I276" s="5">
        <v>1779</v>
      </c>
      <c r="J276" s="5">
        <v>5000</v>
      </c>
      <c r="K276" s="5" t="s">
        <v>16</v>
      </c>
      <c r="L276" s="5" t="s">
        <v>23</v>
      </c>
    </row>
    <row r="277" spans="2:12" ht="75" x14ac:dyDescent="0.25">
      <c r="B277" s="4">
        <v>43787.916666666664</v>
      </c>
      <c r="C277" s="5">
        <v>1815501</v>
      </c>
      <c r="D277" s="5">
        <v>1822284</v>
      </c>
      <c r="E277" s="5">
        <v>1830419</v>
      </c>
      <c r="F277" s="5">
        <v>1667</v>
      </c>
      <c r="G277" s="5">
        <v>62</v>
      </c>
      <c r="H277" s="5">
        <v>11</v>
      </c>
      <c r="I277" s="5">
        <v>1740</v>
      </c>
      <c r="J277" s="5">
        <v>5000</v>
      </c>
      <c r="K277" s="5" t="s">
        <v>16</v>
      </c>
      <c r="L277" s="5" t="s">
        <v>23</v>
      </c>
    </row>
    <row r="278" spans="2:12" ht="75" x14ac:dyDescent="0.25">
      <c r="B278" s="4">
        <v>43788.916666666664</v>
      </c>
      <c r="C278" s="5">
        <v>1816467</v>
      </c>
      <c r="D278" s="5">
        <v>1822122</v>
      </c>
      <c r="E278" s="5">
        <v>1831465</v>
      </c>
      <c r="F278" s="5">
        <v>2647</v>
      </c>
      <c r="G278" s="5">
        <v>2</v>
      </c>
      <c r="H278" s="5">
        <v>15</v>
      </c>
      <c r="I278" s="5">
        <v>2664</v>
      </c>
      <c r="J278" s="5">
        <v>5000</v>
      </c>
      <c r="K278" s="5" t="s">
        <v>16</v>
      </c>
      <c r="L278" s="5" t="s">
        <v>23</v>
      </c>
    </row>
    <row r="279" spans="2:12" ht="75" x14ac:dyDescent="0.25">
      <c r="B279" s="4">
        <v>43789.916666666664</v>
      </c>
      <c r="C279" s="5">
        <v>1816544</v>
      </c>
      <c r="D279" s="5">
        <v>1821991</v>
      </c>
      <c r="E279" s="5">
        <v>1831818</v>
      </c>
      <c r="F279" s="5">
        <v>1547</v>
      </c>
      <c r="G279" s="5">
        <v>255</v>
      </c>
      <c r="H279" s="5">
        <v>10</v>
      </c>
      <c r="I279" s="5">
        <v>1812</v>
      </c>
      <c r="J279" s="5">
        <v>5000</v>
      </c>
      <c r="K279" s="5" t="s">
        <v>16</v>
      </c>
      <c r="L279" s="5" t="s">
        <v>23</v>
      </c>
    </row>
    <row r="280" spans="2:12" ht="75" x14ac:dyDescent="0.25">
      <c r="B280" s="4">
        <v>43790.916666666664</v>
      </c>
      <c r="C280" s="5">
        <v>1815184</v>
      </c>
      <c r="D280" s="5">
        <v>1823956</v>
      </c>
      <c r="E280" s="5">
        <v>1829426</v>
      </c>
      <c r="F280" s="5">
        <v>1437</v>
      </c>
      <c r="G280" s="5">
        <v>1425</v>
      </c>
      <c r="H280" s="5">
        <v>68</v>
      </c>
      <c r="I280" s="5">
        <v>2930</v>
      </c>
      <c r="J280" s="5">
        <v>5000</v>
      </c>
      <c r="K280" s="5" t="s">
        <v>16</v>
      </c>
      <c r="L280" s="5" t="s">
        <v>23</v>
      </c>
    </row>
    <row r="281" spans="2:12" ht="75" x14ac:dyDescent="0.25">
      <c r="B281" s="4">
        <v>43791.916666666664</v>
      </c>
      <c r="C281" s="5">
        <v>1815284</v>
      </c>
      <c r="D281" s="5">
        <v>1824050</v>
      </c>
      <c r="E281" s="5">
        <v>1831050</v>
      </c>
      <c r="F281" s="5">
        <v>1593</v>
      </c>
      <c r="G281" s="5">
        <v>876</v>
      </c>
      <c r="H281" s="5">
        <v>246</v>
      </c>
      <c r="I281" s="5">
        <v>2715</v>
      </c>
      <c r="J281" s="5">
        <v>5000</v>
      </c>
      <c r="K281" s="5" t="s">
        <v>16</v>
      </c>
      <c r="L281" s="5" t="s">
        <v>23</v>
      </c>
    </row>
    <row r="282" spans="2:12" ht="75" x14ac:dyDescent="0.25">
      <c r="B282" s="4">
        <v>43792.916666666664</v>
      </c>
      <c r="C282" s="5">
        <v>1815447</v>
      </c>
      <c r="D282" s="5">
        <v>1824213</v>
      </c>
      <c r="E282" s="5">
        <v>1831291</v>
      </c>
      <c r="F282" s="5">
        <v>1687</v>
      </c>
      <c r="G282" s="5">
        <v>1325</v>
      </c>
      <c r="H282" s="5">
        <v>192</v>
      </c>
      <c r="I282" s="5">
        <v>3204</v>
      </c>
      <c r="J282" s="5">
        <v>5000</v>
      </c>
      <c r="K282" s="5" t="s">
        <v>16</v>
      </c>
      <c r="L282" s="5" t="s">
        <v>23</v>
      </c>
    </row>
    <row r="283" spans="2:12" ht="75" x14ac:dyDescent="0.25">
      <c r="B283" s="4">
        <v>43793.916666666664</v>
      </c>
      <c r="C283" s="5">
        <v>1815234</v>
      </c>
      <c r="D283" s="5">
        <v>1823362</v>
      </c>
      <c r="E283" s="5">
        <v>1829733</v>
      </c>
      <c r="F283" s="5">
        <v>1311</v>
      </c>
      <c r="G283" s="5">
        <v>1690</v>
      </c>
      <c r="H283" s="5">
        <v>902</v>
      </c>
      <c r="I283" s="5">
        <v>3903</v>
      </c>
      <c r="J283" s="5">
        <v>5000</v>
      </c>
      <c r="K283" s="5" t="s">
        <v>16</v>
      </c>
      <c r="L283" s="5" t="s">
        <v>23</v>
      </c>
    </row>
    <row r="284" spans="2:12" ht="75" x14ac:dyDescent="0.25">
      <c r="B284" s="4">
        <v>43794.916666666664</v>
      </c>
      <c r="C284" s="5">
        <v>1815279</v>
      </c>
      <c r="D284" s="5">
        <v>1823904</v>
      </c>
      <c r="E284" s="5">
        <v>1831121</v>
      </c>
      <c r="F284" s="5">
        <v>968</v>
      </c>
      <c r="G284" s="5">
        <v>1528</v>
      </c>
      <c r="H284" s="5">
        <v>607</v>
      </c>
      <c r="I284" s="5">
        <v>3103</v>
      </c>
      <c r="J284" s="5">
        <v>5000</v>
      </c>
      <c r="K284" s="5" t="s">
        <v>16</v>
      </c>
      <c r="L284" s="5" t="s">
        <v>23</v>
      </c>
    </row>
    <row r="285" spans="2:12" ht="75" x14ac:dyDescent="0.25">
      <c r="B285" s="4">
        <v>43795.916666666664</v>
      </c>
      <c r="C285" s="5">
        <v>1815286</v>
      </c>
      <c r="D285" s="5">
        <v>1824527</v>
      </c>
      <c r="E285" s="5">
        <v>1830923</v>
      </c>
      <c r="F285" s="5">
        <v>1650</v>
      </c>
      <c r="G285" s="5">
        <v>556</v>
      </c>
      <c r="H285" s="5">
        <v>1092</v>
      </c>
      <c r="I285" s="5">
        <v>3298</v>
      </c>
      <c r="J285" s="5">
        <v>5000</v>
      </c>
      <c r="K285" s="5" t="s">
        <v>16</v>
      </c>
      <c r="L285" s="5" t="s">
        <v>23</v>
      </c>
    </row>
    <row r="286" spans="2:12" ht="75" x14ac:dyDescent="0.25">
      <c r="B286" s="4">
        <v>43796.916666666664</v>
      </c>
      <c r="C286" s="5">
        <v>1815382</v>
      </c>
      <c r="D286" s="5">
        <v>1824900</v>
      </c>
      <c r="E286" s="5">
        <v>1829425</v>
      </c>
      <c r="F286" s="5">
        <v>1660</v>
      </c>
      <c r="G286" s="5">
        <v>2</v>
      </c>
      <c r="H286" s="5">
        <v>1502</v>
      </c>
      <c r="I286" s="5">
        <v>3164</v>
      </c>
      <c r="J286" s="5">
        <v>5000</v>
      </c>
      <c r="K286" s="5" t="s">
        <v>16</v>
      </c>
      <c r="L286" s="5" t="s">
        <v>23</v>
      </c>
    </row>
    <row r="287" spans="2:12" ht="75" x14ac:dyDescent="0.25">
      <c r="B287" s="4">
        <v>43797.916666666664</v>
      </c>
      <c r="C287" s="5">
        <v>1815274</v>
      </c>
      <c r="D287" s="5">
        <v>1824752</v>
      </c>
      <c r="E287" s="5">
        <v>1830489</v>
      </c>
      <c r="F287" s="5">
        <v>1647</v>
      </c>
      <c r="G287" s="5">
        <v>2</v>
      </c>
      <c r="H287" s="5">
        <v>1523</v>
      </c>
      <c r="I287" s="5">
        <v>3172</v>
      </c>
      <c r="J287" s="5">
        <v>5000</v>
      </c>
      <c r="K287" s="5" t="s">
        <v>16</v>
      </c>
      <c r="L287" s="5" t="s">
        <v>23</v>
      </c>
    </row>
    <row r="288" spans="2:12" ht="75" x14ac:dyDescent="0.25">
      <c r="B288" s="4">
        <v>43798.916666666664</v>
      </c>
      <c r="C288" s="5">
        <v>1815248</v>
      </c>
      <c r="D288" s="5"/>
      <c r="E288" s="5">
        <v>1831457</v>
      </c>
      <c r="F288" s="5">
        <v>1637</v>
      </c>
      <c r="G288" s="5">
        <v>0</v>
      </c>
      <c r="H288" s="5">
        <v>639</v>
      </c>
      <c r="I288" s="5">
        <v>2276</v>
      </c>
      <c r="J288" s="5">
        <v>5000</v>
      </c>
      <c r="K288" s="5" t="s">
        <v>16</v>
      </c>
      <c r="L288" s="5" t="s">
        <v>23</v>
      </c>
    </row>
    <row r="289" spans="2:12" ht="75" x14ac:dyDescent="0.25">
      <c r="B289" s="4">
        <v>43799.916666666664</v>
      </c>
      <c r="C289" s="5">
        <v>1815886</v>
      </c>
      <c r="D289" s="5">
        <v>1824236</v>
      </c>
      <c r="E289" s="5">
        <v>1830460</v>
      </c>
      <c r="F289" s="5">
        <v>2470</v>
      </c>
      <c r="G289" s="5">
        <v>316</v>
      </c>
      <c r="H289" s="5">
        <v>1099</v>
      </c>
      <c r="I289" s="5">
        <v>3885</v>
      </c>
      <c r="J289" s="5">
        <v>5000</v>
      </c>
      <c r="K289" s="5" t="s">
        <v>16</v>
      </c>
      <c r="L289" s="5" t="s">
        <v>23</v>
      </c>
    </row>
    <row r="290" spans="2:12" ht="75" x14ac:dyDescent="0.25">
      <c r="B290" s="4">
        <v>43800.916666666664</v>
      </c>
      <c r="C290" s="5">
        <v>1815500</v>
      </c>
      <c r="D290" s="5">
        <v>1824151</v>
      </c>
      <c r="E290" s="5">
        <v>1830305</v>
      </c>
      <c r="F290" s="5">
        <v>1667</v>
      </c>
      <c r="G290" s="5">
        <v>666</v>
      </c>
      <c r="H290" s="5">
        <v>1479</v>
      </c>
      <c r="I290" s="5">
        <v>3812</v>
      </c>
      <c r="J290" s="5">
        <v>5000</v>
      </c>
      <c r="K290" s="5" t="s">
        <v>16</v>
      </c>
      <c r="L290" s="5" t="s">
        <v>23</v>
      </c>
    </row>
    <row r="291" spans="2:12" ht="75" x14ac:dyDescent="0.25">
      <c r="B291" s="4">
        <v>43801.916666666664</v>
      </c>
      <c r="C291" s="5">
        <v>1815394</v>
      </c>
      <c r="D291" s="5">
        <v>1824423</v>
      </c>
      <c r="E291" s="5">
        <v>1830328</v>
      </c>
      <c r="F291" s="5">
        <v>1676</v>
      </c>
      <c r="G291" s="5">
        <v>1655</v>
      </c>
      <c r="H291" s="5">
        <v>1631</v>
      </c>
      <c r="I291" s="5">
        <v>4962</v>
      </c>
      <c r="J291" s="5">
        <v>5000</v>
      </c>
      <c r="K291" s="5" t="s">
        <v>16</v>
      </c>
      <c r="L291" s="5" t="s">
        <v>23</v>
      </c>
    </row>
    <row r="292" spans="2:12" ht="75" x14ac:dyDescent="0.25">
      <c r="B292" s="4">
        <v>43802.916666666664</v>
      </c>
      <c r="C292" s="5">
        <v>1815194</v>
      </c>
      <c r="D292" s="5">
        <v>1823697</v>
      </c>
      <c r="E292" s="5">
        <v>1830307</v>
      </c>
      <c r="F292" s="5">
        <v>977</v>
      </c>
      <c r="G292" s="5">
        <v>1671</v>
      </c>
      <c r="H292" s="5">
        <v>1615</v>
      </c>
      <c r="I292" s="5">
        <v>4263</v>
      </c>
      <c r="J292" s="5">
        <v>5000</v>
      </c>
      <c r="K292" s="5" t="s">
        <v>16</v>
      </c>
      <c r="L292" s="5" t="s">
        <v>23</v>
      </c>
    </row>
    <row r="293" spans="2:12" ht="75" x14ac:dyDescent="0.25">
      <c r="B293" s="4">
        <v>43803.916666666664</v>
      </c>
      <c r="C293" s="5">
        <v>1815163</v>
      </c>
      <c r="D293" s="5">
        <v>1824366</v>
      </c>
      <c r="E293" s="5">
        <v>1828743</v>
      </c>
      <c r="F293" s="5">
        <v>1312</v>
      </c>
      <c r="G293" s="5">
        <v>1644</v>
      </c>
      <c r="H293" s="5">
        <v>1058</v>
      </c>
      <c r="I293" s="5">
        <v>4014</v>
      </c>
      <c r="J293" s="5">
        <v>5000</v>
      </c>
      <c r="K293" s="5" t="s">
        <v>16</v>
      </c>
      <c r="L293" s="5" t="s">
        <v>23</v>
      </c>
    </row>
    <row r="294" spans="2:12" ht="75" x14ac:dyDescent="0.25">
      <c r="B294" s="4">
        <v>43804.916666666664</v>
      </c>
      <c r="C294" s="5">
        <v>1815399</v>
      </c>
      <c r="D294" s="5">
        <v>1822317</v>
      </c>
      <c r="E294" s="5">
        <v>1828807</v>
      </c>
      <c r="F294" s="5">
        <v>257</v>
      </c>
      <c r="G294" s="5">
        <v>1600</v>
      </c>
      <c r="H294" s="5">
        <v>1107</v>
      </c>
      <c r="I294" s="5">
        <v>2964</v>
      </c>
      <c r="J294" s="5">
        <v>5000</v>
      </c>
      <c r="K294" s="5" t="s">
        <v>16</v>
      </c>
      <c r="L294" s="5" t="s">
        <v>23</v>
      </c>
    </row>
    <row r="295" spans="2:12" ht="75" x14ac:dyDescent="0.25">
      <c r="B295" s="4">
        <v>43805.916666666664</v>
      </c>
      <c r="C295" s="5">
        <v>1815095</v>
      </c>
      <c r="D295" s="5">
        <v>1823073</v>
      </c>
      <c r="E295" s="5">
        <v>1830044</v>
      </c>
      <c r="F295" s="5">
        <v>506</v>
      </c>
      <c r="G295" s="5">
        <v>1504</v>
      </c>
      <c r="H295" s="5">
        <v>1633</v>
      </c>
      <c r="I295" s="5">
        <v>3643</v>
      </c>
      <c r="J295" s="5">
        <v>5000</v>
      </c>
      <c r="K295" s="5" t="s">
        <v>16</v>
      </c>
      <c r="L295" s="5" t="s">
        <v>23</v>
      </c>
    </row>
    <row r="296" spans="2:12" ht="75" x14ac:dyDescent="0.25">
      <c r="B296" s="4">
        <v>43806.916666666664</v>
      </c>
      <c r="C296" s="5">
        <v>1815450</v>
      </c>
      <c r="D296" s="5">
        <v>1823159</v>
      </c>
      <c r="E296" s="5">
        <v>1830445</v>
      </c>
      <c r="F296" s="5">
        <v>886</v>
      </c>
      <c r="G296" s="5">
        <v>1364</v>
      </c>
      <c r="H296" s="5">
        <v>1625</v>
      </c>
      <c r="I296" s="5">
        <v>3875</v>
      </c>
      <c r="J296" s="5">
        <v>5000</v>
      </c>
      <c r="K296" s="5" t="s">
        <v>16</v>
      </c>
      <c r="L296" s="5" t="s">
        <v>23</v>
      </c>
    </row>
    <row r="297" spans="2:12" ht="75" x14ac:dyDescent="0.25">
      <c r="B297" s="4">
        <v>43807.916666666664</v>
      </c>
      <c r="C297" s="5">
        <v>1815089</v>
      </c>
      <c r="D297" s="5">
        <v>1823560</v>
      </c>
      <c r="E297" s="5">
        <v>1829741</v>
      </c>
      <c r="F297" s="5">
        <v>632</v>
      </c>
      <c r="G297" s="5">
        <v>1683</v>
      </c>
      <c r="H297" s="5">
        <v>1661</v>
      </c>
      <c r="I297" s="5">
        <v>3976</v>
      </c>
      <c r="J297" s="5">
        <v>5000</v>
      </c>
      <c r="K297" s="5" t="s">
        <v>16</v>
      </c>
      <c r="L297" s="5" t="s">
        <v>23</v>
      </c>
    </row>
    <row r="298" spans="2:12" ht="75" x14ac:dyDescent="0.25">
      <c r="B298" s="4">
        <v>43808.916666666664</v>
      </c>
      <c r="C298" s="5">
        <v>1815468</v>
      </c>
      <c r="D298" s="5">
        <v>1823062</v>
      </c>
      <c r="E298" s="5">
        <v>1830664</v>
      </c>
      <c r="F298" s="5">
        <v>2021</v>
      </c>
      <c r="G298" s="5">
        <v>945</v>
      </c>
      <c r="H298" s="5">
        <v>1556</v>
      </c>
      <c r="I298" s="5">
        <v>4522</v>
      </c>
      <c r="J298" s="5">
        <v>5000</v>
      </c>
      <c r="K298" s="5" t="s">
        <v>16</v>
      </c>
      <c r="L298" s="5" t="s">
        <v>23</v>
      </c>
    </row>
    <row r="299" spans="2:12" ht="75" x14ac:dyDescent="0.25">
      <c r="B299" s="4">
        <v>43809.916666666664</v>
      </c>
      <c r="C299" s="5">
        <v>1815172</v>
      </c>
      <c r="D299" s="5">
        <v>1823091</v>
      </c>
      <c r="E299" s="5">
        <v>1831005</v>
      </c>
      <c r="F299" s="5">
        <v>1184</v>
      </c>
      <c r="G299" s="5">
        <v>1622</v>
      </c>
      <c r="H299" s="5">
        <v>1252</v>
      </c>
      <c r="I299" s="5">
        <v>4058</v>
      </c>
      <c r="J299" s="5">
        <v>5000</v>
      </c>
      <c r="K299" s="5" t="s">
        <v>16</v>
      </c>
      <c r="L299" s="5" t="s">
        <v>23</v>
      </c>
    </row>
    <row r="300" spans="2:12" ht="75" x14ac:dyDescent="0.25">
      <c r="B300" s="4">
        <v>43810.916666666664</v>
      </c>
      <c r="C300" s="5">
        <v>1816296</v>
      </c>
      <c r="D300" s="5">
        <v>1822332</v>
      </c>
      <c r="E300" s="5">
        <v>1829528</v>
      </c>
      <c r="F300" s="5">
        <v>205</v>
      </c>
      <c r="G300" s="5">
        <v>1322</v>
      </c>
      <c r="H300" s="5">
        <v>1545</v>
      </c>
      <c r="I300" s="5">
        <v>3072</v>
      </c>
      <c r="J300" s="5">
        <v>5000</v>
      </c>
      <c r="K300" s="5" t="s">
        <v>16</v>
      </c>
      <c r="L300" s="5" t="s">
        <v>23</v>
      </c>
    </row>
    <row r="301" spans="2:12" ht="75" x14ac:dyDescent="0.25">
      <c r="B301" s="4">
        <v>43811.916666666664</v>
      </c>
      <c r="C301" s="5">
        <v>1815913</v>
      </c>
      <c r="D301" s="5">
        <v>1821500</v>
      </c>
      <c r="E301" s="5">
        <v>1829537</v>
      </c>
      <c r="F301" s="5">
        <v>659</v>
      </c>
      <c r="G301" s="5">
        <v>622</v>
      </c>
      <c r="H301" s="5">
        <v>1655</v>
      </c>
      <c r="I301" s="5">
        <v>2936</v>
      </c>
      <c r="J301" s="5">
        <v>5000</v>
      </c>
      <c r="K301" s="5" t="s">
        <v>16</v>
      </c>
      <c r="L301" s="5" t="s">
        <v>23</v>
      </c>
    </row>
    <row r="302" spans="2:12" ht="75" x14ac:dyDescent="0.25">
      <c r="B302" s="4">
        <v>43812.916666666664</v>
      </c>
      <c r="C302" s="5">
        <v>1815571</v>
      </c>
      <c r="D302" s="5">
        <v>1822528</v>
      </c>
      <c r="E302" s="5">
        <v>1831131</v>
      </c>
      <c r="F302" s="5">
        <v>2112</v>
      </c>
      <c r="G302" s="5">
        <v>13</v>
      </c>
      <c r="H302" s="5">
        <v>1518</v>
      </c>
      <c r="I302" s="5">
        <v>3643</v>
      </c>
      <c r="J302" s="5">
        <v>5000</v>
      </c>
      <c r="K302" s="5" t="s">
        <v>16</v>
      </c>
      <c r="L302" s="5" t="s">
        <v>23</v>
      </c>
    </row>
    <row r="303" spans="2:12" ht="75" x14ac:dyDescent="0.25">
      <c r="B303" s="4">
        <v>43813.916666666664</v>
      </c>
      <c r="C303" s="5">
        <v>1815443</v>
      </c>
      <c r="D303" s="5">
        <v>1823342</v>
      </c>
      <c r="E303" s="5">
        <v>1831540</v>
      </c>
      <c r="F303" s="5">
        <v>1809</v>
      </c>
      <c r="G303" s="5">
        <v>1077</v>
      </c>
      <c r="H303" s="5">
        <v>536</v>
      </c>
      <c r="I303" s="5">
        <v>3422</v>
      </c>
      <c r="J303" s="5">
        <v>5000</v>
      </c>
      <c r="K303" s="5" t="s">
        <v>16</v>
      </c>
      <c r="L303" s="5" t="s">
        <v>23</v>
      </c>
    </row>
    <row r="304" spans="2:12" ht="75" x14ac:dyDescent="0.25">
      <c r="B304" s="4">
        <v>43814.916666666664</v>
      </c>
      <c r="C304" s="5">
        <v>1815197</v>
      </c>
      <c r="D304" s="5">
        <v>1823585</v>
      </c>
      <c r="E304" s="5">
        <v>1830500</v>
      </c>
      <c r="F304" s="5">
        <v>1564</v>
      </c>
      <c r="G304" s="5">
        <v>602</v>
      </c>
      <c r="H304" s="5">
        <v>1592</v>
      </c>
      <c r="I304" s="5">
        <v>3758</v>
      </c>
      <c r="J304" s="5">
        <v>5000</v>
      </c>
      <c r="K304" s="5" t="s">
        <v>16</v>
      </c>
      <c r="L304" s="5" t="s">
        <v>23</v>
      </c>
    </row>
    <row r="305" spans="2:12" ht="75" x14ac:dyDescent="0.25">
      <c r="B305" s="4">
        <v>43815.916666666664</v>
      </c>
      <c r="C305" s="5">
        <v>1815671</v>
      </c>
      <c r="D305" s="5">
        <v>1822793</v>
      </c>
      <c r="E305" s="5">
        <v>1830096</v>
      </c>
      <c r="F305" s="5">
        <v>2170</v>
      </c>
      <c r="G305" s="5">
        <v>588</v>
      </c>
      <c r="H305" s="5">
        <v>1643</v>
      </c>
      <c r="I305" s="5">
        <v>4401</v>
      </c>
      <c r="J305" s="5">
        <v>5000</v>
      </c>
      <c r="K305" s="5" t="s">
        <v>16</v>
      </c>
      <c r="L305" s="5" t="s">
        <v>23</v>
      </c>
    </row>
    <row r="306" spans="2:12" ht="75" x14ac:dyDescent="0.25">
      <c r="B306" s="4">
        <v>43816.916666666664</v>
      </c>
      <c r="C306" s="5">
        <v>1815400</v>
      </c>
      <c r="D306" s="5">
        <v>1824434</v>
      </c>
      <c r="E306" s="5">
        <v>1830933</v>
      </c>
      <c r="F306" s="5">
        <v>1665</v>
      </c>
      <c r="G306" s="5">
        <v>1378</v>
      </c>
      <c r="H306" s="5">
        <v>1398</v>
      </c>
      <c r="I306" s="5">
        <v>4441</v>
      </c>
      <c r="J306" s="5">
        <v>5000</v>
      </c>
      <c r="K306" s="5" t="s">
        <v>16</v>
      </c>
      <c r="L306" s="5" t="s">
        <v>23</v>
      </c>
    </row>
    <row r="307" spans="2:12" ht="75" x14ac:dyDescent="0.25">
      <c r="B307" s="4">
        <v>43817.916666666664</v>
      </c>
      <c r="C307" s="5">
        <v>1815191</v>
      </c>
      <c r="D307" s="5">
        <v>1824434</v>
      </c>
      <c r="E307" s="5">
        <v>1830794</v>
      </c>
      <c r="F307" s="5">
        <v>1015</v>
      </c>
      <c r="G307" s="5">
        <v>1236</v>
      </c>
      <c r="H307" s="5">
        <v>1503</v>
      </c>
      <c r="I307" s="5">
        <v>3754</v>
      </c>
      <c r="J307" s="5">
        <v>5000</v>
      </c>
      <c r="K307" s="5" t="s">
        <v>16</v>
      </c>
      <c r="L307" s="5" t="s">
        <v>23</v>
      </c>
    </row>
    <row r="308" spans="2:12" ht="75" x14ac:dyDescent="0.25">
      <c r="B308" s="4">
        <v>43818.916666666664</v>
      </c>
      <c r="C308" s="5">
        <v>1815132</v>
      </c>
      <c r="D308" s="5">
        <v>1823663</v>
      </c>
      <c r="E308" s="5">
        <v>1831121</v>
      </c>
      <c r="F308" s="5">
        <v>391</v>
      </c>
      <c r="G308" s="5">
        <v>1245</v>
      </c>
      <c r="H308" s="5">
        <v>1011</v>
      </c>
      <c r="I308" s="5">
        <v>2647</v>
      </c>
      <c r="J308" s="5">
        <v>5000</v>
      </c>
      <c r="K308" s="5" t="s">
        <v>16</v>
      </c>
      <c r="L308" s="5" t="s">
        <v>23</v>
      </c>
    </row>
    <row r="309" spans="2:12" ht="75" x14ac:dyDescent="0.25">
      <c r="B309" s="4">
        <v>43819.916666666664</v>
      </c>
      <c r="C309" s="5">
        <v>1815214</v>
      </c>
      <c r="D309" s="5">
        <v>1823426</v>
      </c>
      <c r="E309" s="5">
        <v>1831196</v>
      </c>
      <c r="F309" s="5">
        <v>351</v>
      </c>
      <c r="G309" s="5">
        <v>1242</v>
      </c>
      <c r="H309" s="5">
        <v>1124</v>
      </c>
      <c r="I309" s="5">
        <v>2717</v>
      </c>
      <c r="J309" s="5">
        <v>5000</v>
      </c>
      <c r="K309" s="5" t="s">
        <v>16</v>
      </c>
      <c r="L309" s="5" t="s">
        <v>23</v>
      </c>
    </row>
    <row r="310" spans="2:12" ht="75" x14ac:dyDescent="0.25">
      <c r="B310" s="4">
        <v>43820.916666666664</v>
      </c>
      <c r="C310" s="5">
        <v>1816247</v>
      </c>
      <c r="D310" s="5">
        <v>1822890</v>
      </c>
      <c r="E310" s="5">
        <v>1831333</v>
      </c>
      <c r="F310" s="5">
        <v>1004</v>
      </c>
      <c r="G310" s="5">
        <v>536</v>
      </c>
      <c r="H310" s="5">
        <v>1069</v>
      </c>
      <c r="I310" s="5">
        <v>2609</v>
      </c>
      <c r="J310" s="5">
        <v>5000</v>
      </c>
      <c r="K310" s="5" t="s">
        <v>16</v>
      </c>
      <c r="L310" s="5" t="s">
        <v>23</v>
      </c>
    </row>
    <row r="311" spans="2:12" ht="75" x14ac:dyDescent="0.25">
      <c r="B311" s="4">
        <v>43821.916666666664</v>
      </c>
      <c r="C311" s="5">
        <v>1815332</v>
      </c>
      <c r="D311" s="5">
        <v>1823547</v>
      </c>
      <c r="E311" s="5">
        <v>1831193</v>
      </c>
      <c r="F311" s="5">
        <v>1713</v>
      </c>
      <c r="G311" s="5">
        <v>7</v>
      </c>
      <c r="H311" s="5">
        <v>1218</v>
      </c>
      <c r="I311" s="5">
        <v>2938</v>
      </c>
      <c r="J311" s="5">
        <v>5000</v>
      </c>
      <c r="K311" s="5" t="s">
        <v>16</v>
      </c>
      <c r="L311" s="5" t="s">
        <v>23</v>
      </c>
    </row>
    <row r="312" spans="2:12" ht="75" x14ac:dyDescent="0.25">
      <c r="B312" s="4">
        <v>43822.916666666664</v>
      </c>
      <c r="C312" s="5">
        <v>1815590</v>
      </c>
      <c r="D312" s="5">
        <v>1822984</v>
      </c>
      <c r="E312" s="5">
        <v>1830480</v>
      </c>
      <c r="F312" s="5">
        <v>1761</v>
      </c>
      <c r="G312" s="5">
        <v>337</v>
      </c>
      <c r="H312" s="5">
        <v>1030</v>
      </c>
      <c r="I312" s="5">
        <v>3128</v>
      </c>
      <c r="J312" s="5">
        <v>5000</v>
      </c>
      <c r="K312" s="5" t="s">
        <v>16</v>
      </c>
      <c r="L312" s="5" t="s">
        <v>23</v>
      </c>
    </row>
    <row r="313" spans="2:12" ht="75" x14ac:dyDescent="0.25">
      <c r="B313" s="4">
        <v>43823.916666666664</v>
      </c>
      <c r="C313" s="5">
        <v>1815577</v>
      </c>
      <c r="D313" s="5">
        <v>1823134</v>
      </c>
      <c r="E313" s="5">
        <v>1830743</v>
      </c>
      <c r="F313" s="5">
        <v>1751</v>
      </c>
      <c r="G313" s="5">
        <v>844</v>
      </c>
      <c r="H313" s="5">
        <v>1182</v>
      </c>
      <c r="I313" s="5">
        <v>3777</v>
      </c>
      <c r="J313" s="5">
        <v>5000</v>
      </c>
      <c r="K313" s="5" t="s">
        <v>16</v>
      </c>
      <c r="L313" s="5" t="s">
        <v>23</v>
      </c>
    </row>
    <row r="314" spans="2:12" ht="75" x14ac:dyDescent="0.25">
      <c r="B314" s="4">
        <v>43824.916666666664</v>
      </c>
      <c r="C314" s="5">
        <v>1815289</v>
      </c>
      <c r="D314" s="5">
        <v>1823222</v>
      </c>
      <c r="E314" s="5">
        <v>1830016</v>
      </c>
      <c r="F314" s="5">
        <v>1473</v>
      </c>
      <c r="G314" s="5">
        <v>889</v>
      </c>
      <c r="H314" s="5">
        <v>1433</v>
      </c>
      <c r="I314" s="5">
        <v>3795</v>
      </c>
      <c r="J314" s="5">
        <v>5000</v>
      </c>
      <c r="K314" s="5" t="s">
        <v>16</v>
      </c>
      <c r="L314" s="5" t="s">
        <v>23</v>
      </c>
    </row>
    <row r="315" spans="2:12" ht="75" x14ac:dyDescent="0.25">
      <c r="B315" s="4">
        <v>43825.916666666664</v>
      </c>
      <c r="C315" s="5">
        <v>1815337</v>
      </c>
      <c r="D315" s="5">
        <v>1822283</v>
      </c>
      <c r="E315" s="5">
        <v>1830152</v>
      </c>
      <c r="F315" s="5">
        <v>1638</v>
      </c>
      <c r="G315" s="5">
        <v>526</v>
      </c>
      <c r="H315" s="5">
        <v>1980</v>
      </c>
      <c r="I315" s="5">
        <v>4144</v>
      </c>
      <c r="J315" s="5">
        <v>5000</v>
      </c>
      <c r="K315" s="5" t="s">
        <v>16</v>
      </c>
      <c r="L315" s="5" t="s">
        <v>23</v>
      </c>
    </row>
    <row r="316" spans="2:12" ht="75" x14ac:dyDescent="0.25">
      <c r="B316" s="4">
        <v>43826.916666666664</v>
      </c>
      <c r="C316" s="5">
        <v>1815264</v>
      </c>
      <c r="D316" s="5">
        <v>1822871</v>
      </c>
      <c r="E316" s="5">
        <v>1830516</v>
      </c>
      <c r="F316" s="5">
        <v>1630</v>
      </c>
      <c r="G316" s="5">
        <v>515</v>
      </c>
      <c r="H316" s="5">
        <v>1048</v>
      </c>
      <c r="I316" s="5">
        <v>3193</v>
      </c>
      <c r="J316" s="5">
        <v>5000</v>
      </c>
      <c r="K316" s="5" t="s">
        <v>16</v>
      </c>
      <c r="L316" s="5" t="s">
        <v>23</v>
      </c>
    </row>
    <row r="317" spans="2:12" ht="75" x14ac:dyDescent="0.25">
      <c r="B317" s="4">
        <v>43827.916666666664</v>
      </c>
      <c r="C317" s="5">
        <v>1815349</v>
      </c>
      <c r="D317" s="5">
        <v>1823198</v>
      </c>
      <c r="E317" s="5">
        <v>1830187</v>
      </c>
      <c r="F317" s="5">
        <v>1662</v>
      </c>
      <c r="G317" s="5">
        <v>400</v>
      </c>
      <c r="H317" s="5">
        <v>1432</v>
      </c>
      <c r="I317" s="5">
        <v>3494</v>
      </c>
      <c r="J317" s="5">
        <v>5000</v>
      </c>
      <c r="K317" s="5" t="s">
        <v>16</v>
      </c>
      <c r="L317" s="5" t="s">
        <v>23</v>
      </c>
    </row>
    <row r="318" spans="2:12" ht="75" x14ac:dyDescent="0.25">
      <c r="B318" s="4">
        <v>43828.916666666664</v>
      </c>
      <c r="C318" s="5">
        <v>1816005</v>
      </c>
      <c r="D318" s="5">
        <v>1822935</v>
      </c>
      <c r="E318" s="5">
        <v>1831066</v>
      </c>
      <c r="F318" s="5">
        <v>1673</v>
      </c>
      <c r="G318" s="5">
        <v>1121</v>
      </c>
      <c r="H318" s="5">
        <v>1051</v>
      </c>
      <c r="I318" s="5">
        <v>3845</v>
      </c>
      <c r="J318" s="5">
        <v>5000</v>
      </c>
      <c r="K318" s="5" t="s">
        <v>16</v>
      </c>
      <c r="L318" s="5" t="s">
        <v>23</v>
      </c>
    </row>
    <row r="319" spans="2:12" ht="75" x14ac:dyDescent="0.25">
      <c r="B319" s="4">
        <v>43829.916666666664</v>
      </c>
      <c r="C319" s="5">
        <v>1815634</v>
      </c>
      <c r="D319" s="5">
        <v>1823121</v>
      </c>
      <c r="E319" s="5">
        <v>1828968</v>
      </c>
      <c r="F319" s="5">
        <v>1677</v>
      </c>
      <c r="G319" s="5">
        <v>1414</v>
      </c>
      <c r="H319" s="5">
        <v>1074</v>
      </c>
      <c r="I319" s="5">
        <v>4165</v>
      </c>
      <c r="J319" s="5">
        <v>5000</v>
      </c>
      <c r="K319" s="5" t="s">
        <v>16</v>
      </c>
      <c r="L319" s="5" t="s">
        <v>23</v>
      </c>
    </row>
    <row r="320" spans="2:12" ht="75" x14ac:dyDescent="0.25">
      <c r="B320" s="4">
        <v>43830.916666666664</v>
      </c>
      <c r="C320" s="5">
        <v>1815447</v>
      </c>
      <c r="D320" s="5">
        <v>1823310</v>
      </c>
      <c r="E320" s="5">
        <v>1828709</v>
      </c>
      <c r="F320" s="5">
        <v>1666</v>
      </c>
      <c r="G320" s="5">
        <v>461</v>
      </c>
      <c r="H320" s="5">
        <v>808</v>
      </c>
      <c r="I320" s="5">
        <v>2935</v>
      </c>
      <c r="J320" s="5">
        <v>5000</v>
      </c>
      <c r="K320" s="5" t="s">
        <v>16</v>
      </c>
      <c r="L320" s="5" t="s">
        <v>23</v>
      </c>
    </row>
    <row r="321" spans="2:12" ht="75" x14ac:dyDescent="0.25">
      <c r="B321" s="4">
        <v>43831.916666666664</v>
      </c>
      <c r="C321" s="5">
        <v>1816112</v>
      </c>
      <c r="D321" s="5">
        <v>1823120</v>
      </c>
      <c r="E321" s="5">
        <v>1829311</v>
      </c>
      <c r="F321" s="5">
        <v>695</v>
      </c>
      <c r="G321" s="5">
        <v>492</v>
      </c>
      <c r="H321" s="5">
        <v>1406</v>
      </c>
      <c r="I321" s="5">
        <v>2593</v>
      </c>
      <c r="J321" s="5">
        <v>5000</v>
      </c>
      <c r="K321" s="5" t="s">
        <v>16</v>
      </c>
      <c r="L321" s="5" t="s">
        <v>23</v>
      </c>
    </row>
    <row r="322" spans="2:12" ht="75" x14ac:dyDescent="0.25">
      <c r="B322" s="4">
        <v>43832.916666666664</v>
      </c>
      <c r="C322" s="5">
        <v>1815227</v>
      </c>
      <c r="D322" s="5">
        <v>1823616</v>
      </c>
      <c r="E322" s="5">
        <v>1829530</v>
      </c>
      <c r="F322" s="5">
        <v>1505</v>
      </c>
      <c r="G322" s="5">
        <v>78</v>
      </c>
      <c r="H322" s="5">
        <v>2211</v>
      </c>
      <c r="I322" s="5">
        <v>3794</v>
      </c>
      <c r="J322" s="5">
        <v>5000</v>
      </c>
      <c r="K322" s="5" t="s">
        <v>16</v>
      </c>
      <c r="L322" s="5" t="s">
        <v>23</v>
      </c>
    </row>
    <row r="323" spans="2:12" ht="75" x14ac:dyDescent="0.25">
      <c r="B323" s="4">
        <v>43780.916666666664</v>
      </c>
      <c r="C323" s="5">
        <v>1815558</v>
      </c>
      <c r="D323" s="5">
        <v>1822310</v>
      </c>
      <c r="E323" s="5">
        <v>1831458</v>
      </c>
      <c r="F323" s="5">
        <v>1753</v>
      </c>
      <c r="G323" s="5">
        <v>630</v>
      </c>
      <c r="H323" s="5">
        <v>73</v>
      </c>
      <c r="I323" s="5">
        <v>2456</v>
      </c>
      <c r="J323" s="5">
        <v>5000</v>
      </c>
      <c r="K323" s="5" t="s">
        <v>16</v>
      </c>
      <c r="L323" s="5" t="s">
        <v>23</v>
      </c>
    </row>
    <row r="324" spans="2:12" ht="75" x14ac:dyDescent="0.25">
      <c r="B324" s="4">
        <v>43781.916666666664</v>
      </c>
      <c r="C324" s="5">
        <v>1815825</v>
      </c>
      <c r="D324" s="5">
        <v>1822776</v>
      </c>
      <c r="E324" s="5">
        <v>1831213</v>
      </c>
      <c r="F324" s="5">
        <v>1120</v>
      </c>
      <c r="G324" s="5">
        <v>12</v>
      </c>
      <c r="H324" s="5">
        <v>306</v>
      </c>
      <c r="I324" s="5">
        <v>1438</v>
      </c>
      <c r="J324" s="5">
        <v>5000</v>
      </c>
      <c r="K324" s="5" t="s">
        <v>16</v>
      </c>
      <c r="L324" s="5" t="s">
        <v>23</v>
      </c>
    </row>
    <row r="325" spans="2:12" ht="75" x14ac:dyDescent="0.25">
      <c r="B325" s="4">
        <v>43782.916666666664</v>
      </c>
      <c r="C325" s="5">
        <v>1816759</v>
      </c>
      <c r="D325" s="5">
        <v>1822059</v>
      </c>
      <c r="E325" s="5">
        <v>1831450</v>
      </c>
      <c r="F325" s="5">
        <v>319</v>
      </c>
      <c r="G325" s="5">
        <v>60</v>
      </c>
      <c r="H325" s="5">
        <v>397</v>
      </c>
      <c r="I325" s="5">
        <v>776</v>
      </c>
      <c r="J325" s="5">
        <v>5000</v>
      </c>
      <c r="K325" s="5" t="s">
        <v>16</v>
      </c>
      <c r="L325" s="5" t="s">
        <v>23</v>
      </c>
    </row>
    <row r="326" spans="2:12" ht="75" x14ac:dyDescent="0.25">
      <c r="B326" s="4">
        <v>43783.916666666664</v>
      </c>
      <c r="C326" s="5">
        <v>1816493</v>
      </c>
      <c r="D326" s="5">
        <v>1821931</v>
      </c>
      <c r="E326" s="5">
        <v>1831594</v>
      </c>
      <c r="F326" s="5">
        <v>625</v>
      </c>
      <c r="G326" s="5">
        <v>4</v>
      </c>
      <c r="H326" s="5">
        <v>284</v>
      </c>
      <c r="I326" s="5">
        <v>913</v>
      </c>
      <c r="J326" s="5">
        <v>5000</v>
      </c>
      <c r="K326" s="5" t="s">
        <v>16</v>
      </c>
      <c r="L326" s="5" t="s">
        <v>23</v>
      </c>
    </row>
    <row r="327" spans="2:12" ht="75" x14ac:dyDescent="0.25">
      <c r="B327" s="4">
        <v>43784.916666666664</v>
      </c>
      <c r="C327" s="5">
        <v>1816373</v>
      </c>
      <c r="D327" s="5">
        <v>1821760</v>
      </c>
      <c r="E327" s="5">
        <v>1831014</v>
      </c>
      <c r="F327" s="5">
        <v>593</v>
      </c>
      <c r="G327" s="5">
        <v>48</v>
      </c>
      <c r="H327" s="5">
        <v>48</v>
      </c>
      <c r="I327" s="5">
        <v>689</v>
      </c>
      <c r="J327" s="5">
        <v>5000</v>
      </c>
      <c r="K327" s="5" t="s">
        <v>16</v>
      </c>
      <c r="L327" s="5" t="s">
        <v>23</v>
      </c>
    </row>
    <row r="328" spans="2:12" ht="75" x14ac:dyDescent="0.25">
      <c r="B328" s="4">
        <v>43785.916666666664</v>
      </c>
      <c r="C328" s="5">
        <v>1815998</v>
      </c>
      <c r="D328" s="5">
        <v>1822499</v>
      </c>
      <c r="E328" s="5">
        <v>1829268</v>
      </c>
      <c r="F328" s="5">
        <v>599</v>
      </c>
      <c r="G328" s="5">
        <v>71</v>
      </c>
      <c r="H328" s="5">
        <v>2</v>
      </c>
      <c r="I328" s="5">
        <v>672</v>
      </c>
      <c r="J328" s="5">
        <v>5000</v>
      </c>
      <c r="K328" s="5" t="s">
        <v>16</v>
      </c>
      <c r="L328" s="5" t="s">
        <v>23</v>
      </c>
    </row>
    <row r="329" spans="2:12" ht="75" x14ac:dyDescent="0.25">
      <c r="B329" s="4">
        <v>43786.916666666664</v>
      </c>
      <c r="C329" s="5">
        <v>1815476</v>
      </c>
      <c r="D329" s="5">
        <v>1822252</v>
      </c>
      <c r="E329" s="5">
        <v>1831385</v>
      </c>
      <c r="F329" s="5">
        <v>1687</v>
      </c>
      <c r="G329" s="5">
        <v>72</v>
      </c>
      <c r="H329" s="5">
        <v>20</v>
      </c>
      <c r="I329" s="5">
        <v>1779</v>
      </c>
      <c r="J329" s="5">
        <v>5000</v>
      </c>
      <c r="K329" s="5" t="s">
        <v>16</v>
      </c>
      <c r="L329" s="5" t="s">
        <v>23</v>
      </c>
    </row>
    <row r="330" spans="2:12" ht="75" x14ac:dyDescent="0.25">
      <c r="B330" s="4">
        <v>43787.916666666664</v>
      </c>
      <c r="C330" s="5">
        <v>1815501</v>
      </c>
      <c r="D330" s="5">
        <v>1822284</v>
      </c>
      <c r="E330" s="5">
        <v>1830419</v>
      </c>
      <c r="F330" s="5">
        <v>1667</v>
      </c>
      <c r="G330" s="5">
        <v>62</v>
      </c>
      <c r="H330" s="5">
        <v>11</v>
      </c>
      <c r="I330" s="5">
        <v>1740</v>
      </c>
      <c r="J330" s="5">
        <v>5000</v>
      </c>
      <c r="K330" s="5" t="s">
        <v>16</v>
      </c>
      <c r="L330" s="5" t="s">
        <v>23</v>
      </c>
    </row>
    <row r="331" spans="2:12" ht="75" x14ac:dyDescent="0.25">
      <c r="B331" s="4">
        <v>43788.916666666664</v>
      </c>
      <c r="C331" s="5">
        <v>1816467</v>
      </c>
      <c r="D331" s="5">
        <v>1822122</v>
      </c>
      <c r="E331" s="5">
        <v>1831465</v>
      </c>
      <c r="F331" s="5">
        <v>2647</v>
      </c>
      <c r="G331" s="5">
        <v>2</v>
      </c>
      <c r="H331" s="5">
        <v>15</v>
      </c>
      <c r="I331" s="5">
        <v>2664</v>
      </c>
      <c r="J331" s="5">
        <v>5000</v>
      </c>
      <c r="K331" s="5" t="s">
        <v>16</v>
      </c>
      <c r="L331" s="5" t="s">
        <v>23</v>
      </c>
    </row>
    <row r="332" spans="2:12" ht="75" x14ac:dyDescent="0.25">
      <c r="B332" s="4">
        <v>43789.916666666664</v>
      </c>
      <c r="C332" s="5">
        <v>1816544</v>
      </c>
      <c r="D332" s="5">
        <v>1821991</v>
      </c>
      <c r="E332" s="5">
        <v>1831818</v>
      </c>
      <c r="F332" s="5">
        <v>1547</v>
      </c>
      <c r="G332" s="5">
        <v>255</v>
      </c>
      <c r="H332" s="5">
        <v>10</v>
      </c>
      <c r="I332" s="5">
        <v>1812</v>
      </c>
      <c r="J332" s="5">
        <v>5000</v>
      </c>
      <c r="K332" s="5" t="s">
        <v>16</v>
      </c>
      <c r="L332" s="5" t="s">
        <v>23</v>
      </c>
    </row>
    <row r="333" spans="2:12" ht="75" x14ac:dyDescent="0.25">
      <c r="B333" s="4">
        <v>43790.916666666664</v>
      </c>
      <c r="C333" s="5">
        <v>1815184</v>
      </c>
      <c r="D333" s="5">
        <v>1823956</v>
      </c>
      <c r="E333" s="5">
        <v>1829426</v>
      </c>
      <c r="F333" s="5">
        <v>1437</v>
      </c>
      <c r="G333" s="5">
        <v>1425</v>
      </c>
      <c r="H333" s="5">
        <v>68</v>
      </c>
      <c r="I333" s="5">
        <v>2930</v>
      </c>
      <c r="J333" s="5">
        <v>5000</v>
      </c>
      <c r="K333" s="5" t="s">
        <v>16</v>
      </c>
      <c r="L333" s="5" t="s">
        <v>23</v>
      </c>
    </row>
    <row r="334" spans="2:12" ht="75" x14ac:dyDescent="0.25">
      <c r="B334" s="4">
        <v>43791.916666666664</v>
      </c>
      <c r="C334" s="5">
        <v>1815284</v>
      </c>
      <c r="D334" s="5">
        <v>1824050</v>
      </c>
      <c r="E334" s="5">
        <v>1831050</v>
      </c>
      <c r="F334" s="5">
        <v>1593</v>
      </c>
      <c r="G334" s="5">
        <v>876</v>
      </c>
      <c r="H334" s="5">
        <v>246</v>
      </c>
      <c r="I334" s="5">
        <v>2715</v>
      </c>
      <c r="J334" s="5">
        <v>5000</v>
      </c>
      <c r="K334" s="5" t="s">
        <v>16</v>
      </c>
      <c r="L334" s="5" t="s">
        <v>23</v>
      </c>
    </row>
    <row r="335" spans="2:12" ht="75" x14ac:dyDescent="0.25">
      <c r="B335" s="4">
        <v>43792.916666666664</v>
      </c>
      <c r="C335" s="5">
        <v>1815447</v>
      </c>
      <c r="D335" s="5">
        <v>1824213</v>
      </c>
      <c r="E335" s="5">
        <v>1831291</v>
      </c>
      <c r="F335" s="5">
        <v>1687</v>
      </c>
      <c r="G335" s="5">
        <v>1325</v>
      </c>
      <c r="H335" s="5">
        <v>192</v>
      </c>
      <c r="I335" s="5">
        <v>3204</v>
      </c>
      <c r="J335" s="5">
        <v>5000</v>
      </c>
      <c r="K335" s="5" t="s">
        <v>16</v>
      </c>
      <c r="L335" s="5" t="s">
        <v>23</v>
      </c>
    </row>
    <row r="336" spans="2:12" ht="75" x14ac:dyDescent="0.25">
      <c r="B336" s="4">
        <v>43793.916666666664</v>
      </c>
      <c r="C336" s="5">
        <v>1815234</v>
      </c>
      <c r="D336" s="5">
        <v>1823362</v>
      </c>
      <c r="E336" s="5">
        <v>1829733</v>
      </c>
      <c r="F336" s="5">
        <v>1311</v>
      </c>
      <c r="G336" s="5">
        <v>1690</v>
      </c>
      <c r="H336" s="5">
        <v>902</v>
      </c>
      <c r="I336" s="5">
        <v>3903</v>
      </c>
      <c r="J336" s="5">
        <v>5000</v>
      </c>
      <c r="K336" s="5" t="s">
        <v>16</v>
      </c>
      <c r="L336" s="5" t="s">
        <v>23</v>
      </c>
    </row>
    <row r="337" spans="2:12" ht="75" x14ac:dyDescent="0.25">
      <c r="B337" s="4">
        <v>43794.916666666664</v>
      </c>
      <c r="C337" s="5">
        <v>1815279</v>
      </c>
      <c r="D337" s="5">
        <v>1823904</v>
      </c>
      <c r="E337" s="5">
        <v>1831121</v>
      </c>
      <c r="F337" s="5">
        <v>968</v>
      </c>
      <c r="G337" s="5">
        <v>1528</v>
      </c>
      <c r="H337" s="5">
        <v>607</v>
      </c>
      <c r="I337" s="5">
        <v>3103</v>
      </c>
      <c r="J337" s="5">
        <v>5000</v>
      </c>
      <c r="K337" s="5" t="s">
        <v>16</v>
      </c>
      <c r="L337" s="5" t="s">
        <v>23</v>
      </c>
    </row>
    <row r="338" spans="2:12" ht="75" x14ac:dyDescent="0.25">
      <c r="B338" s="4">
        <v>43795.916666666664</v>
      </c>
      <c r="C338" s="5">
        <v>1815286</v>
      </c>
      <c r="D338" s="5">
        <v>1824527</v>
      </c>
      <c r="E338" s="5">
        <v>1830923</v>
      </c>
      <c r="F338" s="5">
        <v>1650</v>
      </c>
      <c r="G338" s="5">
        <v>556</v>
      </c>
      <c r="H338" s="5">
        <v>1092</v>
      </c>
      <c r="I338" s="5">
        <v>3298</v>
      </c>
      <c r="J338" s="5">
        <v>5000</v>
      </c>
      <c r="K338" s="5" t="s">
        <v>16</v>
      </c>
      <c r="L338" s="5" t="s">
        <v>23</v>
      </c>
    </row>
    <row r="339" spans="2:12" ht="75" x14ac:dyDescent="0.25">
      <c r="B339" s="4">
        <v>43796.916666666664</v>
      </c>
      <c r="C339" s="5">
        <v>1815382</v>
      </c>
      <c r="D339" s="5">
        <v>1824900</v>
      </c>
      <c r="E339" s="5">
        <v>1829425</v>
      </c>
      <c r="F339" s="5">
        <v>1660</v>
      </c>
      <c r="G339" s="5">
        <v>2</v>
      </c>
      <c r="H339" s="5">
        <v>1502</v>
      </c>
      <c r="I339" s="5">
        <v>3164</v>
      </c>
      <c r="J339" s="5">
        <v>5000</v>
      </c>
      <c r="K339" s="5" t="s">
        <v>16</v>
      </c>
      <c r="L339" s="5" t="s">
        <v>23</v>
      </c>
    </row>
    <row r="340" spans="2:12" ht="75" x14ac:dyDescent="0.25">
      <c r="B340" s="4">
        <v>43797.916666666664</v>
      </c>
      <c r="C340" s="5">
        <v>1815274</v>
      </c>
      <c r="D340" s="5">
        <v>1824752</v>
      </c>
      <c r="E340" s="5">
        <v>1830489</v>
      </c>
      <c r="F340" s="5">
        <v>1647</v>
      </c>
      <c r="G340" s="5">
        <v>2</v>
      </c>
      <c r="H340" s="5">
        <v>1523</v>
      </c>
      <c r="I340" s="5">
        <v>3172</v>
      </c>
      <c r="J340" s="5">
        <v>5000</v>
      </c>
      <c r="K340" s="5" t="s">
        <v>16</v>
      </c>
      <c r="L340" s="5" t="s">
        <v>23</v>
      </c>
    </row>
    <row r="341" spans="2:12" ht="75" x14ac:dyDescent="0.25">
      <c r="B341" s="4">
        <v>43798.916666666664</v>
      </c>
      <c r="C341" s="5">
        <v>1815248</v>
      </c>
      <c r="D341" s="5"/>
      <c r="E341" s="5">
        <v>1831457</v>
      </c>
      <c r="F341" s="5">
        <v>1637</v>
      </c>
      <c r="G341" s="5">
        <v>0</v>
      </c>
      <c r="H341" s="5">
        <v>639</v>
      </c>
      <c r="I341" s="5">
        <v>2276</v>
      </c>
      <c r="J341" s="5">
        <v>5000</v>
      </c>
      <c r="K341" s="5" t="s">
        <v>16</v>
      </c>
      <c r="L341" s="5" t="s">
        <v>23</v>
      </c>
    </row>
    <row r="342" spans="2:12" ht="75" x14ac:dyDescent="0.25">
      <c r="B342" s="4">
        <v>43799.916666666664</v>
      </c>
      <c r="C342" s="5">
        <v>1815886</v>
      </c>
      <c r="D342" s="5">
        <v>1824236</v>
      </c>
      <c r="E342" s="5">
        <v>1830460</v>
      </c>
      <c r="F342" s="5">
        <v>2470</v>
      </c>
      <c r="G342" s="5">
        <v>316</v>
      </c>
      <c r="H342" s="5">
        <v>1099</v>
      </c>
      <c r="I342" s="5">
        <v>3885</v>
      </c>
      <c r="J342" s="5">
        <v>5000</v>
      </c>
      <c r="K342" s="5" t="s">
        <v>16</v>
      </c>
      <c r="L342" s="5" t="s">
        <v>23</v>
      </c>
    </row>
    <row r="343" spans="2:12" ht="75" x14ac:dyDescent="0.25">
      <c r="B343" s="4">
        <v>43800.916666666664</v>
      </c>
      <c r="C343" s="5">
        <v>1815500</v>
      </c>
      <c r="D343" s="5">
        <v>1824151</v>
      </c>
      <c r="E343" s="5">
        <v>1830305</v>
      </c>
      <c r="F343" s="5">
        <v>1667</v>
      </c>
      <c r="G343" s="5">
        <v>666</v>
      </c>
      <c r="H343" s="5">
        <v>1479</v>
      </c>
      <c r="I343" s="5">
        <v>3812</v>
      </c>
      <c r="J343" s="5">
        <v>5000</v>
      </c>
      <c r="K343" s="5" t="s">
        <v>16</v>
      </c>
      <c r="L343" s="5" t="s">
        <v>23</v>
      </c>
    </row>
    <row r="344" spans="2:12" ht="75" x14ac:dyDescent="0.25">
      <c r="B344" s="4">
        <v>43801.916666666664</v>
      </c>
      <c r="C344" s="5">
        <v>1815394</v>
      </c>
      <c r="D344" s="5">
        <v>1824423</v>
      </c>
      <c r="E344" s="5">
        <v>1830328</v>
      </c>
      <c r="F344" s="5">
        <v>1676</v>
      </c>
      <c r="G344" s="5">
        <v>1655</v>
      </c>
      <c r="H344" s="5">
        <v>1631</v>
      </c>
      <c r="I344" s="5">
        <v>4962</v>
      </c>
      <c r="J344" s="5">
        <v>5000</v>
      </c>
      <c r="K344" s="5" t="s">
        <v>16</v>
      </c>
      <c r="L344" s="5" t="s">
        <v>23</v>
      </c>
    </row>
    <row r="345" spans="2:12" ht="75" x14ac:dyDescent="0.25">
      <c r="B345" s="4">
        <v>43802.916666666664</v>
      </c>
      <c r="C345" s="5">
        <v>1815194</v>
      </c>
      <c r="D345" s="5">
        <v>1823697</v>
      </c>
      <c r="E345" s="5">
        <v>1830307</v>
      </c>
      <c r="F345" s="5">
        <v>977</v>
      </c>
      <c r="G345" s="5">
        <v>1671</v>
      </c>
      <c r="H345" s="5">
        <v>1615</v>
      </c>
      <c r="I345" s="5">
        <v>4263</v>
      </c>
      <c r="J345" s="5">
        <v>5000</v>
      </c>
      <c r="K345" s="5" t="s">
        <v>16</v>
      </c>
      <c r="L345" s="5" t="s">
        <v>23</v>
      </c>
    </row>
    <row r="346" spans="2:12" ht="75" x14ac:dyDescent="0.25">
      <c r="B346" s="4">
        <v>43803.916666666664</v>
      </c>
      <c r="C346" s="5">
        <v>1815163</v>
      </c>
      <c r="D346" s="5">
        <v>1824366</v>
      </c>
      <c r="E346" s="5">
        <v>1828743</v>
      </c>
      <c r="F346" s="5">
        <v>1312</v>
      </c>
      <c r="G346" s="5">
        <v>1644</v>
      </c>
      <c r="H346" s="5">
        <v>1058</v>
      </c>
      <c r="I346" s="5">
        <v>4014</v>
      </c>
      <c r="J346" s="5">
        <v>5000</v>
      </c>
      <c r="K346" s="5" t="s">
        <v>16</v>
      </c>
      <c r="L346" s="5" t="s">
        <v>23</v>
      </c>
    </row>
    <row r="347" spans="2:12" ht="75" x14ac:dyDescent="0.25">
      <c r="B347" s="4">
        <v>43804.916666666664</v>
      </c>
      <c r="C347" s="5">
        <v>1815399</v>
      </c>
      <c r="D347" s="5">
        <v>1822317</v>
      </c>
      <c r="E347" s="5">
        <v>1828807</v>
      </c>
      <c r="F347" s="5">
        <v>257</v>
      </c>
      <c r="G347" s="5">
        <v>1600</v>
      </c>
      <c r="H347" s="5">
        <v>1107</v>
      </c>
      <c r="I347" s="5">
        <v>2964</v>
      </c>
      <c r="J347" s="5">
        <v>5000</v>
      </c>
      <c r="K347" s="5" t="s">
        <v>16</v>
      </c>
      <c r="L347" s="5" t="s">
        <v>23</v>
      </c>
    </row>
    <row r="348" spans="2:12" ht="75" x14ac:dyDescent="0.25">
      <c r="B348" s="4">
        <v>43805.916666666664</v>
      </c>
      <c r="C348" s="5">
        <v>1815095</v>
      </c>
      <c r="D348" s="5">
        <v>1823073</v>
      </c>
      <c r="E348" s="5">
        <v>1830044</v>
      </c>
      <c r="F348" s="5">
        <v>506</v>
      </c>
      <c r="G348" s="5">
        <v>1504</v>
      </c>
      <c r="H348" s="5">
        <v>1633</v>
      </c>
      <c r="I348" s="5">
        <v>3643</v>
      </c>
      <c r="J348" s="5">
        <v>5000</v>
      </c>
      <c r="K348" s="5" t="s">
        <v>16</v>
      </c>
      <c r="L348" s="5" t="s">
        <v>23</v>
      </c>
    </row>
    <row r="349" spans="2:12" ht="75" x14ac:dyDescent="0.25">
      <c r="B349" s="4">
        <v>43806.916666666664</v>
      </c>
      <c r="C349" s="5">
        <v>1815450</v>
      </c>
      <c r="D349" s="5">
        <v>1823159</v>
      </c>
      <c r="E349" s="5">
        <v>1830445</v>
      </c>
      <c r="F349" s="5">
        <v>886</v>
      </c>
      <c r="G349" s="5">
        <v>1364</v>
      </c>
      <c r="H349" s="5">
        <v>1625</v>
      </c>
      <c r="I349" s="5">
        <v>3875</v>
      </c>
      <c r="J349" s="5">
        <v>5000</v>
      </c>
      <c r="K349" s="5" t="s">
        <v>16</v>
      </c>
      <c r="L349" s="5" t="s">
        <v>23</v>
      </c>
    </row>
    <row r="350" spans="2:12" ht="75" x14ac:dyDescent="0.25">
      <c r="B350" s="4">
        <v>43807.916666666664</v>
      </c>
      <c r="C350" s="5">
        <v>1815089</v>
      </c>
      <c r="D350" s="5">
        <v>1823560</v>
      </c>
      <c r="E350" s="5">
        <v>1829741</v>
      </c>
      <c r="F350" s="5">
        <v>632</v>
      </c>
      <c r="G350" s="5">
        <v>1683</v>
      </c>
      <c r="H350" s="5">
        <v>1661</v>
      </c>
      <c r="I350" s="5">
        <v>3976</v>
      </c>
      <c r="J350" s="5">
        <v>5000</v>
      </c>
      <c r="K350" s="5" t="s">
        <v>16</v>
      </c>
      <c r="L350" s="5" t="s">
        <v>23</v>
      </c>
    </row>
    <row r="351" spans="2:12" ht="75" x14ac:dyDescent="0.25">
      <c r="B351" s="4">
        <v>43808.916666666664</v>
      </c>
      <c r="C351" s="5">
        <v>1815468</v>
      </c>
      <c r="D351" s="5">
        <v>1823062</v>
      </c>
      <c r="E351" s="5">
        <v>1830664</v>
      </c>
      <c r="F351" s="5">
        <v>2021</v>
      </c>
      <c r="G351" s="5">
        <v>945</v>
      </c>
      <c r="H351" s="5">
        <v>1556</v>
      </c>
      <c r="I351" s="5">
        <v>4522</v>
      </c>
      <c r="J351" s="5">
        <v>5000</v>
      </c>
      <c r="K351" s="5" t="s">
        <v>16</v>
      </c>
      <c r="L351" s="5" t="s">
        <v>23</v>
      </c>
    </row>
    <row r="352" spans="2:12" ht="75" x14ac:dyDescent="0.25">
      <c r="B352" s="4">
        <v>43809.916666666664</v>
      </c>
      <c r="C352" s="5">
        <v>1815172</v>
      </c>
      <c r="D352" s="5">
        <v>1823091</v>
      </c>
      <c r="E352" s="5">
        <v>1831005</v>
      </c>
      <c r="F352" s="5">
        <v>1184</v>
      </c>
      <c r="G352" s="5">
        <v>1622</v>
      </c>
      <c r="H352" s="5">
        <v>1252</v>
      </c>
      <c r="I352" s="5">
        <v>4058</v>
      </c>
      <c r="J352" s="5">
        <v>5000</v>
      </c>
      <c r="K352" s="5" t="s">
        <v>16</v>
      </c>
      <c r="L352" s="5" t="s">
        <v>23</v>
      </c>
    </row>
    <row r="353" spans="2:12" ht="75" x14ac:dyDescent="0.25">
      <c r="B353" s="4">
        <v>43810.916666666664</v>
      </c>
      <c r="C353" s="5">
        <v>1816296</v>
      </c>
      <c r="D353" s="5">
        <v>1822332</v>
      </c>
      <c r="E353" s="5">
        <v>1829528</v>
      </c>
      <c r="F353" s="5">
        <v>205</v>
      </c>
      <c r="G353" s="5">
        <v>1322</v>
      </c>
      <c r="H353" s="5">
        <v>1545</v>
      </c>
      <c r="I353" s="5">
        <v>3072</v>
      </c>
      <c r="J353" s="5">
        <v>5000</v>
      </c>
      <c r="K353" s="5" t="s">
        <v>16</v>
      </c>
      <c r="L353" s="5" t="s">
        <v>23</v>
      </c>
    </row>
    <row r="354" spans="2:12" ht="75" x14ac:dyDescent="0.25">
      <c r="B354" s="4">
        <v>43811.916666666664</v>
      </c>
      <c r="C354" s="5">
        <v>1815913</v>
      </c>
      <c r="D354" s="5">
        <v>1821500</v>
      </c>
      <c r="E354" s="5">
        <v>1829537</v>
      </c>
      <c r="F354" s="5">
        <v>659</v>
      </c>
      <c r="G354" s="5">
        <v>622</v>
      </c>
      <c r="H354" s="5">
        <v>1655</v>
      </c>
      <c r="I354" s="5">
        <v>2936</v>
      </c>
      <c r="J354" s="5">
        <v>5000</v>
      </c>
      <c r="K354" s="5" t="s">
        <v>16</v>
      </c>
      <c r="L354" s="5" t="s">
        <v>23</v>
      </c>
    </row>
    <row r="355" spans="2:12" ht="75" x14ac:dyDescent="0.25">
      <c r="B355" s="4">
        <v>43812.916666666664</v>
      </c>
      <c r="C355" s="5">
        <v>1815571</v>
      </c>
      <c r="D355" s="5">
        <v>1822528</v>
      </c>
      <c r="E355" s="5">
        <v>1831131</v>
      </c>
      <c r="F355" s="5">
        <v>2112</v>
      </c>
      <c r="G355" s="5">
        <v>13</v>
      </c>
      <c r="H355" s="5">
        <v>1518</v>
      </c>
      <c r="I355" s="5">
        <v>3643</v>
      </c>
      <c r="J355" s="5">
        <v>5000</v>
      </c>
      <c r="K355" s="5" t="s">
        <v>16</v>
      </c>
      <c r="L355" s="5" t="s">
        <v>23</v>
      </c>
    </row>
    <row r="356" spans="2:12" ht="75" x14ac:dyDescent="0.25">
      <c r="B356" s="4">
        <v>43813.916666666664</v>
      </c>
      <c r="C356" s="5">
        <v>1815443</v>
      </c>
      <c r="D356" s="5">
        <v>1823342</v>
      </c>
      <c r="E356" s="5">
        <v>1831540</v>
      </c>
      <c r="F356" s="5">
        <v>1809</v>
      </c>
      <c r="G356" s="5">
        <v>1077</v>
      </c>
      <c r="H356" s="5">
        <v>536</v>
      </c>
      <c r="I356" s="5">
        <v>3422</v>
      </c>
      <c r="J356" s="5">
        <v>5000</v>
      </c>
      <c r="K356" s="5" t="s">
        <v>16</v>
      </c>
      <c r="L356" s="5" t="s">
        <v>23</v>
      </c>
    </row>
    <row r="357" spans="2:12" ht="75" x14ac:dyDescent="0.25">
      <c r="B357" s="4">
        <v>43814.916666666664</v>
      </c>
      <c r="C357" s="5">
        <v>1815197</v>
      </c>
      <c r="D357" s="5">
        <v>1823585</v>
      </c>
      <c r="E357" s="5">
        <v>1830500</v>
      </c>
      <c r="F357" s="5">
        <v>1564</v>
      </c>
      <c r="G357" s="5">
        <v>602</v>
      </c>
      <c r="H357" s="5">
        <v>1592</v>
      </c>
      <c r="I357" s="5">
        <v>3758</v>
      </c>
      <c r="J357" s="5">
        <v>5000</v>
      </c>
      <c r="K357" s="5" t="s">
        <v>16</v>
      </c>
      <c r="L357" s="5" t="s">
        <v>23</v>
      </c>
    </row>
    <row r="358" spans="2:12" ht="75" x14ac:dyDescent="0.25">
      <c r="B358" s="4">
        <v>43815.916666666664</v>
      </c>
      <c r="C358" s="5">
        <v>1815671</v>
      </c>
      <c r="D358" s="5">
        <v>1822793</v>
      </c>
      <c r="E358" s="5">
        <v>1830096</v>
      </c>
      <c r="F358" s="5">
        <v>2170</v>
      </c>
      <c r="G358" s="5">
        <v>588</v>
      </c>
      <c r="H358" s="5">
        <v>1643</v>
      </c>
      <c r="I358" s="5">
        <v>4401</v>
      </c>
      <c r="J358" s="5">
        <v>5000</v>
      </c>
      <c r="K358" s="5" t="s">
        <v>16</v>
      </c>
      <c r="L358" s="5" t="s">
        <v>23</v>
      </c>
    </row>
    <row r="359" spans="2:12" ht="75" x14ac:dyDescent="0.25">
      <c r="B359" s="4">
        <v>43816.916666666664</v>
      </c>
      <c r="C359" s="5">
        <v>1815400</v>
      </c>
      <c r="D359" s="5">
        <v>1824434</v>
      </c>
      <c r="E359" s="5">
        <v>1830933</v>
      </c>
      <c r="F359" s="5">
        <v>1665</v>
      </c>
      <c r="G359" s="5">
        <v>1378</v>
      </c>
      <c r="H359" s="5">
        <v>1398</v>
      </c>
      <c r="I359" s="5">
        <v>4441</v>
      </c>
      <c r="J359" s="5">
        <v>5000</v>
      </c>
      <c r="K359" s="5" t="s">
        <v>16</v>
      </c>
      <c r="L359" s="5" t="s">
        <v>23</v>
      </c>
    </row>
    <row r="360" spans="2:12" ht="75" x14ac:dyDescent="0.25">
      <c r="B360" s="4">
        <v>43817.916666666664</v>
      </c>
      <c r="C360" s="5">
        <v>1815191</v>
      </c>
      <c r="D360" s="5">
        <v>1824434</v>
      </c>
      <c r="E360" s="5">
        <v>1830794</v>
      </c>
      <c r="F360" s="5">
        <v>1015</v>
      </c>
      <c r="G360" s="5">
        <v>1236</v>
      </c>
      <c r="H360" s="5">
        <v>1503</v>
      </c>
      <c r="I360" s="5">
        <v>3754</v>
      </c>
      <c r="J360" s="5">
        <v>5000</v>
      </c>
      <c r="K360" s="5" t="s">
        <v>16</v>
      </c>
      <c r="L360" s="5" t="s">
        <v>23</v>
      </c>
    </row>
    <row r="361" spans="2:12" ht="75" x14ac:dyDescent="0.25">
      <c r="B361" s="4">
        <v>43818.916666666664</v>
      </c>
      <c r="C361" s="5">
        <v>1815132</v>
      </c>
      <c r="D361" s="5">
        <v>1823663</v>
      </c>
      <c r="E361" s="5">
        <v>1831121</v>
      </c>
      <c r="F361" s="5">
        <v>391</v>
      </c>
      <c r="G361" s="5">
        <v>1245</v>
      </c>
      <c r="H361" s="5">
        <v>1011</v>
      </c>
      <c r="I361" s="5">
        <v>2647</v>
      </c>
      <c r="J361" s="5">
        <v>5000</v>
      </c>
      <c r="K361" s="5" t="s">
        <v>16</v>
      </c>
      <c r="L361" s="5" t="s">
        <v>23</v>
      </c>
    </row>
    <row r="362" spans="2:12" ht="75" x14ac:dyDescent="0.25">
      <c r="B362" s="4">
        <v>43819.916666666664</v>
      </c>
      <c r="C362" s="5">
        <v>1815214</v>
      </c>
      <c r="D362" s="5">
        <v>1823426</v>
      </c>
      <c r="E362" s="5">
        <v>1831196</v>
      </c>
      <c r="F362" s="5">
        <v>351</v>
      </c>
      <c r="G362" s="5">
        <v>1242</v>
      </c>
      <c r="H362" s="5">
        <v>1124</v>
      </c>
      <c r="I362" s="5">
        <v>2717</v>
      </c>
      <c r="J362" s="5">
        <v>5000</v>
      </c>
      <c r="K362" s="5" t="s">
        <v>16</v>
      </c>
      <c r="L362" s="5" t="s">
        <v>23</v>
      </c>
    </row>
    <row r="363" spans="2:12" ht="75" x14ac:dyDescent="0.25">
      <c r="B363" s="4">
        <v>43820.916666666664</v>
      </c>
      <c r="C363" s="5">
        <v>1816247</v>
      </c>
      <c r="D363" s="5">
        <v>1822890</v>
      </c>
      <c r="E363" s="5">
        <v>1831333</v>
      </c>
      <c r="F363" s="5">
        <v>1004</v>
      </c>
      <c r="G363" s="5">
        <v>536</v>
      </c>
      <c r="H363" s="5">
        <v>1069</v>
      </c>
      <c r="I363" s="5">
        <v>2609</v>
      </c>
      <c r="J363" s="5">
        <v>5000</v>
      </c>
      <c r="K363" s="5" t="s">
        <v>16</v>
      </c>
      <c r="L363" s="5" t="s">
        <v>23</v>
      </c>
    </row>
    <row r="364" spans="2:12" ht="75" x14ac:dyDescent="0.25">
      <c r="B364" s="4">
        <v>43821.916666666664</v>
      </c>
      <c r="C364" s="5">
        <v>1815332</v>
      </c>
      <c r="D364" s="5">
        <v>1823547</v>
      </c>
      <c r="E364" s="5">
        <v>1831193</v>
      </c>
      <c r="F364" s="5">
        <v>1713</v>
      </c>
      <c r="G364" s="5">
        <v>7</v>
      </c>
      <c r="H364" s="5">
        <v>1218</v>
      </c>
      <c r="I364" s="5">
        <v>2938</v>
      </c>
      <c r="J364" s="5">
        <v>5000</v>
      </c>
      <c r="K364" s="5" t="s">
        <v>16</v>
      </c>
      <c r="L364" s="5" t="s">
        <v>23</v>
      </c>
    </row>
    <row r="365" spans="2:12" ht="75" x14ac:dyDescent="0.25">
      <c r="B365" s="4">
        <v>43822.916666666664</v>
      </c>
      <c r="C365" s="5">
        <v>1815590</v>
      </c>
      <c r="D365" s="5">
        <v>1822984</v>
      </c>
      <c r="E365" s="5">
        <v>1830480</v>
      </c>
      <c r="F365" s="5">
        <v>1761</v>
      </c>
      <c r="G365" s="5">
        <v>337</v>
      </c>
      <c r="H365" s="5">
        <v>1030</v>
      </c>
      <c r="I365" s="5">
        <v>3128</v>
      </c>
      <c r="J365" s="5">
        <v>5000</v>
      </c>
      <c r="K365" s="5" t="s">
        <v>16</v>
      </c>
      <c r="L365" s="5" t="s">
        <v>23</v>
      </c>
    </row>
    <row r="366" spans="2:12" ht="75" x14ac:dyDescent="0.25">
      <c r="B366" s="4">
        <v>43823.916666666664</v>
      </c>
      <c r="C366" s="5">
        <v>1815577</v>
      </c>
      <c r="D366" s="5">
        <v>1823134</v>
      </c>
      <c r="E366" s="5">
        <v>1830743</v>
      </c>
      <c r="F366" s="5">
        <v>1751</v>
      </c>
      <c r="G366" s="5">
        <v>844</v>
      </c>
      <c r="H366" s="5">
        <v>1182</v>
      </c>
      <c r="I366" s="5">
        <v>3777</v>
      </c>
      <c r="J366" s="5">
        <v>5000</v>
      </c>
      <c r="K366" s="5" t="s">
        <v>16</v>
      </c>
      <c r="L366" s="5" t="s">
        <v>23</v>
      </c>
    </row>
    <row r="367" spans="2:12" ht="75" x14ac:dyDescent="0.25">
      <c r="B367" s="4">
        <v>43824.916666666664</v>
      </c>
      <c r="C367" s="5">
        <v>1815289</v>
      </c>
      <c r="D367" s="5">
        <v>1823222</v>
      </c>
      <c r="E367" s="5">
        <v>1830016</v>
      </c>
      <c r="F367" s="5">
        <v>1473</v>
      </c>
      <c r="G367" s="5">
        <v>889</v>
      </c>
      <c r="H367" s="5">
        <v>1433</v>
      </c>
      <c r="I367" s="5">
        <v>3795</v>
      </c>
      <c r="J367" s="5">
        <v>5000</v>
      </c>
      <c r="K367" s="5" t="s">
        <v>16</v>
      </c>
      <c r="L367" s="5" t="s">
        <v>23</v>
      </c>
    </row>
    <row r="368" spans="2:12" ht="75" x14ac:dyDescent="0.25">
      <c r="B368" s="4">
        <v>43825.916666666664</v>
      </c>
      <c r="C368" s="5">
        <v>1815337</v>
      </c>
      <c r="D368" s="5">
        <v>1822283</v>
      </c>
      <c r="E368" s="5">
        <v>1830152</v>
      </c>
      <c r="F368" s="5">
        <v>1638</v>
      </c>
      <c r="G368" s="5">
        <v>526</v>
      </c>
      <c r="H368" s="5">
        <v>1980</v>
      </c>
      <c r="I368" s="5">
        <v>4144</v>
      </c>
      <c r="J368" s="5">
        <v>5000</v>
      </c>
      <c r="K368" s="5" t="s">
        <v>16</v>
      </c>
      <c r="L368" s="5" t="s">
        <v>23</v>
      </c>
    </row>
    <row r="369" spans="2:12" ht="75" x14ac:dyDescent="0.25">
      <c r="B369" s="4">
        <v>43826.916666666664</v>
      </c>
      <c r="C369" s="5">
        <v>1815264</v>
      </c>
      <c r="D369" s="5">
        <v>1822871</v>
      </c>
      <c r="E369" s="5">
        <v>1830516</v>
      </c>
      <c r="F369" s="5">
        <v>1630</v>
      </c>
      <c r="G369" s="5">
        <v>515</v>
      </c>
      <c r="H369" s="5">
        <v>1048</v>
      </c>
      <c r="I369" s="5">
        <v>3193</v>
      </c>
      <c r="J369" s="5">
        <v>5000</v>
      </c>
      <c r="K369" s="5" t="s">
        <v>16</v>
      </c>
      <c r="L369" s="5" t="s">
        <v>23</v>
      </c>
    </row>
    <row r="370" spans="2:12" ht="75" x14ac:dyDescent="0.25">
      <c r="B370" s="4">
        <v>43827.916666666664</v>
      </c>
      <c r="C370" s="5">
        <v>1815349</v>
      </c>
      <c r="D370" s="5">
        <v>1823198</v>
      </c>
      <c r="E370" s="5">
        <v>1830187</v>
      </c>
      <c r="F370" s="5">
        <v>1662</v>
      </c>
      <c r="G370" s="5">
        <v>400</v>
      </c>
      <c r="H370" s="5">
        <v>1432</v>
      </c>
      <c r="I370" s="5">
        <v>3494</v>
      </c>
      <c r="J370" s="5">
        <v>5000</v>
      </c>
      <c r="K370" s="5" t="s">
        <v>16</v>
      </c>
      <c r="L370" s="5" t="s">
        <v>23</v>
      </c>
    </row>
    <row r="371" spans="2:12" ht="75" x14ac:dyDescent="0.25">
      <c r="B371" s="4">
        <v>43828.916666666664</v>
      </c>
      <c r="C371" s="5">
        <v>1816005</v>
      </c>
      <c r="D371" s="5">
        <v>1822935</v>
      </c>
      <c r="E371" s="5">
        <v>1831066</v>
      </c>
      <c r="F371" s="5">
        <v>1673</v>
      </c>
      <c r="G371" s="5">
        <v>1121</v>
      </c>
      <c r="H371" s="5">
        <v>1051</v>
      </c>
      <c r="I371" s="5">
        <v>3845</v>
      </c>
      <c r="J371" s="5">
        <v>5000</v>
      </c>
      <c r="K371" s="5" t="s">
        <v>16</v>
      </c>
      <c r="L371" s="5" t="s">
        <v>23</v>
      </c>
    </row>
    <row r="372" spans="2:12" ht="75" x14ac:dyDescent="0.25">
      <c r="B372" s="4">
        <v>43829.916666666664</v>
      </c>
      <c r="C372" s="5">
        <v>1815634</v>
      </c>
      <c r="D372" s="5">
        <v>1823121</v>
      </c>
      <c r="E372" s="5">
        <v>1828968</v>
      </c>
      <c r="F372" s="5">
        <v>1677</v>
      </c>
      <c r="G372" s="5">
        <v>1414</v>
      </c>
      <c r="H372" s="5">
        <v>1074</v>
      </c>
      <c r="I372" s="5">
        <v>4165</v>
      </c>
      <c r="J372" s="5">
        <v>5000</v>
      </c>
      <c r="K372" s="5" t="s">
        <v>16</v>
      </c>
      <c r="L372" s="5" t="s">
        <v>23</v>
      </c>
    </row>
    <row r="373" spans="2:12" ht="75" x14ac:dyDescent="0.25">
      <c r="B373" s="4">
        <v>43830.916666666664</v>
      </c>
      <c r="C373" s="5">
        <v>1815447</v>
      </c>
      <c r="D373" s="5">
        <v>1823310</v>
      </c>
      <c r="E373" s="5">
        <v>1828709</v>
      </c>
      <c r="F373" s="5">
        <v>1666</v>
      </c>
      <c r="G373" s="5">
        <v>461</v>
      </c>
      <c r="H373" s="5">
        <v>808</v>
      </c>
      <c r="I373" s="5">
        <v>2935</v>
      </c>
      <c r="J373" s="5">
        <v>5000</v>
      </c>
      <c r="K373" s="5" t="s">
        <v>16</v>
      </c>
      <c r="L373" s="5" t="s">
        <v>23</v>
      </c>
    </row>
    <row r="374" spans="2:12" ht="75" x14ac:dyDescent="0.25">
      <c r="B374" s="4">
        <v>43831.916666666664</v>
      </c>
      <c r="C374" s="5">
        <v>1816112</v>
      </c>
      <c r="D374" s="5">
        <v>1823120</v>
      </c>
      <c r="E374" s="5">
        <v>1829311</v>
      </c>
      <c r="F374" s="5">
        <v>695</v>
      </c>
      <c r="G374" s="5">
        <v>492</v>
      </c>
      <c r="H374" s="5">
        <v>1406</v>
      </c>
      <c r="I374" s="5">
        <v>2593</v>
      </c>
      <c r="J374" s="5">
        <v>5000</v>
      </c>
      <c r="K374" s="5" t="s">
        <v>16</v>
      </c>
      <c r="L374" s="5" t="s">
        <v>23</v>
      </c>
    </row>
    <row r="375" spans="2:12" ht="75" x14ac:dyDescent="0.25">
      <c r="B375" s="4">
        <v>43832.916666666664</v>
      </c>
      <c r="C375" s="5">
        <v>1815227</v>
      </c>
      <c r="D375" s="5">
        <v>1823616</v>
      </c>
      <c r="E375" s="5">
        <v>1829530</v>
      </c>
      <c r="F375" s="5">
        <v>1505</v>
      </c>
      <c r="G375" s="5">
        <v>78</v>
      </c>
      <c r="H375" s="5">
        <v>2211</v>
      </c>
      <c r="I375" s="5">
        <v>3794</v>
      </c>
      <c r="J375" s="5">
        <v>5000</v>
      </c>
      <c r="K375" s="5" t="s">
        <v>16</v>
      </c>
      <c r="L375" s="5" t="s">
        <v>23</v>
      </c>
    </row>
    <row r="376" spans="2:12" ht="75" x14ac:dyDescent="0.25">
      <c r="B376" s="4">
        <v>43833.916666666664</v>
      </c>
      <c r="C376" s="5">
        <v>1815561</v>
      </c>
      <c r="D376" s="5">
        <v>1823621</v>
      </c>
      <c r="E376" s="5">
        <v>1830624</v>
      </c>
      <c r="F376" s="5">
        <v>1672</v>
      </c>
      <c r="G376" s="5">
        <v>945</v>
      </c>
      <c r="H376" s="5">
        <v>1504</v>
      </c>
      <c r="I376" s="5">
        <v>4121</v>
      </c>
      <c r="J376" s="5">
        <v>5000</v>
      </c>
      <c r="K376" s="5" t="s">
        <v>16</v>
      </c>
      <c r="L376" s="5" t="s">
        <v>23</v>
      </c>
    </row>
    <row r="377" spans="2:12" ht="75" x14ac:dyDescent="0.25">
      <c r="B377" s="4">
        <v>43834.916666666664</v>
      </c>
      <c r="C377" s="5">
        <v>1815352</v>
      </c>
      <c r="D377" s="5">
        <v>1824748</v>
      </c>
      <c r="E377" s="5">
        <v>1829183</v>
      </c>
      <c r="F377" s="5">
        <v>1640</v>
      </c>
      <c r="G377" s="5">
        <v>187</v>
      </c>
      <c r="H377" s="5">
        <v>1536</v>
      </c>
      <c r="I377" s="5">
        <v>3363</v>
      </c>
      <c r="J377" s="5">
        <v>5000</v>
      </c>
      <c r="K377" s="5" t="s">
        <v>16</v>
      </c>
      <c r="L377" s="5" t="s">
        <v>23</v>
      </c>
    </row>
    <row r="378" spans="2:12" ht="75" x14ac:dyDescent="0.25">
      <c r="B378" s="4">
        <v>43835.916666666664</v>
      </c>
      <c r="C378" s="5">
        <v>1815145</v>
      </c>
      <c r="D378" s="5">
        <v>1823506</v>
      </c>
      <c r="E378" s="5">
        <v>1830591</v>
      </c>
      <c r="F378" s="5">
        <v>1234</v>
      </c>
      <c r="G378" s="5">
        <v>1480</v>
      </c>
      <c r="H378" s="5">
        <v>1571</v>
      </c>
      <c r="I378" s="5">
        <v>4285</v>
      </c>
      <c r="J378" s="5">
        <v>5000</v>
      </c>
      <c r="K378" s="5" t="s">
        <v>16</v>
      </c>
      <c r="L378" s="5" t="s">
        <v>23</v>
      </c>
    </row>
    <row r="379" spans="2:12" ht="75" x14ac:dyDescent="0.25">
      <c r="B379" s="4">
        <v>43836.916666666664</v>
      </c>
      <c r="C379" s="5">
        <v>1815077</v>
      </c>
      <c r="D379" s="5">
        <v>1823940</v>
      </c>
      <c r="E379" s="5">
        <v>1831171</v>
      </c>
      <c r="F379" s="5">
        <v>504</v>
      </c>
      <c r="G379" s="5">
        <v>1460</v>
      </c>
      <c r="H379" s="5">
        <v>1137</v>
      </c>
      <c r="I379" s="5">
        <v>3101</v>
      </c>
      <c r="J379" s="5">
        <v>5000</v>
      </c>
      <c r="K379" s="5" t="s">
        <v>16</v>
      </c>
      <c r="L379" s="5" t="s">
        <v>23</v>
      </c>
    </row>
    <row r="380" spans="2:12" ht="75" x14ac:dyDescent="0.25">
      <c r="B380" s="4">
        <v>43837.916666666664</v>
      </c>
      <c r="C380" s="5">
        <v>1815060</v>
      </c>
      <c r="D380" s="5">
        <v>1824110</v>
      </c>
      <c r="E380" s="5">
        <v>1831033</v>
      </c>
      <c r="F380" s="5">
        <v>118</v>
      </c>
      <c r="G380" s="5">
        <v>1377</v>
      </c>
      <c r="H380" s="5">
        <v>1331</v>
      </c>
      <c r="I380" s="5">
        <v>2826</v>
      </c>
      <c r="J380" s="5">
        <v>5000</v>
      </c>
      <c r="K380" s="5" t="s">
        <v>16</v>
      </c>
      <c r="L380" s="5" t="s">
        <v>23</v>
      </c>
    </row>
    <row r="381" spans="2:12" ht="75" x14ac:dyDescent="0.25">
      <c r="B381" s="4">
        <v>43838.916666666664</v>
      </c>
      <c r="C381" s="5"/>
      <c r="D381" s="5"/>
      <c r="E381" s="5"/>
      <c r="F381" s="5">
        <v>0</v>
      </c>
      <c r="G381" s="5">
        <v>0</v>
      </c>
      <c r="H381" s="5">
        <v>0</v>
      </c>
      <c r="I381" s="5">
        <v>0</v>
      </c>
      <c r="J381" s="5">
        <v>5000</v>
      </c>
      <c r="K381" s="5" t="s">
        <v>16</v>
      </c>
      <c r="L381" s="5" t="s">
        <v>23</v>
      </c>
    </row>
    <row r="382" spans="2:12" ht="75" x14ac:dyDescent="0.25">
      <c r="B382" s="4">
        <v>43838.916666666664</v>
      </c>
      <c r="C382" s="5">
        <v>1815170</v>
      </c>
      <c r="D382" s="5">
        <v>1823115</v>
      </c>
      <c r="E382" s="5">
        <v>1831324</v>
      </c>
      <c r="F382" s="5">
        <v>832</v>
      </c>
      <c r="G382" s="5">
        <v>6</v>
      </c>
      <c r="H382" s="5">
        <v>20</v>
      </c>
      <c r="I382" s="5">
        <v>858</v>
      </c>
      <c r="J382" s="5">
        <v>5000</v>
      </c>
      <c r="K382" s="5" t="s">
        <v>16</v>
      </c>
      <c r="L382" s="5" t="s">
        <v>24</v>
      </c>
    </row>
    <row r="383" spans="2:12" ht="75" x14ac:dyDescent="0.25">
      <c r="B383" s="4">
        <v>43839.916666666664</v>
      </c>
      <c r="C383" s="5">
        <v>1814237</v>
      </c>
      <c r="D383" s="5">
        <v>1823915</v>
      </c>
      <c r="E383" s="5">
        <v>1829816</v>
      </c>
      <c r="F383" s="5">
        <v>1609</v>
      </c>
      <c r="G383" s="5">
        <v>498</v>
      </c>
      <c r="H383" s="5">
        <v>358</v>
      </c>
      <c r="I383" s="5">
        <v>2465</v>
      </c>
      <c r="J383" s="5">
        <v>5000</v>
      </c>
      <c r="K383" s="5" t="s">
        <v>16</v>
      </c>
      <c r="L383" s="5" t="s">
        <v>24</v>
      </c>
    </row>
    <row r="384" spans="2:12" ht="75" x14ac:dyDescent="0.25">
      <c r="B384" s="4">
        <v>43840.916666666664</v>
      </c>
      <c r="C384" s="5">
        <v>1814015</v>
      </c>
      <c r="D384" s="5">
        <v>1823987</v>
      </c>
      <c r="E384" s="5">
        <v>1829865</v>
      </c>
      <c r="F384" s="5">
        <v>1632</v>
      </c>
      <c r="G384" s="5">
        <v>381</v>
      </c>
      <c r="H384" s="5">
        <v>439</v>
      </c>
      <c r="I384" s="5">
        <v>2452</v>
      </c>
      <c r="J384" s="5">
        <v>5000</v>
      </c>
      <c r="K384" s="5" t="s">
        <v>16</v>
      </c>
      <c r="L384" s="5" t="s">
        <v>24</v>
      </c>
    </row>
    <row r="385" spans="2:12" ht="75" x14ac:dyDescent="0.25">
      <c r="B385" s="4">
        <v>43841.916666666664</v>
      </c>
      <c r="C385" s="5">
        <v>1814600</v>
      </c>
      <c r="D385" s="5">
        <v>1824122</v>
      </c>
      <c r="E385" s="5">
        <v>1828448</v>
      </c>
      <c r="F385" s="5">
        <v>1631</v>
      </c>
      <c r="G385" s="5">
        <v>556</v>
      </c>
      <c r="H385" s="5">
        <v>213</v>
      </c>
      <c r="I385" s="5">
        <v>2400</v>
      </c>
      <c r="J385" s="5">
        <v>5000</v>
      </c>
      <c r="K385" s="5" t="s">
        <v>16</v>
      </c>
      <c r="L385" s="5" t="s">
        <v>24</v>
      </c>
    </row>
    <row r="386" spans="2:12" ht="75" x14ac:dyDescent="0.25">
      <c r="B386" s="4">
        <v>43842.916666666664</v>
      </c>
      <c r="C386" s="5">
        <v>1814384</v>
      </c>
      <c r="D386" s="5">
        <v>1824408</v>
      </c>
      <c r="E386" s="5">
        <v>1828192</v>
      </c>
      <c r="F386" s="5">
        <v>1390</v>
      </c>
      <c r="G386" s="5">
        <v>271</v>
      </c>
      <c r="H386" s="5">
        <v>304</v>
      </c>
      <c r="I386" s="5">
        <v>1965</v>
      </c>
      <c r="J386" s="5">
        <v>5000</v>
      </c>
      <c r="K386" s="5" t="s">
        <v>16</v>
      </c>
      <c r="L386" s="5" t="s">
        <v>24</v>
      </c>
    </row>
    <row r="387" spans="2:12" ht="75" x14ac:dyDescent="0.25">
      <c r="B387" s="4">
        <v>43843.916666666664</v>
      </c>
      <c r="C387" s="5">
        <v>1815191</v>
      </c>
      <c r="D387" s="5">
        <v>1824127</v>
      </c>
      <c r="E387" s="5">
        <v>1828164</v>
      </c>
      <c r="F387" s="5">
        <v>1680</v>
      </c>
      <c r="G387" s="5">
        <v>540</v>
      </c>
      <c r="H387" s="5">
        <v>81</v>
      </c>
      <c r="I387" s="5">
        <v>2301</v>
      </c>
      <c r="J387" s="5">
        <v>5000</v>
      </c>
      <c r="K387" s="5" t="s">
        <v>16</v>
      </c>
      <c r="L387" s="5" t="s">
        <v>24</v>
      </c>
    </row>
    <row r="388" spans="2:12" ht="75" x14ac:dyDescent="0.25">
      <c r="B388" s="4">
        <v>43844.916666666664</v>
      </c>
      <c r="C388" s="5">
        <v>1815111</v>
      </c>
      <c r="D388" s="5">
        <v>1824113</v>
      </c>
      <c r="E388" s="5">
        <v>1828577</v>
      </c>
      <c r="F388" s="5">
        <v>1727</v>
      </c>
      <c r="G388" s="5">
        <v>521</v>
      </c>
      <c r="H388" s="5">
        <v>130</v>
      </c>
      <c r="I388" s="5">
        <v>2378</v>
      </c>
      <c r="J388" s="5">
        <v>5000</v>
      </c>
      <c r="K388" s="5" t="s">
        <v>16</v>
      </c>
      <c r="L388" s="5" t="s">
        <v>24</v>
      </c>
    </row>
    <row r="389" spans="2:12" ht="75" x14ac:dyDescent="0.25">
      <c r="B389" s="4">
        <v>43845.916666666664</v>
      </c>
      <c r="C389" s="5">
        <v>1815143</v>
      </c>
      <c r="D389" s="5">
        <v>1824103</v>
      </c>
      <c r="E389" s="5"/>
      <c r="F389" s="5">
        <v>1596</v>
      </c>
      <c r="G389" s="5">
        <v>754</v>
      </c>
      <c r="H389" s="5">
        <v>0</v>
      </c>
      <c r="I389" s="5">
        <v>2350</v>
      </c>
      <c r="J389" s="5">
        <v>5000</v>
      </c>
      <c r="K389" s="5" t="s">
        <v>16</v>
      </c>
      <c r="L389" s="5" t="s">
        <v>24</v>
      </c>
    </row>
    <row r="390" spans="2:12" ht="75" x14ac:dyDescent="0.25">
      <c r="B390" s="4">
        <v>43846.916666666664</v>
      </c>
      <c r="C390" s="5">
        <v>1815412</v>
      </c>
      <c r="D390" s="5">
        <v>1822670</v>
      </c>
      <c r="E390" s="5">
        <v>1828071</v>
      </c>
      <c r="F390" s="5">
        <v>2855</v>
      </c>
      <c r="G390" s="5">
        <v>87</v>
      </c>
      <c r="H390" s="5">
        <v>12</v>
      </c>
      <c r="I390" s="5">
        <v>2954</v>
      </c>
      <c r="J390" s="5">
        <v>5000</v>
      </c>
      <c r="K390" s="5" t="s">
        <v>16</v>
      </c>
      <c r="L390" s="5" t="s">
        <v>24</v>
      </c>
    </row>
    <row r="391" spans="2:12" ht="75" x14ac:dyDescent="0.25">
      <c r="B391" s="4">
        <v>43847.916666666664</v>
      </c>
      <c r="C391" s="5">
        <v>1815053</v>
      </c>
      <c r="D391" s="5"/>
      <c r="E391" s="5">
        <v>1828514</v>
      </c>
      <c r="F391" s="5">
        <v>3322</v>
      </c>
      <c r="G391" s="5">
        <v>0</v>
      </c>
      <c r="H391" s="5">
        <v>1261</v>
      </c>
      <c r="I391" s="5">
        <v>4583</v>
      </c>
      <c r="J391" s="5">
        <v>5000</v>
      </c>
      <c r="K391" s="5" t="s">
        <v>16</v>
      </c>
      <c r="L391" s="5" t="s">
        <v>24</v>
      </c>
    </row>
    <row r="392" spans="2:12" ht="75" x14ac:dyDescent="0.25">
      <c r="B392" s="4">
        <v>43848.916666666664</v>
      </c>
      <c r="C392" s="5">
        <v>1814787</v>
      </c>
      <c r="D392" s="5">
        <v>1824836</v>
      </c>
      <c r="E392" s="5">
        <v>1829956</v>
      </c>
      <c r="F392" s="5">
        <v>3136</v>
      </c>
      <c r="G392" s="5">
        <v>1</v>
      </c>
      <c r="H392" s="5">
        <v>193</v>
      </c>
      <c r="I392" s="5">
        <v>3330</v>
      </c>
      <c r="J392" s="5">
        <v>5000</v>
      </c>
      <c r="K392" s="5" t="s">
        <v>16</v>
      </c>
      <c r="L392" s="5" t="s">
        <v>24</v>
      </c>
    </row>
    <row r="393" spans="2:12" ht="75" x14ac:dyDescent="0.25">
      <c r="B393" s="4">
        <v>43849.916666666664</v>
      </c>
      <c r="C393" s="5">
        <v>1814441</v>
      </c>
      <c r="D393" s="5">
        <v>1824584</v>
      </c>
      <c r="E393" s="5">
        <v>1830345</v>
      </c>
      <c r="F393" s="5">
        <v>3376</v>
      </c>
      <c r="G393" s="5">
        <v>2</v>
      </c>
      <c r="H393" s="5">
        <v>475</v>
      </c>
      <c r="I393" s="5">
        <v>3853</v>
      </c>
      <c r="J393" s="5">
        <v>5000</v>
      </c>
      <c r="K393" s="5" t="s">
        <v>16</v>
      </c>
      <c r="L393" s="5" t="s">
        <v>24</v>
      </c>
    </row>
    <row r="394" spans="2:12" ht="75" x14ac:dyDescent="0.25">
      <c r="B394" s="4">
        <v>43850.916666666664</v>
      </c>
      <c r="C394" s="5">
        <v>1813484</v>
      </c>
      <c r="D394" s="5">
        <v>1824470</v>
      </c>
      <c r="E394" s="5">
        <v>1830213</v>
      </c>
      <c r="F394" s="5">
        <v>606</v>
      </c>
      <c r="G394" s="5">
        <v>103</v>
      </c>
      <c r="H394" s="5">
        <v>397</v>
      </c>
      <c r="I394" s="5">
        <v>1106</v>
      </c>
      <c r="J394" s="5">
        <v>5000</v>
      </c>
      <c r="K394" s="5" t="s">
        <v>16</v>
      </c>
      <c r="L394" s="5" t="s">
        <v>24</v>
      </c>
    </row>
    <row r="395" spans="2:12" ht="75" x14ac:dyDescent="0.25">
      <c r="B395" s="4">
        <v>43851.916666666664</v>
      </c>
      <c r="C395" s="5">
        <v>1815115</v>
      </c>
      <c r="D395" s="5">
        <v>1823770</v>
      </c>
      <c r="E395" s="5">
        <v>1830519</v>
      </c>
      <c r="F395" s="5">
        <v>14</v>
      </c>
      <c r="G395" s="5">
        <v>166</v>
      </c>
      <c r="H395" s="5">
        <v>662</v>
      </c>
      <c r="I395" s="5">
        <v>842</v>
      </c>
      <c r="J395" s="5">
        <v>5000</v>
      </c>
      <c r="K395" s="5" t="s">
        <v>16</v>
      </c>
      <c r="L395" s="5" t="s">
        <v>24</v>
      </c>
    </row>
    <row r="396" spans="2:12" ht="75" x14ac:dyDescent="0.25">
      <c r="B396" s="4">
        <v>43852.916666666664</v>
      </c>
      <c r="C396" s="5">
        <v>1814635</v>
      </c>
      <c r="D396" s="5"/>
      <c r="E396" s="5">
        <v>1830795</v>
      </c>
      <c r="F396" s="5">
        <v>50</v>
      </c>
      <c r="G396" s="5">
        <v>0</v>
      </c>
      <c r="H396" s="5">
        <v>91</v>
      </c>
      <c r="I396" s="5">
        <v>141</v>
      </c>
      <c r="J396" s="5">
        <v>5000</v>
      </c>
      <c r="K396" s="5" t="s">
        <v>16</v>
      </c>
      <c r="L396" s="5" t="s">
        <v>24</v>
      </c>
    </row>
    <row r="397" spans="2:12" ht="75" x14ac:dyDescent="0.25">
      <c r="B397" s="4">
        <v>43853.916666666664</v>
      </c>
      <c r="C397" s="5">
        <v>1814928</v>
      </c>
      <c r="D397" s="5"/>
      <c r="E397" s="5">
        <v>1830641</v>
      </c>
      <c r="F397" s="5">
        <v>33</v>
      </c>
      <c r="G397" s="5">
        <v>0</v>
      </c>
      <c r="H397" s="5">
        <v>22</v>
      </c>
      <c r="I397" s="5">
        <v>55</v>
      </c>
      <c r="J397" s="5">
        <v>5000</v>
      </c>
      <c r="K397" s="5" t="s">
        <v>16</v>
      </c>
      <c r="L397" s="5" t="s">
        <v>24</v>
      </c>
    </row>
    <row r="398" spans="2:12" ht="75" x14ac:dyDescent="0.25">
      <c r="B398" s="4">
        <v>43854.916666666664</v>
      </c>
      <c r="C398" s="5">
        <v>1815233</v>
      </c>
      <c r="D398" s="5">
        <v>1822682</v>
      </c>
      <c r="E398" s="5">
        <v>1830134</v>
      </c>
      <c r="F398" s="5">
        <v>122</v>
      </c>
      <c r="G398" s="5">
        <v>161</v>
      </c>
      <c r="H398" s="5">
        <v>61</v>
      </c>
      <c r="I398" s="5">
        <v>344</v>
      </c>
      <c r="J398" s="5">
        <v>5000</v>
      </c>
      <c r="K398" s="5" t="s">
        <v>16</v>
      </c>
      <c r="L398" s="5" t="s">
        <v>24</v>
      </c>
    </row>
    <row r="399" spans="2:12" ht="75" x14ac:dyDescent="0.25">
      <c r="B399" s="4">
        <v>43855.916666666664</v>
      </c>
      <c r="C399" s="5">
        <v>1814074</v>
      </c>
      <c r="D399" s="5"/>
      <c r="E399" s="5">
        <v>1830053</v>
      </c>
      <c r="F399" s="5">
        <v>36</v>
      </c>
      <c r="G399" s="5">
        <v>0</v>
      </c>
      <c r="H399" s="5">
        <v>77</v>
      </c>
      <c r="I399" s="5">
        <v>113</v>
      </c>
      <c r="J399" s="5">
        <v>5000</v>
      </c>
      <c r="K399" s="5" t="s">
        <v>16</v>
      </c>
      <c r="L399" s="5" t="s">
        <v>24</v>
      </c>
    </row>
    <row r="400" spans="2:12" ht="75" x14ac:dyDescent="0.25">
      <c r="B400" s="4">
        <v>43856.916666666664</v>
      </c>
      <c r="C400" s="5">
        <v>1816678</v>
      </c>
      <c r="D400" s="5">
        <v>1823856</v>
      </c>
      <c r="E400" s="5">
        <v>1828183</v>
      </c>
      <c r="F400" s="5">
        <v>161</v>
      </c>
      <c r="G400" s="5">
        <v>770</v>
      </c>
      <c r="H400" s="5">
        <v>7</v>
      </c>
      <c r="I400" s="5">
        <v>938</v>
      </c>
      <c r="J400" s="5">
        <v>5000</v>
      </c>
      <c r="K400" s="5" t="s">
        <v>16</v>
      </c>
      <c r="L400" s="5" t="s">
        <v>24</v>
      </c>
    </row>
    <row r="401" spans="2:12" ht="75" x14ac:dyDescent="0.25">
      <c r="B401" s="4">
        <v>43857.916666666664</v>
      </c>
      <c r="C401" s="5">
        <v>1815440</v>
      </c>
      <c r="D401" s="5">
        <v>1821764</v>
      </c>
      <c r="E401" s="5">
        <v>1828380</v>
      </c>
      <c r="F401" s="5">
        <v>52</v>
      </c>
      <c r="G401" s="5">
        <v>467</v>
      </c>
      <c r="H401" s="5">
        <v>37</v>
      </c>
      <c r="I401" s="5">
        <v>556</v>
      </c>
      <c r="J401" s="5">
        <v>5000</v>
      </c>
      <c r="K401" s="5" t="s">
        <v>16</v>
      </c>
      <c r="L401" s="5" t="s">
        <v>24</v>
      </c>
    </row>
    <row r="402" spans="2:12" ht="75" x14ac:dyDescent="0.25">
      <c r="B402" s="4">
        <v>43858.916666666664</v>
      </c>
      <c r="C402" s="5">
        <v>1815199</v>
      </c>
      <c r="D402" s="5">
        <v>1821594</v>
      </c>
      <c r="E402" s="5">
        <v>1828308</v>
      </c>
      <c r="F402" s="5">
        <v>40</v>
      </c>
      <c r="G402" s="5">
        <v>745</v>
      </c>
      <c r="H402" s="5">
        <v>43</v>
      </c>
      <c r="I402" s="5">
        <v>828</v>
      </c>
      <c r="J402" s="5">
        <v>5000</v>
      </c>
      <c r="K402" s="5" t="s">
        <v>16</v>
      </c>
      <c r="L402" s="5" t="s">
        <v>24</v>
      </c>
    </row>
    <row r="403" spans="2:12" ht="75" x14ac:dyDescent="0.25">
      <c r="B403" s="4">
        <v>43859.916666666664</v>
      </c>
      <c r="C403" s="5">
        <v>1815220</v>
      </c>
      <c r="D403" s="5">
        <v>1822283</v>
      </c>
      <c r="E403" s="5">
        <v>1828085</v>
      </c>
      <c r="F403" s="5">
        <v>71</v>
      </c>
      <c r="G403" s="5">
        <v>1129</v>
      </c>
      <c r="H403" s="5">
        <v>3</v>
      </c>
      <c r="I403" s="5">
        <v>1203</v>
      </c>
      <c r="J403" s="5">
        <v>5000</v>
      </c>
      <c r="K403" s="5" t="s">
        <v>16</v>
      </c>
      <c r="L403" s="5" t="s">
        <v>24</v>
      </c>
    </row>
    <row r="404" spans="2:12" ht="75" x14ac:dyDescent="0.25">
      <c r="B404" s="4">
        <v>43860.916666666664</v>
      </c>
      <c r="C404" s="5">
        <v>1815430</v>
      </c>
      <c r="D404" s="5">
        <v>1821825</v>
      </c>
      <c r="E404" s="5">
        <v>1828228</v>
      </c>
      <c r="F404" s="5">
        <v>70</v>
      </c>
      <c r="G404" s="5">
        <v>823</v>
      </c>
      <c r="H404" s="5">
        <v>18</v>
      </c>
      <c r="I404" s="5">
        <v>911</v>
      </c>
      <c r="J404" s="5">
        <v>5000</v>
      </c>
      <c r="K404" s="5" t="s">
        <v>16</v>
      </c>
      <c r="L404" s="5" t="s">
        <v>24</v>
      </c>
    </row>
    <row r="405" spans="2:12" ht="75" x14ac:dyDescent="0.25">
      <c r="B405" s="4">
        <v>43861.916666666664</v>
      </c>
      <c r="C405" s="5">
        <v>1816495</v>
      </c>
      <c r="D405" s="5">
        <v>1824285</v>
      </c>
      <c r="E405" s="5">
        <v>1828342</v>
      </c>
      <c r="F405" s="5">
        <v>506</v>
      </c>
      <c r="G405" s="5">
        <v>221</v>
      </c>
      <c r="H405" s="5">
        <v>38</v>
      </c>
      <c r="I405" s="5">
        <v>765</v>
      </c>
      <c r="J405" s="5">
        <v>5000</v>
      </c>
      <c r="K405" s="5" t="s">
        <v>16</v>
      </c>
      <c r="L405" s="5" t="s">
        <v>24</v>
      </c>
    </row>
    <row r="406" spans="2:12" ht="75" x14ac:dyDescent="0.25">
      <c r="B406" s="4">
        <v>43862.916666666664</v>
      </c>
      <c r="C406" s="5">
        <v>1813131</v>
      </c>
      <c r="D406" s="5">
        <v>1822375</v>
      </c>
      <c r="E406" s="5">
        <v>1830186</v>
      </c>
      <c r="F406" s="5">
        <v>66</v>
      </c>
      <c r="G406" s="5">
        <v>1266</v>
      </c>
      <c r="H406" s="5">
        <v>1197</v>
      </c>
      <c r="I406" s="5">
        <v>2529</v>
      </c>
      <c r="J406" s="5">
        <v>5000</v>
      </c>
      <c r="K406" s="5" t="s">
        <v>16</v>
      </c>
      <c r="L406" s="5" t="s">
        <v>24</v>
      </c>
    </row>
    <row r="407" spans="2:12" ht="75" x14ac:dyDescent="0.25">
      <c r="B407" s="4">
        <v>43863.916666666664</v>
      </c>
      <c r="C407" s="5">
        <v>1813208</v>
      </c>
      <c r="D407" s="5">
        <v>1821850</v>
      </c>
      <c r="E407" s="5">
        <v>1831103</v>
      </c>
      <c r="F407" s="5">
        <v>2</v>
      </c>
      <c r="G407" s="5">
        <v>1243</v>
      </c>
      <c r="H407" s="5">
        <v>883</v>
      </c>
      <c r="I407" s="5">
        <v>2128</v>
      </c>
      <c r="J407" s="5">
        <v>5000</v>
      </c>
      <c r="K407" s="5" t="s">
        <v>16</v>
      </c>
      <c r="L407" s="5" t="s">
        <v>24</v>
      </c>
    </row>
    <row r="408" spans="2:12" ht="75" x14ac:dyDescent="0.25">
      <c r="B408" s="4">
        <v>43864.916666666664</v>
      </c>
      <c r="C408" s="5">
        <v>1813201</v>
      </c>
      <c r="D408" s="5">
        <v>1822350</v>
      </c>
      <c r="E408" s="5">
        <v>1831531</v>
      </c>
      <c r="F408" s="5">
        <v>5</v>
      </c>
      <c r="G408" s="5">
        <v>1292</v>
      </c>
      <c r="H408" s="5">
        <v>637</v>
      </c>
      <c r="I408" s="5">
        <v>1934</v>
      </c>
      <c r="J408" s="5">
        <v>5000</v>
      </c>
      <c r="K408" s="5" t="s">
        <v>16</v>
      </c>
      <c r="L408" s="5" t="s">
        <v>24</v>
      </c>
    </row>
    <row r="409" spans="2:12" ht="75" x14ac:dyDescent="0.25">
      <c r="B409" s="4">
        <v>43865.916666666664</v>
      </c>
      <c r="C409" s="5">
        <v>1814098</v>
      </c>
      <c r="D409" s="5">
        <v>1822076</v>
      </c>
      <c r="E409" s="5">
        <v>1831421</v>
      </c>
      <c r="F409" s="5">
        <v>9</v>
      </c>
      <c r="G409" s="5">
        <v>1281</v>
      </c>
      <c r="H409" s="5">
        <v>732</v>
      </c>
      <c r="I409" s="5">
        <v>2022</v>
      </c>
      <c r="J409" s="5">
        <v>5000</v>
      </c>
      <c r="K409" s="5" t="s">
        <v>16</v>
      </c>
      <c r="L409" s="5" t="s">
        <v>24</v>
      </c>
    </row>
    <row r="410" spans="2:12" ht="75" x14ac:dyDescent="0.25">
      <c r="B410" s="4">
        <v>43866.916666666664</v>
      </c>
      <c r="C410" s="5">
        <v>1813385</v>
      </c>
      <c r="D410" s="5">
        <v>1821579</v>
      </c>
      <c r="E410" s="5">
        <v>1830741</v>
      </c>
      <c r="F410" s="5">
        <v>103</v>
      </c>
      <c r="G410" s="5">
        <v>921</v>
      </c>
      <c r="H410" s="5">
        <v>388</v>
      </c>
      <c r="I410" s="5">
        <v>1412</v>
      </c>
      <c r="J410" s="5">
        <v>5000</v>
      </c>
      <c r="K410" s="5" t="s">
        <v>16</v>
      </c>
      <c r="L410" s="5" t="s">
        <v>24</v>
      </c>
    </row>
    <row r="411" spans="2:12" ht="75" x14ac:dyDescent="0.25">
      <c r="B411" s="4">
        <v>43867.916666666664</v>
      </c>
      <c r="C411" s="5">
        <v>1813313</v>
      </c>
      <c r="D411" s="5">
        <v>1824293</v>
      </c>
      <c r="E411" s="5">
        <v>1829890</v>
      </c>
      <c r="F411" s="5">
        <v>387</v>
      </c>
      <c r="G411" s="5">
        <v>28</v>
      </c>
      <c r="H411" s="5">
        <v>148</v>
      </c>
      <c r="I411" s="5">
        <v>563</v>
      </c>
      <c r="J411" s="5">
        <v>5000</v>
      </c>
      <c r="K411" s="5" t="s">
        <v>16</v>
      </c>
      <c r="L411" s="5" t="s">
        <v>24</v>
      </c>
    </row>
    <row r="412" spans="2:12" ht="75" x14ac:dyDescent="0.25">
      <c r="B412" s="4">
        <v>43868.916666666664</v>
      </c>
      <c r="C412" s="5">
        <v>1813226</v>
      </c>
      <c r="D412" s="5"/>
      <c r="E412" s="5">
        <v>1831472</v>
      </c>
      <c r="F412" s="5">
        <v>211</v>
      </c>
      <c r="G412" s="5">
        <v>0</v>
      </c>
      <c r="H412" s="5">
        <v>5</v>
      </c>
      <c r="I412" s="5">
        <v>216</v>
      </c>
      <c r="J412" s="5">
        <v>5000</v>
      </c>
      <c r="K412" s="5" t="s">
        <v>16</v>
      </c>
      <c r="L412" s="5" t="s">
        <v>24</v>
      </c>
    </row>
    <row r="413" spans="2:12" ht="75" x14ac:dyDescent="0.25">
      <c r="B413" s="4">
        <v>43869.916666666664</v>
      </c>
      <c r="C413" s="5">
        <v>1813182</v>
      </c>
      <c r="D413" s="5">
        <v>1823431</v>
      </c>
      <c r="E413" s="5">
        <v>1829521</v>
      </c>
      <c r="F413" s="5">
        <v>381</v>
      </c>
      <c r="G413" s="5">
        <v>518</v>
      </c>
      <c r="H413" s="5">
        <v>104</v>
      </c>
      <c r="I413" s="5">
        <v>1003</v>
      </c>
      <c r="J413" s="5">
        <v>5000</v>
      </c>
      <c r="K413" s="5" t="s">
        <v>16</v>
      </c>
      <c r="L413" s="5" t="s">
        <v>24</v>
      </c>
    </row>
    <row r="414" spans="2:12" ht="75" x14ac:dyDescent="0.25">
      <c r="B414" s="4">
        <v>43870.916666666664</v>
      </c>
      <c r="C414" s="5">
        <v>1813108</v>
      </c>
      <c r="D414" s="5">
        <v>1824241</v>
      </c>
      <c r="E414" s="5">
        <v>1830123</v>
      </c>
      <c r="F414" s="5">
        <v>62</v>
      </c>
      <c r="G414" s="5">
        <v>77</v>
      </c>
      <c r="H414" s="5">
        <v>605</v>
      </c>
      <c r="I414" s="5">
        <v>744</v>
      </c>
      <c r="J414" s="5">
        <v>5000</v>
      </c>
      <c r="K414" s="5" t="s">
        <v>16</v>
      </c>
      <c r="L414" s="5" t="s">
        <v>24</v>
      </c>
    </row>
    <row r="415" spans="2:12" ht="75" x14ac:dyDescent="0.25">
      <c r="B415" s="4">
        <v>43871.916666666664</v>
      </c>
      <c r="C415" s="5">
        <v>1813184</v>
      </c>
      <c r="D415" s="5">
        <v>1822815</v>
      </c>
      <c r="E415" s="5">
        <v>1830136</v>
      </c>
      <c r="F415" s="5">
        <v>345</v>
      </c>
      <c r="G415" s="5">
        <v>513</v>
      </c>
      <c r="H415" s="5">
        <v>317</v>
      </c>
      <c r="I415" s="5">
        <v>1175</v>
      </c>
      <c r="J415" s="5">
        <v>5000</v>
      </c>
      <c r="K415" s="5" t="s">
        <v>16</v>
      </c>
      <c r="L415" s="5" t="s">
        <v>24</v>
      </c>
    </row>
    <row r="416" spans="2:12" ht="75" x14ac:dyDescent="0.25">
      <c r="B416" s="4">
        <v>43872.916666666664</v>
      </c>
      <c r="C416" s="5">
        <v>1813215</v>
      </c>
      <c r="D416" s="5">
        <v>1822066</v>
      </c>
      <c r="E416" s="5">
        <v>1829893</v>
      </c>
      <c r="F416" s="5">
        <v>540</v>
      </c>
      <c r="G416" s="5">
        <v>1107</v>
      </c>
      <c r="H416" s="5">
        <v>792</v>
      </c>
      <c r="I416" s="5">
        <v>2439</v>
      </c>
      <c r="J416" s="5">
        <v>5000</v>
      </c>
      <c r="K416" s="5" t="s">
        <v>16</v>
      </c>
      <c r="L416" s="5" t="s">
        <v>24</v>
      </c>
    </row>
    <row r="417" spans="2:12" ht="75" x14ac:dyDescent="0.25">
      <c r="B417" s="4">
        <v>43873.916666666664</v>
      </c>
      <c r="C417" s="5">
        <v>1813213</v>
      </c>
      <c r="D417" s="5">
        <v>1821841</v>
      </c>
      <c r="E417" s="5">
        <v>1830484</v>
      </c>
      <c r="F417" s="5">
        <v>203</v>
      </c>
      <c r="G417" s="5">
        <v>1121</v>
      </c>
      <c r="H417" s="5">
        <v>7</v>
      </c>
      <c r="I417" s="5">
        <v>1331</v>
      </c>
      <c r="J417" s="5">
        <v>5000</v>
      </c>
      <c r="K417" s="5" t="s">
        <v>16</v>
      </c>
      <c r="L417" s="5" t="s">
        <v>24</v>
      </c>
    </row>
    <row r="418" spans="2:12" ht="75" x14ac:dyDescent="0.25">
      <c r="B418" s="4">
        <v>43874.916666666664</v>
      </c>
      <c r="C418" s="5">
        <v>1813173</v>
      </c>
      <c r="D418" s="5">
        <v>1822126</v>
      </c>
      <c r="E418" s="5">
        <v>1831458</v>
      </c>
      <c r="F418" s="5">
        <v>217</v>
      </c>
      <c r="G418" s="5">
        <v>1067</v>
      </c>
      <c r="H418" s="5">
        <v>242</v>
      </c>
      <c r="I418" s="5">
        <v>1526</v>
      </c>
      <c r="J418" s="5">
        <v>5000</v>
      </c>
      <c r="K418" s="5" t="s">
        <v>16</v>
      </c>
      <c r="L418" s="5" t="s">
        <v>24</v>
      </c>
    </row>
    <row r="419" spans="2:12" ht="75" x14ac:dyDescent="0.25">
      <c r="B419" s="4">
        <v>43875.916666666664</v>
      </c>
      <c r="C419" s="5">
        <v>1813423</v>
      </c>
      <c r="D419" s="5">
        <v>1821902</v>
      </c>
      <c r="E419" s="5">
        <v>1829323</v>
      </c>
      <c r="F419" s="5">
        <v>8</v>
      </c>
      <c r="G419" s="5">
        <v>1193</v>
      </c>
      <c r="H419" s="5">
        <v>757</v>
      </c>
      <c r="I419" s="5">
        <v>1958</v>
      </c>
      <c r="J419" s="5">
        <v>5000</v>
      </c>
      <c r="K419" s="5" t="s">
        <v>16</v>
      </c>
      <c r="L419" s="5" t="s">
        <v>24</v>
      </c>
    </row>
    <row r="420" spans="2:12" ht="75" x14ac:dyDescent="0.25">
      <c r="B420" s="4">
        <v>43876.916666666664</v>
      </c>
      <c r="C420" s="5">
        <v>1813101</v>
      </c>
      <c r="D420" s="5">
        <v>1824074</v>
      </c>
      <c r="E420" s="5">
        <v>1830142</v>
      </c>
      <c r="F420" s="5">
        <v>10</v>
      </c>
      <c r="G420" s="5">
        <v>12</v>
      </c>
      <c r="H420" s="5">
        <v>1103</v>
      </c>
      <c r="I420" s="5">
        <v>1125</v>
      </c>
      <c r="J420" s="5">
        <v>5000</v>
      </c>
      <c r="K420" s="5" t="s">
        <v>16</v>
      </c>
      <c r="L420" s="5" t="s">
        <v>24</v>
      </c>
    </row>
    <row r="421" spans="2:12" ht="75" x14ac:dyDescent="0.25">
      <c r="B421" s="4">
        <v>43877.916666666664</v>
      </c>
      <c r="C421" s="5">
        <v>1813074</v>
      </c>
      <c r="D421" s="5">
        <v>1823949</v>
      </c>
      <c r="E421" s="5">
        <v>1830682</v>
      </c>
      <c r="F421" s="5">
        <v>37</v>
      </c>
      <c r="G421" s="5">
        <v>34</v>
      </c>
      <c r="H421" s="5">
        <v>1110</v>
      </c>
      <c r="I421" s="5">
        <v>1181</v>
      </c>
      <c r="J421" s="5">
        <v>5000</v>
      </c>
      <c r="K421" s="5" t="s">
        <v>16</v>
      </c>
      <c r="L421" s="5" t="s">
        <v>24</v>
      </c>
    </row>
    <row r="422" spans="2:12" ht="75" x14ac:dyDescent="0.25">
      <c r="B422" s="4">
        <v>43878.916666666664</v>
      </c>
      <c r="C422" s="5"/>
      <c r="D422" s="5">
        <v>1824732</v>
      </c>
      <c r="E422" s="5">
        <v>1830890</v>
      </c>
      <c r="F422" s="5">
        <v>0</v>
      </c>
      <c r="G422" s="5">
        <v>1</v>
      </c>
      <c r="H422" s="5">
        <v>336</v>
      </c>
      <c r="I422" s="5">
        <v>337</v>
      </c>
      <c r="J422" s="5">
        <v>5000</v>
      </c>
      <c r="K422" s="5" t="s">
        <v>16</v>
      </c>
      <c r="L422" s="5" t="s">
        <v>24</v>
      </c>
    </row>
    <row r="423" spans="2:12" ht="75" x14ac:dyDescent="0.25">
      <c r="B423" s="4">
        <v>43879.916666666664</v>
      </c>
      <c r="C423" s="5"/>
      <c r="D423" s="5"/>
      <c r="E423" s="5"/>
      <c r="F423" s="5">
        <v>0</v>
      </c>
      <c r="G423" s="5">
        <v>0</v>
      </c>
      <c r="H423" s="5">
        <v>0</v>
      </c>
      <c r="I423" s="5">
        <v>0</v>
      </c>
      <c r="J423" s="5">
        <v>5000</v>
      </c>
      <c r="K423" s="5" t="s">
        <v>16</v>
      </c>
      <c r="L423" s="5" t="s">
        <v>24</v>
      </c>
    </row>
    <row r="424" spans="2:12" ht="75" x14ac:dyDescent="0.25">
      <c r="B424" s="4">
        <v>43883.916666666664</v>
      </c>
      <c r="C424" s="5">
        <v>1812897</v>
      </c>
      <c r="D424" s="5"/>
      <c r="E424" s="5">
        <v>1876263</v>
      </c>
      <c r="F424" s="5">
        <v>1089</v>
      </c>
      <c r="G424" s="5">
        <v>0</v>
      </c>
      <c r="H424" s="5">
        <v>738</v>
      </c>
      <c r="I424" s="5">
        <v>1827</v>
      </c>
      <c r="J424" s="5">
        <v>5000</v>
      </c>
      <c r="K424" s="5" t="s">
        <v>16</v>
      </c>
      <c r="L424" s="5" t="s">
        <v>25</v>
      </c>
    </row>
    <row r="425" spans="2:12" ht="75" x14ac:dyDescent="0.25">
      <c r="B425" s="4">
        <v>43884.916666666664</v>
      </c>
      <c r="C425" s="5">
        <v>1813368</v>
      </c>
      <c r="D425" s="5"/>
      <c r="E425" s="5">
        <v>1876200</v>
      </c>
      <c r="F425" s="5">
        <v>1076</v>
      </c>
      <c r="G425" s="5">
        <v>0</v>
      </c>
      <c r="H425" s="5">
        <v>605</v>
      </c>
      <c r="I425" s="5">
        <v>1681</v>
      </c>
      <c r="J425" s="5">
        <v>5000</v>
      </c>
      <c r="K425" s="5" t="s">
        <v>16</v>
      </c>
      <c r="L425" s="5" t="s">
        <v>25</v>
      </c>
    </row>
    <row r="426" spans="2:12" ht="75" x14ac:dyDescent="0.25">
      <c r="B426" s="4">
        <v>43885.916666666664</v>
      </c>
      <c r="C426" s="5">
        <v>1812666</v>
      </c>
      <c r="D426" s="5"/>
      <c r="E426" s="5">
        <v>1876206</v>
      </c>
      <c r="F426" s="5">
        <v>1069</v>
      </c>
      <c r="G426" s="5">
        <v>0</v>
      </c>
      <c r="H426" s="5">
        <v>669</v>
      </c>
      <c r="I426" s="5">
        <v>1738</v>
      </c>
      <c r="J426" s="5">
        <v>5000</v>
      </c>
      <c r="K426" s="5" t="s">
        <v>16</v>
      </c>
      <c r="L426" s="5" t="s">
        <v>25</v>
      </c>
    </row>
    <row r="427" spans="2:12" ht="75" x14ac:dyDescent="0.25">
      <c r="B427" s="4">
        <v>43886.916666666664</v>
      </c>
      <c r="C427" s="5">
        <v>1811809</v>
      </c>
      <c r="D427" s="5"/>
      <c r="E427" s="5">
        <v>1877441</v>
      </c>
      <c r="F427" s="5">
        <v>1355</v>
      </c>
      <c r="G427" s="5">
        <v>0</v>
      </c>
      <c r="H427" s="5">
        <v>92</v>
      </c>
      <c r="I427" s="5">
        <v>1447</v>
      </c>
      <c r="J427" s="5">
        <v>5000</v>
      </c>
      <c r="K427" s="5" t="s">
        <v>16</v>
      </c>
      <c r="L427" s="5" t="s">
        <v>25</v>
      </c>
    </row>
    <row r="428" spans="2:12" ht="75" x14ac:dyDescent="0.25">
      <c r="B428" s="4">
        <v>43887.916666666664</v>
      </c>
      <c r="C428" s="5">
        <v>1811287</v>
      </c>
      <c r="D428" s="5"/>
      <c r="E428" s="5">
        <v>1876253</v>
      </c>
      <c r="F428" s="5">
        <v>884</v>
      </c>
      <c r="G428" s="5">
        <v>0</v>
      </c>
      <c r="H428" s="5">
        <v>755</v>
      </c>
      <c r="I428" s="5">
        <v>1639</v>
      </c>
      <c r="J428" s="5">
        <v>5000</v>
      </c>
      <c r="K428" s="5" t="s">
        <v>16</v>
      </c>
      <c r="L428" s="5" t="s">
        <v>25</v>
      </c>
    </row>
    <row r="429" spans="2:12" ht="75" x14ac:dyDescent="0.25">
      <c r="B429" s="4">
        <v>43888.916666666664</v>
      </c>
      <c r="C429" s="5">
        <v>1812129</v>
      </c>
      <c r="D429" s="5"/>
      <c r="E429" s="5">
        <v>1876216</v>
      </c>
      <c r="F429" s="5">
        <v>1122</v>
      </c>
      <c r="G429" s="5">
        <v>0</v>
      </c>
      <c r="H429" s="5">
        <v>536</v>
      </c>
      <c r="I429" s="5">
        <v>1658</v>
      </c>
      <c r="J429" s="5">
        <v>5000</v>
      </c>
      <c r="K429" s="5" t="s">
        <v>16</v>
      </c>
      <c r="L429" s="5" t="s">
        <v>25</v>
      </c>
    </row>
    <row r="430" spans="2:12" ht="75" x14ac:dyDescent="0.25">
      <c r="B430" s="4">
        <v>43889.916666666664</v>
      </c>
      <c r="C430" s="5">
        <v>1812986</v>
      </c>
      <c r="D430" s="5"/>
      <c r="E430" s="5">
        <v>1876196</v>
      </c>
      <c r="F430" s="5">
        <v>1108</v>
      </c>
      <c r="G430" s="5">
        <v>0</v>
      </c>
      <c r="H430" s="5">
        <v>477</v>
      </c>
      <c r="I430" s="5">
        <v>1585</v>
      </c>
      <c r="J430" s="5">
        <v>5000</v>
      </c>
      <c r="K430" s="5" t="s">
        <v>16</v>
      </c>
      <c r="L430" s="5" t="s">
        <v>25</v>
      </c>
    </row>
    <row r="431" spans="2:12" ht="75" x14ac:dyDescent="0.25">
      <c r="B431" s="4">
        <v>43890.916666666664</v>
      </c>
      <c r="C431" s="5">
        <v>1812929</v>
      </c>
      <c r="D431" s="5"/>
      <c r="E431" s="5">
        <v>1877217</v>
      </c>
      <c r="F431" s="5">
        <v>1112</v>
      </c>
      <c r="G431" s="5">
        <v>0</v>
      </c>
      <c r="H431" s="5">
        <v>1022</v>
      </c>
      <c r="I431" s="5">
        <v>2134</v>
      </c>
      <c r="J431" s="5">
        <v>5000</v>
      </c>
      <c r="K431" s="5" t="s">
        <v>16</v>
      </c>
      <c r="L431" s="5" t="s">
        <v>25</v>
      </c>
    </row>
    <row r="432" spans="2:12" ht="75" x14ac:dyDescent="0.25">
      <c r="B432" s="4">
        <v>43891.916666666664</v>
      </c>
      <c r="C432" s="5">
        <v>1813396</v>
      </c>
      <c r="D432" s="5"/>
      <c r="E432" s="5">
        <v>1877142</v>
      </c>
      <c r="F432" s="5">
        <v>1117</v>
      </c>
      <c r="G432" s="5">
        <v>0</v>
      </c>
      <c r="H432" s="5">
        <v>1061</v>
      </c>
      <c r="I432" s="5">
        <v>2178</v>
      </c>
      <c r="J432" s="5">
        <v>5000</v>
      </c>
      <c r="K432" s="5" t="s">
        <v>16</v>
      </c>
      <c r="L432" s="5" t="s">
        <v>25</v>
      </c>
    </row>
    <row r="433" spans="2:12" ht="75" x14ac:dyDescent="0.25">
      <c r="B433" s="4">
        <v>43892.916666666664</v>
      </c>
      <c r="C433" s="5">
        <v>1812901</v>
      </c>
      <c r="D433" s="5">
        <v>1850100</v>
      </c>
      <c r="E433" s="5">
        <v>1877206</v>
      </c>
      <c r="F433" s="5">
        <v>1131</v>
      </c>
      <c r="G433" s="5">
        <v>18</v>
      </c>
      <c r="H433" s="5">
        <v>1059</v>
      </c>
      <c r="I433" s="5">
        <v>2208</v>
      </c>
      <c r="J433" s="5">
        <v>5000</v>
      </c>
      <c r="K433" s="5" t="s">
        <v>16</v>
      </c>
      <c r="L433" s="5" t="s">
        <v>25</v>
      </c>
    </row>
    <row r="434" spans="2:12" ht="75" x14ac:dyDescent="0.25">
      <c r="B434" s="4">
        <v>43893.916666666664</v>
      </c>
      <c r="C434" s="5">
        <v>1812290</v>
      </c>
      <c r="D434" s="5">
        <v>1849953</v>
      </c>
      <c r="E434" s="5">
        <v>1877468</v>
      </c>
      <c r="F434" s="5">
        <v>1200</v>
      </c>
      <c r="G434" s="5">
        <v>126</v>
      </c>
      <c r="H434" s="5">
        <v>1127</v>
      </c>
      <c r="I434" s="5">
        <v>2453</v>
      </c>
      <c r="J434" s="5">
        <v>5000</v>
      </c>
      <c r="K434" s="5" t="s">
        <v>16</v>
      </c>
      <c r="L434" s="5" t="s">
        <v>25</v>
      </c>
    </row>
    <row r="435" spans="2:12" ht="75" x14ac:dyDescent="0.25">
      <c r="B435" s="4">
        <v>43894.916666666664</v>
      </c>
      <c r="C435" s="5">
        <v>1812683</v>
      </c>
      <c r="D435" s="5">
        <v>1849566</v>
      </c>
      <c r="E435" s="5">
        <v>1877681</v>
      </c>
      <c r="F435" s="5">
        <v>1293</v>
      </c>
      <c r="G435" s="5">
        <v>100</v>
      </c>
      <c r="H435" s="5">
        <v>1164</v>
      </c>
      <c r="I435" s="5">
        <v>2557</v>
      </c>
      <c r="J435" s="5">
        <v>5000</v>
      </c>
      <c r="K435" s="5" t="s">
        <v>16</v>
      </c>
      <c r="L435" s="5" t="s">
        <v>25</v>
      </c>
    </row>
    <row r="436" spans="2:12" ht="75" x14ac:dyDescent="0.25">
      <c r="B436" s="4">
        <v>43895.916666666664</v>
      </c>
      <c r="C436" s="5">
        <v>1812980</v>
      </c>
      <c r="D436" s="5">
        <v>1849876</v>
      </c>
      <c r="E436" s="5">
        <v>1877863</v>
      </c>
      <c r="F436" s="5">
        <v>1241</v>
      </c>
      <c r="G436" s="5">
        <v>16</v>
      </c>
      <c r="H436" s="5">
        <v>1086</v>
      </c>
      <c r="I436" s="5">
        <v>2343</v>
      </c>
      <c r="J436" s="5">
        <v>5000</v>
      </c>
      <c r="K436" s="5" t="s">
        <v>16</v>
      </c>
      <c r="L436" s="5" t="s">
        <v>25</v>
      </c>
    </row>
    <row r="437" spans="2:12" ht="75" x14ac:dyDescent="0.25">
      <c r="B437" s="4">
        <v>43896.916666666664</v>
      </c>
      <c r="C437" s="5">
        <v>1812807</v>
      </c>
      <c r="D437" s="5">
        <v>1850287</v>
      </c>
      <c r="E437" s="5">
        <v>1877625</v>
      </c>
      <c r="F437" s="5">
        <v>1101</v>
      </c>
      <c r="G437" s="5">
        <v>229</v>
      </c>
      <c r="H437" s="5">
        <v>1047</v>
      </c>
      <c r="I437" s="5">
        <v>2377</v>
      </c>
      <c r="J437" s="5">
        <v>5000</v>
      </c>
      <c r="K437" s="5" t="s">
        <v>16</v>
      </c>
      <c r="L437" s="5" t="s">
        <v>25</v>
      </c>
    </row>
    <row r="438" spans="2:12" ht="75" x14ac:dyDescent="0.25">
      <c r="B438" s="4">
        <v>43897.916666666664</v>
      </c>
      <c r="C438" s="5">
        <v>1812878</v>
      </c>
      <c r="D438" s="5">
        <v>1850038</v>
      </c>
      <c r="E438" s="5">
        <v>1877559</v>
      </c>
      <c r="F438" s="5">
        <v>1142</v>
      </c>
      <c r="G438" s="5">
        <v>52</v>
      </c>
      <c r="H438" s="5">
        <v>1028</v>
      </c>
      <c r="I438" s="5">
        <v>2222</v>
      </c>
      <c r="J438" s="5">
        <v>5000</v>
      </c>
      <c r="K438" s="5" t="s">
        <v>16</v>
      </c>
      <c r="L438" s="5" t="s">
        <v>25</v>
      </c>
    </row>
    <row r="439" spans="2:12" ht="75" x14ac:dyDescent="0.25">
      <c r="B439" s="4">
        <v>43898.916666666664</v>
      </c>
      <c r="C439" s="5">
        <v>1812806</v>
      </c>
      <c r="D439" s="5">
        <v>1850019</v>
      </c>
      <c r="E439" s="5">
        <v>1877682</v>
      </c>
      <c r="F439" s="5">
        <v>1107</v>
      </c>
      <c r="G439" s="5">
        <v>48</v>
      </c>
      <c r="H439" s="5">
        <v>1038</v>
      </c>
      <c r="I439" s="5">
        <v>2193</v>
      </c>
      <c r="J439" s="5">
        <v>5000</v>
      </c>
      <c r="K439" s="5" t="s">
        <v>16</v>
      </c>
      <c r="L439" s="5" t="s">
        <v>25</v>
      </c>
    </row>
    <row r="440" spans="2:12" ht="75" x14ac:dyDescent="0.25">
      <c r="B440" s="4">
        <v>43899.916666666664</v>
      </c>
      <c r="C440" s="5">
        <v>1812631</v>
      </c>
      <c r="D440" s="5"/>
      <c r="E440" s="5">
        <v>1877794</v>
      </c>
      <c r="F440" s="5">
        <v>1112</v>
      </c>
      <c r="G440" s="5">
        <v>0</v>
      </c>
      <c r="H440" s="5">
        <v>1068</v>
      </c>
      <c r="I440" s="5">
        <v>2180</v>
      </c>
      <c r="J440" s="5">
        <v>5000</v>
      </c>
      <c r="K440" s="5" t="s">
        <v>16</v>
      </c>
      <c r="L440" s="5" t="s">
        <v>25</v>
      </c>
    </row>
    <row r="441" spans="2:12" ht="75" x14ac:dyDescent="0.25">
      <c r="B441" s="4">
        <v>43900.916666666664</v>
      </c>
      <c r="C441" s="5">
        <v>1812907</v>
      </c>
      <c r="D441" s="5"/>
      <c r="E441" s="5">
        <v>1877622</v>
      </c>
      <c r="F441" s="5">
        <v>1110</v>
      </c>
      <c r="G441" s="5">
        <v>0</v>
      </c>
      <c r="H441" s="5">
        <v>1075</v>
      </c>
      <c r="I441" s="5">
        <v>2185</v>
      </c>
      <c r="J441" s="5">
        <v>5000</v>
      </c>
      <c r="K441" s="5" t="s">
        <v>16</v>
      </c>
      <c r="L441" s="5" t="s">
        <v>25</v>
      </c>
    </row>
    <row r="442" spans="2:12" ht="75" x14ac:dyDescent="0.25">
      <c r="B442" s="4">
        <v>43901.916666666664</v>
      </c>
      <c r="C442" s="5">
        <v>1813183</v>
      </c>
      <c r="D442" s="5"/>
      <c r="E442" s="5">
        <v>1877822</v>
      </c>
      <c r="F442" s="5">
        <v>1117</v>
      </c>
      <c r="G442" s="5">
        <v>0</v>
      </c>
      <c r="H442" s="5">
        <v>1074</v>
      </c>
      <c r="I442" s="5">
        <v>2191</v>
      </c>
      <c r="J442" s="5">
        <v>5000</v>
      </c>
      <c r="K442" s="5" t="s">
        <v>16</v>
      </c>
      <c r="L442" s="5" t="s">
        <v>25</v>
      </c>
    </row>
    <row r="443" spans="2:12" ht="75" x14ac:dyDescent="0.25">
      <c r="B443" s="4">
        <v>43902.916666666664</v>
      </c>
      <c r="C443" s="5">
        <v>1812378</v>
      </c>
      <c r="D443" s="5">
        <v>1849898</v>
      </c>
      <c r="E443" s="5">
        <v>1877984</v>
      </c>
      <c r="F443" s="5">
        <v>1005</v>
      </c>
      <c r="G443" s="5">
        <v>350</v>
      </c>
      <c r="H443" s="5">
        <v>1094</v>
      </c>
      <c r="I443" s="5">
        <v>2449</v>
      </c>
      <c r="J443" s="5">
        <v>5000</v>
      </c>
      <c r="K443" s="5" t="s">
        <v>16</v>
      </c>
      <c r="L443" s="5" t="s">
        <v>25</v>
      </c>
    </row>
    <row r="444" spans="2:12" ht="75" x14ac:dyDescent="0.25">
      <c r="B444" s="4">
        <v>43903.916666666664</v>
      </c>
      <c r="C444" s="5"/>
      <c r="D444" s="5"/>
      <c r="E444" s="5"/>
      <c r="F444" s="5">
        <v>0</v>
      </c>
      <c r="G444" s="5">
        <v>0</v>
      </c>
      <c r="H444" s="5">
        <v>0</v>
      </c>
      <c r="I444" s="5">
        <v>0</v>
      </c>
      <c r="J444" s="5">
        <v>5000</v>
      </c>
      <c r="K444" s="5" t="s">
        <v>16</v>
      </c>
      <c r="L444" s="5" t="s">
        <v>25</v>
      </c>
    </row>
    <row r="445" spans="2:12" ht="75" x14ac:dyDescent="0.25">
      <c r="B445" s="4">
        <v>43904.916666666664</v>
      </c>
      <c r="C445" s="5">
        <v>1813360</v>
      </c>
      <c r="D445" s="5">
        <v>1820524</v>
      </c>
      <c r="E445" s="5">
        <v>1877987</v>
      </c>
      <c r="F445" s="5">
        <v>181</v>
      </c>
      <c r="G445" s="5">
        <v>46</v>
      </c>
      <c r="H445" s="5">
        <v>1084</v>
      </c>
      <c r="I445" s="5">
        <v>1311</v>
      </c>
      <c r="J445" s="5">
        <v>5000</v>
      </c>
      <c r="K445" s="5" t="s">
        <v>16</v>
      </c>
      <c r="L445" s="5" t="s">
        <v>26</v>
      </c>
    </row>
    <row r="446" spans="2:12" ht="75" x14ac:dyDescent="0.25">
      <c r="B446" s="4">
        <v>43905.916666666664</v>
      </c>
      <c r="C446" s="5">
        <v>1814597</v>
      </c>
      <c r="D446" s="5">
        <v>1822826</v>
      </c>
      <c r="E446" s="5">
        <v>1877115</v>
      </c>
      <c r="F446" s="5">
        <v>1081</v>
      </c>
      <c r="G446" s="5">
        <v>878</v>
      </c>
      <c r="H446" s="5">
        <v>1095</v>
      </c>
      <c r="I446" s="5">
        <v>3054</v>
      </c>
      <c r="J446" s="5">
        <v>5000</v>
      </c>
      <c r="K446" s="5" t="s">
        <v>16</v>
      </c>
      <c r="L446" s="5" t="s">
        <v>26</v>
      </c>
    </row>
    <row r="447" spans="2:12" ht="75" x14ac:dyDescent="0.25">
      <c r="B447" s="4">
        <v>43906.916666666664</v>
      </c>
      <c r="C447" s="5">
        <v>1813664</v>
      </c>
      <c r="D447" s="5">
        <v>1822670</v>
      </c>
      <c r="E447" s="5">
        <v>1877055</v>
      </c>
      <c r="F447" s="5">
        <v>1092</v>
      </c>
      <c r="G447" s="5">
        <v>887</v>
      </c>
      <c r="H447" s="5">
        <v>1066</v>
      </c>
      <c r="I447" s="5">
        <v>3045</v>
      </c>
      <c r="J447" s="5">
        <v>5000</v>
      </c>
      <c r="K447" s="5" t="s">
        <v>16</v>
      </c>
      <c r="L447" s="5" t="s">
        <v>26</v>
      </c>
    </row>
    <row r="448" spans="2:12" ht="75" x14ac:dyDescent="0.25">
      <c r="B448" s="4">
        <v>43907.916666666664</v>
      </c>
      <c r="C448" s="5">
        <v>1813565</v>
      </c>
      <c r="D448" s="5">
        <v>1822316</v>
      </c>
      <c r="E448" s="5">
        <v>1877229</v>
      </c>
      <c r="F448" s="5">
        <v>1389</v>
      </c>
      <c r="G448" s="5">
        <v>1240</v>
      </c>
      <c r="H448" s="5">
        <v>179</v>
      </c>
      <c r="I448" s="5">
        <v>2808</v>
      </c>
      <c r="J448" s="5">
        <v>5000</v>
      </c>
      <c r="K448" s="5" t="s">
        <v>16</v>
      </c>
      <c r="L448" s="5" t="s">
        <v>26</v>
      </c>
    </row>
    <row r="449" spans="2:12" ht="75" x14ac:dyDescent="0.25">
      <c r="B449" s="4">
        <v>43908.916666666664</v>
      </c>
      <c r="C449" s="5">
        <v>1813620</v>
      </c>
      <c r="D449" s="5">
        <v>1821994</v>
      </c>
      <c r="E449" s="5"/>
      <c r="F449" s="5">
        <v>1262</v>
      </c>
      <c r="G449" s="5">
        <v>1163</v>
      </c>
      <c r="H449" s="5">
        <v>0</v>
      </c>
      <c r="I449" s="5">
        <v>2425</v>
      </c>
      <c r="J449" s="5">
        <v>5000</v>
      </c>
      <c r="K449" s="5" t="s">
        <v>16</v>
      </c>
      <c r="L449" s="5" t="s">
        <v>26</v>
      </c>
    </row>
    <row r="450" spans="2:12" ht="75" x14ac:dyDescent="0.25">
      <c r="B450" s="4">
        <v>43909.916666666664</v>
      </c>
      <c r="C450" s="5">
        <v>1813968</v>
      </c>
      <c r="D450" s="5">
        <v>1822282</v>
      </c>
      <c r="E450" s="5"/>
      <c r="F450" s="5">
        <v>1399</v>
      </c>
      <c r="G450" s="5">
        <v>1190</v>
      </c>
      <c r="H450" s="5">
        <v>0</v>
      </c>
      <c r="I450" s="5">
        <v>2589</v>
      </c>
      <c r="J450" s="5">
        <v>5000</v>
      </c>
      <c r="K450" s="5" t="s">
        <v>16</v>
      </c>
      <c r="L450" s="5" t="s">
        <v>26</v>
      </c>
    </row>
    <row r="451" spans="2:12" ht="75" x14ac:dyDescent="0.25">
      <c r="B451" s="4">
        <v>43910.916666666664</v>
      </c>
      <c r="C451" s="5">
        <v>1813843</v>
      </c>
      <c r="D451" s="5">
        <v>1821839</v>
      </c>
      <c r="E451" s="5">
        <v>1877651</v>
      </c>
      <c r="F451" s="5">
        <v>845</v>
      </c>
      <c r="G451" s="5">
        <v>816</v>
      </c>
      <c r="H451" s="5">
        <v>1201</v>
      </c>
      <c r="I451" s="5">
        <v>2862</v>
      </c>
      <c r="J451" s="5">
        <v>5000</v>
      </c>
      <c r="K451" s="5" t="s">
        <v>16</v>
      </c>
      <c r="L451" s="5" t="s">
        <v>26</v>
      </c>
    </row>
    <row r="452" spans="2:12" ht="75" x14ac:dyDescent="0.25">
      <c r="B452" s="4">
        <v>43911.916666666664</v>
      </c>
      <c r="C452" s="5">
        <v>1813754</v>
      </c>
      <c r="D452" s="5">
        <v>1821724</v>
      </c>
      <c r="E452" s="5">
        <v>1877521</v>
      </c>
      <c r="F452" s="5">
        <v>1094</v>
      </c>
      <c r="G452" s="5">
        <v>1076</v>
      </c>
      <c r="H452" s="5">
        <v>1063</v>
      </c>
      <c r="I452" s="5">
        <v>3233</v>
      </c>
      <c r="J452" s="5">
        <v>5000</v>
      </c>
      <c r="K452" s="5" t="s">
        <v>16</v>
      </c>
      <c r="L452" s="5" t="s">
        <v>26</v>
      </c>
    </row>
    <row r="453" spans="2:12" ht="75" x14ac:dyDescent="0.25">
      <c r="B453" s="4">
        <v>43912.916666666664</v>
      </c>
      <c r="C453" s="5">
        <v>1813512</v>
      </c>
      <c r="D453" s="5">
        <v>1821914</v>
      </c>
      <c r="E453" s="5">
        <v>1877511</v>
      </c>
      <c r="F453" s="5">
        <v>1175</v>
      </c>
      <c r="G453" s="5">
        <v>1119</v>
      </c>
      <c r="H453" s="5">
        <v>1091</v>
      </c>
      <c r="I453" s="5">
        <v>3385</v>
      </c>
      <c r="J453" s="5">
        <v>5000</v>
      </c>
      <c r="K453" s="5" t="s">
        <v>16</v>
      </c>
      <c r="L453" s="5" t="s">
        <v>26</v>
      </c>
    </row>
    <row r="454" spans="2:12" ht="75" x14ac:dyDescent="0.25">
      <c r="B454" s="4">
        <v>43913.916666666664</v>
      </c>
      <c r="C454" s="5">
        <v>1813704</v>
      </c>
      <c r="D454" s="5">
        <v>1821919</v>
      </c>
      <c r="E454" s="5">
        <v>1877455</v>
      </c>
      <c r="F454" s="5">
        <v>1157</v>
      </c>
      <c r="G454" s="5">
        <v>977</v>
      </c>
      <c r="H454" s="5">
        <v>1067</v>
      </c>
      <c r="I454" s="5">
        <v>3201</v>
      </c>
      <c r="J454" s="5">
        <v>5000</v>
      </c>
      <c r="K454" s="5" t="s">
        <v>16</v>
      </c>
      <c r="L454" s="5" t="s">
        <v>26</v>
      </c>
    </row>
    <row r="455" spans="2:12" ht="75" x14ac:dyDescent="0.25">
      <c r="B455" s="4">
        <v>43914.916666666664</v>
      </c>
      <c r="C455" s="5">
        <v>1813953</v>
      </c>
      <c r="D455" s="5">
        <v>1821935</v>
      </c>
      <c r="E455" s="5">
        <v>1877596</v>
      </c>
      <c r="F455" s="5">
        <v>1126</v>
      </c>
      <c r="G455" s="5">
        <v>1045</v>
      </c>
      <c r="H455" s="5">
        <v>1095</v>
      </c>
      <c r="I455" s="5">
        <v>3266</v>
      </c>
      <c r="J455" s="5">
        <v>5000</v>
      </c>
      <c r="K455" s="5" t="s">
        <v>16</v>
      </c>
      <c r="L455" s="5" t="s">
        <v>26</v>
      </c>
    </row>
    <row r="456" spans="2:12" ht="75" x14ac:dyDescent="0.25">
      <c r="B456" s="4">
        <v>43915.916666666664</v>
      </c>
      <c r="C456" s="5">
        <v>1813945</v>
      </c>
      <c r="D456" s="5">
        <v>1821972</v>
      </c>
      <c r="E456" s="5">
        <v>1877569</v>
      </c>
      <c r="F456" s="5">
        <v>1094</v>
      </c>
      <c r="G456" s="5">
        <v>1081</v>
      </c>
      <c r="H456" s="5">
        <v>1041</v>
      </c>
      <c r="I456" s="5">
        <v>3216</v>
      </c>
      <c r="J456" s="5">
        <v>5000</v>
      </c>
      <c r="K456" s="5" t="s">
        <v>16</v>
      </c>
      <c r="L456" s="5" t="s">
        <v>26</v>
      </c>
    </row>
    <row r="457" spans="2:12" ht="75" x14ac:dyDescent="0.25">
      <c r="B457" s="4">
        <v>43916.916666666664</v>
      </c>
      <c r="C457" s="5">
        <v>1813966</v>
      </c>
      <c r="D457" s="5">
        <v>1822117</v>
      </c>
      <c r="E457" s="5">
        <v>1877529</v>
      </c>
      <c r="F457" s="5">
        <v>1179</v>
      </c>
      <c r="G457" s="5">
        <v>1101</v>
      </c>
      <c r="H457" s="5">
        <v>1119</v>
      </c>
      <c r="I457" s="5">
        <v>3399</v>
      </c>
      <c r="J457" s="5">
        <v>5000</v>
      </c>
      <c r="K457" s="5" t="s">
        <v>16</v>
      </c>
      <c r="L457" s="5" t="s">
        <v>26</v>
      </c>
    </row>
    <row r="458" spans="2:12" ht="75" x14ac:dyDescent="0.25">
      <c r="B458" s="4">
        <v>43917.916666666664</v>
      </c>
      <c r="C458" s="5">
        <v>1814182</v>
      </c>
      <c r="D458" s="5">
        <v>1821800</v>
      </c>
      <c r="E458" s="5">
        <v>1877540</v>
      </c>
      <c r="F458" s="5">
        <v>1195</v>
      </c>
      <c r="G458" s="5">
        <v>1040</v>
      </c>
      <c r="H458" s="5">
        <v>1128</v>
      </c>
      <c r="I458" s="5">
        <v>3363</v>
      </c>
      <c r="J458" s="5">
        <v>5000</v>
      </c>
      <c r="K458" s="5" t="s">
        <v>16</v>
      </c>
      <c r="L458" s="5" t="s">
        <v>26</v>
      </c>
    </row>
    <row r="459" spans="2:12" ht="75" x14ac:dyDescent="0.25">
      <c r="B459" s="4">
        <v>43918.916666666664</v>
      </c>
      <c r="C459" s="5">
        <v>1814138</v>
      </c>
      <c r="D459" s="5">
        <v>1821839</v>
      </c>
      <c r="E459" s="5">
        <v>1877536</v>
      </c>
      <c r="F459" s="5">
        <v>1181</v>
      </c>
      <c r="G459" s="5">
        <v>1007</v>
      </c>
      <c r="H459" s="5">
        <v>1076</v>
      </c>
      <c r="I459" s="5">
        <v>3264</v>
      </c>
      <c r="J459" s="5">
        <v>5000</v>
      </c>
      <c r="K459" s="5" t="s">
        <v>16</v>
      </c>
      <c r="L459" s="5" t="s">
        <v>26</v>
      </c>
    </row>
    <row r="460" spans="2:12" ht="75" x14ac:dyDescent="0.25">
      <c r="B460" s="4">
        <v>43919.916666666664</v>
      </c>
      <c r="C460" s="5">
        <v>1813803</v>
      </c>
      <c r="D460" s="5">
        <v>1821659</v>
      </c>
      <c r="E460" s="5">
        <v>1877406</v>
      </c>
      <c r="F460" s="5">
        <v>1225</v>
      </c>
      <c r="G460" s="5">
        <v>968</v>
      </c>
      <c r="H460" s="5">
        <v>952</v>
      </c>
      <c r="I460" s="5">
        <v>3145</v>
      </c>
      <c r="J460" s="5">
        <v>5000</v>
      </c>
      <c r="K460" s="5" t="s">
        <v>16</v>
      </c>
      <c r="L460" s="5" t="s">
        <v>26</v>
      </c>
    </row>
    <row r="461" spans="2:12" ht="75" x14ac:dyDescent="0.25">
      <c r="B461" s="4">
        <v>43920.916666666664</v>
      </c>
      <c r="C461" s="5">
        <v>1813609</v>
      </c>
      <c r="D461" s="5">
        <v>1821980</v>
      </c>
      <c r="E461" s="5">
        <v>1877391</v>
      </c>
      <c r="F461" s="5">
        <v>1118</v>
      </c>
      <c r="G461" s="5">
        <v>1139</v>
      </c>
      <c r="H461" s="5">
        <v>1002</v>
      </c>
      <c r="I461" s="5">
        <v>3259</v>
      </c>
      <c r="J461" s="5">
        <v>5000</v>
      </c>
      <c r="K461" s="5" t="s">
        <v>16</v>
      </c>
      <c r="L461" s="5" t="s">
        <v>26</v>
      </c>
    </row>
    <row r="462" spans="2:12" ht="75" x14ac:dyDescent="0.25">
      <c r="B462" s="4">
        <v>43921.916666666664</v>
      </c>
      <c r="C462" s="5">
        <v>1813682</v>
      </c>
      <c r="D462" s="5">
        <v>1822169</v>
      </c>
      <c r="E462" s="5">
        <v>1877409</v>
      </c>
      <c r="F462" s="5">
        <v>1154</v>
      </c>
      <c r="G462" s="5">
        <v>1175</v>
      </c>
      <c r="H462" s="5">
        <v>1119</v>
      </c>
      <c r="I462" s="5">
        <v>3448</v>
      </c>
      <c r="J462" s="5">
        <v>5000</v>
      </c>
      <c r="K462" s="5" t="s">
        <v>16</v>
      </c>
      <c r="L462" s="5" t="s">
        <v>26</v>
      </c>
    </row>
    <row r="463" spans="2:12" ht="75" x14ac:dyDescent="0.25">
      <c r="B463" s="4">
        <v>43922.916666666664</v>
      </c>
      <c r="C463" s="5">
        <v>1813630</v>
      </c>
      <c r="D463" s="5">
        <v>1821589</v>
      </c>
      <c r="E463" s="5">
        <v>1877383</v>
      </c>
      <c r="F463" s="5">
        <v>1213</v>
      </c>
      <c r="G463" s="5">
        <v>742</v>
      </c>
      <c r="H463" s="5">
        <v>1188</v>
      </c>
      <c r="I463" s="5">
        <v>3143</v>
      </c>
      <c r="J463" s="5">
        <v>5000</v>
      </c>
      <c r="K463" s="5" t="s">
        <v>16</v>
      </c>
      <c r="L463" s="5" t="s">
        <v>26</v>
      </c>
    </row>
    <row r="464" spans="2:12" ht="75" x14ac:dyDescent="0.25">
      <c r="B464" s="4">
        <v>43923.916666666664</v>
      </c>
      <c r="C464" s="5">
        <v>1813498</v>
      </c>
      <c r="D464" s="5">
        <v>1821995</v>
      </c>
      <c r="E464" s="5">
        <v>1877269</v>
      </c>
      <c r="F464" s="5">
        <v>1215</v>
      </c>
      <c r="G464" s="5">
        <v>1056</v>
      </c>
      <c r="H464" s="5">
        <v>1118</v>
      </c>
      <c r="I464" s="5">
        <v>3389</v>
      </c>
      <c r="J464" s="5">
        <v>5000</v>
      </c>
      <c r="K464" s="5" t="s">
        <v>16</v>
      </c>
      <c r="L464" s="5" t="s">
        <v>26</v>
      </c>
    </row>
    <row r="465" spans="2:12" ht="75" x14ac:dyDescent="0.25">
      <c r="B465" s="4">
        <v>43924.916666666664</v>
      </c>
      <c r="C465" s="5">
        <v>1813484</v>
      </c>
      <c r="D465" s="5">
        <v>1821832</v>
      </c>
      <c r="E465" s="5">
        <v>1877157</v>
      </c>
      <c r="F465" s="5">
        <v>1194</v>
      </c>
      <c r="G465" s="5">
        <v>1080</v>
      </c>
      <c r="H465" s="5">
        <v>1000</v>
      </c>
      <c r="I465" s="5">
        <v>3274</v>
      </c>
      <c r="J465" s="5">
        <v>5000</v>
      </c>
      <c r="K465" s="5" t="s">
        <v>16</v>
      </c>
      <c r="L465" s="5" t="s">
        <v>26</v>
      </c>
    </row>
    <row r="466" spans="2:12" ht="75" x14ac:dyDescent="0.25">
      <c r="B466" s="4">
        <v>43925.916666666664</v>
      </c>
      <c r="C466" s="5">
        <v>1813523</v>
      </c>
      <c r="D466" s="5">
        <v>1822068</v>
      </c>
      <c r="E466" s="5">
        <v>1877202</v>
      </c>
      <c r="F466" s="5">
        <v>1166</v>
      </c>
      <c r="G466" s="5">
        <v>1131</v>
      </c>
      <c r="H466" s="5">
        <v>913</v>
      </c>
      <c r="I466" s="5">
        <v>3210</v>
      </c>
      <c r="J466" s="5">
        <v>5000</v>
      </c>
      <c r="K466" s="5" t="s">
        <v>16</v>
      </c>
      <c r="L466" s="5" t="s">
        <v>26</v>
      </c>
    </row>
    <row r="467" spans="2:12" ht="75" x14ac:dyDescent="0.25">
      <c r="B467" s="4">
        <v>43926.916666666664</v>
      </c>
      <c r="C467" s="5">
        <v>1814003</v>
      </c>
      <c r="D467" s="5">
        <v>1823673</v>
      </c>
      <c r="E467" s="5">
        <v>1877432</v>
      </c>
      <c r="F467" s="5">
        <v>699</v>
      </c>
      <c r="G467" s="5">
        <v>31</v>
      </c>
      <c r="H467" s="5">
        <v>672</v>
      </c>
      <c r="I467" s="5">
        <v>1402</v>
      </c>
      <c r="J467" s="5">
        <v>5000</v>
      </c>
      <c r="K467" s="5" t="s">
        <v>16</v>
      </c>
      <c r="L467" s="5" t="s">
        <v>26</v>
      </c>
    </row>
    <row r="468" spans="2:12" ht="75" x14ac:dyDescent="0.25">
      <c r="B468" s="4">
        <v>43927.916666666664</v>
      </c>
      <c r="C468" s="5">
        <v>1814003</v>
      </c>
      <c r="D468" s="5">
        <v>1823673</v>
      </c>
      <c r="E468" s="5">
        <v>1877432</v>
      </c>
      <c r="F468" s="5">
        <v>699</v>
      </c>
      <c r="G468" s="5">
        <v>31</v>
      </c>
      <c r="H468" s="5">
        <v>672</v>
      </c>
      <c r="I468" s="5">
        <v>1402</v>
      </c>
      <c r="J468" s="5">
        <v>5000</v>
      </c>
      <c r="K468" s="5" t="s">
        <v>16</v>
      </c>
      <c r="L468" s="5" t="s">
        <v>26</v>
      </c>
    </row>
    <row r="469" spans="2:12" ht="75" x14ac:dyDescent="0.25">
      <c r="B469" s="4">
        <v>43928.916666666664</v>
      </c>
      <c r="C469" s="5">
        <v>1814009</v>
      </c>
      <c r="D469" s="5">
        <v>1823581</v>
      </c>
      <c r="E469" s="5">
        <v>1877400</v>
      </c>
      <c r="F469" s="5">
        <v>1140</v>
      </c>
      <c r="G469" s="5">
        <v>118</v>
      </c>
      <c r="H469" s="5">
        <v>1082</v>
      </c>
      <c r="I469" s="5">
        <v>2340</v>
      </c>
      <c r="J469" s="5">
        <v>5000</v>
      </c>
      <c r="K469" s="5" t="s">
        <v>16</v>
      </c>
      <c r="L469" s="5" t="s">
        <v>26</v>
      </c>
    </row>
    <row r="470" spans="2:12" ht="75" x14ac:dyDescent="0.25">
      <c r="B470" s="4">
        <v>43929.916666666664</v>
      </c>
      <c r="C470" s="5">
        <v>1813928</v>
      </c>
      <c r="D470" s="5">
        <v>1823037</v>
      </c>
      <c r="E470" s="5">
        <v>1877485</v>
      </c>
      <c r="F470" s="5">
        <v>1122</v>
      </c>
      <c r="G470" s="5">
        <v>168</v>
      </c>
      <c r="H470" s="5">
        <v>1091</v>
      </c>
      <c r="I470" s="5">
        <v>2381</v>
      </c>
      <c r="J470" s="5">
        <v>5000</v>
      </c>
      <c r="K470" s="5" t="s">
        <v>16</v>
      </c>
      <c r="L470" s="5" t="s">
        <v>26</v>
      </c>
    </row>
    <row r="471" spans="2:12" ht="75" x14ac:dyDescent="0.25">
      <c r="B471" s="4">
        <v>43930.916666666664</v>
      </c>
      <c r="C471" s="5">
        <v>1813822</v>
      </c>
      <c r="D471" s="5">
        <v>1823349</v>
      </c>
      <c r="E471" s="5">
        <v>1877316</v>
      </c>
      <c r="F471" s="5">
        <v>1137</v>
      </c>
      <c r="G471" s="5">
        <v>48</v>
      </c>
      <c r="H471" s="5">
        <v>981</v>
      </c>
      <c r="I471" s="5">
        <v>2166</v>
      </c>
      <c r="J471" s="5">
        <v>5000</v>
      </c>
      <c r="K471" s="5" t="s">
        <v>16</v>
      </c>
      <c r="L471" s="5" t="s">
        <v>26</v>
      </c>
    </row>
    <row r="472" spans="2:12" ht="75" x14ac:dyDescent="0.25">
      <c r="B472" s="4">
        <v>43931.916666666664</v>
      </c>
      <c r="C472" s="5">
        <v>1812915</v>
      </c>
      <c r="D472" s="5">
        <v>1823618</v>
      </c>
      <c r="E472" s="5">
        <v>1877066</v>
      </c>
      <c r="F472" s="5">
        <v>1091</v>
      </c>
      <c r="G472" s="5">
        <v>46</v>
      </c>
      <c r="H472" s="5">
        <v>708</v>
      </c>
      <c r="I472" s="5">
        <v>1845</v>
      </c>
      <c r="J472" s="5">
        <v>5000</v>
      </c>
      <c r="K472" s="5" t="s">
        <v>16</v>
      </c>
      <c r="L472" s="5" t="s">
        <v>26</v>
      </c>
    </row>
    <row r="473" spans="2:12" ht="75" x14ac:dyDescent="0.25">
      <c r="B473" s="4">
        <v>43932.916666666664</v>
      </c>
      <c r="C473" s="5">
        <v>1813122</v>
      </c>
      <c r="D473" s="5">
        <v>1823232</v>
      </c>
      <c r="E473" s="5">
        <v>1877060</v>
      </c>
      <c r="F473" s="5">
        <v>1132</v>
      </c>
      <c r="G473" s="5">
        <v>227</v>
      </c>
      <c r="H473" s="5">
        <v>795</v>
      </c>
      <c r="I473" s="5">
        <v>2154</v>
      </c>
      <c r="J473" s="5">
        <v>5000</v>
      </c>
      <c r="K473" s="5" t="s">
        <v>16</v>
      </c>
      <c r="L473" s="5" t="s">
        <v>26</v>
      </c>
    </row>
    <row r="474" spans="2:12" ht="75" x14ac:dyDescent="0.25">
      <c r="B474" s="4">
        <v>43933.916666666664</v>
      </c>
      <c r="C474" s="5">
        <v>1813762</v>
      </c>
      <c r="D474" s="5">
        <v>1823475</v>
      </c>
      <c r="E474" s="5">
        <v>1877200</v>
      </c>
      <c r="F474" s="5">
        <v>1117</v>
      </c>
      <c r="G474" s="5">
        <v>469</v>
      </c>
      <c r="H474" s="5">
        <v>876</v>
      </c>
      <c r="I474" s="5">
        <v>2462</v>
      </c>
      <c r="J474" s="5">
        <v>5000</v>
      </c>
      <c r="K474" s="5" t="s">
        <v>16</v>
      </c>
      <c r="L474" s="5" t="s">
        <v>26</v>
      </c>
    </row>
    <row r="475" spans="2:12" ht="75" x14ac:dyDescent="0.25">
      <c r="B475" s="4">
        <v>43934.916666666664</v>
      </c>
      <c r="C475" s="5">
        <v>1813966</v>
      </c>
      <c r="D475" s="5">
        <v>1823751</v>
      </c>
      <c r="E475" s="5">
        <v>1877216</v>
      </c>
      <c r="F475" s="5">
        <v>1147</v>
      </c>
      <c r="G475" s="5">
        <v>18</v>
      </c>
      <c r="H475" s="5">
        <v>797</v>
      </c>
      <c r="I475" s="5">
        <v>1962</v>
      </c>
      <c r="J475" s="5">
        <v>5000</v>
      </c>
      <c r="K475" s="5" t="s">
        <v>16</v>
      </c>
      <c r="L475" s="5" t="s">
        <v>26</v>
      </c>
    </row>
    <row r="476" spans="2:12" ht="75" x14ac:dyDescent="0.25">
      <c r="B476" s="4">
        <v>43935.916666666664</v>
      </c>
      <c r="C476" s="5">
        <v>1813647</v>
      </c>
      <c r="D476" s="5">
        <v>1823804</v>
      </c>
      <c r="E476" s="5">
        <v>1877360</v>
      </c>
      <c r="F476" s="5">
        <v>1108</v>
      </c>
      <c r="G476" s="5">
        <v>5</v>
      </c>
      <c r="H476" s="5">
        <v>1107</v>
      </c>
      <c r="I476" s="5">
        <v>2220</v>
      </c>
      <c r="J476" s="5">
        <v>5000</v>
      </c>
      <c r="K476" s="5" t="s">
        <v>16</v>
      </c>
      <c r="L476" s="5" t="s">
        <v>26</v>
      </c>
    </row>
    <row r="477" spans="2:12" ht="75" x14ac:dyDescent="0.25">
      <c r="B477" s="4">
        <v>43936.916666666664</v>
      </c>
      <c r="C477" s="5">
        <v>1813047</v>
      </c>
      <c r="D477" s="5">
        <v>1823562</v>
      </c>
      <c r="E477" s="5">
        <v>1877200</v>
      </c>
      <c r="F477" s="5">
        <v>1123</v>
      </c>
      <c r="G477" s="5">
        <v>85</v>
      </c>
      <c r="H477" s="5">
        <v>1085</v>
      </c>
      <c r="I477" s="5">
        <v>2293</v>
      </c>
      <c r="J477" s="5">
        <v>5000</v>
      </c>
      <c r="K477" s="5" t="s">
        <v>16</v>
      </c>
      <c r="L477" s="5" t="s">
        <v>26</v>
      </c>
    </row>
    <row r="478" spans="2:12" ht="75" x14ac:dyDescent="0.25">
      <c r="B478" s="4">
        <v>43937.916666666664</v>
      </c>
      <c r="C478" s="5">
        <v>1812991</v>
      </c>
      <c r="D478" s="5">
        <v>1823190</v>
      </c>
      <c r="E478" s="5">
        <v>1877155</v>
      </c>
      <c r="F478" s="5">
        <v>1162</v>
      </c>
      <c r="G478" s="5">
        <v>382</v>
      </c>
      <c r="H478" s="5">
        <v>952</v>
      </c>
      <c r="I478" s="5">
        <v>2496</v>
      </c>
      <c r="J478" s="5">
        <v>5000</v>
      </c>
      <c r="K478" s="5" t="s">
        <v>16</v>
      </c>
      <c r="L478" s="5" t="s">
        <v>26</v>
      </c>
    </row>
    <row r="479" spans="2:12" ht="75" x14ac:dyDescent="0.25">
      <c r="B479" s="4">
        <v>43938.916666666664</v>
      </c>
      <c r="C479" s="5">
        <v>1813160</v>
      </c>
      <c r="D479" s="5">
        <v>1823675</v>
      </c>
      <c r="E479" s="5">
        <v>1877079</v>
      </c>
      <c r="F479" s="5">
        <v>1205</v>
      </c>
      <c r="G479" s="5">
        <v>71</v>
      </c>
      <c r="H479" s="5">
        <v>894</v>
      </c>
      <c r="I479" s="5">
        <v>2170</v>
      </c>
      <c r="J479" s="5">
        <v>5000</v>
      </c>
      <c r="K479" s="5" t="s">
        <v>16</v>
      </c>
      <c r="L479" s="5" t="s">
        <v>26</v>
      </c>
    </row>
    <row r="480" spans="2:12" ht="75" x14ac:dyDescent="0.25">
      <c r="B480" s="4">
        <v>43939.916666666664</v>
      </c>
      <c r="C480" s="5">
        <v>1813067</v>
      </c>
      <c r="D480" s="5">
        <v>1823219</v>
      </c>
      <c r="E480" s="5">
        <v>1876999</v>
      </c>
      <c r="F480" s="5">
        <v>1115</v>
      </c>
      <c r="G480" s="5">
        <v>337</v>
      </c>
      <c r="H480" s="5">
        <v>805</v>
      </c>
      <c r="I480" s="5">
        <v>2257</v>
      </c>
      <c r="J480" s="5">
        <v>5000</v>
      </c>
      <c r="K480" s="5" t="s">
        <v>16</v>
      </c>
      <c r="L480" s="5" t="s">
        <v>26</v>
      </c>
    </row>
    <row r="481" spans="2:12" ht="75" x14ac:dyDescent="0.25">
      <c r="B481" s="4">
        <v>43940.916666666664</v>
      </c>
      <c r="C481" s="5">
        <v>1813281</v>
      </c>
      <c r="D481" s="5">
        <v>1823677</v>
      </c>
      <c r="E481" s="5">
        <v>1876950</v>
      </c>
      <c r="F481" s="5">
        <v>1152</v>
      </c>
      <c r="G481" s="5">
        <v>66</v>
      </c>
      <c r="H481" s="5">
        <v>686</v>
      </c>
      <c r="I481" s="5">
        <v>1904</v>
      </c>
      <c r="J481" s="5">
        <v>5000</v>
      </c>
      <c r="K481" s="5" t="s">
        <v>16</v>
      </c>
      <c r="L481" s="5" t="s">
        <v>26</v>
      </c>
    </row>
    <row r="482" spans="2:12" ht="75" x14ac:dyDescent="0.25">
      <c r="B482" s="4">
        <v>43941.916666666664</v>
      </c>
      <c r="C482" s="5">
        <v>1813442</v>
      </c>
      <c r="D482" s="5">
        <v>1823606</v>
      </c>
      <c r="E482" s="5">
        <v>1877058</v>
      </c>
      <c r="F482" s="5">
        <v>1153</v>
      </c>
      <c r="G482" s="5">
        <v>75</v>
      </c>
      <c r="H482" s="5">
        <v>760</v>
      </c>
      <c r="I482" s="5">
        <v>1988</v>
      </c>
      <c r="J482" s="5">
        <v>5000</v>
      </c>
      <c r="K482" s="5" t="s">
        <v>16</v>
      </c>
      <c r="L482" s="5" t="s">
        <v>26</v>
      </c>
    </row>
    <row r="483" spans="2:12" ht="75" x14ac:dyDescent="0.25">
      <c r="B483" s="4">
        <v>43942.916666666664</v>
      </c>
      <c r="C483" s="5">
        <v>1813265</v>
      </c>
      <c r="D483" s="5">
        <v>1823541</v>
      </c>
      <c r="E483" s="5"/>
      <c r="F483" s="5">
        <v>1472</v>
      </c>
      <c r="G483" s="5">
        <v>175</v>
      </c>
      <c r="H483" s="5">
        <v>0</v>
      </c>
      <c r="I483" s="5">
        <v>1647</v>
      </c>
      <c r="J483" s="5">
        <v>5000</v>
      </c>
      <c r="K483" s="5" t="s">
        <v>16</v>
      </c>
      <c r="L483" s="5" t="s">
        <v>26</v>
      </c>
    </row>
    <row r="484" spans="2:12" ht="75" x14ac:dyDescent="0.25">
      <c r="B484" s="4">
        <v>43943.916666666664</v>
      </c>
      <c r="C484" s="5">
        <v>1813330</v>
      </c>
      <c r="D484" s="5">
        <v>1823448</v>
      </c>
      <c r="E484" s="5">
        <v>1877182</v>
      </c>
      <c r="F484" s="5">
        <v>1127</v>
      </c>
      <c r="G484" s="5">
        <v>363</v>
      </c>
      <c r="H484" s="5">
        <v>1127</v>
      </c>
      <c r="I484" s="5">
        <v>2617</v>
      </c>
      <c r="J484" s="5">
        <v>5000</v>
      </c>
      <c r="K484" s="5" t="s">
        <v>16</v>
      </c>
      <c r="L484" s="5" t="s">
        <v>26</v>
      </c>
    </row>
    <row r="485" spans="2:12" ht="75" x14ac:dyDescent="0.25">
      <c r="B485" s="4">
        <v>43944.916666666664</v>
      </c>
      <c r="C485" s="5">
        <v>1813713</v>
      </c>
      <c r="D485" s="5">
        <v>1823928</v>
      </c>
      <c r="E485" s="5">
        <v>1877074</v>
      </c>
      <c r="F485" s="5">
        <v>869</v>
      </c>
      <c r="G485" s="5">
        <v>3</v>
      </c>
      <c r="H485" s="5">
        <v>1105</v>
      </c>
      <c r="I485" s="5">
        <v>1977</v>
      </c>
      <c r="J485" s="5">
        <v>5000</v>
      </c>
      <c r="K485" s="5" t="s">
        <v>16</v>
      </c>
      <c r="L485" s="5" t="s">
        <v>26</v>
      </c>
    </row>
    <row r="486" spans="2:12" ht="75" x14ac:dyDescent="0.25">
      <c r="B486" s="4">
        <v>43945.916666666664</v>
      </c>
      <c r="C486" s="5">
        <v>1813668</v>
      </c>
      <c r="D486" s="5"/>
      <c r="E486" s="5">
        <v>1877161</v>
      </c>
      <c r="F486" s="5">
        <v>736</v>
      </c>
      <c r="G486" s="5">
        <v>0</v>
      </c>
      <c r="H486" s="5">
        <v>1115</v>
      </c>
      <c r="I486" s="5">
        <v>1851</v>
      </c>
      <c r="J486" s="5">
        <v>5000</v>
      </c>
      <c r="K486" s="5" t="s">
        <v>16</v>
      </c>
      <c r="L486" s="5" t="s">
        <v>26</v>
      </c>
    </row>
    <row r="487" spans="2:12" ht="75" x14ac:dyDescent="0.25">
      <c r="B487" s="4">
        <v>43946.916666666664</v>
      </c>
      <c r="C487" s="5">
        <v>1813757</v>
      </c>
      <c r="D487" s="5"/>
      <c r="E487" s="5">
        <v>1877200</v>
      </c>
      <c r="F487" s="5">
        <v>724</v>
      </c>
      <c r="G487" s="5">
        <v>0</v>
      </c>
      <c r="H487" s="5">
        <v>1118</v>
      </c>
      <c r="I487" s="5">
        <v>1842</v>
      </c>
      <c r="J487" s="5">
        <v>5000</v>
      </c>
      <c r="K487" s="5" t="s">
        <v>16</v>
      </c>
      <c r="L487" s="5" t="s">
        <v>26</v>
      </c>
    </row>
    <row r="488" spans="2:12" ht="75" x14ac:dyDescent="0.25">
      <c r="B488" s="4">
        <v>43947.916666666664</v>
      </c>
      <c r="C488" s="5">
        <v>1813453</v>
      </c>
      <c r="D488" s="5">
        <v>1823398</v>
      </c>
      <c r="E488" s="5">
        <v>1877110</v>
      </c>
      <c r="F488" s="5">
        <v>729</v>
      </c>
      <c r="G488" s="5">
        <v>240</v>
      </c>
      <c r="H488" s="5">
        <v>1135</v>
      </c>
      <c r="I488" s="5">
        <v>2104</v>
      </c>
      <c r="J488" s="5">
        <v>5000</v>
      </c>
      <c r="K488" s="5" t="s">
        <v>16</v>
      </c>
      <c r="L488" s="5" t="s">
        <v>26</v>
      </c>
    </row>
    <row r="489" spans="2:12" ht="75" x14ac:dyDescent="0.25">
      <c r="B489" s="4">
        <v>43948.916666666664</v>
      </c>
      <c r="C489" s="5">
        <v>1813227</v>
      </c>
      <c r="D489" s="5">
        <v>1822445</v>
      </c>
      <c r="E489" s="5">
        <v>1877018</v>
      </c>
      <c r="F489" s="5">
        <v>454</v>
      </c>
      <c r="G489" s="5">
        <v>937</v>
      </c>
      <c r="H489" s="5">
        <v>1066</v>
      </c>
      <c r="I489" s="5">
        <v>2457</v>
      </c>
      <c r="J489" s="5">
        <v>5000</v>
      </c>
      <c r="K489" s="5" t="s">
        <v>16</v>
      </c>
      <c r="L489" s="5" t="s">
        <v>26</v>
      </c>
    </row>
    <row r="490" spans="2:12" ht="75" x14ac:dyDescent="0.25">
      <c r="B490" s="4">
        <v>43949.916666666664</v>
      </c>
      <c r="C490" s="5">
        <v>1813442</v>
      </c>
      <c r="D490" s="5">
        <v>1823126</v>
      </c>
      <c r="E490" s="5">
        <v>1877099</v>
      </c>
      <c r="F490" s="5">
        <v>740</v>
      </c>
      <c r="G490" s="5">
        <v>988</v>
      </c>
      <c r="H490" s="5">
        <v>1123</v>
      </c>
      <c r="I490" s="5">
        <v>2851</v>
      </c>
      <c r="J490" s="5">
        <v>5000</v>
      </c>
      <c r="K490" s="5" t="s">
        <v>16</v>
      </c>
      <c r="L490" s="5" t="s">
        <v>26</v>
      </c>
    </row>
    <row r="491" spans="2:12" ht="75" x14ac:dyDescent="0.25">
      <c r="B491" s="4">
        <v>43950.916666666664</v>
      </c>
      <c r="C491" s="5">
        <v>1814128</v>
      </c>
      <c r="D491" s="5">
        <v>1823390</v>
      </c>
      <c r="E491" s="5">
        <v>1877132</v>
      </c>
      <c r="F491" s="5">
        <v>726</v>
      </c>
      <c r="G491" s="5">
        <v>410</v>
      </c>
      <c r="H491" s="5">
        <v>1096</v>
      </c>
      <c r="I491" s="5">
        <v>2232</v>
      </c>
      <c r="J491" s="5">
        <v>5000</v>
      </c>
      <c r="K491" s="5" t="s">
        <v>16</v>
      </c>
      <c r="L491" s="5" t="s">
        <v>26</v>
      </c>
    </row>
    <row r="492" spans="2:12" ht="75" x14ac:dyDescent="0.25">
      <c r="B492" s="4">
        <v>43951.916666666664</v>
      </c>
      <c r="C492" s="5">
        <v>1813568</v>
      </c>
      <c r="D492" s="5">
        <v>1823738</v>
      </c>
      <c r="E492" s="5">
        <v>1877185</v>
      </c>
      <c r="F492" s="5">
        <v>716</v>
      </c>
      <c r="G492" s="5">
        <v>21</v>
      </c>
      <c r="H492" s="5">
        <v>1126</v>
      </c>
      <c r="I492" s="5">
        <v>1863</v>
      </c>
      <c r="J492" s="5">
        <v>5000</v>
      </c>
      <c r="K492" s="5" t="s">
        <v>16</v>
      </c>
      <c r="L492" s="5" t="s">
        <v>26</v>
      </c>
    </row>
    <row r="493" spans="2:12" ht="75" x14ac:dyDescent="0.25">
      <c r="B493" s="4">
        <v>43952.916666666664</v>
      </c>
      <c r="C493" s="5">
        <v>1813624</v>
      </c>
      <c r="D493" s="5">
        <v>1823421</v>
      </c>
      <c r="E493" s="5">
        <v>1877145</v>
      </c>
      <c r="F493" s="5">
        <v>670</v>
      </c>
      <c r="G493" s="5">
        <v>131</v>
      </c>
      <c r="H493" s="5">
        <v>1106</v>
      </c>
      <c r="I493" s="5">
        <v>1907</v>
      </c>
      <c r="J493" s="5">
        <v>5000</v>
      </c>
      <c r="K493" s="5" t="s">
        <v>16</v>
      </c>
      <c r="L493" s="5" t="s">
        <v>26</v>
      </c>
    </row>
    <row r="494" spans="2:12" ht="75" x14ac:dyDescent="0.25">
      <c r="B494" s="4">
        <v>43953.916666666664</v>
      </c>
      <c r="C494" s="5">
        <v>1813946</v>
      </c>
      <c r="D494" s="5">
        <v>1823513</v>
      </c>
      <c r="E494" s="5">
        <v>1877249</v>
      </c>
      <c r="F494" s="5">
        <v>774</v>
      </c>
      <c r="G494" s="5">
        <v>256</v>
      </c>
      <c r="H494" s="5">
        <v>1060</v>
      </c>
      <c r="I494" s="5">
        <v>2090</v>
      </c>
      <c r="J494" s="5">
        <v>5000</v>
      </c>
      <c r="K494" s="5" t="s">
        <v>16</v>
      </c>
      <c r="L494" s="5" t="s">
        <v>26</v>
      </c>
    </row>
    <row r="495" spans="2:12" ht="75" x14ac:dyDescent="0.25">
      <c r="B495" s="4">
        <v>43954.916666666664</v>
      </c>
      <c r="C495" s="5">
        <v>1813972</v>
      </c>
      <c r="D495" s="5">
        <v>1823727</v>
      </c>
      <c r="E495" s="5">
        <v>1877342</v>
      </c>
      <c r="F495" s="5">
        <v>658</v>
      </c>
      <c r="G495" s="5">
        <v>35</v>
      </c>
      <c r="H495" s="5">
        <v>1091</v>
      </c>
      <c r="I495" s="5">
        <v>1784</v>
      </c>
      <c r="J495" s="5">
        <v>5000</v>
      </c>
      <c r="K495" s="5" t="s">
        <v>16</v>
      </c>
      <c r="L495" s="5" t="s">
        <v>26</v>
      </c>
    </row>
    <row r="496" spans="2:12" ht="75" x14ac:dyDescent="0.25">
      <c r="B496" s="4">
        <v>43955.916666666664</v>
      </c>
      <c r="C496" s="5">
        <v>1813813</v>
      </c>
      <c r="D496" s="5">
        <v>1823627</v>
      </c>
      <c r="E496" s="5">
        <v>1877338</v>
      </c>
      <c r="F496" s="5">
        <v>743</v>
      </c>
      <c r="G496" s="5">
        <v>107</v>
      </c>
      <c r="H496" s="5">
        <v>1111</v>
      </c>
      <c r="I496" s="5">
        <v>1961</v>
      </c>
      <c r="J496" s="5">
        <v>5000</v>
      </c>
      <c r="K496" s="5" t="s">
        <v>16</v>
      </c>
      <c r="L496" s="5" t="s">
        <v>26</v>
      </c>
    </row>
    <row r="497" spans="2:12" ht="75" x14ac:dyDescent="0.25">
      <c r="B497" s="4">
        <v>43956.916666666664</v>
      </c>
      <c r="C497" s="5">
        <v>1814150</v>
      </c>
      <c r="D497" s="5">
        <v>1823700</v>
      </c>
      <c r="E497" s="5">
        <v>1877371</v>
      </c>
      <c r="F497" s="5">
        <v>718</v>
      </c>
      <c r="G497" s="5">
        <v>76</v>
      </c>
      <c r="H497" s="5">
        <v>1091</v>
      </c>
      <c r="I497" s="5">
        <v>1885</v>
      </c>
      <c r="J497" s="5">
        <v>5000</v>
      </c>
      <c r="K497" s="5" t="s">
        <v>16</v>
      </c>
      <c r="L497" s="5" t="s">
        <v>26</v>
      </c>
    </row>
    <row r="498" spans="2:12" ht="75" x14ac:dyDescent="0.25">
      <c r="B498" s="4">
        <v>43957.916666666664</v>
      </c>
      <c r="C498" s="5">
        <v>1813342</v>
      </c>
      <c r="D498" s="5">
        <v>1823373</v>
      </c>
      <c r="E498" s="5">
        <v>1877038</v>
      </c>
      <c r="F498" s="5">
        <v>842</v>
      </c>
      <c r="G498" s="5">
        <v>301</v>
      </c>
      <c r="H498" s="5">
        <v>113</v>
      </c>
      <c r="I498" s="5">
        <v>1256</v>
      </c>
      <c r="J498" s="5">
        <v>5000</v>
      </c>
      <c r="K498" s="5" t="s">
        <v>16</v>
      </c>
      <c r="L498" s="5" t="s">
        <v>26</v>
      </c>
    </row>
    <row r="499" spans="2:12" ht="75" x14ac:dyDescent="0.25">
      <c r="B499" s="4">
        <v>43958.916666666664</v>
      </c>
      <c r="C499" s="5">
        <v>1813224</v>
      </c>
      <c r="D499" s="5">
        <v>1823076</v>
      </c>
      <c r="E499" s="5">
        <v>1877029</v>
      </c>
      <c r="F499" s="5">
        <v>503</v>
      </c>
      <c r="G499" s="5">
        <v>473</v>
      </c>
      <c r="H499" s="5">
        <v>991</v>
      </c>
      <c r="I499" s="5">
        <v>1967</v>
      </c>
      <c r="J499" s="5">
        <v>5000</v>
      </c>
      <c r="K499" s="5" t="s">
        <v>16</v>
      </c>
      <c r="L499" s="5" t="s">
        <v>26</v>
      </c>
    </row>
    <row r="500" spans="2:12" ht="75" x14ac:dyDescent="0.25">
      <c r="B500" s="4">
        <v>43959.916666666664</v>
      </c>
      <c r="C500" s="5">
        <v>1813185</v>
      </c>
      <c r="D500" s="5">
        <v>1823307</v>
      </c>
      <c r="E500" s="5">
        <v>1876994</v>
      </c>
      <c r="F500" s="5">
        <v>656</v>
      </c>
      <c r="G500" s="5">
        <v>271</v>
      </c>
      <c r="H500" s="5">
        <v>1021</v>
      </c>
      <c r="I500" s="5">
        <v>1948</v>
      </c>
      <c r="J500" s="5">
        <v>5000</v>
      </c>
      <c r="K500" s="5" t="s">
        <v>16</v>
      </c>
      <c r="L500" s="5" t="s">
        <v>26</v>
      </c>
    </row>
    <row r="501" spans="2:12" ht="75" x14ac:dyDescent="0.25">
      <c r="B501" s="4">
        <v>43960.916666666664</v>
      </c>
      <c r="C501" s="5">
        <v>1813071</v>
      </c>
      <c r="D501" s="5">
        <v>1822702</v>
      </c>
      <c r="E501" s="5">
        <v>1877055</v>
      </c>
      <c r="F501" s="5">
        <v>318</v>
      </c>
      <c r="G501" s="5">
        <v>664</v>
      </c>
      <c r="H501" s="5">
        <v>909</v>
      </c>
      <c r="I501" s="5">
        <v>1891</v>
      </c>
      <c r="J501" s="5">
        <v>5000</v>
      </c>
      <c r="K501" s="5" t="s">
        <v>16</v>
      </c>
      <c r="L501" s="5" t="s">
        <v>26</v>
      </c>
    </row>
    <row r="502" spans="2:12" ht="75" x14ac:dyDescent="0.25">
      <c r="B502" s="4">
        <v>43961.916666666664</v>
      </c>
      <c r="C502" s="5">
        <v>1813121</v>
      </c>
      <c r="D502" s="5">
        <v>1822869</v>
      </c>
      <c r="E502" s="5">
        <v>1876814</v>
      </c>
      <c r="F502" s="5">
        <v>409</v>
      </c>
      <c r="G502" s="5">
        <v>552</v>
      </c>
      <c r="H502" s="5">
        <v>1023</v>
      </c>
      <c r="I502" s="5">
        <v>1984</v>
      </c>
      <c r="J502" s="5">
        <v>5000</v>
      </c>
      <c r="K502" s="5" t="s">
        <v>16</v>
      </c>
      <c r="L502" s="5" t="s">
        <v>26</v>
      </c>
    </row>
    <row r="503" spans="2:12" ht="75" x14ac:dyDescent="0.25">
      <c r="B503" s="4">
        <v>43962.916666666664</v>
      </c>
      <c r="C503" s="5">
        <v>1813033</v>
      </c>
      <c r="D503" s="5">
        <v>1822761</v>
      </c>
      <c r="E503" s="5">
        <v>1876825</v>
      </c>
      <c r="F503" s="5">
        <v>313</v>
      </c>
      <c r="G503" s="5">
        <v>511</v>
      </c>
      <c r="H503" s="5">
        <v>976</v>
      </c>
      <c r="I503" s="5">
        <v>1800</v>
      </c>
      <c r="J503" s="5">
        <v>5000</v>
      </c>
      <c r="K503" s="5" t="s">
        <v>16</v>
      </c>
      <c r="L503" s="5" t="s">
        <v>26</v>
      </c>
    </row>
    <row r="504" spans="2:12" ht="75" x14ac:dyDescent="0.25">
      <c r="B504" s="4">
        <v>43963.916666666664</v>
      </c>
      <c r="C504" s="5">
        <v>1813036</v>
      </c>
      <c r="D504" s="5">
        <v>1823011</v>
      </c>
      <c r="E504" s="5">
        <v>1876972</v>
      </c>
      <c r="F504" s="5">
        <v>432</v>
      </c>
      <c r="G504" s="5">
        <v>385</v>
      </c>
      <c r="H504" s="5">
        <v>1070</v>
      </c>
      <c r="I504" s="5">
        <v>1887</v>
      </c>
      <c r="J504" s="5">
        <v>5000</v>
      </c>
      <c r="K504" s="5" t="s">
        <v>16</v>
      </c>
      <c r="L504" s="5" t="s">
        <v>26</v>
      </c>
    </row>
    <row r="505" spans="2:12" ht="75" x14ac:dyDescent="0.25">
      <c r="B505" s="4">
        <v>43964.916666666664</v>
      </c>
      <c r="C505" s="5">
        <v>1813835</v>
      </c>
      <c r="D505" s="5">
        <v>1823545</v>
      </c>
      <c r="E505" s="5">
        <v>1877019</v>
      </c>
      <c r="F505" s="5">
        <v>913</v>
      </c>
      <c r="G505" s="5">
        <v>160</v>
      </c>
      <c r="H505" s="5">
        <v>1090</v>
      </c>
      <c r="I505" s="5">
        <v>2163</v>
      </c>
      <c r="J505" s="5">
        <v>5000</v>
      </c>
      <c r="K505" s="5" t="s">
        <v>16</v>
      </c>
      <c r="L505" s="5" t="s">
        <v>26</v>
      </c>
    </row>
    <row r="506" spans="2:12" ht="75" x14ac:dyDescent="0.25">
      <c r="B506" s="4">
        <v>43965.916666666664</v>
      </c>
      <c r="C506" s="5">
        <v>1814172</v>
      </c>
      <c r="D506" s="5">
        <v>1823495</v>
      </c>
      <c r="E506" s="5">
        <v>1877142</v>
      </c>
      <c r="F506" s="5">
        <v>754</v>
      </c>
      <c r="G506" s="5">
        <v>330</v>
      </c>
      <c r="H506" s="5">
        <v>1075</v>
      </c>
      <c r="I506" s="5">
        <v>2159</v>
      </c>
      <c r="J506" s="5">
        <v>5000</v>
      </c>
      <c r="K506" s="5" t="s">
        <v>16</v>
      </c>
      <c r="L506" s="5" t="s">
        <v>26</v>
      </c>
    </row>
    <row r="507" spans="2:12" ht="75" x14ac:dyDescent="0.25">
      <c r="B507" s="4">
        <v>43966.916666666664</v>
      </c>
      <c r="C507" s="5">
        <v>1814273</v>
      </c>
      <c r="D507" s="5">
        <v>1823644</v>
      </c>
      <c r="E507" s="5">
        <v>1877201</v>
      </c>
      <c r="F507" s="5">
        <v>657</v>
      </c>
      <c r="G507" s="5">
        <v>190</v>
      </c>
      <c r="H507" s="5">
        <v>1095</v>
      </c>
      <c r="I507" s="5">
        <v>1942</v>
      </c>
      <c r="J507" s="5">
        <v>5000</v>
      </c>
      <c r="K507" s="5" t="s">
        <v>16</v>
      </c>
      <c r="L507" s="5" t="s">
        <v>26</v>
      </c>
    </row>
    <row r="508" spans="2:12" ht="75" x14ac:dyDescent="0.25">
      <c r="B508" s="4">
        <v>43967.916666666664</v>
      </c>
      <c r="C508" s="5">
        <v>1814136</v>
      </c>
      <c r="D508" s="5">
        <v>1823631</v>
      </c>
      <c r="E508" s="5">
        <v>1877279</v>
      </c>
      <c r="F508" s="5">
        <v>739</v>
      </c>
      <c r="G508" s="5">
        <v>131</v>
      </c>
      <c r="H508" s="5">
        <v>1084</v>
      </c>
      <c r="I508" s="5">
        <v>1954</v>
      </c>
      <c r="J508" s="5">
        <v>5000</v>
      </c>
      <c r="K508" s="5" t="s">
        <v>16</v>
      </c>
      <c r="L508" s="5" t="s">
        <v>26</v>
      </c>
    </row>
    <row r="509" spans="2:12" ht="75" x14ac:dyDescent="0.25">
      <c r="B509" s="4">
        <v>43968.916666666664</v>
      </c>
      <c r="C509" s="5">
        <v>1814108</v>
      </c>
      <c r="D509" s="5">
        <v>1823643</v>
      </c>
      <c r="E509" s="5">
        <v>1877357</v>
      </c>
      <c r="F509" s="5">
        <v>704</v>
      </c>
      <c r="G509" s="5">
        <v>203</v>
      </c>
      <c r="H509" s="5">
        <v>1133</v>
      </c>
      <c r="I509" s="5">
        <v>2040</v>
      </c>
      <c r="J509" s="5">
        <v>5000</v>
      </c>
      <c r="K509" s="5" t="s">
        <v>16</v>
      </c>
      <c r="L509" s="5" t="s">
        <v>26</v>
      </c>
    </row>
    <row r="510" spans="2:12" ht="75" x14ac:dyDescent="0.25">
      <c r="B510" s="4">
        <v>43969.916666666664</v>
      </c>
      <c r="C510" s="5">
        <v>1814412</v>
      </c>
      <c r="D510" s="5">
        <v>1823447</v>
      </c>
      <c r="E510" s="5">
        <v>1877406</v>
      </c>
      <c r="F510" s="5">
        <v>469</v>
      </c>
      <c r="G510" s="5">
        <v>222</v>
      </c>
      <c r="H510" s="5">
        <v>334</v>
      </c>
      <c r="I510" s="5">
        <v>1025</v>
      </c>
      <c r="J510" s="5">
        <v>5000</v>
      </c>
      <c r="K510" s="5" t="s">
        <v>16</v>
      </c>
      <c r="L510" s="5" t="s">
        <v>26</v>
      </c>
    </row>
    <row r="511" spans="2:12" ht="75" x14ac:dyDescent="0.25">
      <c r="B511" s="4">
        <v>43970.916666666664</v>
      </c>
      <c r="C511" s="5">
        <v>1814322</v>
      </c>
      <c r="D511" s="5">
        <v>1823616</v>
      </c>
      <c r="E511" s="5">
        <v>1877660</v>
      </c>
      <c r="F511" s="5">
        <v>515</v>
      </c>
      <c r="G511" s="5">
        <v>166</v>
      </c>
      <c r="H511" s="5">
        <v>98</v>
      </c>
      <c r="I511" s="5">
        <v>779</v>
      </c>
      <c r="J511" s="5">
        <v>5000</v>
      </c>
      <c r="K511" s="5" t="s">
        <v>16</v>
      </c>
      <c r="L511" s="5" t="s">
        <v>26</v>
      </c>
    </row>
    <row r="512" spans="2:12" ht="75" x14ac:dyDescent="0.25">
      <c r="B512" s="4">
        <v>43971.916666666664</v>
      </c>
      <c r="C512" s="5">
        <v>1814361</v>
      </c>
      <c r="D512" s="5">
        <v>1823169</v>
      </c>
      <c r="E512" s="5">
        <v>1877673</v>
      </c>
      <c r="F512" s="5">
        <v>431</v>
      </c>
      <c r="G512" s="5">
        <v>244</v>
      </c>
      <c r="H512" s="5">
        <v>1111</v>
      </c>
      <c r="I512" s="5">
        <v>1786</v>
      </c>
      <c r="J512" s="5">
        <v>5000</v>
      </c>
      <c r="K512" s="5" t="s">
        <v>16</v>
      </c>
      <c r="L512" s="5" t="s">
        <v>26</v>
      </c>
    </row>
    <row r="513" spans="2:12" ht="75" x14ac:dyDescent="0.25">
      <c r="B513" s="4">
        <v>43972.916666666664</v>
      </c>
      <c r="C513" s="5">
        <v>1814544</v>
      </c>
      <c r="D513" s="5">
        <v>1823507</v>
      </c>
      <c r="E513" s="5">
        <v>1877786</v>
      </c>
      <c r="F513" s="5">
        <v>305</v>
      </c>
      <c r="G513" s="5">
        <v>395</v>
      </c>
      <c r="H513" s="5">
        <v>1085</v>
      </c>
      <c r="I513" s="5">
        <v>1785</v>
      </c>
      <c r="J513" s="5">
        <v>5000</v>
      </c>
      <c r="K513" s="5" t="s">
        <v>16</v>
      </c>
      <c r="L513" s="5" t="s">
        <v>26</v>
      </c>
    </row>
    <row r="514" spans="2:12" ht="75" x14ac:dyDescent="0.25">
      <c r="B514" s="4">
        <v>43973.916666666664</v>
      </c>
      <c r="C514" s="5">
        <v>1814625</v>
      </c>
      <c r="D514" s="5">
        <v>1823452</v>
      </c>
      <c r="E514" s="5">
        <v>1877819</v>
      </c>
      <c r="F514" s="5">
        <v>167</v>
      </c>
      <c r="G514" s="5">
        <v>678</v>
      </c>
      <c r="H514" s="5">
        <v>1054</v>
      </c>
      <c r="I514" s="5">
        <v>1899</v>
      </c>
      <c r="J514" s="5">
        <v>5000</v>
      </c>
      <c r="K514" s="5" t="s">
        <v>16</v>
      </c>
      <c r="L514" s="5" t="s">
        <v>26</v>
      </c>
    </row>
    <row r="515" spans="2:12" ht="75" x14ac:dyDescent="0.25">
      <c r="B515" s="4">
        <v>43974.916666666664</v>
      </c>
      <c r="C515" s="5">
        <v>1814518</v>
      </c>
      <c r="D515" s="5">
        <v>1823624</v>
      </c>
      <c r="E515" s="5"/>
      <c r="F515" s="5">
        <v>250</v>
      </c>
      <c r="G515" s="5">
        <v>640</v>
      </c>
      <c r="H515" s="5">
        <v>0</v>
      </c>
      <c r="I515" s="5">
        <v>890</v>
      </c>
      <c r="J515" s="5">
        <v>5000</v>
      </c>
      <c r="K515" s="5" t="s">
        <v>16</v>
      </c>
      <c r="L515" s="5" t="s">
        <v>26</v>
      </c>
    </row>
    <row r="516" spans="2:12" ht="75" x14ac:dyDescent="0.25">
      <c r="B516" s="4">
        <v>43975.916666666664</v>
      </c>
      <c r="C516" s="5">
        <v>1814457</v>
      </c>
      <c r="D516" s="5">
        <v>1823242</v>
      </c>
      <c r="E516" s="5"/>
      <c r="F516" s="5">
        <v>350</v>
      </c>
      <c r="G516" s="5">
        <v>808</v>
      </c>
      <c r="H516" s="5">
        <v>0</v>
      </c>
      <c r="I516" s="5">
        <v>1158</v>
      </c>
      <c r="J516" s="5">
        <v>5000</v>
      </c>
      <c r="K516" s="5" t="s">
        <v>16</v>
      </c>
      <c r="L516" s="5" t="s">
        <v>26</v>
      </c>
    </row>
    <row r="517" spans="2:12" ht="75" x14ac:dyDescent="0.25">
      <c r="B517" s="4">
        <v>43976.916666666664</v>
      </c>
      <c r="C517" s="5">
        <v>1814436</v>
      </c>
      <c r="D517" s="5">
        <v>1823840</v>
      </c>
      <c r="E517" s="5">
        <v>1877948</v>
      </c>
      <c r="F517" s="5">
        <v>444</v>
      </c>
      <c r="G517" s="5">
        <v>14</v>
      </c>
      <c r="H517" s="5">
        <v>113</v>
      </c>
      <c r="I517" s="5">
        <v>571</v>
      </c>
      <c r="J517" s="5">
        <v>5000</v>
      </c>
      <c r="K517" s="5" t="s">
        <v>16</v>
      </c>
      <c r="L517" s="5" t="s">
        <v>26</v>
      </c>
    </row>
    <row r="518" spans="2:12" ht="75" x14ac:dyDescent="0.25">
      <c r="B518" s="4">
        <v>43977.916666666664</v>
      </c>
      <c r="C518" s="5">
        <v>1814479</v>
      </c>
      <c r="D518" s="5">
        <v>1823222</v>
      </c>
      <c r="E518" s="5">
        <v>1877998</v>
      </c>
      <c r="F518" s="5">
        <v>281</v>
      </c>
      <c r="G518" s="5">
        <v>6</v>
      </c>
      <c r="H518" s="5">
        <v>1379</v>
      </c>
      <c r="I518" s="5">
        <v>1666</v>
      </c>
      <c r="J518" s="5">
        <v>5000</v>
      </c>
      <c r="K518" s="5" t="s">
        <v>16</v>
      </c>
      <c r="L518" s="5" t="s">
        <v>26</v>
      </c>
    </row>
    <row r="519" spans="2:12" ht="75" x14ac:dyDescent="0.25">
      <c r="B519" s="4">
        <v>43978.916666666664</v>
      </c>
      <c r="C519" s="5"/>
      <c r="D519" s="5"/>
      <c r="E519" s="5"/>
      <c r="F519" s="5">
        <v>0</v>
      </c>
      <c r="G519" s="5">
        <v>0</v>
      </c>
      <c r="H519" s="5">
        <v>0</v>
      </c>
      <c r="I519" s="5">
        <v>0</v>
      </c>
      <c r="J519" s="5">
        <v>5000</v>
      </c>
      <c r="K519" s="5" t="s">
        <v>16</v>
      </c>
      <c r="L519" s="5" t="s">
        <v>26</v>
      </c>
    </row>
    <row r="520" spans="2:12" ht="75" x14ac:dyDescent="0.25">
      <c r="B520" s="4">
        <v>43978.916666666664</v>
      </c>
      <c r="C520" s="5">
        <v>1815062</v>
      </c>
      <c r="D520" s="5">
        <v>1823442</v>
      </c>
      <c r="E520" s="5">
        <v>1878150</v>
      </c>
      <c r="F520" s="5">
        <v>861</v>
      </c>
      <c r="G520" s="5">
        <v>250</v>
      </c>
      <c r="H520" s="5">
        <v>1424</v>
      </c>
      <c r="I520" s="5">
        <v>2535</v>
      </c>
      <c r="J520" s="5">
        <v>5000</v>
      </c>
      <c r="K520" s="5" t="s">
        <v>16</v>
      </c>
      <c r="L520" s="5" t="s">
        <v>27</v>
      </c>
    </row>
    <row r="521" spans="2:12" ht="75" x14ac:dyDescent="0.25">
      <c r="B521" s="4">
        <v>43979.916666666664</v>
      </c>
      <c r="C521" s="5">
        <v>1815064</v>
      </c>
      <c r="D521" s="5"/>
      <c r="E521" s="5">
        <v>1877206</v>
      </c>
      <c r="F521" s="5">
        <v>773</v>
      </c>
      <c r="G521" s="5">
        <v>0</v>
      </c>
      <c r="H521" s="5">
        <v>1252</v>
      </c>
      <c r="I521" s="5">
        <v>2025</v>
      </c>
      <c r="J521" s="5">
        <v>5000</v>
      </c>
      <c r="K521" s="5" t="s">
        <v>16</v>
      </c>
      <c r="L521" s="5" t="s">
        <v>27</v>
      </c>
    </row>
    <row r="522" spans="2:12" ht="75" x14ac:dyDescent="0.25">
      <c r="B522" s="4">
        <v>43980.916666666664</v>
      </c>
      <c r="C522" s="5">
        <v>1815029</v>
      </c>
      <c r="D522" s="5"/>
      <c r="E522" s="5">
        <v>1877265</v>
      </c>
      <c r="F522" s="5">
        <v>925</v>
      </c>
      <c r="G522" s="5">
        <v>0</v>
      </c>
      <c r="H522" s="5">
        <v>1372</v>
      </c>
      <c r="I522" s="5">
        <v>2297</v>
      </c>
      <c r="J522" s="5">
        <v>5000</v>
      </c>
      <c r="K522" s="5" t="s">
        <v>16</v>
      </c>
      <c r="L522" s="5" t="s">
        <v>27</v>
      </c>
    </row>
    <row r="523" spans="2:12" ht="75" x14ac:dyDescent="0.25">
      <c r="B523" s="4">
        <v>43981.916666666664</v>
      </c>
      <c r="C523" s="5">
        <v>1815021</v>
      </c>
      <c r="D523" s="5"/>
      <c r="E523" s="5">
        <v>1877270</v>
      </c>
      <c r="F523" s="5">
        <v>1070</v>
      </c>
      <c r="G523" s="5">
        <v>0</v>
      </c>
      <c r="H523" s="5">
        <v>1414</v>
      </c>
      <c r="I523" s="5">
        <v>2484</v>
      </c>
      <c r="J523" s="5">
        <v>5000</v>
      </c>
      <c r="K523" s="5" t="s">
        <v>16</v>
      </c>
      <c r="L523" s="5" t="s">
        <v>27</v>
      </c>
    </row>
    <row r="524" spans="2:12" ht="75" x14ac:dyDescent="0.25">
      <c r="B524" s="4">
        <v>43982.916666666664</v>
      </c>
      <c r="C524" s="5">
        <v>1814529</v>
      </c>
      <c r="D524" s="5">
        <v>1822609</v>
      </c>
      <c r="E524" s="5">
        <v>1877188</v>
      </c>
      <c r="F524" s="5">
        <v>1084</v>
      </c>
      <c r="G524" s="5">
        <v>7</v>
      </c>
      <c r="H524" s="5">
        <v>1433</v>
      </c>
      <c r="I524" s="5">
        <v>2524</v>
      </c>
      <c r="J524" s="5">
        <v>5000</v>
      </c>
      <c r="K524" s="5" t="s">
        <v>16</v>
      </c>
      <c r="L524" s="5" t="s">
        <v>27</v>
      </c>
    </row>
    <row r="525" spans="2:12" ht="75" x14ac:dyDescent="0.25">
      <c r="B525" s="4">
        <v>43983.916666666664</v>
      </c>
      <c r="C525" s="5">
        <v>1814704</v>
      </c>
      <c r="D525" s="5">
        <v>1823681</v>
      </c>
      <c r="E525" s="5">
        <v>1877206</v>
      </c>
      <c r="F525" s="5">
        <v>1125</v>
      </c>
      <c r="G525" s="5">
        <v>95</v>
      </c>
      <c r="H525" s="5">
        <v>1367</v>
      </c>
      <c r="I525" s="5">
        <v>2587</v>
      </c>
      <c r="J525" s="5">
        <v>5000</v>
      </c>
      <c r="K525" s="5" t="s">
        <v>16</v>
      </c>
      <c r="L525" s="5" t="s">
        <v>27</v>
      </c>
    </row>
    <row r="526" spans="2:12" ht="75" x14ac:dyDescent="0.25">
      <c r="B526" s="4">
        <v>43984.916666666664</v>
      </c>
      <c r="C526" s="5"/>
      <c r="D526" s="5">
        <v>1822729</v>
      </c>
      <c r="E526" s="5">
        <v>1877040</v>
      </c>
      <c r="F526" s="5">
        <v>0</v>
      </c>
      <c r="G526" s="5">
        <v>1190</v>
      </c>
      <c r="H526" s="5">
        <v>1434</v>
      </c>
      <c r="I526" s="5">
        <v>2624</v>
      </c>
      <c r="J526" s="5">
        <v>5000</v>
      </c>
      <c r="K526" s="5" t="s">
        <v>16</v>
      </c>
      <c r="L526" s="5" t="s">
        <v>27</v>
      </c>
    </row>
    <row r="527" spans="2:12" ht="75" x14ac:dyDescent="0.25">
      <c r="B527" s="4">
        <v>43985.916666666664</v>
      </c>
      <c r="C527" s="5">
        <v>1815062</v>
      </c>
      <c r="D527" s="5">
        <v>1822933</v>
      </c>
      <c r="E527" s="5">
        <v>1877083</v>
      </c>
      <c r="F527" s="5">
        <v>1117</v>
      </c>
      <c r="G527" s="5">
        <v>932</v>
      </c>
      <c r="H527" s="5">
        <v>1073</v>
      </c>
      <c r="I527" s="5">
        <v>3122</v>
      </c>
      <c r="J527" s="5">
        <v>5000</v>
      </c>
      <c r="K527" s="5" t="s">
        <v>16</v>
      </c>
      <c r="L527" s="5" t="s">
        <v>27</v>
      </c>
    </row>
    <row r="528" spans="2:12" ht="75" x14ac:dyDescent="0.25">
      <c r="B528" s="4">
        <v>43986.916666666664</v>
      </c>
      <c r="C528" s="5">
        <v>1815118</v>
      </c>
      <c r="D528" s="5">
        <v>1823308</v>
      </c>
      <c r="E528" s="5">
        <v>1877143</v>
      </c>
      <c r="F528" s="5">
        <v>1123</v>
      </c>
      <c r="G528" s="5">
        <v>594</v>
      </c>
      <c r="H528" s="5">
        <v>1083</v>
      </c>
      <c r="I528" s="5">
        <v>2800</v>
      </c>
      <c r="J528" s="5">
        <v>5000</v>
      </c>
      <c r="K528" s="5" t="s">
        <v>16</v>
      </c>
      <c r="L528" s="5" t="s">
        <v>27</v>
      </c>
    </row>
    <row r="529" spans="2:12" ht="75" x14ac:dyDescent="0.25">
      <c r="B529" s="4">
        <v>43987.916666666664</v>
      </c>
      <c r="C529" s="5">
        <v>1814976</v>
      </c>
      <c r="D529" s="5">
        <v>1823234</v>
      </c>
      <c r="E529" s="5">
        <v>1877164</v>
      </c>
      <c r="F529" s="5">
        <v>929</v>
      </c>
      <c r="G529" s="5">
        <v>439</v>
      </c>
      <c r="H529" s="5">
        <v>1110</v>
      </c>
      <c r="I529" s="5">
        <v>2478</v>
      </c>
      <c r="J529" s="5">
        <v>5000</v>
      </c>
      <c r="K529" s="5" t="s">
        <v>16</v>
      </c>
      <c r="L529" s="5" t="s">
        <v>27</v>
      </c>
    </row>
    <row r="530" spans="2:12" ht="75" x14ac:dyDescent="0.25">
      <c r="B530" s="4">
        <v>43988.916666666664</v>
      </c>
      <c r="C530" s="5">
        <v>1814936</v>
      </c>
      <c r="D530" s="5">
        <v>1823299</v>
      </c>
      <c r="E530" s="5">
        <v>1877192</v>
      </c>
      <c r="F530" s="5">
        <v>523</v>
      </c>
      <c r="G530" s="5">
        <v>451</v>
      </c>
      <c r="H530" s="5">
        <v>1230</v>
      </c>
      <c r="I530" s="5">
        <v>2204</v>
      </c>
      <c r="J530" s="5">
        <v>5000</v>
      </c>
      <c r="K530" s="5" t="s">
        <v>16</v>
      </c>
      <c r="L530" s="5" t="s">
        <v>27</v>
      </c>
    </row>
    <row r="531" spans="2:12" ht="75" x14ac:dyDescent="0.25">
      <c r="B531" s="4">
        <v>43989.916666666664</v>
      </c>
      <c r="C531" s="5">
        <v>1815039</v>
      </c>
      <c r="D531" s="5">
        <v>1823182</v>
      </c>
      <c r="E531" s="5">
        <v>1877252</v>
      </c>
      <c r="F531" s="5">
        <v>823</v>
      </c>
      <c r="G531" s="5">
        <v>685</v>
      </c>
      <c r="H531" s="5">
        <v>1193</v>
      </c>
      <c r="I531" s="5">
        <v>2701</v>
      </c>
      <c r="J531" s="5">
        <v>5000</v>
      </c>
      <c r="K531" s="5" t="s">
        <v>16</v>
      </c>
      <c r="L531" s="5" t="s">
        <v>27</v>
      </c>
    </row>
    <row r="532" spans="2:12" ht="75" x14ac:dyDescent="0.25">
      <c r="B532" s="4">
        <v>43990.916666666664</v>
      </c>
      <c r="C532" s="5">
        <v>1815156</v>
      </c>
      <c r="D532" s="5">
        <v>1823704</v>
      </c>
      <c r="E532" s="5">
        <v>1877299</v>
      </c>
      <c r="F532" s="5">
        <v>1103</v>
      </c>
      <c r="G532" s="5">
        <v>14</v>
      </c>
      <c r="H532" s="5">
        <v>1122</v>
      </c>
      <c r="I532" s="5">
        <v>2239</v>
      </c>
      <c r="J532" s="5">
        <v>5000</v>
      </c>
      <c r="K532" s="5" t="s">
        <v>16</v>
      </c>
      <c r="L532" s="5" t="s">
        <v>27</v>
      </c>
    </row>
    <row r="533" spans="2:12" ht="75" x14ac:dyDescent="0.25">
      <c r="B533" s="4">
        <v>43991.916666666664</v>
      </c>
      <c r="C533" s="5">
        <v>1815058</v>
      </c>
      <c r="D533" s="5">
        <v>1823583</v>
      </c>
      <c r="E533" s="5">
        <v>1877343</v>
      </c>
      <c r="F533" s="5">
        <v>1100</v>
      </c>
      <c r="G533" s="5">
        <v>21</v>
      </c>
      <c r="H533" s="5">
        <v>1054</v>
      </c>
      <c r="I533" s="5">
        <v>2175</v>
      </c>
      <c r="J533" s="5">
        <v>5000</v>
      </c>
      <c r="K533" s="5" t="s">
        <v>16</v>
      </c>
      <c r="L533" s="5" t="s">
        <v>27</v>
      </c>
    </row>
    <row r="534" spans="2:12" ht="75" x14ac:dyDescent="0.25">
      <c r="B534" s="4">
        <v>43992.916666666664</v>
      </c>
      <c r="C534" s="5">
        <v>1815278</v>
      </c>
      <c r="D534" s="5">
        <v>1823632</v>
      </c>
      <c r="E534" s="5">
        <v>1877355</v>
      </c>
      <c r="F534" s="5">
        <v>1087</v>
      </c>
      <c r="G534" s="5">
        <v>21</v>
      </c>
      <c r="H534" s="5">
        <v>1058</v>
      </c>
      <c r="I534" s="5">
        <v>2166</v>
      </c>
      <c r="J534" s="5">
        <v>5000</v>
      </c>
      <c r="K534" s="5" t="s">
        <v>16</v>
      </c>
      <c r="L534" s="5" t="s">
        <v>27</v>
      </c>
    </row>
    <row r="535" spans="2:12" ht="75" x14ac:dyDescent="0.25">
      <c r="B535" s="4">
        <v>43993.916666666664</v>
      </c>
      <c r="C535" s="5">
        <v>1815222</v>
      </c>
      <c r="D535" s="5"/>
      <c r="E535" s="5">
        <v>1877402</v>
      </c>
      <c r="F535" s="5">
        <v>1039</v>
      </c>
      <c r="G535" s="5">
        <v>0</v>
      </c>
      <c r="H535" s="5">
        <v>1113</v>
      </c>
      <c r="I535" s="5">
        <v>2152</v>
      </c>
      <c r="J535" s="5">
        <v>5000</v>
      </c>
      <c r="K535" s="5" t="s">
        <v>16</v>
      </c>
      <c r="L535" s="5" t="s">
        <v>27</v>
      </c>
    </row>
    <row r="536" spans="2:12" ht="75" x14ac:dyDescent="0.25">
      <c r="B536" s="4">
        <v>43994.916666666664</v>
      </c>
      <c r="C536" s="5">
        <v>1814943</v>
      </c>
      <c r="D536" s="5">
        <v>1823501</v>
      </c>
      <c r="E536" s="5">
        <v>1877394</v>
      </c>
      <c r="F536" s="5">
        <v>1149</v>
      </c>
      <c r="G536" s="5">
        <v>167</v>
      </c>
      <c r="H536" s="5">
        <v>1101</v>
      </c>
      <c r="I536" s="5">
        <v>2417</v>
      </c>
      <c r="J536" s="5">
        <v>5000</v>
      </c>
      <c r="K536" s="5" t="s">
        <v>16</v>
      </c>
      <c r="L536" s="5" t="s">
        <v>27</v>
      </c>
    </row>
    <row r="537" spans="2:12" ht="75" x14ac:dyDescent="0.25">
      <c r="B537" s="4">
        <v>43995.916666666664</v>
      </c>
      <c r="C537" s="5">
        <v>1814918</v>
      </c>
      <c r="D537" s="5">
        <v>1823369</v>
      </c>
      <c r="E537" s="5">
        <v>1877359</v>
      </c>
      <c r="F537" s="5">
        <v>1097</v>
      </c>
      <c r="G537" s="5">
        <v>221</v>
      </c>
      <c r="H537" s="5">
        <v>1068</v>
      </c>
      <c r="I537" s="5">
        <v>2386</v>
      </c>
      <c r="J537" s="5">
        <v>5000</v>
      </c>
      <c r="K537" s="5" t="s">
        <v>16</v>
      </c>
      <c r="L537" s="5" t="s">
        <v>27</v>
      </c>
    </row>
    <row r="538" spans="2:12" ht="75" x14ac:dyDescent="0.25">
      <c r="B538" s="4">
        <v>43996.916666666664</v>
      </c>
      <c r="C538" s="5">
        <v>1815030</v>
      </c>
      <c r="D538" s="5">
        <v>1823452</v>
      </c>
      <c r="E538" s="5">
        <v>1877352</v>
      </c>
      <c r="F538" s="5">
        <v>1084</v>
      </c>
      <c r="G538" s="5">
        <v>33</v>
      </c>
      <c r="H538" s="5">
        <v>1212</v>
      </c>
      <c r="I538" s="5">
        <v>2329</v>
      </c>
      <c r="J538" s="5">
        <v>5000</v>
      </c>
      <c r="K538" s="5" t="s">
        <v>16</v>
      </c>
      <c r="L538" s="5" t="s">
        <v>27</v>
      </c>
    </row>
    <row r="539" spans="2:12" ht="75" x14ac:dyDescent="0.25">
      <c r="B539" s="4">
        <v>43997.916666666664</v>
      </c>
      <c r="C539" s="5">
        <v>1815077</v>
      </c>
      <c r="D539" s="5">
        <v>1823252</v>
      </c>
      <c r="E539" s="5">
        <v>1877326</v>
      </c>
      <c r="F539" s="5">
        <v>1083</v>
      </c>
      <c r="G539" s="5">
        <v>789</v>
      </c>
      <c r="H539" s="5">
        <v>1089</v>
      </c>
      <c r="I539" s="5">
        <v>2961</v>
      </c>
      <c r="J539" s="5">
        <v>5000</v>
      </c>
      <c r="K539" s="5" t="s">
        <v>16</v>
      </c>
      <c r="L539" s="5" t="s">
        <v>27</v>
      </c>
    </row>
    <row r="540" spans="2:12" ht="75" x14ac:dyDescent="0.25">
      <c r="B540" s="4">
        <v>43998.916666666664</v>
      </c>
      <c r="C540" s="5">
        <v>1815075</v>
      </c>
      <c r="D540" s="5">
        <v>1823227</v>
      </c>
      <c r="E540" s="5">
        <v>1877283</v>
      </c>
      <c r="F540" s="5">
        <v>1077</v>
      </c>
      <c r="G540" s="5">
        <v>667</v>
      </c>
      <c r="H540" s="5">
        <v>1083</v>
      </c>
      <c r="I540" s="5">
        <v>2827</v>
      </c>
      <c r="J540" s="5">
        <v>5000</v>
      </c>
      <c r="K540" s="5" t="s">
        <v>16</v>
      </c>
      <c r="L540" s="5" t="s">
        <v>27</v>
      </c>
    </row>
    <row r="541" spans="2:12" ht="75" x14ac:dyDescent="0.25">
      <c r="B541" s="4">
        <v>43999.916666666664</v>
      </c>
      <c r="C541" s="5">
        <v>1815078</v>
      </c>
      <c r="D541" s="5">
        <v>1823515</v>
      </c>
      <c r="E541" s="5">
        <v>1877282</v>
      </c>
      <c r="F541" s="5">
        <v>1122</v>
      </c>
      <c r="G541" s="5">
        <v>500</v>
      </c>
      <c r="H541" s="5">
        <v>1084</v>
      </c>
      <c r="I541" s="5">
        <v>2706</v>
      </c>
      <c r="J541" s="5">
        <v>5000</v>
      </c>
      <c r="K541" s="5" t="s">
        <v>16</v>
      </c>
      <c r="L541" s="5" t="s">
        <v>27</v>
      </c>
    </row>
    <row r="542" spans="2:12" ht="75" x14ac:dyDescent="0.25">
      <c r="B542" s="4">
        <v>44000.916666666664</v>
      </c>
      <c r="C542" s="5">
        <v>1815185</v>
      </c>
      <c r="D542" s="5">
        <v>1823173</v>
      </c>
      <c r="E542" s="5">
        <v>1877287</v>
      </c>
      <c r="F542" s="5">
        <v>1099</v>
      </c>
      <c r="G542" s="5">
        <v>454</v>
      </c>
      <c r="H542" s="5">
        <v>1085</v>
      </c>
      <c r="I542" s="5">
        <v>2638</v>
      </c>
      <c r="J542" s="5">
        <v>5000</v>
      </c>
      <c r="K542" s="5" t="s">
        <v>16</v>
      </c>
      <c r="L542" s="5" t="s">
        <v>27</v>
      </c>
    </row>
    <row r="543" spans="2:12" ht="75" x14ac:dyDescent="0.25">
      <c r="B543" s="4">
        <v>44001.916666666664</v>
      </c>
      <c r="C543" s="5">
        <v>1815226</v>
      </c>
      <c r="D543" s="5">
        <v>1823423</v>
      </c>
      <c r="E543" s="5">
        <v>1877329</v>
      </c>
      <c r="F543" s="5">
        <v>1131</v>
      </c>
      <c r="G543" s="5">
        <v>463</v>
      </c>
      <c r="H543" s="5">
        <v>1041</v>
      </c>
      <c r="I543" s="5">
        <v>2635</v>
      </c>
      <c r="J543" s="5">
        <v>5000</v>
      </c>
      <c r="K543" s="5" t="s">
        <v>16</v>
      </c>
      <c r="L543" s="5" t="s">
        <v>27</v>
      </c>
    </row>
    <row r="544" spans="2:12" ht="75" x14ac:dyDescent="0.25">
      <c r="B544" s="4">
        <v>44002.916666666664</v>
      </c>
      <c r="C544" s="5">
        <v>1815249</v>
      </c>
      <c r="D544" s="5">
        <v>1823440</v>
      </c>
      <c r="E544" s="5">
        <v>1877342</v>
      </c>
      <c r="F544" s="5">
        <v>1295</v>
      </c>
      <c r="G544" s="5">
        <v>131</v>
      </c>
      <c r="H544" s="5">
        <v>528</v>
      </c>
      <c r="I544" s="5">
        <v>1954</v>
      </c>
      <c r="J544" s="5">
        <v>5000</v>
      </c>
      <c r="K544" s="5" t="s">
        <v>16</v>
      </c>
      <c r="L544" s="5" t="s">
        <v>27</v>
      </c>
    </row>
    <row r="545" spans="2:12" ht="75" x14ac:dyDescent="0.25">
      <c r="B545" s="4">
        <v>44003.916666666664</v>
      </c>
      <c r="C545" s="5">
        <v>1815344</v>
      </c>
      <c r="D545" s="5">
        <v>1823587</v>
      </c>
      <c r="E545" s="5">
        <v>1877195</v>
      </c>
      <c r="F545" s="5">
        <v>1127</v>
      </c>
      <c r="G545" s="5">
        <v>56</v>
      </c>
      <c r="H545" s="5">
        <v>851</v>
      </c>
      <c r="I545" s="5">
        <v>2034</v>
      </c>
      <c r="J545" s="5">
        <v>5000</v>
      </c>
      <c r="K545" s="5" t="s">
        <v>16</v>
      </c>
      <c r="L545" s="5" t="s">
        <v>27</v>
      </c>
    </row>
    <row r="546" spans="2:12" ht="75" x14ac:dyDescent="0.25">
      <c r="B546" s="4">
        <v>44004.916666666664</v>
      </c>
      <c r="C546" s="5">
        <v>1815351</v>
      </c>
      <c r="D546" s="5">
        <v>1822982</v>
      </c>
      <c r="E546" s="5">
        <v>1877215</v>
      </c>
      <c r="F546" s="5">
        <v>1064</v>
      </c>
      <c r="G546" s="5">
        <v>767</v>
      </c>
      <c r="H546" s="5">
        <v>814</v>
      </c>
      <c r="I546" s="5">
        <v>2645</v>
      </c>
      <c r="J546" s="5">
        <v>5000</v>
      </c>
      <c r="K546" s="5" t="s">
        <v>16</v>
      </c>
      <c r="L546" s="5" t="s">
        <v>27</v>
      </c>
    </row>
    <row r="547" spans="2:12" ht="75" x14ac:dyDescent="0.25">
      <c r="B547" s="4">
        <v>44005.916666666664</v>
      </c>
      <c r="C547" s="5">
        <v>1815422</v>
      </c>
      <c r="D547" s="5">
        <v>1823165</v>
      </c>
      <c r="E547" s="5">
        <v>1877288</v>
      </c>
      <c r="F547" s="5">
        <v>1023</v>
      </c>
      <c r="G547" s="5">
        <v>122</v>
      </c>
      <c r="H547" s="5">
        <v>857</v>
      </c>
      <c r="I547" s="5">
        <v>2002</v>
      </c>
      <c r="J547" s="5">
        <v>5000</v>
      </c>
      <c r="K547" s="5" t="s">
        <v>16</v>
      </c>
      <c r="L547" s="5" t="s">
        <v>27</v>
      </c>
    </row>
    <row r="548" spans="2:12" ht="75" x14ac:dyDescent="0.25">
      <c r="B548" s="4">
        <v>44006.916666666664</v>
      </c>
      <c r="C548" s="5">
        <v>1815341</v>
      </c>
      <c r="D548" s="5">
        <v>1822952</v>
      </c>
      <c r="E548" s="5">
        <v>1877162</v>
      </c>
      <c r="F548" s="5">
        <v>1060</v>
      </c>
      <c r="G548" s="5">
        <v>161</v>
      </c>
      <c r="H548" s="5">
        <v>712</v>
      </c>
      <c r="I548" s="5">
        <v>1933</v>
      </c>
      <c r="J548" s="5">
        <v>5000</v>
      </c>
      <c r="K548" s="5" t="s">
        <v>16</v>
      </c>
      <c r="L548" s="5" t="s">
        <v>27</v>
      </c>
    </row>
    <row r="549" spans="2:12" ht="75" x14ac:dyDescent="0.25">
      <c r="B549" s="4">
        <v>44007.916666666664</v>
      </c>
      <c r="C549" s="5">
        <v>1815295</v>
      </c>
      <c r="D549" s="5">
        <v>1823335</v>
      </c>
      <c r="E549" s="5">
        <v>1877155</v>
      </c>
      <c r="F549" s="5">
        <v>1066</v>
      </c>
      <c r="G549" s="5">
        <v>32</v>
      </c>
      <c r="H549" s="5">
        <v>775</v>
      </c>
      <c r="I549" s="5">
        <v>1873</v>
      </c>
      <c r="J549" s="5">
        <v>5000</v>
      </c>
      <c r="K549" s="5" t="s">
        <v>16</v>
      </c>
      <c r="L549" s="5" t="s">
        <v>27</v>
      </c>
    </row>
    <row r="550" spans="2:12" ht="75" x14ac:dyDescent="0.25">
      <c r="B550" s="4">
        <v>44008.916666666664</v>
      </c>
      <c r="C550" s="5">
        <v>1815358</v>
      </c>
      <c r="D550" s="5">
        <v>1823253</v>
      </c>
      <c r="E550" s="5">
        <v>1877156</v>
      </c>
      <c r="F550" s="5">
        <v>1104</v>
      </c>
      <c r="G550" s="5">
        <v>226</v>
      </c>
      <c r="H550" s="5">
        <v>758</v>
      </c>
      <c r="I550" s="5">
        <v>2088</v>
      </c>
      <c r="J550" s="5">
        <v>5000</v>
      </c>
      <c r="K550" s="5" t="s">
        <v>16</v>
      </c>
      <c r="L550" s="5" t="s">
        <v>27</v>
      </c>
    </row>
    <row r="551" spans="2:12" ht="75" x14ac:dyDescent="0.25">
      <c r="B551" s="4">
        <v>44009.916666666664</v>
      </c>
      <c r="C551" s="5">
        <v>1815528</v>
      </c>
      <c r="D551" s="5">
        <v>1823868</v>
      </c>
      <c r="E551" s="5">
        <v>1877208</v>
      </c>
      <c r="F551" s="5">
        <v>1020</v>
      </c>
      <c r="G551" s="5">
        <v>1</v>
      </c>
      <c r="H551" s="5">
        <v>814</v>
      </c>
      <c r="I551" s="5">
        <v>1835</v>
      </c>
      <c r="J551" s="5">
        <v>5000</v>
      </c>
      <c r="K551" s="5" t="s">
        <v>16</v>
      </c>
      <c r="L551" s="5" t="s">
        <v>27</v>
      </c>
    </row>
    <row r="552" spans="2:12" ht="75" x14ac:dyDescent="0.25">
      <c r="B552" s="4">
        <v>44010.916666666664</v>
      </c>
      <c r="C552" s="5">
        <v>1815622</v>
      </c>
      <c r="D552" s="5">
        <v>1823082</v>
      </c>
      <c r="E552" s="5">
        <v>1877431</v>
      </c>
      <c r="F552" s="5">
        <v>908</v>
      </c>
      <c r="G552" s="5">
        <v>86</v>
      </c>
      <c r="H552" s="5">
        <v>877</v>
      </c>
      <c r="I552" s="5">
        <v>1871</v>
      </c>
      <c r="J552" s="5">
        <v>5000</v>
      </c>
      <c r="K552" s="5" t="s">
        <v>16</v>
      </c>
      <c r="L552" s="5" t="s">
        <v>27</v>
      </c>
    </row>
    <row r="553" spans="2:12" ht="75" x14ac:dyDescent="0.25">
      <c r="B553" s="4">
        <v>44011.916666666664</v>
      </c>
      <c r="C553" s="5">
        <v>1815672</v>
      </c>
      <c r="D553" s="5">
        <v>1823670</v>
      </c>
      <c r="E553" s="5">
        <v>1877494</v>
      </c>
      <c r="F553" s="5">
        <v>880</v>
      </c>
      <c r="G553" s="5">
        <v>25</v>
      </c>
      <c r="H553" s="5">
        <v>925</v>
      </c>
      <c r="I553" s="5">
        <v>1830</v>
      </c>
      <c r="J553" s="5">
        <v>5000</v>
      </c>
      <c r="K553" s="5" t="s">
        <v>16</v>
      </c>
      <c r="L553" s="5" t="s">
        <v>27</v>
      </c>
    </row>
    <row r="554" spans="2:12" ht="75" x14ac:dyDescent="0.25">
      <c r="B554" s="4">
        <v>44012.916666666664</v>
      </c>
      <c r="C554" s="5">
        <v>1815687</v>
      </c>
      <c r="D554" s="5">
        <v>1823444</v>
      </c>
      <c r="E554" s="5">
        <v>1877760</v>
      </c>
      <c r="F554" s="5">
        <v>763</v>
      </c>
      <c r="G554" s="5">
        <v>103</v>
      </c>
      <c r="H554" s="5">
        <v>1062</v>
      </c>
      <c r="I554" s="5">
        <v>1928</v>
      </c>
      <c r="J554" s="5">
        <v>5000</v>
      </c>
      <c r="K554" s="5" t="s">
        <v>16</v>
      </c>
      <c r="L554" s="5" t="s">
        <v>27</v>
      </c>
    </row>
    <row r="555" spans="2:12" ht="75" x14ac:dyDescent="0.25">
      <c r="B555" s="4">
        <v>44013.916666666664</v>
      </c>
      <c r="C555" s="5">
        <v>1815611</v>
      </c>
      <c r="D555" s="5"/>
      <c r="E555" s="5">
        <v>1877812</v>
      </c>
      <c r="F555" s="5">
        <v>760</v>
      </c>
      <c r="G555" s="5">
        <v>0</v>
      </c>
      <c r="H555" s="5">
        <v>1108</v>
      </c>
      <c r="I555" s="5">
        <v>1868</v>
      </c>
      <c r="J555" s="5">
        <v>5000</v>
      </c>
      <c r="K555" s="5" t="s">
        <v>16</v>
      </c>
      <c r="L555" s="5" t="s">
        <v>27</v>
      </c>
    </row>
    <row r="556" spans="2:12" ht="75" x14ac:dyDescent="0.25">
      <c r="B556" s="4">
        <v>44014.916666666664</v>
      </c>
      <c r="C556" s="5">
        <v>1815446</v>
      </c>
      <c r="D556" s="5"/>
      <c r="E556" s="5">
        <v>1877892</v>
      </c>
      <c r="F556" s="5">
        <v>803</v>
      </c>
      <c r="G556" s="5">
        <v>0</v>
      </c>
      <c r="H556" s="5">
        <v>1078</v>
      </c>
      <c r="I556" s="5">
        <v>1881</v>
      </c>
      <c r="J556" s="5">
        <v>5000</v>
      </c>
      <c r="K556" s="5" t="s">
        <v>16</v>
      </c>
      <c r="L556" s="5" t="s">
        <v>27</v>
      </c>
    </row>
    <row r="557" spans="2:12" ht="75" x14ac:dyDescent="0.25">
      <c r="B557" s="4">
        <v>44015.916666666664</v>
      </c>
      <c r="C557" s="5">
        <v>1815476</v>
      </c>
      <c r="D557" s="5"/>
      <c r="E557" s="5">
        <v>1877855</v>
      </c>
      <c r="F557" s="5">
        <v>842</v>
      </c>
      <c r="G557" s="5">
        <v>0</v>
      </c>
      <c r="H557" s="5">
        <v>1103</v>
      </c>
      <c r="I557" s="5">
        <v>1945</v>
      </c>
      <c r="J557" s="5">
        <v>5000</v>
      </c>
      <c r="K557" s="5" t="s">
        <v>16</v>
      </c>
      <c r="L557" s="5" t="s">
        <v>27</v>
      </c>
    </row>
    <row r="558" spans="2:12" ht="75" x14ac:dyDescent="0.25">
      <c r="B558" s="4">
        <v>44016.916666666664</v>
      </c>
      <c r="C558" s="5">
        <v>1815498</v>
      </c>
      <c r="D558" s="5">
        <v>1823272</v>
      </c>
      <c r="E558" s="5">
        <v>1877798</v>
      </c>
      <c r="F558" s="5">
        <v>825</v>
      </c>
      <c r="G558" s="5">
        <v>4</v>
      </c>
      <c r="H558" s="5">
        <v>1087</v>
      </c>
      <c r="I558" s="5">
        <v>1916</v>
      </c>
      <c r="J558" s="5">
        <v>5000</v>
      </c>
      <c r="K558" s="5" t="s">
        <v>16</v>
      </c>
      <c r="L558" s="5" t="s">
        <v>27</v>
      </c>
    </row>
    <row r="559" spans="2:12" ht="75" x14ac:dyDescent="0.25">
      <c r="B559" s="4">
        <v>44017.916666666664</v>
      </c>
      <c r="C559" s="5">
        <v>1815445</v>
      </c>
      <c r="D559" s="5"/>
      <c r="E559" s="5">
        <v>1877821</v>
      </c>
      <c r="F559" s="5">
        <v>860</v>
      </c>
      <c r="G559" s="5">
        <v>0</v>
      </c>
      <c r="H559" s="5">
        <v>1055</v>
      </c>
      <c r="I559" s="5">
        <v>1915</v>
      </c>
      <c r="J559" s="5">
        <v>5000</v>
      </c>
      <c r="K559" s="5" t="s">
        <v>16</v>
      </c>
      <c r="L559" s="5" t="s">
        <v>27</v>
      </c>
    </row>
    <row r="560" spans="2:12" ht="75" x14ac:dyDescent="0.25">
      <c r="B560" s="4">
        <v>44018.916666666664</v>
      </c>
      <c r="C560" s="5">
        <v>1815410</v>
      </c>
      <c r="D560" s="5"/>
      <c r="E560" s="5">
        <v>1877878</v>
      </c>
      <c r="F560" s="5">
        <v>833</v>
      </c>
      <c r="G560" s="5">
        <v>0</v>
      </c>
      <c r="H560" s="5">
        <v>1092</v>
      </c>
      <c r="I560" s="5">
        <v>1925</v>
      </c>
      <c r="J560" s="5">
        <v>5000</v>
      </c>
      <c r="K560" s="5" t="s">
        <v>16</v>
      </c>
      <c r="L560" s="5" t="s">
        <v>27</v>
      </c>
    </row>
    <row r="561" spans="2:12" ht="75" x14ac:dyDescent="0.25">
      <c r="B561" s="4">
        <v>44019.916666666664</v>
      </c>
      <c r="C561" s="5">
        <v>1815491</v>
      </c>
      <c r="D561" s="5"/>
      <c r="E561" s="5">
        <v>1877944</v>
      </c>
      <c r="F561" s="5">
        <v>821</v>
      </c>
      <c r="G561" s="5">
        <v>0</v>
      </c>
      <c r="H561" s="5">
        <v>1097</v>
      </c>
      <c r="I561" s="5">
        <v>1918</v>
      </c>
      <c r="J561" s="5">
        <v>5000</v>
      </c>
      <c r="K561" s="5" t="s">
        <v>16</v>
      </c>
      <c r="L561" s="5" t="s">
        <v>27</v>
      </c>
    </row>
    <row r="562" spans="2:12" ht="75" x14ac:dyDescent="0.25">
      <c r="B562" s="4">
        <v>44020.916666666664</v>
      </c>
      <c r="C562" s="5">
        <v>1815483</v>
      </c>
      <c r="D562" s="5">
        <v>1823575</v>
      </c>
      <c r="E562" s="5">
        <v>1877907</v>
      </c>
      <c r="F562" s="5">
        <v>805</v>
      </c>
      <c r="G562" s="5">
        <v>37</v>
      </c>
      <c r="H562" s="5">
        <v>1088</v>
      </c>
      <c r="I562" s="5">
        <v>1930</v>
      </c>
      <c r="J562" s="5">
        <v>5000</v>
      </c>
      <c r="K562" s="5" t="s">
        <v>16</v>
      </c>
      <c r="L562" s="5" t="s">
        <v>27</v>
      </c>
    </row>
    <row r="563" spans="2:12" ht="75" x14ac:dyDescent="0.25">
      <c r="B563" s="4">
        <v>44021.916666666664</v>
      </c>
      <c r="C563" s="5">
        <v>1815449</v>
      </c>
      <c r="D563" s="5"/>
      <c r="E563" s="5">
        <v>1878044</v>
      </c>
      <c r="F563" s="5">
        <v>711</v>
      </c>
      <c r="G563" s="5">
        <v>0</v>
      </c>
      <c r="H563" s="5">
        <v>1067</v>
      </c>
      <c r="I563" s="5">
        <v>1778</v>
      </c>
      <c r="J563" s="5">
        <v>5000</v>
      </c>
      <c r="K563" s="5" t="s">
        <v>16</v>
      </c>
      <c r="L563" s="5" t="s">
        <v>27</v>
      </c>
    </row>
    <row r="564" spans="2:12" ht="75" x14ac:dyDescent="0.25">
      <c r="B564" s="4">
        <v>44022.916666666664</v>
      </c>
      <c r="C564" s="5">
        <v>1815408</v>
      </c>
      <c r="D564" s="5"/>
      <c r="E564" s="5">
        <v>1878060</v>
      </c>
      <c r="F564" s="5">
        <v>740</v>
      </c>
      <c r="G564" s="5">
        <v>0</v>
      </c>
      <c r="H564" s="5">
        <v>1066</v>
      </c>
      <c r="I564" s="5">
        <v>1806</v>
      </c>
      <c r="J564" s="5">
        <v>5000</v>
      </c>
      <c r="K564" s="5" t="s">
        <v>16</v>
      </c>
      <c r="L564" s="5" t="s">
        <v>27</v>
      </c>
    </row>
    <row r="565" spans="2:12" ht="75" x14ac:dyDescent="0.25">
      <c r="B565" s="4">
        <v>44023.916666666664</v>
      </c>
      <c r="C565" s="5">
        <v>1815384</v>
      </c>
      <c r="D565" s="5"/>
      <c r="E565" s="5">
        <v>1878046</v>
      </c>
      <c r="F565" s="5">
        <v>832</v>
      </c>
      <c r="G565" s="5">
        <v>0</v>
      </c>
      <c r="H565" s="5">
        <v>1075</v>
      </c>
      <c r="I565" s="5">
        <v>1907</v>
      </c>
      <c r="J565" s="5">
        <v>5000</v>
      </c>
      <c r="K565" s="5" t="s">
        <v>16</v>
      </c>
      <c r="L565" s="5" t="s">
        <v>27</v>
      </c>
    </row>
    <row r="566" spans="2:12" ht="75" x14ac:dyDescent="0.25">
      <c r="B566" s="4">
        <v>44024.916666666664</v>
      </c>
      <c r="C566" s="5">
        <v>1815437</v>
      </c>
      <c r="D566" s="5"/>
      <c r="E566" s="5">
        <v>1877948</v>
      </c>
      <c r="F566" s="5">
        <v>801</v>
      </c>
      <c r="G566" s="5">
        <v>0</v>
      </c>
      <c r="H566" s="5">
        <v>1124</v>
      </c>
      <c r="I566" s="5">
        <v>1925</v>
      </c>
      <c r="J566" s="5">
        <v>5000</v>
      </c>
      <c r="K566" s="5" t="s">
        <v>16</v>
      </c>
      <c r="L566" s="5" t="s">
        <v>27</v>
      </c>
    </row>
    <row r="567" spans="2:12" ht="75" x14ac:dyDescent="0.25">
      <c r="B567" s="4">
        <v>44025.916666666664</v>
      </c>
      <c r="C567" s="5">
        <v>1815403</v>
      </c>
      <c r="D567" s="5">
        <v>1823371</v>
      </c>
      <c r="E567" s="5">
        <v>1877941</v>
      </c>
      <c r="F567" s="5">
        <v>800</v>
      </c>
      <c r="G567" s="5">
        <v>40</v>
      </c>
      <c r="H567" s="5">
        <v>1096</v>
      </c>
      <c r="I567" s="5">
        <v>1936</v>
      </c>
      <c r="J567" s="5">
        <v>5000</v>
      </c>
      <c r="K567" s="5" t="s">
        <v>16</v>
      </c>
      <c r="L567" s="5" t="s">
        <v>27</v>
      </c>
    </row>
    <row r="568" spans="2:12" ht="75" x14ac:dyDescent="0.25">
      <c r="B568" s="4">
        <v>44026.916666666664</v>
      </c>
      <c r="C568" s="5">
        <v>1815408</v>
      </c>
      <c r="D568" s="5"/>
      <c r="E568" s="5">
        <v>1877857</v>
      </c>
      <c r="F568" s="5">
        <v>822</v>
      </c>
      <c r="G568" s="5">
        <v>0</v>
      </c>
      <c r="H568" s="5">
        <v>1047</v>
      </c>
      <c r="I568" s="5">
        <v>1869</v>
      </c>
      <c r="J568" s="5">
        <v>5000</v>
      </c>
      <c r="K568" s="5" t="s">
        <v>16</v>
      </c>
      <c r="L568" s="5" t="s">
        <v>27</v>
      </c>
    </row>
    <row r="569" spans="2:12" ht="75" x14ac:dyDescent="0.25">
      <c r="B569" s="4">
        <v>44027.916666666664</v>
      </c>
      <c r="C569" s="5">
        <v>1814866</v>
      </c>
      <c r="D569" s="5">
        <v>1822407</v>
      </c>
      <c r="E569" s="5"/>
      <c r="F569" s="5">
        <v>79</v>
      </c>
      <c r="G569" s="5">
        <v>636</v>
      </c>
      <c r="H569" s="5">
        <v>0</v>
      </c>
      <c r="I569" s="5">
        <v>715</v>
      </c>
      <c r="J569" s="5">
        <v>5000</v>
      </c>
      <c r="K569" s="5" t="s">
        <v>16</v>
      </c>
      <c r="L569" s="5" t="s">
        <v>27</v>
      </c>
    </row>
    <row r="570" spans="2:12" ht="75" x14ac:dyDescent="0.25">
      <c r="B570" s="4">
        <v>44028.916666666664</v>
      </c>
      <c r="C570" s="5">
        <v>1815441</v>
      </c>
      <c r="D570" s="5"/>
      <c r="E570" s="5"/>
      <c r="F570" s="5">
        <v>261</v>
      </c>
      <c r="G570" s="5">
        <v>0</v>
      </c>
      <c r="H570" s="5">
        <v>0</v>
      </c>
      <c r="I570" s="5">
        <v>261</v>
      </c>
      <c r="J570" s="5">
        <v>5000</v>
      </c>
      <c r="K570" s="5" t="s">
        <v>16</v>
      </c>
      <c r="L570" s="5" t="s">
        <v>27</v>
      </c>
    </row>
    <row r="571" spans="2:12" ht="75" x14ac:dyDescent="0.25">
      <c r="B571" s="4">
        <v>44029.916666666664</v>
      </c>
      <c r="C571" s="5">
        <v>1815219</v>
      </c>
      <c r="D571" s="5"/>
      <c r="E571" s="5">
        <v>1877667</v>
      </c>
      <c r="F571" s="5">
        <v>855</v>
      </c>
      <c r="G571" s="5">
        <v>0</v>
      </c>
      <c r="H571" s="5">
        <v>1091</v>
      </c>
      <c r="I571" s="5">
        <v>1946</v>
      </c>
      <c r="J571" s="5">
        <v>5000</v>
      </c>
      <c r="K571" s="5" t="s">
        <v>16</v>
      </c>
      <c r="L571" s="5" t="s">
        <v>27</v>
      </c>
    </row>
    <row r="572" spans="2:12" ht="75" x14ac:dyDescent="0.25">
      <c r="B572" s="4">
        <v>44030.916666666664</v>
      </c>
      <c r="C572" s="5">
        <v>1815208</v>
      </c>
      <c r="D572" s="5"/>
      <c r="E572" s="5">
        <v>1877708</v>
      </c>
      <c r="F572" s="5">
        <v>22</v>
      </c>
      <c r="G572" s="5">
        <v>0</v>
      </c>
      <c r="H572" s="5">
        <v>26</v>
      </c>
      <c r="I572" s="5">
        <v>48</v>
      </c>
      <c r="J572" s="5">
        <v>5000</v>
      </c>
      <c r="K572" s="5" t="s">
        <v>16</v>
      </c>
      <c r="L572" s="5" t="s">
        <v>27</v>
      </c>
    </row>
    <row r="573" spans="2:12" ht="75" x14ac:dyDescent="0.25">
      <c r="B573" s="4">
        <v>44031.916666666664</v>
      </c>
      <c r="C573" s="5"/>
      <c r="D573" s="5"/>
      <c r="E573" s="5"/>
      <c r="F573" s="5">
        <v>0</v>
      </c>
      <c r="G573" s="5">
        <v>0</v>
      </c>
      <c r="H573" s="5">
        <v>0</v>
      </c>
      <c r="I573" s="5">
        <v>0</v>
      </c>
      <c r="J573" s="5">
        <v>5000</v>
      </c>
      <c r="K573" s="5" t="s">
        <v>16</v>
      </c>
      <c r="L573" s="5" t="s">
        <v>27</v>
      </c>
    </row>
    <row r="574" spans="2:12" ht="75" x14ac:dyDescent="0.25">
      <c r="B574" s="4">
        <v>44031.916666666664</v>
      </c>
      <c r="C574" s="5">
        <v>1806774</v>
      </c>
      <c r="D574" s="5">
        <v>1815739</v>
      </c>
      <c r="E574" s="5">
        <v>1877559</v>
      </c>
      <c r="F574" s="5">
        <v>1147</v>
      </c>
      <c r="G574" s="5">
        <v>1125</v>
      </c>
      <c r="H574" s="5">
        <v>1094</v>
      </c>
      <c r="I574" s="5">
        <v>3366</v>
      </c>
      <c r="J574" s="5">
        <v>5000</v>
      </c>
      <c r="K574" s="5" t="s">
        <v>16</v>
      </c>
      <c r="L574" s="5" t="s">
        <v>28</v>
      </c>
    </row>
    <row r="575" spans="2:12" ht="75" x14ac:dyDescent="0.25">
      <c r="B575" s="4">
        <v>44032.916666666664</v>
      </c>
      <c r="C575" s="5">
        <v>1806805</v>
      </c>
      <c r="D575" s="5">
        <v>1815570</v>
      </c>
      <c r="E575" s="5">
        <v>1877579</v>
      </c>
      <c r="F575" s="5">
        <v>1164</v>
      </c>
      <c r="G575" s="5">
        <v>1098</v>
      </c>
      <c r="H575" s="5">
        <v>1087</v>
      </c>
      <c r="I575" s="5">
        <v>3349</v>
      </c>
      <c r="J575" s="5">
        <v>5000</v>
      </c>
      <c r="K575" s="5" t="s">
        <v>16</v>
      </c>
      <c r="L575" s="5" t="s">
        <v>28</v>
      </c>
    </row>
    <row r="576" spans="2:12" ht="75" x14ac:dyDescent="0.25">
      <c r="B576" s="4">
        <v>44033.916666666664</v>
      </c>
      <c r="C576" s="5">
        <v>1806630</v>
      </c>
      <c r="D576" s="5">
        <v>1815530</v>
      </c>
      <c r="E576" s="5">
        <v>1877570</v>
      </c>
      <c r="F576" s="5">
        <v>1180</v>
      </c>
      <c r="G576" s="5">
        <v>1149</v>
      </c>
      <c r="H576" s="5">
        <v>1079</v>
      </c>
      <c r="I576" s="5">
        <v>3408</v>
      </c>
      <c r="J576" s="5">
        <v>5000</v>
      </c>
      <c r="K576" s="5" t="s">
        <v>16</v>
      </c>
      <c r="L576" s="5" t="s">
        <v>28</v>
      </c>
    </row>
    <row r="577" spans="2:12" ht="75" x14ac:dyDescent="0.25">
      <c r="B577" s="4">
        <v>44034.916666666664</v>
      </c>
      <c r="C577" s="5">
        <v>1806710</v>
      </c>
      <c r="D577" s="5">
        <v>1815596</v>
      </c>
      <c r="E577" s="5">
        <v>1877546</v>
      </c>
      <c r="F577" s="5">
        <v>1128</v>
      </c>
      <c r="G577" s="5">
        <v>1093</v>
      </c>
      <c r="H577" s="5">
        <v>1039</v>
      </c>
      <c r="I577" s="5">
        <v>3260</v>
      </c>
      <c r="J577" s="5">
        <v>5000</v>
      </c>
      <c r="K577" s="5" t="s">
        <v>16</v>
      </c>
      <c r="L577" s="5" t="s">
        <v>28</v>
      </c>
    </row>
    <row r="578" spans="2:12" ht="75" x14ac:dyDescent="0.25">
      <c r="B578" s="4">
        <v>44035.916666666664</v>
      </c>
      <c r="C578" s="5">
        <v>1806680</v>
      </c>
      <c r="D578" s="5">
        <v>1815647</v>
      </c>
      <c r="E578" s="5">
        <v>1877793</v>
      </c>
      <c r="F578" s="5">
        <v>1433</v>
      </c>
      <c r="G578" s="5">
        <v>1342</v>
      </c>
      <c r="H578" s="5">
        <v>187</v>
      </c>
      <c r="I578" s="5">
        <v>2962</v>
      </c>
      <c r="J578" s="5">
        <v>5000</v>
      </c>
      <c r="K578" s="5" t="s">
        <v>16</v>
      </c>
      <c r="L578" s="5" t="s">
        <v>28</v>
      </c>
    </row>
    <row r="579" spans="2:12" ht="75" x14ac:dyDescent="0.25">
      <c r="B579" s="4">
        <v>44036.916666666664</v>
      </c>
      <c r="C579" s="5">
        <v>1806688</v>
      </c>
      <c r="D579" s="5">
        <v>1815762</v>
      </c>
      <c r="E579" s="5">
        <v>1877883</v>
      </c>
      <c r="F579" s="5">
        <v>1125</v>
      </c>
      <c r="G579" s="5">
        <v>1150</v>
      </c>
      <c r="H579" s="5">
        <v>1068</v>
      </c>
      <c r="I579" s="5">
        <v>3343</v>
      </c>
      <c r="J579" s="5">
        <v>5000</v>
      </c>
      <c r="K579" s="5" t="s">
        <v>16</v>
      </c>
      <c r="L579" s="5" t="s">
        <v>28</v>
      </c>
    </row>
    <row r="580" spans="2:12" ht="75" x14ac:dyDescent="0.25">
      <c r="B580" s="4">
        <v>44037.916666666664</v>
      </c>
      <c r="C580" s="5">
        <v>1806731</v>
      </c>
      <c r="D580" s="5">
        <v>1815771</v>
      </c>
      <c r="E580" s="5">
        <v>1877837</v>
      </c>
      <c r="F580" s="5">
        <v>1153</v>
      </c>
      <c r="G580" s="5">
        <v>1118</v>
      </c>
      <c r="H580" s="5">
        <v>1101</v>
      </c>
      <c r="I580" s="5">
        <v>3372</v>
      </c>
      <c r="J580" s="5">
        <v>5000</v>
      </c>
      <c r="K580" s="5" t="s">
        <v>16</v>
      </c>
      <c r="L580" s="5" t="s">
        <v>28</v>
      </c>
    </row>
    <row r="581" spans="2:12" ht="75" x14ac:dyDescent="0.25">
      <c r="B581" s="4">
        <v>44038.916666666664</v>
      </c>
      <c r="C581" s="5">
        <v>1806733</v>
      </c>
      <c r="D581" s="5">
        <v>1815840</v>
      </c>
      <c r="E581" s="5">
        <v>1877372</v>
      </c>
      <c r="F581" s="5">
        <v>1184</v>
      </c>
      <c r="G581" s="5">
        <v>1226</v>
      </c>
      <c r="H581" s="5">
        <v>534</v>
      </c>
      <c r="I581" s="5">
        <v>2944</v>
      </c>
      <c r="J581" s="5">
        <v>5000</v>
      </c>
      <c r="K581" s="5" t="s">
        <v>16</v>
      </c>
      <c r="L581" s="5" t="s">
        <v>28</v>
      </c>
    </row>
    <row r="582" spans="2:12" ht="75" x14ac:dyDescent="0.25">
      <c r="B582" s="4">
        <v>44039.916666666664</v>
      </c>
      <c r="C582" s="5">
        <v>1806770</v>
      </c>
      <c r="D582" s="5">
        <v>1815859</v>
      </c>
      <c r="E582" s="5">
        <v>1877306</v>
      </c>
      <c r="F582" s="5">
        <v>1185</v>
      </c>
      <c r="G582" s="5">
        <v>1206</v>
      </c>
      <c r="H582" s="5">
        <v>603</v>
      </c>
      <c r="I582" s="5">
        <v>2994</v>
      </c>
      <c r="J582" s="5">
        <v>5000</v>
      </c>
      <c r="K582" s="5" t="s">
        <v>16</v>
      </c>
      <c r="L582" s="5" t="s">
        <v>28</v>
      </c>
    </row>
    <row r="583" spans="2:12" ht="75" x14ac:dyDescent="0.25">
      <c r="B583" s="4">
        <v>44040.916666666664</v>
      </c>
      <c r="C583" s="5">
        <v>1806748</v>
      </c>
      <c r="D583" s="5">
        <v>1815872</v>
      </c>
      <c r="E583" s="5">
        <v>1877316</v>
      </c>
      <c r="F583" s="5">
        <v>1372</v>
      </c>
      <c r="G583" s="5">
        <v>1412</v>
      </c>
      <c r="H583" s="5">
        <v>103</v>
      </c>
      <c r="I583" s="5">
        <v>2887</v>
      </c>
      <c r="J583" s="5">
        <v>5000</v>
      </c>
      <c r="K583" s="5" t="s">
        <v>16</v>
      </c>
      <c r="L583" s="5" t="s">
        <v>28</v>
      </c>
    </row>
    <row r="584" spans="2:12" ht="75" x14ac:dyDescent="0.25">
      <c r="B584" s="4">
        <v>44041.916666666664</v>
      </c>
      <c r="C584" s="5">
        <v>1806880</v>
      </c>
      <c r="D584" s="5">
        <v>1815941</v>
      </c>
      <c r="E584" s="5">
        <v>1877258</v>
      </c>
      <c r="F584" s="5">
        <v>1404</v>
      </c>
      <c r="G584" s="5">
        <v>1385</v>
      </c>
      <c r="H584" s="5">
        <v>105</v>
      </c>
      <c r="I584" s="5">
        <v>2894</v>
      </c>
      <c r="J584" s="5">
        <v>5000</v>
      </c>
      <c r="K584" s="5" t="s">
        <v>16</v>
      </c>
      <c r="L584" s="5" t="s">
        <v>28</v>
      </c>
    </row>
    <row r="585" spans="2:12" ht="75" x14ac:dyDescent="0.25">
      <c r="B585" s="4">
        <v>44042.916666666664</v>
      </c>
      <c r="C585" s="5">
        <v>1806921</v>
      </c>
      <c r="D585" s="5">
        <v>1815973</v>
      </c>
      <c r="E585" s="5">
        <v>1877128</v>
      </c>
      <c r="F585" s="5">
        <v>1325</v>
      </c>
      <c r="G585" s="5">
        <v>1267</v>
      </c>
      <c r="H585" s="5">
        <v>256</v>
      </c>
      <c r="I585" s="5">
        <v>2848</v>
      </c>
      <c r="J585" s="5">
        <v>5000</v>
      </c>
      <c r="K585" s="5" t="s">
        <v>16</v>
      </c>
      <c r="L585" s="5" t="s">
        <v>28</v>
      </c>
    </row>
    <row r="586" spans="2:12" ht="75" x14ac:dyDescent="0.25">
      <c r="B586" s="4">
        <v>44043.916666666664</v>
      </c>
      <c r="C586" s="5">
        <v>1806842</v>
      </c>
      <c r="D586" s="5">
        <v>1815988</v>
      </c>
      <c r="E586" s="5">
        <v>1877279</v>
      </c>
      <c r="F586" s="5">
        <v>1310</v>
      </c>
      <c r="G586" s="5">
        <v>1311</v>
      </c>
      <c r="H586" s="5">
        <v>273</v>
      </c>
      <c r="I586" s="5">
        <v>2894</v>
      </c>
      <c r="J586" s="5">
        <v>5000</v>
      </c>
      <c r="K586" s="5" t="s">
        <v>16</v>
      </c>
      <c r="L586" s="5" t="s">
        <v>28</v>
      </c>
    </row>
    <row r="587" spans="2:12" ht="75" x14ac:dyDescent="0.25">
      <c r="B587" s="4">
        <v>44044.916666666664</v>
      </c>
      <c r="C587" s="5">
        <v>1806848</v>
      </c>
      <c r="D587" s="5">
        <v>1815916</v>
      </c>
      <c r="E587" s="5">
        <v>1877850</v>
      </c>
      <c r="F587" s="5">
        <v>1151</v>
      </c>
      <c r="G587" s="5">
        <v>1150</v>
      </c>
      <c r="H587" s="5">
        <v>1061</v>
      </c>
      <c r="I587" s="5">
        <v>3362</v>
      </c>
      <c r="J587" s="5">
        <v>5000</v>
      </c>
      <c r="K587" s="5" t="s">
        <v>16</v>
      </c>
      <c r="L587" s="5" t="s">
        <v>28</v>
      </c>
    </row>
    <row r="588" spans="2:12" ht="75" x14ac:dyDescent="0.25">
      <c r="B588" s="4">
        <v>44045.916666666664</v>
      </c>
      <c r="C588" s="5">
        <v>1806844</v>
      </c>
      <c r="D588" s="5">
        <v>1815987</v>
      </c>
      <c r="E588" s="5">
        <v>1877858</v>
      </c>
      <c r="F588" s="5">
        <v>1125</v>
      </c>
      <c r="G588" s="5">
        <v>1143</v>
      </c>
      <c r="H588" s="5">
        <v>1061</v>
      </c>
      <c r="I588" s="5">
        <v>3329</v>
      </c>
      <c r="J588" s="5">
        <v>5000</v>
      </c>
      <c r="K588" s="5" t="s">
        <v>16</v>
      </c>
      <c r="L588" s="5" t="s">
        <v>28</v>
      </c>
    </row>
    <row r="589" spans="2:12" ht="75" x14ac:dyDescent="0.25">
      <c r="B589" s="4">
        <v>44046.916666666664</v>
      </c>
      <c r="C589" s="5">
        <v>1806704</v>
      </c>
      <c r="D589" s="5">
        <v>1816060</v>
      </c>
      <c r="E589" s="5">
        <v>1877794</v>
      </c>
      <c r="F589" s="5">
        <v>1135</v>
      </c>
      <c r="G589" s="5">
        <v>1162</v>
      </c>
      <c r="H589" s="5">
        <v>1022</v>
      </c>
      <c r="I589" s="5">
        <v>3319</v>
      </c>
      <c r="J589" s="5">
        <v>5000</v>
      </c>
      <c r="K589" s="5" t="s">
        <v>16</v>
      </c>
      <c r="L589" s="5" t="s">
        <v>28</v>
      </c>
    </row>
    <row r="590" spans="2:12" ht="75" x14ac:dyDescent="0.25">
      <c r="B590" s="4">
        <v>44047.916666666664</v>
      </c>
      <c r="C590" s="5">
        <v>1806743</v>
      </c>
      <c r="D590" s="5">
        <v>1815971</v>
      </c>
      <c r="E590" s="5">
        <v>1877749</v>
      </c>
      <c r="F590" s="5">
        <v>1128</v>
      </c>
      <c r="G590" s="5">
        <v>1132</v>
      </c>
      <c r="H590" s="5">
        <v>991</v>
      </c>
      <c r="I590" s="5">
        <v>3251</v>
      </c>
      <c r="J590" s="5">
        <v>5000</v>
      </c>
      <c r="K590" s="5" t="s">
        <v>16</v>
      </c>
      <c r="L590" s="5" t="s">
        <v>28</v>
      </c>
    </row>
    <row r="591" spans="2:12" ht="75" x14ac:dyDescent="0.25">
      <c r="B591" s="4">
        <v>44048.916666666664</v>
      </c>
      <c r="C591" s="5">
        <v>1806827</v>
      </c>
      <c r="D591" s="5">
        <v>1816102</v>
      </c>
      <c r="E591" s="5">
        <v>1877856</v>
      </c>
      <c r="F591" s="5">
        <v>1142</v>
      </c>
      <c r="G591" s="5">
        <v>1092</v>
      </c>
      <c r="H591" s="5">
        <v>1063</v>
      </c>
      <c r="I591" s="5">
        <v>3297</v>
      </c>
      <c r="J591" s="5">
        <v>5000</v>
      </c>
      <c r="K591" s="5" t="s">
        <v>16</v>
      </c>
      <c r="L591" s="5" t="s">
        <v>28</v>
      </c>
    </row>
    <row r="592" spans="2:12" ht="75" x14ac:dyDescent="0.25">
      <c r="B592" s="4">
        <v>44049.916666666664</v>
      </c>
      <c r="C592" s="5">
        <v>1806802</v>
      </c>
      <c r="D592" s="5">
        <v>1816051</v>
      </c>
      <c r="E592" s="5">
        <v>1877822</v>
      </c>
      <c r="F592" s="5">
        <v>1156</v>
      </c>
      <c r="G592" s="5">
        <v>1111</v>
      </c>
      <c r="H592" s="5">
        <v>1051</v>
      </c>
      <c r="I592" s="5">
        <v>3318</v>
      </c>
      <c r="J592" s="5">
        <v>5000</v>
      </c>
      <c r="K592" s="5" t="s">
        <v>16</v>
      </c>
      <c r="L592" s="5" t="s">
        <v>28</v>
      </c>
    </row>
    <row r="593" spans="2:12" ht="75" x14ac:dyDescent="0.25">
      <c r="B593" s="4">
        <v>44050.916666666664</v>
      </c>
      <c r="C593" s="5">
        <v>1806882</v>
      </c>
      <c r="D593" s="5">
        <v>1816130</v>
      </c>
      <c r="E593" s="5">
        <v>1877866</v>
      </c>
      <c r="F593" s="5">
        <v>1138</v>
      </c>
      <c r="G593" s="5">
        <v>1141</v>
      </c>
      <c r="H593" s="5">
        <v>1040</v>
      </c>
      <c r="I593" s="5">
        <v>3319</v>
      </c>
      <c r="J593" s="5">
        <v>5000</v>
      </c>
      <c r="K593" s="5" t="s">
        <v>16</v>
      </c>
      <c r="L593" s="5" t="s">
        <v>28</v>
      </c>
    </row>
    <row r="594" spans="2:12" ht="75" x14ac:dyDescent="0.25">
      <c r="B594" s="4">
        <v>44051.916666666664</v>
      </c>
      <c r="C594" s="5">
        <v>1806694</v>
      </c>
      <c r="D594" s="5">
        <v>1816024</v>
      </c>
      <c r="E594" s="5">
        <v>1877776</v>
      </c>
      <c r="F594" s="5">
        <v>1119</v>
      </c>
      <c r="G594" s="5">
        <v>1126</v>
      </c>
      <c r="H594" s="5">
        <v>986</v>
      </c>
      <c r="I594" s="5">
        <v>3231</v>
      </c>
      <c r="J594" s="5">
        <v>5000</v>
      </c>
      <c r="K594" s="5" t="s">
        <v>16</v>
      </c>
      <c r="L594" s="5" t="s">
        <v>28</v>
      </c>
    </row>
    <row r="595" spans="2:12" ht="75" x14ac:dyDescent="0.25">
      <c r="B595" s="4">
        <v>44052.916666666664</v>
      </c>
      <c r="C595" s="5">
        <v>1806730</v>
      </c>
      <c r="D595" s="5">
        <v>1815967</v>
      </c>
      <c r="E595" s="5">
        <v>1877783</v>
      </c>
      <c r="F595" s="5">
        <v>1116</v>
      </c>
      <c r="G595" s="5">
        <v>1131</v>
      </c>
      <c r="H595" s="5">
        <v>996</v>
      </c>
      <c r="I595" s="5">
        <v>3243</v>
      </c>
      <c r="J595" s="5">
        <v>5000</v>
      </c>
      <c r="K595" s="5" t="s">
        <v>16</v>
      </c>
      <c r="L595" s="5" t="s">
        <v>28</v>
      </c>
    </row>
    <row r="596" spans="2:12" ht="75" x14ac:dyDescent="0.25">
      <c r="B596" s="4">
        <v>44053.916666666664</v>
      </c>
      <c r="C596" s="5">
        <v>1806747</v>
      </c>
      <c r="D596" s="5">
        <v>1815944</v>
      </c>
      <c r="E596" s="5">
        <v>1877756</v>
      </c>
      <c r="F596" s="5">
        <v>1366</v>
      </c>
      <c r="G596" s="5">
        <v>1315</v>
      </c>
      <c r="H596" s="5">
        <v>353</v>
      </c>
      <c r="I596" s="5">
        <v>3034</v>
      </c>
      <c r="J596" s="5">
        <v>5000</v>
      </c>
      <c r="K596" s="5" t="s">
        <v>16</v>
      </c>
      <c r="L596" s="5" t="s">
        <v>28</v>
      </c>
    </row>
    <row r="597" spans="2:12" ht="75" x14ac:dyDescent="0.25">
      <c r="B597" s="4">
        <v>44054.916666666664</v>
      </c>
      <c r="C597" s="5">
        <v>1806766</v>
      </c>
      <c r="D597" s="5">
        <v>1816029</v>
      </c>
      <c r="E597" s="5">
        <v>1878177</v>
      </c>
      <c r="F597" s="5">
        <v>1207</v>
      </c>
      <c r="G597" s="5">
        <v>1141</v>
      </c>
      <c r="H597" s="5">
        <v>1029</v>
      </c>
      <c r="I597" s="5">
        <v>3377</v>
      </c>
      <c r="J597" s="5">
        <v>5000</v>
      </c>
      <c r="K597" s="5" t="s">
        <v>16</v>
      </c>
      <c r="L597" s="5" t="s">
        <v>28</v>
      </c>
    </row>
    <row r="598" spans="2:12" ht="75" x14ac:dyDescent="0.25">
      <c r="B598" s="4">
        <v>44055.916666666664</v>
      </c>
      <c r="C598" s="5">
        <v>1806750</v>
      </c>
      <c r="D598" s="5">
        <v>1815840</v>
      </c>
      <c r="E598" s="5">
        <v>1878135</v>
      </c>
      <c r="F598" s="5">
        <v>1168</v>
      </c>
      <c r="G598" s="5">
        <v>1097</v>
      </c>
      <c r="H598" s="5">
        <v>1097</v>
      </c>
      <c r="I598" s="5">
        <v>3362</v>
      </c>
      <c r="J598" s="5">
        <v>5000</v>
      </c>
      <c r="K598" s="5" t="s">
        <v>16</v>
      </c>
      <c r="L598" s="5" t="s">
        <v>28</v>
      </c>
    </row>
    <row r="599" spans="2:12" ht="75" x14ac:dyDescent="0.25">
      <c r="B599" s="4">
        <v>44056.916666666664</v>
      </c>
      <c r="C599" s="5">
        <v>1806722</v>
      </c>
      <c r="D599" s="5">
        <v>1815849</v>
      </c>
      <c r="E599" s="5">
        <v>1878144</v>
      </c>
      <c r="F599" s="5">
        <v>1147</v>
      </c>
      <c r="G599" s="5">
        <v>1105</v>
      </c>
      <c r="H599" s="5">
        <v>1086</v>
      </c>
      <c r="I599" s="5">
        <v>3338</v>
      </c>
      <c r="J599" s="5">
        <v>5000</v>
      </c>
      <c r="K599" s="5" t="s">
        <v>16</v>
      </c>
      <c r="L599" s="5" t="s">
        <v>28</v>
      </c>
    </row>
    <row r="600" spans="2:12" ht="75" x14ac:dyDescent="0.25">
      <c r="B600" s="4">
        <v>44057.916666666664</v>
      </c>
      <c r="C600" s="5">
        <v>1806726</v>
      </c>
      <c r="D600" s="5">
        <v>1815940</v>
      </c>
      <c r="E600" s="5">
        <v>1878132</v>
      </c>
      <c r="F600" s="5">
        <v>1145</v>
      </c>
      <c r="G600" s="5">
        <v>1135</v>
      </c>
      <c r="H600" s="5">
        <v>1074</v>
      </c>
      <c r="I600" s="5">
        <v>3354</v>
      </c>
      <c r="J600" s="5">
        <v>5000</v>
      </c>
      <c r="K600" s="5" t="s">
        <v>16</v>
      </c>
      <c r="L600" s="5" t="s">
        <v>28</v>
      </c>
    </row>
    <row r="601" spans="2:12" ht="75" x14ac:dyDescent="0.25">
      <c r="B601" s="4">
        <v>44058.916666666664</v>
      </c>
      <c r="C601" s="5">
        <v>1806777</v>
      </c>
      <c r="D601" s="5">
        <v>1816066</v>
      </c>
      <c r="E601" s="5">
        <v>1878159</v>
      </c>
      <c r="F601" s="5">
        <v>1165</v>
      </c>
      <c r="G601" s="5">
        <v>1102</v>
      </c>
      <c r="H601" s="5">
        <v>1076</v>
      </c>
      <c r="I601" s="5">
        <v>3343</v>
      </c>
      <c r="J601" s="5">
        <v>5000</v>
      </c>
      <c r="K601" s="5" t="s">
        <v>16</v>
      </c>
      <c r="L601" s="5" t="s">
        <v>28</v>
      </c>
    </row>
    <row r="602" spans="2:12" ht="75" x14ac:dyDescent="0.25">
      <c r="B602" s="4">
        <v>44059.916666666664</v>
      </c>
      <c r="C602" s="5">
        <v>1806597</v>
      </c>
      <c r="D602" s="5">
        <v>1815919</v>
      </c>
      <c r="E602" s="5">
        <v>1878132</v>
      </c>
      <c r="F602" s="5">
        <v>1116</v>
      </c>
      <c r="G602" s="5">
        <v>1130</v>
      </c>
      <c r="H602" s="5">
        <v>1095</v>
      </c>
      <c r="I602" s="5">
        <v>3341</v>
      </c>
      <c r="J602" s="5">
        <v>5000</v>
      </c>
      <c r="K602" s="5" t="s">
        <v>16</v>
      </c>
      <c r="L602" s="5" t="s">
        <v>28</v>
      </c>
    </row>
    <row r="603" spans="2:12" ht="75" x14ac:dyDescent="0.25">
      <c r="B603" s="4">
        <v>44060.916666666664</v>
      </c>
      <c r="C603" s="5">
        <v>1806527</v>
      </c>
      <c r="D603" s="5">
        <v>1815769</v>
      </c>
      <c r="E603" s="5">
        <v>1878107</v>
      </c>
      <c r="F603" s="5">
        <v>1156</v>
      </c>
      <c r="G603" s="5">
        <v>1130</v>
      </c>
      <c r="H603" s="5">
        <v>1009</v>
      </c>
      <c r="I603" s="5">
        <v>3295</v>
      </c>
      <c r="J603" s="5">
        <v>5000</v>
      </c>
      <c r="K603" s="5" t="s">
        <v>16</v>
      </c>
      <c r="L603" s="5" t="s">
        <v>28</v>
      </c>
    </row>
    <row r="604" spans="2:12" ht="75" x14ac:dyDescent="0.25">
      <c r="B604" s="4">
        <v>44061.916666666664</v>
      </c>
      <c r="C604" s="5">
        <v>1806434</v>
      </c>
      <c r="D604" s="5">
        <v>1815692</v>
      </c>
      <c r="E604" s="5">
        <v>1877826</v>
      </c>
      <c r="F604" s="5">
        <v>1161</v>
      </c>
      <c r="G604" s="5">
        <v>1139</v>
      </c>
      <c r="H604" s="5">
        <v>967</v>
      </c>
      <c r="I604" s="5">
        <v>3267</v>
      </c>
      <c r="J604" s="5">
        <v>5000</v>
      </c>
      <c r="K604" s="5" t="s">
        <v>16</v>
      </c>
      <c r="L604" s="5" t="s">
        <v>28</v>
      </c>
    </row>
    <row r="605" spans="2:12" ht="75" x14ac:dyDescent="0.25">
      <c r="B605" s="4">
        <v>44062.916666666664</v>
      </c>
      <c r="C605" s="5">
        <v>1806479</v>
      </c>
      <c r="D605" s="5">
        <v>1815667</v>
      </c>
      <c r="E605" s="5">
        <v>1877550</v>
      </c>
      <c r="F605" s="5">
        <v>1149</v>
      </c>
      <c r="G605" s="5">
        <v>1093</v>
      </c>
      <c r="H605" s="5">
        <v>819</v>
      </c>
      <c r="I605" s="5">
        <v>3061</v>
      </c>
      <c r="J605" s="5">
        <v>5000</v>
      </c>
      <c r="K605" s="5" t="s">
        <v>16</v>
      </c>
      <c r="L605" s="5" t="s">
        <v>28</v>
      </c>
    </row>
    <row r="606" spans="2:12" ht="75" x14ac:dyDescent="0.25">
      <c r="B606" s="4">
        <v>44063.916666666664</v>
      </c>
      <c r="C606" s="5">
        <v>1806598</v>
      </c>
      <c r="D606" s="5">
        <v>1815729</v>
      </c>
      <c r="E606" s="5">
        <v>1877733</v>
      </c>
      <c r="F606" s="5">
        <v>1171</v>
      </c>
      <c r="G606" s="5">
        <v>1107</v>
      </c>
      <c r="H606" s="5">
        <v>875</v>
      </c>
      <c r="I606" s="5">
        <v>3153</v>
      </c>
      <c r="J606" s="5">
        <v>5000</v>
      </c>
      <c r="K606" s="5" t="s">
        <v>16</v>
      </c>
      <c r="L606" s="5" t="s">
        <v>28</v>
      </c>
    </row>
    <row r="607" spans="2:12" ht="75" x14ac:dyDescent="0.25">
      <c r="B607" s="4">
        <v>44064.916666666664</v>
      </c>
      <c r="C607" s="5">
        <v>1806446</v>
      </c>
      <c r="D607" s="5">
        <v>1815597</v>
      </c>
      <c r="E607" s="5">
        <v>1878215</v>
      </c>
      <c r="F607" s="5">
        <v>1125</v>
      </c>
      <c r="G607" s="5">
        <v>1131</v>
      </c>
      <c r="H607" s="5">
        <v>1089</v>
      </c>
      <c r="I607" s="5">
        <v>3345</v>
      </c>
      <c r="J607" s="5">
        <v>5000</v>
      </c>
      <c r="K607" s="5" t="s">
        <v>16</v>
      </c>
      <c r="L607" s="5" t="s">
        <v>28</v>
      </c>
    </row>
    <row r="608" spans="2:12" ht="75" x14ac:dyDescent="0.25">
      <c r="B608" s="4">
        <v>44065.916666666664</v>
      </c>
      <c r="C608" s="5">
        <v>1806503</v>
      </c>
      <c r="D608" s="5">
        <v>1815752</v>
      </c>
      <c r="E608" s="5">
        <v>1878218</v>
      </c>
      <c r="F608" s="5">
        <v>1146</v>
      </c>
      <c r="G608" s="5">
        <v>1064</v>
      </c>
      <c r="H608" s="5">
        <v>1133</v>
      </c>
      <c r="I608" s="5">
        <v>3343</v>
      </c>
      <c r="J608" s="5">
        <v>5000</v>
      </c>
      <c r="K608" s="5" t="s">
        <v>16</v>
      </c>
      <c r="L608" s="5" t="s">
        <v>28</v>
      </c>
    </row>
    <row r="609" spans="2:12" ht="75" x14ac:dyDescent="0.25">
      <c r="B609" s="4">
        <v>44066.916666666664</v>
      </c>
      <c r="C609" s="5">
        <v>1806616</v>
      </c>
      <c r="D609" s="5">
        <v>1815744</v>
      </c>
      <c r="E609" s="5">
        <v>1878277</v>
      </c>
      <c r="F609" s="5">
        <v>1136</v>
      </c>
      <c r="G609" s="5">
        <v>1118</v>
      </c>
      <c r="H609" s="5">
        <v>1116</v>
      </c>
      <c r="I609" s="5">
        <v>3370</v>
      </c>
      <c r="J609" s="5">
        <v>5000</v>
      </c>
      <c r="K609" s="5" t="s">
        <v>16</v>
      </c>
      <c r="L609" s="5" t="s">
        <v>28</v>
      </c>
    </row>
    <row r="610" spans="2:12" ht="75" x14ac:dyDescent="0.25">
      <c r="B610" s="4">
        <v>44067.916666666664</v>
      </c>
      <c r="C610" s="5">
        <v>1806721</v>
      </c>
      <c r="D610" s="5">
        <v>1815764</v>
      </c>
      <c r="E610" s="5">
        <v>1878275</v>
      </c>
      <c r="F610" s="5">
        <v>1126</v>
      </c>
      <c r="G610" s="5">
        <v>1094</v>
      </c>
      <c r="H610" s="5">
        <v>1099</v>
      </c>
      <c r="I610" s="5">
        <v>3319</v>
      </c>
      <c r="J610" s="5">
        <v>5000</v>
      </c>
      <c r="K610" s="5" t="s">
        <v>16</v>
      </c>
      <c r="L610" s="5" t="s">
        <v>28</v>
      </c>
    </row>
    <row r="611" spans="2:12" ht="75" x14ac:dyDescent="0.25">
      <c r="B611" s="4">
        <v>44068.916666666664</v>
      </c>
      <c r="C611" s="5">
        <v>1806753</v>
      </c>
      <c r="D611" s="5">
        <v>1815688</v>
      </c>
      <c r="E611" s="5">
        <v>1878285</v>
      </c>
      <c r="F611" s="5">
        <v>1190</v>
      </c>
      <c r="G611" s="5">
        <v>1087</v>
      </c>
      <c r="H611" s="5">
        <v>1080</v>
      </c>
      <c r="I611" s="5">
        <v>3357</v>
      </c>
      <c r="J611" s="5">
        <v>5000</v>
      </c>
      <c r="K611" s="5" t="s">
        <v>16</v>
      </c>
      <c r="L611" s="5" t="s">
        <v>28</v>
      </c>
    </row>
    <row r="612" spans="2:12" ht="75" x14ac:dyDescent="0.25">
      <c r="B612" s="4">
        <v>44069.916666666664</v>
      </c>
      <c r="C612" s="5">
        <v>1806678</v>
      </c>
      <c r="D612" s="5">
        <v>1815686</v>
      </c>
      <c r="E612" s="5">
        <v>1878214</v>
      </c>
      <c r="F612" s="5">
        <v>1163</v>
      </c>
      <c r="G612" s="5">
        <v>1112</v>
      </c>
      <c r="H612" s="5">
        <v>1135</v>
      </c>
      <c r="I612" s="5">
        <v>3410</v>
      </c>
      <c r="J612" s="5">
        <v>5000</v>
      </c>
      <c r="K612" s="5" t="s">
        <v>16</v>
      </c>
      <c r="L612" s="5" t="s">
        <v>28</v>
      </c>
    </row>
    <row r="613" spans="2:12" ht="75" x14ac:dyDescent="0.25">
      <c r="B613" s="4">
        <v>44070.916666666664</v>
      </c>
      <c r="C613" s="5">
        <v>1806774</v>
      </c>
      <c r="D613" s="5">
        <v>1815770</v>
      </c>
      <c r="E613" s="5">
        <v>1878385</v>
      </c>
      <c r="F613" s="5">
        <v>1368</v>
      </c>
      <c r="G613" s="5">
        <v>1436</v>
      </c>
      <c r="H613" s="5">
        <v>157</v>
      </c>
      <c r="I613" s="5">
        <v>2961</v>
      </c>
      <c r="J613" s="5">
        <v>5000</v>
      </c>
      <c r="K613" s="5" t="s">
        <v>16</v>
      </c>
      <c r="L613" s="5" t="s">
        <v>28</v>
      </c>
    </row>
    <row r="614" spans="2:12" ht="75" x14ac:dyDescent="0.25">
      <c r="B614" s="4">
        <v>44071.916666666664</v>
      </c>
      <c r="C614" s="5">
        <v>1806687</v>
      </c>
      <c r="D614" s="5">
        <v>1815837</v>
      </c>
      <c r="E614" s="5"/>
      <c r="F614" s="5">
        <v>1470</v>
      </c>
      <c r="G614" s="5">
        <v>1412</v>
      </c>
      <c r="H614" s="5">
        <v>0</v>
      </c>
      <c r="I614" s="5">
        <v>2882</v>
      </c>
      <c r="J614" s="5">
        <v>5000</v>
      </c>
      <c r="K614" s="5" t="s">
        <v>16</v>
      </c>
      <c r="L614" s="5" t="s">
        <v>28</v>
      </c>
    </row>
    <row r="615" spans="2:12" ht="75" x14ac:dyDescent="0.25">
      <c r="B615" s="4">
        <v>44072.916666666664</v>
      </c>
      <c r="C615" s="5">
        <v>1806708</v>
      </c>
      <c r="D615" s="5">
        <v>1815824</v>
      </c>
      <c r="E615" s="5"/>
      <c r="F615" s="5">
        <v>1395</v>
      </c>
      <c r="G615" s="5">
        <v>1455</v>
      </c>
      <c r="H615" s="5">
        <v>0</v>
      </c>
      <c r="I615" s="5">
        <v>2850</v>
      </c>
      <c r="J615" s="5">
        <v>5000</v>
      </c>
      <c r="K615" s="5" t="s">
        <v>16</v>
      </c>
      <c r="L615" s="5" t="s">
        <v>28</v>
      </c>
    </row>
    <row r="616" spans="2:12" ht="75" x14ac:dyDescent="0.25">
      <c r="B616" s="4">
        <v>44073.916666666664</v>
      </c>
      <c r="C616" s="5">
        <v>1806677</v>
      </c>
      <c r="D616" s="5">
        <v>1815845</v>
      </c>
      <c r="E616" s="5">
        <v>1877996</v>
      </c>
      <c r="F616" s="5">
        <v>1183</v>
      </c>
      <c r="G616" s="5">
        <v>1118</v>
      </c>
      <c r="H616" s="5">
        <v>1110</v>
      </c>
      <c r="I616" s="5">
        <v>3411</v>
      </c>
      <c r="J616" s="5">
        <v>5000</v>
      </c>
      <c r="K616" s="5" t="s">
        <v>16</v>
      </c>
      <c r="L616" s="5" t="s">
        <v>28</v>
      </c>
    </row>
    <row r="617" spans="2:12" ht="75" x14ac:dyDescent="0.25">
      <c r="B617" s="4">
        <v>44074.916666666664</v>
      </c>
      <c r="C617" s="5">
        <v>1806761</v>
      </c>
      <c r="D617" s="5">
        <v>1815871</v>
      </c>
      <c r="E617" s="5">
        <v>1877959</v>
      </c>
      <c r="F617" s="5">
        <v>1124</v>
      </c>
      <c r="G617" s="5">
        <v>1140</v>
      </c>
      <c r="H617" s="5">
        <v>1094</v>
      </c>
      <c r="I617" s="5">
        <v>3358</v>
      </c>
      <c r="J617" s="5">
        <v>5000</v>
      </c>
      <c r="K617" s="5" t="s">
        <v>16</v>
      </c>
      <c r="L617" s="5" t="s">
        <v>28</v>
      </c>
    </row>
    <row r="618" spans="2:12" ht="75" x14ac:dyDescent="0.25">
      <c r="B618" s="4">
        <v>44075.916666666664</v>
      </c>
      <c r="C618" s="5">
        <v>1806823</v>
      </c>
      <c r="D618" s="5">
        <v>1815896</v>
      </c>
      <c r="E618" s="5">
        <v>1878007</v>
      </c>
      <c r="F618" s="5">
        <v>1131</v>
      </c>
      <c r="G618" s="5">
        <v>1108</v>
      </c>
      <c r="H618" s="5">
        <v>1102</v>
      </c>
      <c r="I618" s="5">
        <v>3341</v>
      </c>
      <c r="J618" s="5">
        <v>5000</v>
      </c>
      <c r="K618" s="5" t="s">
        <v>16</v>
      </c>
      <c r="L618" s="5" t="s">
        <v>28</v>
      </c>
    </row>
    <row r="619" spans="2:12" ht="75" x14ac:dyDescent="0.25">
      <c r="B619" s="4">
        <v>44076.916666666664</v>
      </c>
      <c r="C619" s="5">
        <v>1806806</v>
      </c>
      <c r="D619" s="5">
        <v>1815944</v>
      </c>
      <c r="E619" s="5">
        <v>1877991</v>
      </c>
      <c r="F619" s="5">
        <v>1126</v>
      </c>
      <c r="G619" s="5">
        <v>1117</v>
      </c>
      <c r="H619" s="5">
        <v>1104</v>
      </c>
      <c r="I619" s="5">
        <v>3347</v>
      </c>
      <c r="J619" s="5">
        <v>5000</v>
      </c>
      <c r="K619" s="5" t="s">
        <v>16</v>
      </c>
      <c r="L619" s="5" t="s">
        <v>28</v>
      </c>
    </row>
    <row r="620" spans="2:12" ht="75" x14ac:dyDescent="0.25">
      <c r="B620" s="4">
        <v>44077.916666666664</v>
      </c>
      <c r="C620" s="5">
        <v>1806672</v>
      </c>
      <c r="D620" s="5">
        <v>1815931</v>
      </c>
      <c r="E620" s="5">
        <v>1877961</v>
      </c>
      <c r="F620" s="5">
        <v>1116</v>
      </c>
      <c r="G620" s="5">
        <v>1126</v>
      </c>
      <c r="H620" s="5">
        <v>1104</v>
      </c>
      <c r="I620" s="5">
        <v>3346</v>
      </c>
      <c r="J620" s="5">
        <v>5000</v>
      </c>
      <c r="K620" s="5" t="s">
        <v>16</v>
      </c>
      <c r="L620" s="5" t="s">
        <v>28</v>
      </c>
    </row>
    <row r="621" spans="2:12" ht="75" x14ac:dyDescent="0.25">
      <c r="B621" s="4">
        <v>44078.916666666664</v>
      </c>
      <c r="C621" s="5">
        <v>1806611</v>
      </c>
      <c r="D621" s="5">
        <v>1815793</v>
      </c>
      <c r="E621" s="5">
        <v>1877960</v>
      </c>
      <c r="F621" s="5">
        <v>1146</v>
      </c>
      <c r="G621" s="5">
        <v>1121</v>
      </c>
      <c r="H621" s="5">
        <v>1062</v>
      </c>
      <c r="I621" s="5">
        <v>3329</v>
      </c>
      <c r="J621" s="5">
        <v>5000</v>
      </c>
      <c r="K621" s="5" t="s">
        <v>16</v>
      </c>
      <c r="L621" s="5" t="s">
        <v>28</v>
      </c>
    </row>
    <row r="622" spans="2:12" ht="75" x14ac:dyDescent="0.25">
      <c r="B622" s="4">
        <v>44079.916666666664</v>
      </c>
      <c r="C622" s="5">
        <v>1806092</v>
      </c>
      <c r="D622" s="5">
        <v>1815527</v>
      </c>
      <c r="E622" s="5">
        <v>1877788</v>
      </c>
      <c r="F622" s="5">
        <v>1232</v>
      </c>
      <c r="G622" s="5">
        <v>1160</v>
      </c>
      <c r="H622" s="5">
        <v>1009</v>
      </c>
      <c r="I622" s="5">
        <v>3401</v>
      </c>
      <c r="J622" s="5">
        <v>5000</v>
      </c>
      <c r="K622" s="5" t="s">
        <v>16</v>
      </c>
      <c r="L622" s="5" t="s">
        <v>28</v>
      </c>
    </row>
    <row r="623" spans="2:12" ht="75" x14ac:dyDescent="0.25">
      <c r="B623" s="4">
        <v>44080.916666666664</v>
      </c>
      <c r="C623" s="5">
        <v>1805968</v>
      </c>
      <c r="D623" s="5">
        <v>1815591</v>
      </c>
      <c r="E623" s="5">
        <v>1877431</v>
      </c>
      <c r="F623" s="5">
        <v>1137</v>
      </c>
      <c r="G623" s="5">
        <v>1122</v>
      </c>
      <c r="H623" s="5">
        <v>1103</v>
      </c>
      <c r="I623" s="5">
        <v>3362</v>
      </c>
      <c r="J623" s="5">
        <v>5000</v>
      </c>
      <c r="K623" s="5" t="s">
        <v>16</v>
      </c>
      <c r="L623" s="5" t="s">
        <v>28</v>
      </c>
    </row>
    <row r="624" spans="2:12" ht="75" x14ac:dyDescent="0.25">
      <c r="B624" s="4">
        <v>44081.916666666664</v>
      </c>
      <c r="C624" s="5">
        <v>1806013</v>
      </c>
      <c r="D624" s="5">
        <v>1815636</v>
      </c>
      <c r="E624" s="5">
        <v>1877228</v>
      </c>
      <c r="F624" s="5">
        <v>1146</v>
      </c>
      <c r="G624" s="5">
        <v>1122</v>
      </c>
      <c r="H624" s="5">
        <v>1098</v>
      </c>
      <c r="I624" s="5">
        <v>3366</v>
      </c>
      <c r="J624" s="5">
        <v>5000</v>
      </c>
      <c r="K624" s="5" t="s">
        <v>16</v>
      </c>
      <c r="L624" s="5" t="s">
        <v>28</v>
      </c>
    </row>
    <row r="625" spans="2:12" ht="75" x14ac:dyDescent="0.25">
      <c r="B625" s="4">
        <v>44082.916666666664</v>
      </c>
      <c r="C625" s="5">
        <v>1804167</v>
      </c>
      <c r="D625" s="5">
        <v>1815514</v>
      </c>
      <c r="E625" s="5">
        <v>1877284</v>
      </c>
      <c r="F625" s="5">
        <v>358</v>
      </c>
      <c r="G625" s="5">
        <v>1122</v>
      </c>
      <c r="H625" s="5">
        <v>1092</v>
      </c>
      <c r="I625" s="5">
        <v>2572</v>
      </c>
      <c r="J625" s="5">
        <v>5000</v>
      </c>
      <c r="K625" s="5" t="s">
        <v>16</v>
      </c>
      <c r="L625" s="5" t="s">
        <v>28</v>
      </c>
    </row>
    <row r="626" spans="2:12" ht="75" x14ac:dyDescent="0.25">
      <c r="B626" s="4">
        <v>44083.916666666664</v>
      </c>
      <c r="C626" s="5">
        <v>1804265</v>
      </c>
      <c r="D626" s="5">
        <v>1815589</v>
      </c>
      <c r="E626" s="5">
        <v>1877333</v>
      </c>
      <c r="F626" s="5">
        <v>638</v>
      </c>
      <c r="G626" s="5">
        <v>1120</v>
      </c>
      <c r="H626" s="5">
        <v>1080</v>
      </c>
      <c r="I626" s="5">
        <v>2838</v>
      </c>
      <c r="J626" s="5">
        <v>5000</v>
      </c>
      <c r="K626" s="5" t="s">
        <v>16</v>
      </c>
      <c r="L626" s="5" t="s">
        <v>28</v>
      </c>
    </row>
    <row r="627" spans="2:12" ht="75" x14ac:dyDescent="0.25">
      <c r="B627" s="4">
        <v>44084.916666666664</v>
      </c>
      <c r="C627" s="5">
        <v>1804548</v>
      </c>
      <c r="D627" s="5">
        <v>1815652</v>
      </c>
      <c r="E627" s="5">
        <v>1877420</v>
      </c>
      <c r="F627" s="5">
        <v>506</v>
      </c>
      <c r="G627" s="5">
        <v>1224</v>
      </c>
      <c r="H627" s="5">
        <v>1219</v>
      </c>
      <c r="I627" s="5">
        <v>2949</v>
      </c>
      <c r="J627" s="5">
        <v>5000</v>
      </c>
      <c r="K627" s="5" t="s">
        <v>16</v>
      </c>
      <c r="L627" s="5" t="s">
        <v>28</v>
      </c>
    </row>
    <row r="628" spans="2:12" ht="75" x14ac:dyDescent="0.25">
      <c r="B628" s="4">
        <v>44085.916666666664</v>
      </c>
      <c r="C628" s="5">
        <v>1805526</v>
      </c>
      <c r="D628" s="5">
        <v>1815548</v>
      </c>
      <c r="E628" s="5">
        <v>1877437</v>
      </c>
      <c r="F628" s="5">
        <v>637</v>
      </c>
      <c r="G628" s="5">
        <v>1033</v>
      </c>
      <c r="H628" s="5">
        <v>1140</v>
      </c>
      <c r="I628" s="5">
        <v>2810</v>
      </c>
      <c r="J628" s="5">
        <v>5000</v>
      </c>
      <c r="K628" s="5" t="s">
        <v>16</v>
      </c>
      <c r="L628" s="5" t="s">
        <v>28</v>
      </c>
    </row>
    <row r="629" spans="2:12" ht="75" x14ac:dyDescent="0.25">
      <c r="B629" s="4">
        <v>44086.916666666664</v>
      </c>
      <c r="C629" s="5">
        <v>1806708</v>
      </c>
      <c r="D629" s="5">
        <v>1815622</v>
      </c>
      <c r="E629" s="5">
        <v>1877463</v>
      </c>
      <c r="F629" s="5">
        <v>1146</v>
      </c>
      <c r="G629" s="5">
        <v>1075</v>
      </c>
      <c r="H629" s="5">
        <v>1097</v>
      </c>
      <c r="I629" s="5">
        <v>3318</v>
      </c>
      <c r="J629" s="5">
        <v>5000</v>
      </c>
      <c r="K629" s="5" t="s">
        <v>16</v>
      </c>
      <c r="L629" s="5" t="s">
        <v>28</v>
      </c>
    </row>
    <row r="630" spans="2:12" ht="75" x14ac:dyDescent="0.25">
      <c r="B630" s="4">
        <v>44087.916666666664</v>
      </c>
      <c r="C630" s="5">
        <v>1806228</v>
      </c>
      <c r="D630" s="5">
        <v>1815395</v>
      </c>
      <c r="E630" s="5">
        <v>1877492</v>
      </c>
      <c r="F630" s="5">
        <v>1160</v>
      </c>
      <c r="G630" s="5">
        <v>873</v>
      </c>
      <c r="H630" s="5">
        <v>1123</v>
      </c>
      <c r="I630" s="5">
        <v>3156</v>
      </c>
      <c r="J630" s="5">
        <v>5000</v>
      </c>
      <c r="K630" s="5" t="s">
        <v>16</v>
      </c>
      <c r="L630" s="5" t="s">
        <v>28</v>
      </c>
    </row>
    <row r="631" spans="2:12" ht="75" x14ac:dyDescent="0.25">
      <c r="B631" s="4">
        <v>44088.916666666664</v>
      </c>
      <c r="C631" s="5">
        <v>1806222</v>
      </c>
      <c r="D631" s="5">
        <v>1815202</v>
      </c>
      <c r="E631" s="5">
        <v>1877472</v>
      </c>
      <c r="F631" s="5">
        <v>1295</v>
      </c>
      <c r="G631" s="5">
        <v>443</v>
      </c>
      <c r="H631" s="5">
        <v>1214</v>
      </c>
      <c r="I631" s="5">
        <v>2952</v>
      </c>
      <c r="J631" s="5">
        <v>5000</v>
      </c>
      <c r="K631" s="5" t="s">
        <v>16</v>
      </c>
      <c r="L631" s="5" t="s">
        <v>28</v>
      </c>
    </row>
    <row r="632" spans="2:12" ht="75" x14ac:dyDescent="0.25">
      <c r="B632" s="4">
        <v>44089.916666666664</v>
      </c>
      <c r="C632" s="5"/>
      <c r="D632" s="5"/>
      <c r="E632" s="5"/>
      <c r="F632" s="5">
        <v>0</v>
      </c>
      <c r="G632" s="5">
        <v>0</v>
      </c>
      <c r="H632" s="5">
        <v>0</v>
      </c>
      <c r="I632" s="5">
        <v>0</v>
      </c>
      <c r="J632" s="5">
        <v>5000</v>
      </c>
      <c r="K632" s="5" t="s">
        <v>16</v>
      </c>
      <c r="L632" s="5" t="s">
        <v>28</v>
      </c>
    </row>
    <row r="633" spans="2:12" ht="75" x14ac:dyDescent="0.25">
      <c r="B633" s="4">
        <v>44089.916666666664</v>
      </c>
      <c r="C633" s="5">
        <v>1805804</v>
      </c>
      <c r="D633" s="5">
        <v>1826701</v>
      </c>
      <c r="E633" s="5">
        <v>1877454</v>
      </c>
      <c r="F633" s="5">
        <v>1155</v>
      </c>
      <c r="G633" s="5">
        <v>1102</v>
      </c>
      <c r="H633" s="5">
        <v>1061</v>
      </c>
      <c r="I633" s="5">
        <v>3318</v>
      </c>
      <c r="J633" s="5">
        <v>5000</v>
      </c>
      <c r="K633" s="5" t="s">
        <v>16</v>
      </c>
      <c r="L633" s="5" t="s">
        <v>29</v>
      </c>
    </row>
    <row r="634" spans="2:12" ht="75" x14ac:dyDescent="0.25">
      <c r="B634" s="4">
        <v>44090.916666666664</v>
      </c>
      <c r="C634" s="5">
        <v>1806375</v>
      </c>
      <c r="D634" s="5">
        <v>1826648</v>
      </c>
      <c r="E634" s="5">
        <v>1877379</v>
      </c>
      <c r="F634" s="5">
        <v>1104</v>
      </c>
      <c r="G634" s="5">
        <v>1124</v>
      </c>
      <c r="H634" s="5">
        <v>1095</v>
      </c>
      <c r="I634" s="5">
        <v>3323</v>
      </c>
      <c r="J634" s="5">
        <v>5000</v>
      </c>
      <c r="K634" s="5" t="s">
        <v>16</v>
      </c>
      <c r="L634" s="5" t="s">
        <v>29</v>
      </c>
    </row>
    <row r="635" spans="2:12" ht="75" x14ac:dyDescent="0.25">
      <c r="B635" s="4">
        <v>44091.916666666664</v>
      </c>
      <c r="C635" s="5">
        <v>1806962</v>
      </c>
      <c r="D635" s="5">
        <v>1826765</v>
      </c>
      <c r="E635" s="5">
        <v>1877421</v>
      </c>
      <c r="F635" s="5">
        <v>774</v>
      </c>
      <c r="G635" s="5">
        <v>1225</v>
      </c>
      <c r="H635" s="5">
        <v>1176</v>
      </c>
      <c r="I635" s="5">
        <v>3175</v>
      </c>
      <c r="J635" s="5">
        <v>5000</v>
      </c>
      <c r="K635" s="5" t="s">
        <v>16</v>
      </c>
      <c r="L635" s="5" t="s">
        <v>29</v>
      </c>
    </row>
    <row r="636" spans="2:12" ht="75" x14ac:dyDescent="0.25">
      <c r="B636" s="4">
        <v>44092.916666666664</v>
      </c>
      <c r="C636" s="5">
        <v>1806691</v>
      </c>
      <c r="D636" s="5">
        <v>1826375</v>
      </c>
      <c r="E636" s="5">
        <v>1877582</v>
      </c>
      <c r="F636" s="5">
        <v>1121</v>
      </c>
      <c r="G636" s="5">
        <v>1075</v>
      </c>
      <c r="H636" s="5">
        <v>1119</v>
      </c>
      <c r="I636" s="5">
        <v>3315</v>
      </c>
      <c r="J636" s="5">
        <v>5000</v>
      </c>
      <c r="K636" s="5" t="s">
        <v>16</v>
      </c>
      <c r="L636" s="5" t="s">
        <v>29</v>
      </c>
    </row>
    <row r="637" spans="2:12" ht="75" x14ac:dyDescent="0.25">
      <c r="B637" s="4">
        <v>44093.916666666664</v>
      </c>
      <c r="C637" s="5">
        <v>1806270</v>
      </c>
      <c r="D637" s="5">
        <v>1825917</v>
      </c>
      <c r="E637" s="5">
        <v>1877408</v>
      </c>
      <c r="F637" s="5">
        <v>1127</v>
      </c>
      <c r="G637" s="5">
        <v>794</v>
      </c>
      <c r="H637" s="5">
        <v>1157</v>
      </c>
      <c r="I637" s="5">
        <v>3078</v>
      </c>
      <c r="J637" s="5">
        <v>5000</v>
      </c>
      <c r="K637" s="5" t="s">
        <v>16</v>
      </c>
      <c r="L637" s="5" t="s">
        <v>29</v>
      </c>
    </row>
    <row r="638" spans="2:12" ht="75" x14ac:dyDescent="0.25">
      <c r="B638" s="4">
        <v>44094.916666666664</v>
      </c>
      <c r="C638" s="5">
        <v>1805848</v>
      </c>
      <c r="D638" s="5">
        <v>1825688</v>
      </c>
      <c r="E638" s="5">
        <v>1877185</v>
      </c>
      <c r="F638" s="5">
        <v>1135</v>
      </c>
      <c r="G638" s="5">
        <v>629</v>
      </c>
      <c r="H638" s="5">
        <v>1104</v>
      </c>
      <c r="I638" s="5">
        <v>2868</v>
      </c>
      <c r="J638" s="5">
        <v>5000</v>
      </c>
      <c r="K638" s="5" t="s">
        <v>16</v>
      </c>
      <c r="L638" s="5" t="s">
        <v>29</v>
      </c>
    </row>
    <row r="639" spans="2:12" ht="75" x14ac:dyDescent="0.25">
      <c r="B639" s="4">
        <v>44095.916666666664</v>
      </c>
      <c r="C639" s="5">
        <v>1805520</v>
      </c>
      <c r="D639" s="5">
        <v>1825582</v>
      </c>
      <c r="E639" s="5">
        <v>1877022</v>
      </c>
      <c r="F639" s="5">
        <v>1149</v>
      </c>
      <c r="G639" s="5">
        <v>398</v>
      </c>
      <c r="H639" s="5">
        <v>1081</v>
      </c>
      <c r="I639" s="5">
        <v>2628</v>
      </c>
      <c r="J639" s="5">
        <v>5000</v>
      </c>
      <c r="K639" s="5" t="s">
        <v>16</v>
      </c>
      <c r="L639" s="5" t="s">
        <v>29</v>
      </c>
    </row>
    <row r="640" spans="2:12" ht="75" x14ac:dyDescent="0.25">
      <c r="B640" s="4">
        <v>44096.916666666664</v>
      </c>
      <c r="C640" s="5">
        <v>1805476</v>
      </c>
      <c r="D640" s="5">
        <v>1825605</v>
      </c>
      <c r="E640" s="5">
        <v>1876881</v>
      </c>
      <c r="F640" s="5">
        <v>1149</v>
      </c>
      <c r="G640" s="5">
        <v>426</v>
      </c>
      <c r="H640" s="5">
        <v>1112</v>
      </c>
      <c r="I640" s="5">
        <v>2687</v>
      </c>
      <c r="J640" s="5">
        <v>5000</v>
      </c>
      <c r="K640" s="5" t="s">
        <v>16</v>
      </c>
      <c r="L640" s="5" t="s">
        <v>29</v>
      </c>
    </row>
    <row r="641" spans="2:12" ht="75" x14ac:dyDescent="0.25">
      <c r="B641" s="4">
        <v>44097.916666666664</v>
      </c>
      <c r="C641" s="5">
        <v>1805155</v>
      </c>
      <c r="D641" s="5">
        <v>1825527</v>
      </c>
      <c r="E641" s="5">
        <v>1877051</v>
      </c>
      <c r="F641" s="5">
        <v>1152</v>
      </c>
      <c r="G641" s="5">
        <v>298</v>
      </c>
      <c r="H641" s="5">
        <v>1080</v>
      </c>
      <c r="I641" s="5">
        <v>2530</v>
      </c>
      <c r="J641" s="5">
        <v>5000</v>
      </c>
      <c r="K641" s="5" t="s">
        <v>16</v>
      </c>
      <c r="L641" s="5" t="s">
        <v>29</v>
      </c>
    </row>
    <row r="642" spans="2:12" ht="75" x14ac:dyDescent="0.25">
      <c r="B642" s="4">
        <v>44098.916666666664</v>
      </c>
      <c r="C642" s="5">
        <v>1805402</v>
      </c>
      <c r="D642" s="5">
        <v>1825539</v>
      </c>
      <c r="E642" s="5">
        <v>1877033</v>
      </c>
      <c r="F642" s="5">
        <v>1143</v>
      </c>
      <c r="G642" s="5">
        <v>382</v>
      </c>
      <c r="H642" s="5">
        <v>1095</v>
      </c>
      <c r="I642" s="5">
        <v>2620</v>
      </c>
      <c r="J642" s="5">
        <v>5000</v>
      </c>
      <c r="K642" s="5" t="s">
        <v>16</v>
      </c>
      <c r="L642" s="5" t="s">
        <v>29</v>
      </c>
    </row>
    <row r="643" spans="2:12" ht="75" x14ac:dyDescent="0.25">
      <c r="B643" s="4">
        <v>44099.916666666664</v>
      </c>
      <c r="C643" s="5">
        <v>1805714</v>
      </c>
      <c r="D643" s="5">
        <v>1825632</v>
      </c>
      <c r="E643" s="5">
        <v>1877136</v>
      </c>
      <c r="F643" s="5">
        <v>1150</v>
      </c>
      <c r="G643" s="5">
        <v>397</v>
      </c>
      <c r="H643" s="5">
        <v>1100</v>
      </c>
      <c r="I643" s="5">
        <v>2647</v>
      </c>
      <c r="J643" s="5">
        <v>5000</v>
      </c>
      <c r="K643" s="5" t="s">
        <v>16</v>
      </c>
      <c r="L643" s="5" t="s">
        <v>29</v>
      </c>
    </row>
    <row r="644" spans="2:12" ht="75" x14ac:dyDescent="0.25">
      <c r="B644" s="4">
        <v>44100.916666666664</v>
      </c>
      <c r="C644" s="5">
        <v>1806125</v>
      </c>
      <c r="D644" s="5">
        <v>1825631</v>
      </c>
      <c r="E644" s="5">
        <v>1877198</v>
      </c>
      <c r="F644" s="5">
        <v>1145</v>
      </c>
      <c r="G644" s="5">
        <v>467</v>
      </c>
      <c r="H644" s="5">
        <v>1114</v>
      </c>
      <c r="I644" s="5">
        <v>2726</v>
      </c>
      <c r="J644" s="5">
        <v>5000</v>
      </c>
      <c r="K644" s="5" t="s">
        <v>16</v>
      </c>
      <c r="L644" s="5" t="s">
        <v>29</v>
      </c>
    </row>
    <row r="645" spans="2:12" ht="75" x14ac:dyDescent="0.25">
      <c r="B645" s="4">
        <v>44101.916666666664</v>
      </c>
      <c r="C645" s="5">
        <v>1806072</v>
      </c>
      <c r="D645" s="5">
        <v>1825615</v>
      </c>
      <c r="E645" s="5">
        <v>1877269</v>
      </c>
      <c r="F645" s="5">
        <v>1153</v>
      </c>
      <c r="G645" s="5">
        <v>465</v>
      </c>
      <c r="H645" s="5">
        <v>1062</v>
      </c>
      <c r="I645" s="5">
        <v>2680</v>
      </c>
      <c r="J645" s="5">
        <v>5000</v>
      </c>
      <c r="K645" s="5" t="s">
        <v>16</v>
      </c>
      <c r="L645" s="5" t="s">
        <v>29</v>
      </c>
    </row>
    <row r="646" spans="2:12" ht="75" x14ac:dyDescent="0.25">
      <c r="B646" s="4">
        <v>44102.916666666664</v>
      </c>
      <c r="C646" s="5">
        <v>1806216</v>
      </c>
      <c r="D646" s="5">
        <v>1825364</v>
      </c>
      <c r="E646" s="5">
        <v>1877254</v>
      </c>
      <c r="F646" s="5">
        <v>1143</v>
      </c>
      <c r="G646" s="5">
        <v>579</v>
      </c>
      <c r="H646" s="5">
        <v>1090</v>
      </c>
      <c r="I646" s="5">
        <v>2812</v>
      </c>
      <c r="J646" s="5">
        <v>5000</v>
      </c>
      <c r="K646" s="5" t="s">
        <v>16</v>
      </c>
      <c r="L646" s="5" t="s">
        <v>29</v>
      </c>
    </row>
    <row r="647" spans="2:12" ht="75" x14ac:dyDescent="0.25">
      <c r="B647" s="4">
        <v>44103.916666666664</v>
      </c>
      <c r="C647" s="5">
        <v>1805777</v>
      </c>
      <c r="D647" s="5">
        <v>1825461</v>
      </c>
      <c r="E647" s="5">
        <v>1877007</v>
      </c>
      <c r="F647" s="5">
        <v>1174</v>
      </c>
      <c r="G647" s="5">
        <v>280</v>
      </c>
      <c r="H647" s="5">
        <v>1104</v>
      </c>
      <c r="I647" s="5">
        <v>2558</v>
      </c>
      <c r="J647" s="5">
        <v>5000</v>
      </c>
      <c r="K647" s="5" t="s">
        <v>16</v>
      </c>
      <c r="L647" s="5" t="s">
        <v>29</v>
      </c>
    </row>
    <row r="648" spans="2:12" ht="75" x14ac:dyDescent="0.25">
      <c r="B648" s="4">
        <v>44104.916666666664</v>
      </c>
      <c r="C648" s="5">
        <v>1805837</v>
      </c>
      <c r="D648" s="5">
        <v>1825415</v>
      </c>
      <c r="E648" s="5">
        <v>1877025</v>
      </c>
      <c r="F648" s="5">
        <v>1154</v>
      </c>
      <c r="G648" s="5">
        <v>85</v>
      </c>
      <c r="H648" s="5">
        <v>1018</v>
      </c>
      <c r="I648" s="5">
        <v>2257</v>
      </c>
      <c r="J648" s="5">
        <v>5000</v>
      </c>
      <c r="K648" s="5" t="s">
        <v>16</v>
      </c>
      <c r="L648" s="5" t="s">
        <v>29</v>
      </c>
    </row>
    <row r="649" spans="2:12" ht="75" x14ac:dyDescent="0.25">
      <c r="B649" s="4">
        <v>44105.916666666664</v>
      </c>
      <c r="C649" s="5">
        <v>1805659</v>
      </c>
      <c r="D649" s="5">
        <v>1825298</v>
      </c>
      <c r="E649" s="5">
        <v>1876926</v>
      </c>
      <c r="F649" s="5">
        <v>1171</v>
      </c>
      <c r="G649" s="5">
        <v>34</v>
      </c>
      <c r="H649" s="5">
        <v>1062</v>
      </c>
      <c r="I649" s="5">
        <v>2267</v>
      </c>
      <c r="J649" s="5">
        <v>5000</v>
      </c>
      <c r="K649" s="5" t="s">
        <v>16</v>
      </c>
      <c r="L649" s="5" t="s">
        <v>29</v>
      </c>
    </row>
    <row r="650" spans="2:12" ht="75" x14ac:dyDescent="0.25">
      <c r="B650" s="4">
        <v>44106.916666666664</v>
      </c>
      <c r="C650" s="5">
        <v>1805229</v>
      </c>
      <c r="D650" s="5">
        <v>1825432</v>
      </c>
      <c r="E650" s="5">
        <v>1876684</v>
      </c>
      <c r="F650" s="5">
        <v>1159</v>
      </c>
      <c r="G650" s="5">
        <v>25</v>
      </c>
      <c r="H650" s="5">
        <v>1102</v>
      </c>
      <c r="I650" s="5">
        <v>2286</v>
      </c>
      <c r="J650" s="5">
        <v>5000</v>
      </c>
      <c r="K650" s="5" t="s">
        <v>16</v>
      </c>
      <c r="L650" s="5" t="s">
        <v>29</v>
      </c>
    </row>
    <row r="651" spans="2:12" ht="75" x14ac:dyDescent="0.25">
      <c r="B651" s="4">
        <v>44107.916666666664</v>
      </c>
      <c r="C651" s="5">
        <v>1805020</v>
      </c>
      <c r="D651" s="5">
        <v>1825538</v>
      </c>
      <c r="E651" s="5">
        <v>1876572</v>
      </c>
      <c r="F651" s="5">
        <v>1179</v>
      </c>
      <c r="G651" s="5">
        <v>20</v>
      </c>
      <c r="H651" s="5">
        <v>1163</v>
      </c>
      <c r="I651" s="5">
        <v>2362</v>
      </c>
      <c r="J651" s="5">
        <v>5000</v>
      </c>
      <c r="K651" s="5" t="s">
        <v>16</v>
      </c>
      <c r="L651" s="5" t="s">
        <v>29</v>
      </c>
    </row>
    <row r="652" spans="2:12" ht="75" x14ac:dyDescent="0.25">
      <c r="B652" s="4">
        <v>44108.916666666664</v>
      </c>
      <c r="C652" s="5">
        <v>1805026</v>
      </c>
      <c r="D652" s="5">
        <v>1825403</v>
      </c>
      <c r="E652" s="5">
        <v>1876506</v>
      </c>
      <c r="F652" s="5">
        <v>1132</v>
      </c>
      <c r="G652" s="5">
        <v>17</v>
      </c>
      <c r="H652" s="5">
        <v>1111</v>
      </c>
      <c r="I652" s="5">
        <v>2260</v>
      </c>
      <c r="J652" s="5">
        <v>5000</v>
      </c>
      <c r="K652" s="5" t="s">
        <v>16</v>
      </c>
      <c r="L652" s="5" t="s">
        <v>29</v>
      </c>
    </row>
    <row r="653" spans="2:12" ht="75" x14ac:dyDescent="0.25">
      <c r="B653" s="4">
        <v>44109.916666666664</v>
      </c>
      <c r="C653" s="5">
        <v>1804974</v>
      </c>
      <c r="D653" s="5">
        <v>1825567</v>
      </c>
      <c r="E653" s="5">
        <v>1876737</v>
      </c>
      <c r="F653" s="5">
        <v>1113</v>
      </c>
      <c r="G653" s="5">
        <v>45</v>
      </c>
      <c r="H653" s="5">
        <v>1082</v>
      </c>
      <c r="I653" s="5">
        <v>2240</v>
      </c>
      <c r="J653" s="5">
        <v>5000</v>
      </c>
      <c r="K653" s="5" t="s">
        <v>16</v>
      </c>
      <c r="L653" s="5" t="s">
        <v>29</v>
      </c>
    </row>
    <row r="654" spans="2:12" ht="75" x14ac:dyDescent="0.25">
      <c r="B654" s="4">
        <v>44110.916666666664</v>
      </c>
      <c r="C654" s="5">
        <v>1805205</v>
      </c>
      <c r="D654" s="5">
        <v>1825233</v>
      </c>
      <c r="E654" s="5">
        <v>1876708</v>
      </c>
      <c r="F654" s="5">
        <v>1214</v>
      </c>
      <c r="G654" s="5">
        <v>17</v>
      </c>
      <c r="H654" s="5">
        <v>1169</v>
      </c>
      <c r="I654" s="5">
        <v>2400</v>
      </c>
      <c r="J654" s="5">
        <v>5000</v>
      </c>
      <c r="K654" s="5" t="s">
        <v>16</v>
      </c>
      <c r="L654" s="5" t="s">
        <v>29</v>
      </c>
    </row>
    <row r="655" spans="2:12" ht="75" x14ac:dyDescent="0.25">
      <c r="B655" s="4">
        <v>44111.916666666664</v>
      </c>
      <c r="C655" s="5">
        <v>1805250</v>
      </c>
      <c r="D655" s="5">
        <v>1825426</v>
      </c>
      <c r="E655" s="5">
        <v>1876778</v>
      </c>
      <c r="F655" s="5">
        <v>1089</v>
      </c>
      <c r="G655" s="5">
        <v>40</v>
      </c>
      <c r="H655" s="5">
        <v>1059</v>
      </c>
      <c r="I655" s="5">
        <v>2188</v>
      </c>
      <c r="J655" s="5">
        <v>5000</v>
      </c>
      <c r="K655" s="5" t="s">
        <v>16</v>
      </c>
      <c r="L655" s="5" t="s">
        <v>29</v>
      </c>
    </row>
    <row r="656" spans="2:12" ht="75" x14ac:dyDescent="0.25">
      <c r="B656" s="4">
        <v>44112.916666666664</v>
      </c>
      <c r="C656" s="5">
        <v>1805666</v>
      </c>
      <c r="D656" s="5">
        <v>1825435</v>
      </c>
      <c r="E656" s="5">
        <v>1876888</v>
      </c>
      <c r="F656" s="5">
        <v>1214</v>
      </c>
      <c r="G656" s="5">
        <v>120</v>
      </c>
      <c r="H656" s="5">
        <v>1131</v>
      </c>
      <c r="I656" s="5">
        <v>2465</v>
      </c>
      <c r="J656" s="5">
        <v>5000</v>
      </c>
      <c r="K656" s="5" t="s">
        <v>16</v>
      </c>
      <c r="L656" s="5" t="s">
        <v>29</v>
      </c>
    </row>
    <row r="657" spans="2:12" ht="75" x14ac:dyDescent="0.25">
      <c r="B657" s="4">
        <v>44113.916666666664</v>
      </c>
      <c r="C657" s="5"/>
      <c r="D657" s="5"/>
      <c r="E657" s="5"/>
      <c r="F657" s="5">
        <v>0</v>
      </c>
      <c r="G657" s="5">
        <v>0</v>
      </c>
      <c r="H657" s="5">
        <v>0</v>
      </c>
      <c r="I657" s="5">
        <v>0</v>
      </c>
      <c r="J657" s="5">
        <v>5000</v>
      </c>
      <c r="K657" s="5" t="s">
        <v>16</v>
      </c>
      <c r="L657" s="5" t="s">
        <v>29</v>
      </c>
    </row>
    <row r="658" spans="2:12" ht="75" x14ac:dyDescent="0.25">
      <c r="B658" s="4">
        <v>44113.916666666664</v>
      </c>
      <c r="C658" s="5"/>
      <c r="D658" s="5"/>
      <c r="E658" s="5">
        <v>1876908</v>
      </c>
      <c r="F658" s="5">
        <v>0</v>
      </c>
      <c r="G658" s="5">
        <v>0</v>
      </c>
      <c r="H658" s="5">
        <v>1128</v>
      </c>
      <c r="I658" s="5">
        <v>1128</v>
      </c>
      <c r="J658" s="5">
        <v>5000</v>
      </c>
      <c r="K658" s="5" t="s">
        <v>16</v>
      </c>
      <c r="L658" s="5" t="s">
        <v>30</v>
      </c>
    </row>
    <row r="659" spans="2:12" ht="75" x14ac:dyDescent="0.25">
      <c r="B659" s="4">
        <v>44114.916666666664</v>
      </c>
      <c r="C659" s="5"/>
      <c r="D659" s="5"/>
      <c r="E659" s="5">
        <v>1877005</v>
      </c>
      <c r="F659" s="5">
        <v>0</v>
      </c>
      <c r="G659" s="5">
        <v>0</v>
      </c>
      <c r="H659" s="5">
        <v>1145</v>
      </c>
      <c r="I659" s="5">
        <v>1145</v>
      </c>
      <c r="J659" s="5">
        <v>5000</v>
      </c>
      <c r="K659" s="5" t="s">
        <v>16</v>
      </c>
      <c r="L659" s="5" t="s">
        <v>30</v>
      </c>
    </row>
    <row r="660" spans="2:12" ht="75" x14ac:dyDescent="0.25">
      <c r="B660" s="4">
        <v>44115.916666666664</v>
      </c>
      <c r="C660" s="5"/>
      <c r="D660" s="5"/>
      <c r="E660" s="5">
        <v>1877126</v>
      </c>
      <c r="F660" s="5">
        <v>0</v>
      </c>
      <c r="G660" s="5">
        <v>0</v>
      </c>
      <c r="H660" s="5">
        <v>1155</v>
      </c>
      <c r="I660" s="5">
        <v>1155</v>
      </c>
      <c r="J660" s="5">
        <v>5000</v>
      </c>
      <c r="K660" s="5" t="s">
        <v>16</v>
      </c>
      <c r="L660" s="5" t="s">
        <v>30</v>
      </c>
    </row>
    <row r="661" spans="2:12" ht="75" x14ac:dyDescent="0.25">
      <c r="B661" s="4">
        <v>44116.916666666664</v>
      </c>
      <c r="C661" s="5"/>
      <c r="D661" s="5"/>
      <c r="E661" s="5"/>
      <c r="F661" s="5">
        <v>0</v>
      </c>
      <c r="G661" s="5">
        <v>0</v>
      </c>
      <c r="H661" s="5">
        <v>0</v>
      </c>
      <c r="I661" s="5">
        <v>0</v>
      </c>
      <c r="J661" s="5">
        <v>5000</v>
      </c>
      <c r="K661" s="5" t="s">
        <v>16</v>
      </c>
      <c r="L661" s="5" t="s">
        <v>30</v>
      </c>
    </row>
    <row r="662" spans="2:12" ht="60" x14ac:dyDescent="0.25">
      <c r="B662" s="4">
        <v>44113.916666666664</v>
      </c>
      <c r="C662" s="5">
        <v>1805801</v>
      </c>
      <c r="D662" s="5">
        <v>1815431</v>
      </c>
      <c r="E662" s="5">
        <v>1820310</v>
      </c>
      <c r="F662" s="5">
        <v>1209</v>
      </c>
      <c r="G662" s="5">
        <v>1173</v>
      </c>
      <c r="H662" s="5">
        <v>1174</v>
      </c>
      <c r="I662" s="5">
        <v>3556</v>
      </c>
      <c r="J662" s="5">
        <v>5000</v>
      </c>
      <c r="K662" s="5" t="s">
        <v>31</v>
      </c>
      <c r="L662" s="5" t="s">
        <v>30</v>
      </c>
    </row>
    <row r="663" spans="2:12" ht="60" x14ac:dyDescent="0.25">
      <c r="B663" s="4">
        <v>44114.916666666664</v>
      </c>
      <c r="C663" s="5">
        <v>1805703</v>
      </c>
      <c r="D663" s="5">
        <v>1815956</v>
      </c>
      <c r="E663" s="5">
        <v>1824104</v>
      </c>
      <c r="F663" s="5">
        <v>1187</v>
      </c>
      <c r="G663" s="5">
        <v>1172</v>
      </c>
      <c r="H663" s="5">
        <v>1190</v>
      </c>
      <c r="I663" s="5">
        <v>3549</v>
      </c>
      <c r="J663" s="5">
        <v>5000</v>
      </c>
      <c r="K663" s="5" t="s">
        <v>31</v>
      </c>
      <c r="L663" s="5" t="s">
        <v>30</v>
      </c>
    </row>
    <row r="664" spans="2:12" ht="60" x14ac:dyDescent="0.25">
      <c r="B664" s="4">
        <v>44115.916666666664</v>
      </c>
      <c r="C664" s="5">
        <v>1806117</v>
      </c>
      <c r="D664" s="5">
        <v>1816226</v>
      </c>
      <c r="E664" s="5">
        <v>1824295</v>
      </c>
      <c r="F664" s="5">
        <v>1186</v>
      </c>
      <c r="G664" s="5">
        <v>1197</v>
      </c>
      <c r="H664" s="5">
        <v>1160</v>
      </c>
      <c r="I664" s="5">
        <v>3543</v>
      </c>
      <c r="J664" s="5">
        <v>5000</v>
      </c>
      <c r="K664" s="5" t="s">
        <v>31</v>
      </c>
      <c r="L664" s="5" t="s">
        <v>30</v>
      </c>
    </row>
    <row r="665" spans="2:12" ht="60" x14ac:dyDescent="0.25">
      <c r="B665" s="4">
        <v>44116.916666666664</v>
      </c>
      <c r="C665" s="5"/>
      <c r="D665" s="5"/>
      <c r="E665" s="5"/>
      <c r="F665" s="5">
        <v>0</v>
      </c>
      <c r="G665" s="5">
        <v>0</v>
      </c>
      <c r="H665" s="5">
        <v>0</v>
      </c>
      <c r="I665" s="5">
        <v>0</v>
      </c>
      <c r="J665" s="5">
        <v>5000</v>
      </c>
      <c r="K665" s="5" t="s">
        <v>31</v>
      </c>
      <c r="L665" s="5" t="s">
        <v>30</v>
      </c>
    </row>
  </sheetData>
  <mergeCells count="2">
    <mergeCell ref="D1:L3"/>
    <mergeCell ref="A1:B2"/>
  </mergeCells>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75E0E-5C44-494A-8E7C-2E1C0A99B485}">
  <dimension ref="A2:N210"/>
  <sheetViews>
    <sheetView workbookViewId="0">
      <selection activeCell="O2" sqref="O2"/>
    </sheetView>
  </sheetViews>
  <sheetFormatPr defaultRowHeight="15" x14ac:dyDescent="0.25"/>
  <cols>
    <col min="1" max="1" width="17.28515625" style="10" customWidth="1"/>
    <col min="2" max="2" width="10.85546875" customWidth="1"/>
    <col min="6" max="6" width="10.85546875" customWidth="1"/>
    <col min="7" max="7" width="10.28515625" customWidth="1"/>
    <col min="9" max="14" width="19.7109375" customWidth="1"/>
  </cols>
  <sheetData>
    <row r="2" spans="1:14" ht="48" customHeight="1" x14ac:dyDescent="0.25">
      <c r="B2" s="6" t="s">
        <v>42</v>
      </c>
      <c r="C2" s="6" t="s">
        <v>43</v>
      </c>
      <c r="D2" s="6" t="s">
        <v>44</v>
      </c>
      <c r="E2" s="6"/>
      <c r="F2" s="6" t="s">
        <v>45</v>
      </c>
      <c r="G2" s="6" t="s">
        <v>46</v>
      </c>
      <c r="I2" s="16" t="s">
        <v>54</v>
      </c>
      <c r="J2" s="16"/>
      <c r="K2" s="16"/>
      <c r="L2" s="16"/>
      <c r="M2" s="16"/>
      <c r="N2" s="16"/>
    </row>
    <row r="3" spans="1:14" ht="15" hidden="1" customHeight="1" x14ac:dyDescent="0.25">
      <c r="A3" s="10" t="s">
        <v>35</v>
      </c>
      <c r="B3">
        <f>AVERAGE(B6:B210)</f>
        <v>15224611.05882353</v>
      </c>
      <c r="C3">
        <f t="shared" ref="C3:G3" si="0">AVERAGE(C6:C210)</f>
        <v>1878173.375</v>
      </c>
      <c r="D3">
        <f t="shared" si="0"/>
        <v>1873934.716981132</v>
      </c>
      <c r="F3">
        <f t="shared" si="0"/>
        <v>1810269.0322580645</v>
      </c>
      <c r="G3">
        <f t="shared" si="0"/>
        <v>13441878.285714285</v>
      </c>
      <c r="I3" s="16"/>
      <c r="J3" s="16"/>
      <c r="K3" s="16"/>
      <c r="L3" s="16"/>
      <c r="M3" s="16"/>
      <c r="N3" s="16"/>
    </row>
    <row r="4" spans="1:14" x14ac:dyDescent="0.25">
      <c r="A4" s="10" t="s">
        <v>34</v>
      </c>
      <c r="B4">
        <f>STDEV(B7:B211)</f>
        <v>18998.034557785802</v>
      </c>
      <c r="C4">
        <f t="shared" ref="C4:G4" si="1">STDEV(C7:C211)</f>
        <v>363.77716447961024</v>
      </c>
      <c r="D4">
        <f t="shared" si="1"/>
        <v>788.50365571946202</v>
      </c>
      <c r="F4">
        <f t="shared" si="1"/>
        <v>345.23448756080961</v>
      </c>
      <c r="G4">
        <f t="shared" si="1"/>
        <v>365.9862084312806</v>
      </c>
      <c r="I4" s="16"/>
      <c r="J4" s="16"/>
      <c r="K4" s="16"/>
      <c r="L4" s="16"/>
      <c r="M4" s="16"/>
      <c r="N4" s="16"/>
    </row>
    <row r="5" spans="1:14" x14ac:dyDescent="0.25">
      <c r="I5" s="16"/>
      <c r="J5" s="16"/>
      <c r="K5" s="16"/>
      <c r="L5" s="16"/>
      <c r="M5" s="16"/>
      <c r="N5" s="16"/>
    </row>
    <row r="6" spans="1:14" x14ac:dyDescent="0.25">
      <c r="A6" s="10">
        <v>44507.126724768517</v>
      </c>
      <c r="D6">
        <v>1872820</v>
      </c>
      <c r="I6" s="16"/>
      <c r="J6" s="16"/>
      <c r="K6" s="16"/>
      <c r="L6" s="16"/>
      <c r="M6" s="16"/>
      <c r="N6" s="16"/>
    </row>
    <row r="7" spans="1:14" x14ac:dyDescent="0.25">
      <c r="A7" s="10">
        <v>44507.126751354168</v>
      </c>
      <c r="F7">
        <v>1809980</v>
      </c>
      <c r="I7" s="16"/>
      <c r="J7" s="16"/>
      <c r="K7" s="16"/>
      <c r="L7" s="16"/>
      <c r="M7" s="16"/>
      <c r="N7" s="16"/>
    </row>
    <row r="8" spans="1:14" x14ac:dyDescent="0.25">
      <c r="A8" s="10">
        <v>44507.126773055556</v>
      </c>
      <c r="F8">
        <v>1810260</v>
      </c>
      <c r="I8" s="16"/>
      <c r="J8" s="16"/>
      <c r="K8" s="16"/>
      <c r="L8" s="16"/>
      <c r="M8" s="16"/>
      <c r="N8" s="16"/>
    </row>
    <row r="9" spans="1:14" x14ac:dyDescent="0.25">
      <c r="A9" s="10">
        <v>44507.126802534724</v>
      </c>
      <c r="C9">
        <v>1878560</v>
      </c>
      <c r="I9" s="16"/>
      <c r="J9" s="16"/>
      <c r="K9" s="16"/>
      <c r="L9" s="16"/>
      <c r="M9" s="16"/>
      <c r="N9" s="16"/>
    </row>
    <row r="10" spans="1:14" x14ac:dyDescent="0.25">
      <c r="A10" s="10">
        <v>44507.126823877312</v>
      </c>
      <c r="C10">
        <v>1878288</v>
      </c>
    </row>
    <row r="11" spans="1:14" x14ac:dyDescent="0.25">
      <c r="A11" s="10">
        <v>44507.126844849539</v>
      </c>
      <c r="C11">
        <v>1877820</v>
      </c>
    </row>
    <row r="12" spans="1:14" x14ac:dyDescent="0.25">
      <c r="A12" s="10">
        <v>44507.12687728009</v>
      </c>
      <c r="D12">
        <v>1874148</v>
      </c>
      <c r="J12" t="s">
        <v>35</v>
      </c>
      <c r="K12" t="s">
        <v>34</v>
      </c>
    </row>
    <row r="13" spans="1:14" x14ac:dyDescent="0.25">
      <c r="A13" s="10">
        <v>44507.126903865741</v>
      </c>
      <c r="F13">
        <v>1810096</v>
      </c>
      <c r="I13" s="11"/>
      <c r="J13" s="11"/>
      <c r="K13" s="11"/>
      <c r="L13" s="11" t="s">
        <v>47</v>
      </c>
      <c r="M13" t="s">
        <v>48</v>
      </c>
      <c r="N13" t="s">
        <v>49</v>
      </c>
    </row>
    <row r="14" spans="1:14" x14ac:dyDescent="0.25">
      <c r="A14" s="10">
        <v>44507.126928460646</v>
      </c>
      <c r="I14" t="s">
        <v>43</v>
      </c>
      <c r="J14">
        <v>1878173.375</v>
      </c>
      <c r="K14">
        <v>363.77716447961024</v>
      </c>
      <c r="L14">
        <f>J14 -K14</f>
        <v>1877809.5978355203</v>
      </c>
      <c r="M14">
        <f>J14 + K14</f>
        <v>1878537.1521644797</v>
      </c>
      <c r="N14">
        <f>K14*2</f>
        <v>727.55432895922047</v>
      </c>
    </row>
    <row r="15" spans="1:14" x14ac:dyDescent="0.25">
      <c r="A15" s="10">
        <v>44507.126947268516</v>
      </c>
      <c r="F15">
        <v>1810312</v>
      </c>
      <c r="I15" t="s">
        <v>44</v>
      </c>
      <c r="J15">
        <v>1873934.716981132</v>
      </c>
      <c r="K15">
        <v>788.50365571946202</v>
      </c>
      <c r="L15">
        <f t="shared" ref="L15:L18" si="2">J15 -K15</f>
        <v>1873146.2133254125</v>
      </c>
      <c r="M15">
        <f t="shared" ref="M15:M18" si="3">J15 + K15</f>
        <v>1874723.2206368516</v>
      </c>
      <c r="N15">
        <f t="shared" ref="N15:N18" si="4">K15*2</f>
        <v>1577.007311438924</v>
      </c>
    </row>
    <row r="16" spans="1:14" x14ac:dyDescent="0.25">
      <c r="A16" s="10">
        <v>44507.12697041667</v>
      </c>
      <c r="C16">
        <v>1877332</v>
      </c>
      <c r="L16">
        <f t="shared" si="2"/>
        <v>0</v>
      </c>
      <c r="M16">
        <f t="shared" si="3"/>
        <v>0</v>
      </c>
      <c r="N16">
        <f t="shared" si="4"/>
        <v>0</v>
      </c>
    </row>
    <row r="17" spans="1:14" x14ac:dyDescent="0.25">
      <c r="A17" s="10">
        <v>44507.127000624998</v>
      </c>
      <c r="C17">
        <v>1878216</v>
      </c>
      <c r="I17" t="s">
        <v>45</v>
      </c>
      <c r="J17">
        <v>1810269.0322580645</v>
      </c>
      <c r="K17">
        <v>345.23448756080961</v>
      </c>
      <c r="L17">
        <f t="shared" si="2"/>
        <v>1809923.7977705037</v>
      </c>
      <c r="M17">
        <f t="shared" si="3"/>
        <v>1810614.2667456253</v>
      </c>
      <c r="N17">
        <f t="shared" si="4"/>
        <v>690.46897512161922</v>
      </c>
    </row>
    <row r="18" spans="1:14" x14ac:dyDescent="0.25">
      <c r="A18" s="10">
        <v>44507.127029733798</v>
      </c>
      <c r="F18">
        <v>1810232</v>
      </c>
      <c r="I18" t="s">
        <v>46</v>
      </c>
      <c r="J18">
        <v>13441878.285714285</v>
      </c>
      <c r="K18">
        <v>365.9862084312806</v>
      </c>
      <c r="L18">
        <f t="shared" si="2"/>
        <v>13441512.299505854</v>
      </c>
      <c r="M18">
        <f t="shared" si="3"/>
        <v>13442244.271922717</v>
      </c>
      <c r="N18">
        <f t="shared" si="4"/>
        <v>731.9724168625612</v>
      </c>
    </row>
    <row r="19" spans="1:14" x14ac:dyDescent="0.25">
      <c r="A19" s="10">
        <v>44507.127054328703</v>
      </c>
      <c r="D19">
        <v>1873244</v>
      </c>
    </row>
    <row r="20" spans="1:14" x14ac:dyDescent="0.25">
      <c r="A20" s="10">
        <v>44507.127077476849</v>
      </c>
      <c r="I20" s="23" t="s">
        <v>50</v>
      </c>
      <c r="J20" s="23"/>
    </row>
    <row r="21" spans="1:14" x14ac:dyDescent="0.25">
      <c r="A21" s="10">
        <v>44507.127099363424</v>
      </c>
      <c r="B21">
        <v>15208892</v>
      </c>
      <c r="I21" s="23"/>
      <c r="J21" s="23"/>
    </row>
    <row r="22" spans="1:14" x14ac:dyDescent="0.25">
      <c r="A22" s="10">
        <v>44507.127120902776</v>
      </c>
      <c r="F22">
        <v>1810476</v>
      </c>
      <c r="I22" s="9">
        <v>17</v>
      </c>
      <c r="J22" s="6">
        <v>1908101</v>
      </c>
      <c r="K22" s="23" t="s">
        <v>51</v>
      </c>
      <c r="L22" s="23"/>
    </row>
    <row r="23" spans="1:14" x14ac:dyDescent="0.25">
      <c r="A23" s="10">
        <v>44507.127156527778</v>
      </c>
      <c r="F23">
        <v>1810508</v>
      </c>
      <c r="I23" s="9">
        <v>18</v>
      </c>
      <c r="J23" s="6">
        <v>1909570</v>
      </c>
      <c r="K23" s="23"/>
      <c r="L23" s="23"/>
    </row>
    <row r="24" spans="1:14" x14ac:dyDescent="0.25">
      <c r="A24" s="10">
        <v>44507.127180405092</v>
      </c>
      <c r="C24">
        <v>1878580</v>
      </c>
      <c r="I24" s="9">
        <v>19</v>
      </c>
      <c r="J24" s="6">
        <v>1906223</v>
      </c>
      <c r="K24" s="23"/>
      <c r="L24" s="23"/>
    </row>
    <row r="25" spans="1:14" x14ac:dyDescent="0.25">
      <c r="A25" s="10">
        <v>44507.127204270837</v>
      </c>
      <c r="D25">
        <v>1873624</v>
      </c>
      <c r="I25" s="9">
        <v>20</v>
      </c>
      <c r="J25" s="6">
        <v>1902743</v>
      </c>
      <c r="K25" s="23"/>
      <c r="L25" s="23"/>
    </row>
    <row r="26" spans="1:14" x14ac:dyDescent="0.25">
      <c r="A26" s="10">
        <v>44507.127225613425</v>
      </c>
      <c r="D26">
        <v>1873124</v>
      </c>
      <c r="I26" s="9">
        <v>21</v>
      </c>
      <c r="J26" s="6">
        <v>1896763</v>
      </c>
    </row>
    <row r="27" spans="1:14" x14ac:dyDescent="0.25">
      <c r="A27" s="10">
        <v>44507.127251111109</v>
      </c>
      <c r="B27">
        <v>15244900</v>
      </c>
    </row>
    <row r="28" spans="1:14" x14ac:dyDescent="0.25">
      <c r="A28" s="10">
        <v>44507.127273541664</v>
      </c>
      <c r="F28">
        <v>1810616</v>
      </c>
    </row>
    <row r="29" spans="1:14" x14ac:dyDescent="0.25">
      <c r="A29" s="10">
        <v>44507.127306273149</v>
      </c>
      <c r="G29">
        <v>13442256</v>
      </c>
    </row>
    <row r="30" spans="1:14" x14ac:dyDescent="0.25">
      <c r="A30" s="10">
        <v>44507.127327256945</v>
      </c>
      <c r="C30">
        <v>1878248</v>
      </c>
    </row>
    <row r="31" spans="1:14" x14ac:dyDescent="0.25">
      <c r="A31" s="10">
        <v>44507.127356215278</v>
      </c>
      <c r="D31">
        <v>1873812</v>
      </c>
    </row>
    <row r="32" spans="1:14" x14ac:dyDescent="0.25">
      <c r="A32" s="10">
        <v>44507.127381527775</v>
      </c>
      <c r="F32">
        <v>1811008</v>
      </c>
    </row>
    <row r="33" spans="1:6" x14ac:dyDescent="0.25">
      <c r="A33" s="10">
        <v>44507.127403240738</v>
      </c>
      <c r="F33">
        <v>1810832</v>
      </c>
    </row>
    <row r="34" spans="1:6" x14ac:dyDescent="0.25">
      <c r="A34" s="10">
        <v>44507.127432349538</v>
      </c>
      <c r="B34">
        <v>15246240</v>
      </c>
    </row>
    <row r="35" spans="1:6" x14ac:dyDescent="0.25">
      <c r="A35" s="10">
        <v>44507.127453333334</v>
      </c>
      <c r="C35">
        <v>1877960</v>
      </c>
    </row>
    <row r="36" spans="1:6" x14ac:dyDescent="0.25">
      <c r="A36" s="10">
        <v>44507.127474305555</v>
      </c>
      <c r="C36">
        <v>1877968</v>
      </c>
    </row>
    <row r="37" spans="1:6" x14ac:dyDescent="0.25">
      <c r="A37" s="10">
        <v>44507.127508668978</v>
      </c>
      <c r="D37">
        <v>1873960</v>
      </c>
    </row>
    <row r="38" spans="1:6" x14ac:dyDescent="0.25">
      <c r="A38" s="10">
        <v>44507.127533634259</v>
      </c>
      <c r="F38">
        <v>1810672</v>
      </c>
    </row>
    <row r="39" spans="1:6" x14ac:dyDescent="0.25">
      <c r="A39" s="10">
        <v>44507.127558229164</v>
      </c>
      <c r="B39">
        <v>15206080</v>
      </c>
    </row>
    <row r="40" spans="1:6" x14ac:dyDescent="0.25">
      <c r="A40" s="10">
        <v>44507.127579201391</v>
      </c>
      <c r="C40">
        <v>1877512</v>
      </c>
    </row>
    <row r="41" spans="1:6" x14ac:dyDescent="0.25">
      <c r="A41" s="10">
        <v>44507.127609409719</v>
      </c>
      <c r="C41">
        <v>1878140</v>
      </c>
    </row>
    <row r="42" spans="1:6" x14ac:dyDescent="0.25">
      <c r="A42" s="10">
        <v>44507.127624236113</v>
      </c>
      <c r="C42">
        <v>1877904</v>
      </c>
    </row>
    <row r="43" spans="1:6" x14ac:dyDescent="0.25">
      <c r="A43" s="10">
        <v>44507.127661134262</v>
      </c>
      <c r="F43">
        <v>1810824</v>
      </c>
    </row>
    <row r="44" spans="1:6" x14ac:dyDescent="0.25">
      <c r="A44" s="10">
        <v>44507.127684282408</v>
      </c>
      <c r="D44">
        <v>1874416</v>
      </c>
    </row>
    <row r="45" spans="1:6" x14ac:dyDescent="0.25">
      <c r="A45" s="10">
        <v>44507.127705439816</v>
      </c>
      <c r="D45">
        <v>1873472</v>
      </c>
    </row>
    <row r="46" spans="1:6" x14ac:dyDescent="0.25">
      <c r="A46" s="10">
        <v>44507.12772931713</v>
      </c>
      <c r="F46">
        <v>1811264</v>
      </c>
    </row>
    <row r="47" spans="1:6" x14ac:dyDescent="0.25">
      <c r="A47" s="10">
        <v>44507.127768379629</v>
      </c>
      <c r="C47">
        <v>1878116</v>
      </c>
    </row>
    <row r="48" spans="1:6" x14ac:dyDescent="0.25">
      <c r="A48" s="10">
        <v>44507.12778609954</v>
      </c>
      <c r="F48">
        <v>1810644</v>
      </c>
    </row>
    <row r="49" spans="1:7" x14ac:dyDescent="0.25">
      <c r="A49" s="10">
        <v>44507.127810879632</v>
      </c>
      <c r="C49">
        <v>1877808</v>
      </c>
    </row>
    <row r="50" spans="1:7" x14ac:dyDescent="0.25">
      <c r="A50" s="10">
        <v>44507.127831863429</v>
      </c>
      <c r="C50">
        <v>1878136</v>
      </c>
    </row>
    <row r="51" spans="1:7" x14ac:dyDescent="0.25">
      <c r="A51" s="10">
        <v>44507.127857175925</v>
      </c>
      <c r="D51">
        <v>1874020</v>
      </c>
    </row>
    <row r="52" spans="1:7" x14ac:dyDescent="0.25">
      <c r="A52" s="10">
        <v>44507.127879421299</v>
      </c>
      <c r="D52">
        <v>1872468</v>
      </c>
    </row>
    <row r="53" spans="1:7" x14ac:dyDescent="0.25">
      <c r="A53" s="10">
        <v>44507.127903657405</v>
      </c>
      <c r="F53">
        <v>1810808</v>
      </c>
    </row>
    <row r="54" spans="1:7" x14ac:dyDescent="0.25">
      <c r="A54" s="10">
        <v>44507.127935856479</v>
      </c>
      <c r="F54">
        <v>1810724</v>
      </c>
    </row>
    <row r="55" spans="1:7" x14ac:dyDescent="0.25">
      <c r="A55" s="10">
        <v>44507.127957187498</v>
      </c>
      <c r="C55">
        <v>1878132</v>
      </c>
    </row>
    <row r="56" spans="1:7" x14ac:dyDescent="0.25">
      <c r="A56" s="10">
        <v>44507.127987777778</v>
      </c>
      <c r="D56">
        <v>1875524</v>
      </c>
    </row>
    <row r="57" spans="1:7" x14ac:dyDescent="0.25">
      <c r="A57" s="10">
        <v>44507.128009479165</v>
      </c>
      <c r="D57">
        <v>1873056</v>
      </c>
    </row>
    <row r="58" spans="1:7" x14ac:dyDescent="0.25">
      <c r="A58" s="10">
        <v>44507.128033356479</v>
      </c>
      <c r="F58">
        <v>1810076</v>
      </c>
    </row>
    <row r="59" spans="1:7" x14ac:dyDescent="0.25">
      <c r="A59" s="10">
        <v>44507.128055057867</v>
      </c>
      <c r="F59">
        <v>1810372</v>
      </c>
    </row>
    <row r="60" spans="1:7" x14ac:dyDescent="0.25">
      <c r="A60" s="10">
        <v>44507.128083275464</v>
      </c>
      <c r="G60">
        <v>13441624</v>
      </c>
    </row>
    <row r="61" spans="1:7" x14ac:dyDescent="0.25">
      <c r="A61" s="10">
        <v>44507.128104247684</v>
      </c>
      <c r="C61">
        <v>1878008</v>
      </c>
    </row>
    <row r="62" spans="1:7" x14ac:dyDescent="0.25">
      <c r="A62" s="10">
        <v>44507.128140243054</v>
      </c>
      <c r="D62">
        <v>1873556</v>
      </c>
    </row>
    <row r="63" spans="1:7" x14ac:dyDescent="0.25">
      <c r="A63" s="10">
        <v>44507.12816375</v>
      </c>
      <c r="F63">
        <v>1810360</v>
      </c>
    </row>
    <row r="64" spans="1:7" x14ac:dyDescent="0.25">
      <c r="A64" s="10">
        <v>44507.128185451387</v>
      </c>
      <c r="F64">
        <v>1810136</v>
      </c>
    </row>
    <row r="65" spans="1:7" x14ac:dyDescent="0.25">
      <c r="A65" s="10">
        <v>44507.128209143521</v>
      </c>
      <c r="C65">
        <v>1878060</v>
      </c>
    </row>
    <row r="66" spans="1:7" x14ac:dyDescent="0.25">
      <c r="A66" s="10">
        <v>44507.12823159722</v>
      </c>
      <c r="G66">
        <v>13441528</v>
      </c>
    </row>
    <row r="67" spans="1:7" x14ac:dyDescent="0.25">
      <c r="A67" s="10">
        <v>44507.128251122682</v>
      </c>
      <c r="C67">
        <v>1877852</v>
      </c>
    </row>
    <row r="68" spans="1:7" x14ac:dyDescent="0.25">
      <c r="A68" s="10">
        <v>44507.128293263886</v>
      </c>
      <c r="F68">
        <v>1810024</v>
      </c>
    </row>
    <row r="69" spans="1:7" x14ac:dyDescent="0.25">
      <c r="A69" s="10">
        <v>44507.128314606482</v>
      </c>
      <c r="D69">
        <v>1872116</v>
      </c>
    </row>
    <row r="70" spans="1:7" x14ac:dyDescent="0.25">
      <c r="A70" s="10">
        <v>44507.128337939816</v>
      </c>
      <c r="B70">
        <v>15207076</v>
      </c>
    </row>
    <row r="71" spans="1:7" x14ac:dyDescent="0.25">
      <c r="A71" s="10">
        <v>44507.128359456015</v>
      </c>
      <c r="F71">
        <v>1809876</v>
      </c>
    </row>
    <row r="72" spans="1:7" x14ac:dyDescent="0.25">
      <c r="A72" s="10">
        <v>44507.128397986111</v>
      </c>
      <c r="C72">
        <v>1877336</v>
      </c>
    </row>
    <row r="73" spans="1:7" x14ac:dyDescent="0.25">
      <c r="A73" s="10">
        <v>44507.128408287041</v>
      </c>
      <c r="F73">
        <v>1810020</v>
      </c>
    </row>
    <row r="74" spans="1:7" x14ac:dyDescent="0.25">
      <c r="A74" s="10">
        <v>44507.128439942127</v>
      </c>
      <c r="C74">
        <v>1878084</v>
      </c>
    </row>
    <row r="75" spans="1:7" x14ac:dyDescent="0.25">
      <c r="A75" s="10">
        <v>44507.128466886577</v>
      </c>
      <c r="D75">
        <v>1873092</v>
      </c>
    </row>
    <row r="76" spans="1:7" x14ac:dyDescent="0.25">
      <c r="A76" s="10">
        <v>44507.128489675924</v>
      </c>
      <c r="F76">
        <v>1810304</v>
      </c>
    </row>
    <row r="77" spans="1:7" x14ac:dyDescent="0.25">
      <c r="A77" s="10">
        <v>44507.128524039355</v>
      </c>
      <c r="B77">
        <v>15204920</v>
      </c>
    </row>
    <row r="78" spans="1:7" x14ac:dyDescent="0.25">
      <c r="A78" s="10">
        <v>44507.128545011576</v>
      </c>
      <c r="C78">
        <v>1878496</v>
      </c>
    </row>
    <row r="79" spans="1:7" x14ac:dyDescent="0.25">
      <c r="A79" s="10">
        <v>44507.128565995372</v>
      </c>
      <c r="C79">
        <v>1878912</v>
      </c>
    </row>
    <row r="80" spans="1:7" x14ac:dyDescent="0.25">
      <c r="A80" s="10">
        <v>44507.128586990744</v>
      </c>
      <c r="C80">
        <v>1878192</v>
      </c>
    </row>
    <row r="81" spans="1:6" x14ac:dyDescent="0.25">
      <c r="A81" s="10">
        <v>44507.12861954861</v>
      </c>
      <c r="D81">
        <v>1873640</v>
      </c>
    </row>
    <row r="82" spans="1:6" x14ac:dyDescent="0.25">
      <c r="A82" s="10">
        <v>44507.128641967596</v>
      </c>
      <c r="F82">
        <v>1810140</v>
      </c>
    </row>
    <row r="83" spans="1:6" x14ac:dyDescent="0.25">
      <c r="A83" s="10">
        <v>44507.128670914353</v>
      </c>
      <c r="C83">
        <v>1878688</v>
      </c>
    </row>
    <row r="84" spans="1:6" x14ac:dyDescent="0.25">
      <c r="A84" s="10">
        <v>44507.128702013892</v>
      </c>
      <c r="C84">
        <v>1878504</v>
      </c>
    </row>
    <row r="85" spans="1:6" x14ac:dyDescent="0.25">
      <c r="A85" s="10">
        <v>44507.128715763887</v>
      </c>
      <c r="C85">
        <v>1878116</v>
      </c>
    </row>
    <row r="86" spans="1:6" x14ac:dyDescent="0.25">
      <c r="A86" s="10">
        <v>44507.128750127318</v>
      </c>
      <c r="D86">
        <v>1874336</v>
      </c>
    </row>
    <row r="87" spans="1:6" x14ac:dyDescent="0.25">
      <c r="A87" s="10">
        <v>44507.128772187498</v>
      </c>
      <c r="D87">
        <v>1874640</v>
      </c>
    </row>
    <row r="88" spans="1:6" x14ac:dyDescent="0.25">
      <c r="A88" s="10">
        <v>44507.128793888885</v>
      </c>
      <c r="F88">
        <v>1809852</v>
      </c>
    </row>
    <row r="89" spans="1:6" x14ac:dyDescent="0.25">
      <c r="A89" s="10">
        <v>44507.128817766206</v>
      </c>
      <c r="C89">
        <v>1878440</v>
      </c>
    </row>
    <row r="90" spans="1:6" x14ac:dyDescent="0.25">
      <c r="A90" s="10">
        <v>44507.128859375</v>
      </c>
      <c r="D90">
        <v>1873148</v>
      </c>
    </row>
    <row r="91" spans="1:6" x14ac:dyDescent="0.25">
      <c r="A91" s="10">
        <v>44507.128878368057</v>
      </c>
      <c r="F91">
        <v>1809860</v>
      </c>
    </row>
    <row r="92" spans="1:6" x14ac:dyDescent="0.25">
      <c r="A92" s="10">
        <v>44507.128902060183</v>
      </c>
      <c r="D92">
        <v>1876344</v>
      </c>
    </row>
    <row r="93" spans="1:6" x14ac:dyDescent="0.25">
      <c r="A93" s="10">
        <v>44507.128924305558</v>
      </c>
      <c r="C93">
        <v>1877820</v>
      </c>
    </row>
    <row r="94" spans="1:6" x14ac:dyDescent="0.25">
      <c r="A94" s="10">
        <v>44507.128946539349</v>
      </c>
      <c r="C94">
        <v>1878260</v>
      </c>
    </row>
    <row r="95" spans="1:6" x14ac:dyDescent="0.25">
      <c r="A95" s="10">
        <v>44507.128967881945</v>
      </c>
      <c r="F95">
        <v>1809960</v>
      </c>
    </row>
    <row r="96" spans="1:6" x14ac:dyDescent="0.25">
      <c r="A96" s="10">
        <v>44507.129006585645</v>
      </c>
      <c r="D96">
        <v>1873780</v>
      </c>
    </row>
    <row r="97" spans="1:6" x14ac:dyDescent="0.25">
      <c r="A97" s="10">
        <v>44507.129027569441</v>
      </c>
      <c r="D97">
        <v>1875036</v>
      </c>
    </row>
    <row r="98" spans="1:6" x14ac:dyDescent="0.25">
      <c r="A98" s="10">
        <v>44507.129054699071</v>
      </c>
      <c r="D98">
        <v>1874072</v>
      </c>
    </row>
    <row r="99" spans="1:6" x14ac:dyDescent="0.25">
      <c r="A99" s="10">
        <v>44507.129076944446</v>
      </c>
      <c r="C99">
        <v>1877780</v>
      </c>
    </row>
    <row r="100" spans="1:6" x14ac:dyDescent="0.25">
      <c r="A100" s="10">
        <v>44507.129098472222</v>
      </c>
      <c r="F100">
        <v>1810132</v>
      </c>
    </row>
    <row r="101" spans="1:6" x14ac:dyDescent="0.25">
      <c r="A101" s="10">
        <v>44507.129120358797</v>
      </c>
      <c r="F101">
        <v>1810056</v>
      </c>
    </row>
    <row r="102" spans="1:6" x14ac:dyDescent="0.25">
      <c r="A102" s="10">
        <v>44507.129153634261</v>
      </c>
      <c r="D102">
        <v>1874524</v>
      </c>
    </row>
    <row r="103" spans="1:6" x14ac:dyDescent="0.25">
      <c r="A103" s="10">
        <v>44507.12918329861</v>
      </c>
      <c r="D103">
        <v>1874712</v>
      </c>
    </row>
    <row r="104" spans="1:6" x14ac:dyDescent="0.25">
      <c r="A104" s="10">
        <v>44507.129207164355</v>
      </c>
      <c r="C104">
        <v>1878596</v>
      </c>
    </row>
    <row r="105" spans="1:6" x14ac:dyDescent="0.25">
      <c r="A105" s="10">
        <v>44507.12922923611</v>
      </c>
      <c r="B105">
        <v>15206304</v>
      </c>
    </row>
    <row r="106" spans="1:6" x14ac:dyDescent="0.25">
      <c r="A106" s="10">
        <v>44507.129251655089</v>
      </c>
      <c r="F106">
        <v>1810540</v>
      </c>
    </row>
    <row r="107" spans="1:6" x14ac:dyDescent="0.25">
      <c r="A107" s="10">
        <v>44507.129280046298</v>
      </c>
      <c r="B107">
        <v>15239852</v>
      </c>
    </row>
    <row r="108" spans="1:6" x14ac:dyDescent="0.25">
      <c r="A108" s="10">
        <v>44507.129300844907</v>
      </c>
      <c r="D108">
        <v>1873824</v>
      </c>
    </row>
    <row r="109" spans="1:6" x14ac:dyDescent="0.25">
      <c r="A109" s="10">
        <v>44507.129337384256</v>
      </c>
      <c r="C109">
        <v>1878720</v>
      </c>
    </row>
    <row r="110" spans="1:6" x14ac:dyDescent="0.25">
      <c r="A110" s="10">
        <v>44507.129358726852</v>
      </c>
      <c r="C110">
        <v>1878400</v>
      </c>
    </row>
    <row r="111" spans="1:6" x14ac:dyDescent="0.25">
      <c r="A111" s="10">
        <v>44507.129382233798</v>
      </c>
      <c r="F111">
        <v>1810072</v>
      </c>
    </row>
    <row r="112" spans="1:6" x14ac:dyDescent="0.25">
      <c r="A112" s="10">
        <v>44507.129405567131</v>
      </c>
      <c r="B112">
        <v>15208480</v>
      </c>
    </row>
    <row r="113" spans="1:6" x14ac:dyDescent="0.25">
      <c r="A113" s="10">
        <v>44507.12942690972</v>
      </c>
      <c r="D113">
        <v>1873352</v>
      </c>
    </row>
    <row r="114" spans="1:6" x14ac:dyDescent="0.25">
      <c r="A114" s="10">
        <v>44507.129467777777</v>
      </c>
      <c r="B114">
        <v>15237720</v>
      </c>
    </row>
    <row r="115" spans="1:6" x14ac:dyDescent="0.25">
      <c r="A115" s="10">
        <v>44507.129489120372</v>
      </c>
      <c r="F115">
        <v>1810232</v>
      </c>
    </row>
    <row r="116" spans="1:6" x14ac:dyDescent="0.25">
      <c r="A116" s="10">
        <v>44507.129510462961</v>
      </c>
      <c r="D116">
        <v>1874128</v>
      </c>
    </row>
    <row r="117" spans="1:6" x14ac:dyDescent="0.25">
      <c r="A117" s="10">
        <v>44507.129532881947</v>
      </c>
      <c r="C117">
        <v>1878440</v>
      </c>
    </row>
    <row r="118" spans="1:6" x14ac:dyDescent="0.25">
      <c r="A118" s="10">
        <v>44507.129556041669</v>
      </c>
      <c r="F118">
        <v>1810344</v>
      </c>
    </row>
    <row r="119" spans="1:6" x14ac:dyDescent="0.25">
      <c r="A119" s="10">
        <v>44507.129583530092</v>
      </c>
      <c r="F119">
        <v>1810100</v>
      </c>
    </row>
    <row r="120" spans="1:6" x14ac:dyDescent="0.25">
      <c r="A120" s="10">
        <v>44507.129615532409</v>
      </c>
      <c r="D120">
        <v>1875440</v>
      </c>
    </row>
    <row r="121" spans="1:6" x14ac:dyDescent="0.25">
      <c r="A121" s="10">
        <v>44507.129641215281</v>
      </c>
      <c r="C121">
        <v>1878372</v>
      </c>
    </row>
    <row r="122" spans="1:6" x14ac:dyDescent="0.25">
      <c r="A122" s="10">
        <v>44507.129657314814</v>
      </c>
      <c r="D122">
        <v>1873380</v>
      </c>
    </row>
    <row r="123" spans="1:6" x14ac:dyDescent="0.25">
      <c r="A123" s="10">
        <v>44507.129684803243</v>
      </c>
      <c r="C123">
        <v>1878508</v>
      </c>
    </row>
    <row r="124" spans="1:6" x14ac:dyDescent="0.25">
      <c r="A124" s="10">
        <v>44507.129708495369</v>
      </c>
      <c r="F124">
        <v>1809984</v>
      </c>
    </row>
    <row r="125" spans="1:6" x14ac:dyDescent="0.25">
      <c r="A125" s="10">
        <v>44507.12974178241</v>
      </c>
      <c r="D125">
        <v>1874092</v>
      </c>
    </row>
    <row r="126" spans="1:6" x14ac:dyDescent="0.25">
      <c r="A126" s="10">
        <v>44507.129762766206</v>
      </c>
      <c r="D126">
        <v>1873716</v>
      </c>
    </row>
    <row r="127" spans="1:6" x14ac:dyDescent="0.25">
      <c r="A127" s="10">
        <v>44507.129793333334</v>
      </c>
      <c r="C127">
        <v>1878296</v>
      </c>
    </row>
    <row r="128" spans="1:6" x14ac:dyDescent="0.25">
      <c r="A128" s="10">
        <v>44507.129815034721</v>
      </c>
      <c r="C128">
        <v>1878620</v>
      </c>
    </row>
    <row r="129" spans="1:6" x14ac:dyDescent="0.25">
      <c r="A129" s="10">
        <v>44507.12983690972</v>
      </c>
      <c r="C129">
        <v>1878656</v>
      </c>
    </row>
    <row r="130" spans="1:6" x14ac:dyDescent="0.25">
      <c r="A130" s="10">
        <v>44507.129861331021</v>
      </c>
      <c r="F130">
        <v>1810176</v>
      </c>
    </row>
    <row r="131" spans="1:6" x14ac:dyDescent="0.25">
      <c r="A131" s="10">
        <v>44507.129888275464</v>
      </c>
      <c r="D131">
        <v>1875148</v>
      </c>
    </row>
    <row r="132" spans="1:6" x14ac:dyDescent="0.25">
      <c r="A132" s="10">
        <v>44507.129923726854</v>
      </c>
      <c r="C132">
        <v>1878464</v>
      </c>
    </row>
    <row r="133" spans="1:6" x14ac:dyDescent="0.25">
      <c r="A133" s="10">
        <v>44507.129945428242</v>
      </c>
      <c r="C133">
        <v>1878956</v>
      </c>
    </row>
    <row r="134" spans="1:6" x14ac:dyDescent="0.25">
      <c r="A134" s="10">
        <v>44507.129967129629</v>
      </c>
      <c r="C134">
        <v>1878488</v>
      </c>
    </row>
    <row r="135" spans="1:6" x14ac:dyDescent="0.25">
      <c r="A135" s="10">
        <v>44507.129991724534</v>
      </c>
      <c r="F135">
        <v>1810100</v>
      </c>
    </row>
    <row r="136" spans="1:6" x14ac:dyDescent="0.25">
      <c r="A136" s="10">
        <v>44507.130013425929</v>
      </c>
      <c r="F136">
        <v>1810224</v>
      </c>
    </row>
    <row r="137" spans="1:6" x14ac:dyDescent="0.25">
      <c r="A137" s="10">
        <v>44507.130035312497</v>
      </c>
      <c r="D137">
        <v>1875008</v>
      </c>
    </row>
    <row r="138" spans="1:6" x14ac:dyDescent="0.25">
      <c r="A138" s="10">
        <v>44507.130076365742</v>
      </c>
      <c r="F138">
        <v>1809984</v>
      </c>
    </row>
    <row r="139" spans="1:6" x14ac:dyDescent="0.25">
      <c r="A139" s="10">
        <v>44507.130098067129</v>
      </c>
      <c r="C139">
        <v>1877900</v>
      </c>
    </row>
    <row r="140" spans="1:6" x14ac:dyDescent="0.25">
      <c r="A140" s="10">
        <v>44507.130119768517</v>
      </c>
      <c r="D140">
        <v>1872944</v>
      </c>
    </row>
    <row r="141" spans="1:6" x14ac:dyDescent="0.25">
      <c r="A141" s="10">
        <v>44507.130140925925</v>
      </c>
      <c r="C141">
        <v>1878344</v>
      </c>
    </row>
    <row r="142" spans="1:6" x14ac:dyDescent="0.25">
      <c r="A142" s="10">
        <v>44507.130165891205</v>
      </c>
      <c r="B142">
        <v>15247080</v>
      </c>
    </row>
    <row r="143" spans="1:6" x14ac:dyDescent="0.25">
      <c r="A143" s="10">
        <v>44507.130187592593</v>
      </c>
      <c r="F143">
        <v>1809968</v>
      </c>
    </row>
    <row r="144" spans="1:6" x14ac:dyDescent="0.25">
      <c r="A144" s="10">
        <v>44507.130224120374</v>
      </c>
      <c r="D144">
        <v>1874016</v>
      </c>
    </row>
    <row r="145" spans="1:7" x14ac:dyDescent="0.25">
      <c r="A145" s="10">
        <v>44507.130249629627</v>
      </c>
      <c r="C145">
        <v>1878328</v>
      </c>
    </row>
    <row r="146" spans="1:7" x14ac:dyDescent="0.25">
      <c r="A146" s="10">
        <v>44507.130274583331</v>
      </c>
      <c r="C146">
        <v>1878516</v>
      </c>
    </row>
    <row r="147" spans="1:7" x14ac:dyDescent="0.25">
      <c r="A147" s="10">
        <v>44507.130293206021</v>
      </c>
      <c r="C147">
        <v>1877920</v>
      </c>
    </row>
    <row r="148" spans="1:7" x14ac:dyDescent="0.25">
      <c r="A148" s="10">
        <v>44507.130318344905</v>
      </c>
      <c r="F148">
        <v>1809964</v>
      </c>
    </row>
    <row r="149" spans="1:7" x14ac:dyDescent="0.25">
      <c r="A149" s="10">
        <v>44507.130350185187</v>
      </c>
      <c r="B149">
        <v>15245552</v>
      </c>
    </row>
    <row r="150" spans="1:7" x14ac:dyDescent="0.25">
      <c r="A150" s="10">
        <v>44507.130370995372</v>
      </c>
      <c r="D150">
        <v>1873172</v>
      </c>
    </row>
    <row r="151" spans="1:7" x14ac:dyDescent="0.25">
      <c r="A151" s="10">
        <v>44507.130401736111</v>
      </c>
      <c r="C151">
        <v>1878052</v>
      </c>
    </row>
    <row r="152" spans="1:7" x14ac:dyDescent="0.25">
      <c r="A152" s="10">
        <v>44507.130427777774</v>
      </c>
      <c r="G152">
        <v>13442332</v>
      </c>
    </row>
    <row r="153" spans="1:7" x14ac:dyDescent="0.25">
      <c r="A153" s="10">
        <v>44507.130448935182</v>
      </c>
      <c r="F153">
        <v>1809732</v>
      </c>
    </row>
    <row r="154" spans="1:7" x14ac:dyDescent="0.25">
      <c r="A154" s="10">
        <v>44507.130471365737</v>
      </c>
      <c r="F154">
        <v>1809880</v>
      </c>
    </row>
    <row r="155" spans="1:7" x14ac:dyDescent="0.25">
      <c r="A155" s="10">
        <v>44507.130496863429</v>
      </c>
      <c r="D155">
        <v>1874012</v>
      </c>
    </row>
    <row r="156" spans="1:7" x14ac:dyDescent="0.25">
      <c r="A156" s="10">
        <v>44507.130528692127</v>
      </c>
      <c r="D156">
        <v>1873856</v>
      </c>
    </row>
    <row r="157" spans="1:7" x14ac:dyDescent="0.25">
      <c r="A157" s="10">
        <v>44507.130553831019</v>
      </c>
      <c r="C157">
        <v>1878008</v>
      </c>
    </row>
    <row r="158" spans="1:7" x14ac:dyDescent="0.25">
      <c r="A158" s="10">
        <v>44507.13058005787</v>
      </c>
      <c r="F158">
        <v>1810472</v>
      </c>
    </row>
    <row r="159" spans="1:7" x14ac:dyDescent="0.25">
      <c r="A159" s="10">
        <v>44507.13060178241</v>
      </c>
      <c r="F159">
        <v>1810104</v>
      </c>
    </row>
    <row r="160" spans="1:7" x14ac:dyDescent="0.25">
      <c r="A160" s="10">
        <v>44507.130623483798</v>
      </c>
      <c r="D160">
        <v>1874444</v>
      </c>
    </row>
    <row r="161" spans="1:6" x14ac:dyDescent="0.25">
      <c r="A161" s="10">
        <v>44507.130645370373</v>
      </c>
      <c r="D161">
        <v>1873604</v>
      </c>
    </row>
    <row r="162" spans="1:6" x14ac:dyDescent="0.25">
      <c r="A162" s="10">
        <v>44507.13068425926</v>
      </c>
      <c r="F162">
        <v>1810256</v>
      </c>
    </row>
    <row r="163" spans="1:6" x14ac:dyDescent="0.25">
      <c r="A163" s="10">
        <v>44507.130705960648</v>
      </c>
      <c r="F163">
        <v>1810192</v>
      </c>
    </row>
    <row r="164" spans="1:6" x14ac:dyDescent="0.25">
      <c r="A164" s="10">
        <v>44507.130728020835</v>
      </c>
      <c r="C164">
        <v>1878388</v>
      </c>
    </row>
    <row r="165" spans="1:6" x14ac:dyDescent="0.25">
      <c r="A165" s="10">
        <v>44507.130749363423</v>
      </c>
      <c r="C165">
        <v>1877836</v>
      </c>
    </row>
    <row r="166" spans="1:6" x14ac:dyDescent="0.25">
      <c r="A166" s="10">
        <v>44507.130775590274</v>
      </c>
      <c r="F166">
        <v>1810068</v>
      </c>
    </row>
    <row r="167" spans="1:6" x14ac:dyDescent="0.25">
      <c r="A167" s="10">
        <v>44507.130811932868</v>
      </c>
      <c r="D167">
        <v>1873992</v>
      </c>
    </row>
    <row r="168" spans="1:6" x14ac:dyDescent="0.25">
      <c r="A168" s="10">
        <v>44507.130832731484</v>
      </c>
      <c r="D168">
        <v>1873688</v>
      </c>
    </row>
    <row r="169" spans="1:6" x14ac:dyDescent="0.25">
      <c r="A169" s="10">
        <v>44507.130858414355</v>
      </c>
      <c r="C169">
        <v>1878228</v>
      </c>
    </row>
    <row r="170" spans="1:6" x14ac:dyDescent="0.25">
      <c r="A170" s="10">
        <v>44507.130882650461</v>
      </c>
      <c r="C170">
        <v>1877904</v>
      </c>
    </row>
    <row r="171" spans="1:6" x14ac:dyDescent="0.25">
      <c r="A171" s="10">
        <v>44507.130901817131</v>
      </c>
      <c r="C171">
        <v>1878632</v>
      </c>
    </row>
    <row r="172" spans="1:6" x14ac:dyDescent="0.25">
      <c r="A172" s="10">
        <v>44507.13092822917</v>
      </c>
      <c r="F172">
        <v>1810396</v>
      </c>
    </row>
    <row r="173" spans="1:6" x14ac:dyDescent="0.25">
      <c r="A173" s="10">
        <v>44507.130958796297</v>
      </c>
      <c r="D173">
        <v>1874420</v>
      </c>
    </row>
    <row r="174" spans="1:6" x14ac:dyDescent="0.25">
      <c r="A174" s="10">
        <v>44507.130988993056</v>
      </c>
      <c r="C174">
        <v>1878000</v>
      </c>
    </row>
    <row r="175" spans="1:6" x14ac:dyDescent="0.25">
      <c r="A175" s="10">
        <v>44507.131010150464</v>
      </c>
      <c r="C175">
        <v>1878332</v>
      </c>
    </row>
    <row r="176" spans="1:6" x14ac:dyDescent="0.25">
      <c r="A176" s="10">
        <v>44507.131037638886</v>
      </c>
      <c r="F176">
        <v>1810768</v>
      </c>
    </row>
    <row r="177" spans="1:7" x14ac:dyDescent="0.25">
      <c r="A177" s="10">
        <v>44507.13105935185</v>
      </c>
      <c r="B177">
        <v>15246540</v>
      </c>
    </row>
    <row r="178" spans="1:7" x14ac:dyDescent="0.25">
      <c r="A178" s="10">
        <v>44507.131080509258</v>
      </c>
      <c r="F178">
        <v>1810832</v>
      </c>
    </row>
    <row r="179" spans="1:7" x14ac:dyDescent="0.25">
      <c r="A179" s="10">
        <v>44507.131105821762</v>
      </c>
      <c r="D179">
        <v>1874304</v>
      </c>
    </row>
    <row r="180" spans="1:7" x14ac:dyDescent="0.25">
      <c r="A180" s="10">
        <v>44507.131141087964</v>
      </c>
      <c r="C180">
        <v>1878008</v>
      </c>
    </row>
    <row r="181" spans="1:7" x14ac:dyDescent="0.25">
      <c r="A181" s="10">
        <v>44507.131168043983</v>
      </c>
      <c r="F181">
        <v>1810868</v>
      </c>
    </row>
    <row r="182" spans="1:7" x14ac:dyDescent="0.25">
      <c r="A182" s="10">
        <v>44507.131189745371</v>
      </c>
      <c r="F182">
        <v>1810592</v>
      </c>
    </row>
    <row r="183" spans="1:7" x14ac:dyDescent="0.25">
      <c r="A183" s="10">
        <v>44507.131210717591</v>
      </c>
      <c r="C183">
        <v>1877448</v>
      </c>
    </row>
    <row r="184" spans="1:7" x14ac:dyDescent="0.25">
      <c r="A184" s="10">
        <v>44507.13123334491</v>
      </c>
      <c r="B184">
        <v>15244028</v>
      </c>
    </row>
    <row r="185" spans="1:7" x14ac:dyDescent="0.25">
      <c r="A185" s="10">
        <v>44507.131254687498</v>
      </c>
      <c r="D185">
        <v>1874500</v>
      </c>
    </row>
    <row r="186" spans="1:7" x14ac:dyDescent="0.25">
      <c r="A186" s="10">
        <v>44507.131292662038</v>
      </c>
      <c r="F186">
        <v>1810464</v>
      </c>
    </row>
    <row r="187" spans="1:7" x14ac:dyDescent="0.25">
      <c r="A187" s="10">
        <v>44507.131315625003</v>
      </c>
      <c r="C187">
        <v>1877444</v>
      </c>
    </row>
    <row r="188" spans="1:7" x14ac:dyDescent="0.25">
      <c r="A188" s="10">
        <v>44507.131342395835</v>
      </c>
      <c r="B188">
        <v>15206648</v>
      </c>
    </row>
    <row r="189" spans="1:7" x14ac:dyDescent="0.25">
      <c r="A189" s="10">
        <v>44507.131363738423</v>
      </c>
      <c r="G189">
        <v>13441448</v>
      </c>
    </row>
    <row r="190" spans="1:7" x14ac:dyDescent="0.25">
      <c r="A190" s="10">
        <v>44507.13138579861</v>
      </c>
      <c r="F190">
        <v>1810260</v>
      </c>
    </row>
    <row r="191" spans="1:7" x14ac:dyDescent="0.25">
      <c r="A191" s="10">
        <v>44507.13141238426</v>
      </c>
      <c r="F191">
        <v>1810140</v>
      </c>
    </row>
    <row r="192" spans="1:7" x14ac:dyDescent="0.25">
      <c r="A192" s="10">
        <v>44507.131442048609</v>
      </c>
      <c r="D192">
        <v>1874280</v>
      </c>
    </row>
    <row r="193" spans="1:7" x14ac:dyDescent="0.25">
      <c r="A193" s="10">
        <v>44507.131467002313</v>
      </c>
      <c r="C193">
        <v>1878108</v>
      </c>
    </row>
    <row r="194" spans="1:7" x14ac:dyDescent="0.25">
      <c r="A194" s="10">
        <v>44507.131494317131</v>
      </c>
      <c r="F194">
        <v>1810196</v>
      </c>
    </row>
    <row r="195" spans="1:7" x14ac:dyDescent="0.25">
      <c r="A195" s="10">
        <v>44507.131520902774</v>
      </c>
      <c r="B195">
        <v>15208272</v>
      </c>
    </row>
    <row r="196" spans="1:7" x14ac:dyDescent="0.25">
      <c r="A196" s="10">
        <v>44507.131537905094</v>
      </c>
      <c r="F196">
        <v>1810020</v>
      </c>
    </row>
    <row r="197" spans="1:7" x14ac:dyDescent="0.25">
      <c r="A197" s="10">
        <v>44507.131567557873</v>
      </c>
      <c r="D197">
        <v>1874588</v>
      </c>
    </row>
    <row r="198" spans="1:7" x14ac:dyDescent="0.25">
      <c r="A198" s="10">
        <v>44507.131589085649</v>
      </c>
      <c r="D198">
        <v>1872596</v>
      </c>
    </row>
    <row r="199" spans="1:7" x14ac:dyDescent="0.25">
      <c r="A199" s="10">
        <v>44507.131618738429</v>
      </c>
      <c r="C199">
        <v>1878224</v>
      </c>
    </row>
    <row r="200" spans="1:7" x14ac:dyDescent="0.25">
      <c r="A200" s="10">
        <v>44507.131646770831</v>
      </c>
      <c r="F200">
        <v>1810056</v>
      </c>
    </row>
    <row r="201" spans="1:7" x14ac:dyDescent="0.25">
      <c r="A201" s="10">
        <v>44507.131672812502</v>
      </c>
      <c r="G201">
        <v>13442156</v>
      </c>
    </row>
    <row r="202" spans="1:7" x14ac:dyDescent="0.25">
      <c r="A202" s="10">
        <v>44507.131693437499</v>
      </c>
      <c r="B202">
        <v>15209804</v>
      </c>
    </row>
    <row r="203" spans="1:7" x14ac:dyDescent="0.25">
      <c r="A203" s="10">
        <v>44507.131714409719</v>
      </c>
      <c r="D203">
        <v>1874160</v>
      </c>
    </row>
    <row r="204" spans="1:7" x14ac:dyDescent="0.25">
      <c r="A204" s="10">
        <v>44507.131748958331</v>
      </c>
      <c r="C204">
        <v>1877984</v>
      </c>
    </row>
    <row r="205" spans="1:7" x14ac:dyDescent="0.25">
      <c r="A205" s="10">
        <v>44507.13177083333</v>
      </c>
      <c r="F205">
        <v>1809616</v>
      </c>
    </row>
    <row r="206" spans="1:7" x14ac:dyDescent="0.25">
      <c r="A206" s="10">
        <v>44507.131798333336</v>
      </c>
      <c r="C206">
        <v>1877708</v>
      </c>
    </row>
    <row r="207" spans="1:7" x14ac:dyDescent="0.25">
      <c r="A207" s="10">
        <v>44507.131820937502</v>
      </c>
      <c r="G207">
        <v>13441804</v>
      </c>
    </row>
    <row r="208" spans="1:7" x14ac:dyDescent="0.25">
      <c r="A208" s="10">
        <v>44507.131843182869</v>
      </c>
      <c r="D208">
        <v>1873504</v>
      </c>
    </row>
    <row r="209" spans="1:6" x14ac:dyDescent="0.25">
      <c r="A209" s="10">
        <v>44507.131876111111</v>
      </c>
      <c r="D209">
        <v>1873688</v>
      </c>
    </row>
    <row r="210" spans="1:6" x14ac:dyDescent="0.25">
      <c r="A210" s="10">
        <v>44507.131901261571</v>
      </c>
      <c r="F210">
        <v>1809656</v>
      </c>
    </row>
  </sheetData>
  <mergeCells count="3">
    <mergeCell ref="I20:J21"/>
    <mergeCell ref="K22:L25"/>
    <mergeCell ref="I2:N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1E04B-C9C6-4AAB-A918-3DCF95E4FAF7}">
  <dimension ref="D1:Y63"/>
  <sheetViews>
    <sheetView topLeftCell="D1" workbookViewId="0">
      <selection activeCell="J2" sqref="J2"/>
    </sheetView>
  </sheetViews>
  <sheetFormatPr defaultRowHeight="15" x14ac:dyDescent="0.25"/>
  <cols>
    <col min="4" max="4" width="16.28515625" customWidth="1"/>
    <col min="5" max="5" width="16.28515625" style="2" customWidth="1"/>
    <col min="6" max="7" width="19.42578125" customWidth="1"/>
    <col min="8" max="9" width="14.140625" customWidth="1"/>
    <col min="10" max="10" width="15.5703125" customWidth="1"/>
  </cols>
  <sheetData>
    <row r="1" spans="4:25" x14ac:dyDescent="0.25">
      <c r="L1" s="22" t="s">
        <v>32</v>
      </c>
      <c r="M1" s="22"/>
      <c r="N1" s="22"/>
      <c r="O1" s="22"/>
      <c r="P1" s="22"/>
      <c r="Q1" s="22"/>
      <c r="R1" s="22"/>
      <c r="S1" s="22"/>
      <c r="T1" s="22"/>
      <c r="U1" s="22"/>
      <c r="V1" s="22"/>
      <c r="W1" s="22"/>
      <c r="X1" s="22"/>
      <c r="Y1" s="22"/>
    </row>
    <row r="2" spans="4:25" x14ac:dyDescent="0.25">
      <c r="F2" t="s">
        <v>4</v>
      </c>
      <c r="G2" t="s">
        <v>5</v>
      </c>
      <c r="L2" s="22"/>
      <c r="M2" s="22"/>
      <c r="N2" s="22"/>
      <c r="O2" s="22"/>
      <c r="P2" s="22"/>
      <c r="Q2" s="22"/>
      <c r="R2" s="22"/>
      <c r="S2" s="22"/>
      <c r="T2" s="22"/>
      <c r="U2" s="22"/>
      <c r="V2" s="22"/>
      <c r="W2" s="22"/>
      <c r="X2" s="22"/>
      <c r="Y2" s="22"/>
    </row>
    <row r="3" spans="4:25" x14ac:dyDescent="0.25">
      <c r="L3" s="22"/>
      <c r="M3" s="22"/>
      <c r="N3" s="22"/>
      <c r="O3" s="22"/>
      <c r="P3" s="22"/>
      <c r="Q3" s="22"/>
      <c r="R3" s="22"/>
      <c r="S3" s="22"/>
      <c r="T3" s="22"/>
      <c r="U3" s="22"/>
      <c r="V3" s="22"/>
      <c r="W3" s="22"/>
      <c r="X3" s="22"/>
      <c r="Y3" s="22"/>
    </row>
    <row r="4" spans="4:25" x14ac:dyDescent="0.25">
      <c r="F4" t="s">
        <v>1</v>
      </c>
      <c r="H4" t="s">
        <v>2</v>
      </c>
      <c r="J4" t="s">
        <v>3</v>
      </c>
      <c r="L4" s="22"/>
      <c r="M4" s="22"/>
      <c r="N4" s="22"/>
      <c r="O4" s="22"/>
      <c r="P4" s="22"/>
      <c r="Q4" s="22"/>
      <c r="R4" s="22"/>
      <c r="S4" s="22"/>
      <c r="T4" s="22"/>
      <c r="U4" s="22"/>
      <c r="V4" s="22"/>
      <c r="W4" s="22"/>
      <c r="X4" s="22"/>
      <c r="Y4" s="22"/>
    </row>
    <row r="5" spans="4:25" x14ac:dyDescent="0.25">
      <c r="D5" s="1">
        <v>44528.916666666664</v>
      </c>
      <c r="E5" s="2">
        <v>1</v>
      </c>
      <c r="F5">
        <v>1882253</v>
      </c>
      <c r="G5">
        <v>1</v>
      </c>
      <c r="H5">
        <v>1877008</v>
      </c>
      <c r="I5" s="2">
        <v>1</v>
      </c>
      <c r="J5">
        <v>1798730</v>
      </c>
    </row>
    <row r="6" spans="4:25" x14ac:dyDescent="0.25">
      <c r="D6" s="1">
        <v>44529.416666666664</v>
      </c>
      <c r="E6" s="2">
        <v>2</v>
      </c>
      <c r="F6">
        <v>1882253</v>
      </c>
      <c r="G6">
        <v>2</v>
      </c>
      <c r="H6">
        <v>1877008</v>
      </c>
      <c r="I6" s="2">
        <v>2</v>
      </c>
      <c r="J6">
        <v>1798730</v>
      </c>
    </row>
    <row r="7" spans="4:25" x14ac:dyDescent="0.25">
      <c r="D7" s="1">
        <v>44529.916666666664</v>
      </c>
      <c r="E7" s="2">
        <v>3</v>
      </c>
      <c r="F7">
        <v>1882281</v>
      </c>
      <c r="G7">
        <v>3</v>
      </c>
      <c r="H7">
        <v>1877813</v>
      </c>
      <c r="I7" s="2">
        <v>3</v>
      </c>
      <c r="J7">
        <v>1802690</v>
      </c>
    </row>
    <row r="8" spans="4:25" x14ac:dyDescent="0.25">
      <c r="D8" s="1">
        <v>44530.416666666664</v>
      </c>
      <c r="E8" s="2">
        <v>4</v>
      </c>
      <c r="F8">
        <v>1882630</v>
      </c>
      <c r="G8">
        <v>4</v>
      </c>
      <c r="H8">
        <v>1877547</v>
      </c>
      <c r="I8" s="2">
        <v>4</v>
      </c>
      <c r="J8">
        <v>1801010</v>
      </c>
    </row>
    <row r="9" spans="4:25" x14ac:dyDescent="0.25">
      <c r="D9" s="1">
        <v>44530.916666666664</v>
      </c>
      <c r="E9" s="2">
        <v>5</v>
      </c>
      <c r="G9">
        <v>5</v>
      </c>
      <c r="H9">
        <v>1877428</v>
      </c>
      <c r="I9" s="2">
        <v>5</v>
      </c>
      <c r="J9">
        <v>1854208</v>
      </c>
    </row>
    <row r="10" spans="4:25" x14ac:dyDescent="0.25">
      <c r="D10" s="1">
        <v>44531.416666666664</v>
      </c>
      <c r="E10" s="2">
        <v>6</v>
      </c>
      <c r="F10">
        <v>1883094</v>
      </c>
      <c r="G10">
        <v>6</v>
      </c>
      <c r="H10">
        <v>1877545</v>
      </c>
      <c r="I10" s="2">
        <v>6</v>
      </c>
      <c r="J10">
        <v>1859802</v>
      </c>
    </row>
    <row r="11" spans="4:25" x14ac:dyDescent="0.25">
      <c r="D11" s="1">
        <v>44531.916666666664</v>
      </c>
      <c r="E11" s="2">
        <v>7</v>
      </c>
      <c r="F11">
        <v>1883044</v>
      </c>
      <c r="G11">
        <v>7</v>
      </c>
      <c r="H11">
        <v>1877348</v>
      </c>
      <c r="I11" s="2">
        <v>7</v>
      </c>
    </row>
    <row r="12" spans="4:25" x14ac:dyDescent="0.25">
      <c r="D12" s="1">
        <v>44532.416666666664</v>
      </c>
      <c r="E12" s="2">
        <v>8</v>
      </c>
      <c r="F12">
        <v>1883131</v>
      </c>
      <c r="G12">
        <v>8</v>
      </c>
      <c r="H12">
        <v>1877223</v>
      </c>
      <c r="I12" s="2">
        <v>8</v>
      </c>
      <c r="J12">
        <v>1855355</v>
      </c>
    </row>
    <row r="13" spans="4:25" x14ac:dyDescent="0.25">
      <c r="D13" s="1">
        <v>44532.916666666664</v>
      </c>
      <c r="E13" s="2">
        <v>9</v>
      </c>
      <c r="F13">
        <v>1882832</v>
      </c>
      <c r="G13">
        <v>9</v>
      </c>
      <c r="H13">
        <v>1876138</v>
      </c>
      <c r="I13" s="2">
        <v>9</v>
      </c>
      <c r="J13">
        <v>1902050</v>
      </c>
    </row>
    <row r="14" spans="4:25" x14ac:dyDescent="0.25">
      <c r="D14" s="1">
        <v>44533.416666666664</v>
      </c>
      <c r="E14" s="2">
        <v>10</v>
      </c>
      <c r="F14">
        <v>1882832</v>
      </c>
      <c r="G14">
        <v>10</v>
      </c>
      <c r="H14">
        <v>1876138</v>
      </c>
      <c r="I14" s="2">
        <v>10</v>
      </c>
      <c r="J14">
        <v>1902050</v>
      </c>
    </row>
    <row r="15" spans="4:25" x14ac:dyDescent="0.25">
      <c r="D15" s="1">
        <v>44533.916666666664</v>
      </c>
      <c r="E15" s="2">
        <v>11</v>
      </c>
      <c r="F15">
        <v>1882784</v>
      </c>
      <c r="G15">
        <v>11</v>
      </c>
      <c r="H15">
        <v>1876067</v>
      </c>
      <c r="I15" s="2">
        <v>11</v>
      </c>
      <c r="J15">
        <v>1912888</v>
      </c>
    </row>
    <row r="16" spans="4:25" x14ac:dyDescent="0.25">
      <c r="D16" s="1">
        <v>44534.416666666664</v>
      </c>
      <c r="E16" s="2">
        <v>12</v>
      </c>
      <c r="F16">
        <v>1882784</v>
      </c>
      <c r="G16">
        <v>12</v>
      </c>
      <c r="H16">
        <v>1876067</v>
      </c>
      <c r="I16" s="2">
        <v>12</v>
      </c>
      <c r="J16">
        <v>1912888</v>
      </c>
    </row>
    <row r="17" spans="4:10" x14ac:dyDescent="0.25">
      <c r="D17" s="1">
        <v>44534.916666666664</v>
      </c>
      <c r="E17" s="2">
        <v>13</v>
      </c>
      <c r="F17">
        <v>1882787</v>
      </c>
      <c r="G17">
        <v>13</v>
      </c>
      <c r="H17">
        <v>1876033</v>
      </c>
      <c r="I17" s="2">
        <v>13</v>
      </c>
      <c r="J17">
        <v>1916370</v>
      </c>
    </row>
    <row r="18" spans="4:10" x14ac:dyDescent="0.25">
      <c r="D18" s="1">
        <v>44535.416666666664</v>
      </c>
      <c r="E18" s="2">
        <v>14</v>
      </c>
      <c r="F18">
        <v>1882785</v>
      </c>
      <c r="G18">
        <v>14</v>
      </c>
      <c r="H18">
        <v>1876140</v>
      </c>
      <c r="I18" s="2">
        <v>14</v>
      </c>
      <c r="J18">
        <v>1929932</v>
      </c>
    </row>
    <row r="19" spans="4:10" x14ac:dyDescent="0.25">
      <c r="D19" s="1">
        <v>44535.916666666664</v>
      </c>
      <c r="E19" s="2">
        <v>15</v>
      </c>
      <c r="F19">
        <v>1882785</v>
      </c>
      <c r="G19">
        <v>15</v>
      </c>
      <c r="H19">
        <v>1876140</v>
      </c>
      <c r="I19" s="2">
        <v>15</v>
      </c>
      <c r="J19">
        <v>1929932</v>
      </c>
    </row>
    <row r="20" spans="4:10" x14ac:dyDescent="0.25">
      <c r="D20" s="1">
        <v>44536.416666666664</v>
      </c>
      <c r="E20" s="2">
        <v>16</v>
      </c>
      <c r="F20">
        <v>1882785</v>
      </c>
      <c r="G20">
        <v>16</v>
      </c>
      <c r="H20">
        <v>1876140</v>
      </c>
      <c r="I20" s="2">
        <v>16</v>
      </c>
      <c r="J20">
        <v>1929932</v>
      </c>
    </row>
    <row r="21" spans="4:10" x14ac:dyDescent="0.25">
      <c r="D21" s="1">
        <v>44536.916666666664</v>
      </c>
      <c r="E21" s="2">
        <v>17</v>
      </c>
      <c r="F21">
        <v>1882785</v>
      </c>
      <c r="G21">
        <v>17</v>
      </c>
      <c r="H21">
        <v>1876140</v>
      </c>
      <c r="I21" s="2">
        <v>17</v>
      </c>
      <c r="J21">
        <v>1929932</v>
      </c>
    </row>
    <row r="22" spans="4:10" x14ac:dyDescent="0.25">
      <c r="D22" s="1">
        <v>44537.416666666664</v>
      </c>
      <c r="E22" s="2">
        <v>18</v>
      </c>
      <c r="F22">
        <v>1882785</v>
      </c>
      <c r="G22">
        <v>18</v>
      </c>
      <c r="H22">
        <v>1876140</v>
      </c>
      <c r="I22" s="2">
        <v>18</v>
      </c>
      <c r="J22">
        <v>1929932</v>
      </c>
    </row>
    <row r="23" spans="4:10" x14ac:dyDescent="0.25">
      <c r="D23" s="1">
        <v>44537.916666666664</v>
      </c>
      <c r="E23" s="2">
        <v>19</v>
      </c>
      <c r="F23">
        <v>1882727</v>
      </c>
      <c r="G23">
        <v>19</v>
      </c>
      <c r="H23">
        <v>1876218</v>
      </c>
      <c r="I23" s="2">
        <v>19</v>
      </c>
      <c r="J23">
        <v>1934036</v>
      </c>
    </row>
    <row r="24" spans="4:10" x14ac:dyDescent="0.25">
      <c r="D24" s="1">
        <v>44538.416666666664</v>
      </c>
      <c r="E24" s="2">
        <v>20</v>
      </c>
      <c r="F24">
        <v>1882711</v>
      </c>
      <c r="G24">
        <v>20</v>
      </c>
      <c r="H24">
        <v>1876217</v>
      </c>
      <c r="I24" s="2">
        <v>20</v>
      </c>
      <c r="J24">
        <v>1934531</v>
      </c>
    </row>
    <row r="25" spans="4:10" x14ac:dyDescent="0.25">
      <c r="D25" s="1">
        <v>44538.916666666664</v>
      </c>
      <c r="E25" s="2">
        <v>21</v>
      </c>
      <c r="F25">
        <v>1882687</v>
      </c>
      <c r="G25">
        <v>21</v>
      </c>
      <c r="H25">
        <v>1876437</v>
      </c>
      <c r="I25" s="2">
        <v>21</v>
      </c>
      <c r="J25">
        <v>1880011</v>
      </c>
    </row>
    <row r="26" spans="4:10" x14ac:dyDescent="0.25">
      <c r="D26" s="1">
        <v>44539.416666666664</v>
      </c>
      <c r="E26" s="2">
        <v>22</v>
      </c>
      <c r="F26">
        <v>1882741</v>
      </c>
      <c r="G26">
        <v>22</v>
      </c>
      <c r="H26">
        <v>1876023</v>
      </c>
      <c r="I26" s="2">
        <v>22</v>
      </c>
      <c r="J26">
        <v>1920276</v>
      </c>
    </row>
    <row r="27" spans="4:10" x14ac:dyDescent="0.25">
      <c r="D27" s="1">
        <v>44539.916666666664</v>
      </c>
      <c r="E27" s="2">
        <v>23</v>
      </c>
      <c r="F27">
        <v>1882754</v>
      </c>
      <c r="G27">
        <v>23</v>
      </c>
      <c r="H27">
        <v>1876006</v>
      </c>
      <c r="I27" s="2">
        <v>23</v>
      </c>
      <c r="J27">
        <v>1924098</v>
      </c>
    </row>
    <row r="28" spans="4:10" x14ac:dyDescent="0.25">
      <c r="D28" s="1">
        <v>44540.416666666664</v>
      </c>
      <c r="E28" s="2">
        <v>24</v>
      </c>
      <c r="F28">
        <v>1882777</v>
      </c>
      <c r="G28">
        <v>24</v>
      </c>
      <c r="H28">
        <v>1875900</v>
      </c>
      <c r="I28" s="2">
        <v>24</v>
      </c>
      <c r="J28">
        <v>1945814</v>
      </c>
    </row>
    <row r="29" spans="4:10" x14ac:dyDescent="0.25">
      <c r="D29" s="1">
        <v>44540.916666666664</v>
      </c>
      <c r="E29" s="2">
        <v>25</v>
      </c>
      <c r="F29">
        <v>1882798</v>
      </c>
      <c r="G29">
        <v>25</v>
      </c>
      <c r="H29">
        <v>1876146</v>
      </c>
      <c r="I29" s="2">
        <v>25</v>
      </c>
      <c r="J29">
        <v>1951718</v>
      </c>
    </row>
    <row r="30" spans="4:10" x14ac:dyDescent="0.25">
      <c r="D30" s="1">
        <v>44541.416666666664</v>
      </c>
      <c r="E30" s="2">
        <v>26</v>
      </c>
      <c r="F30">
        <v>1882875</v>
      </c>
      <c r="G30">
        <v>26</v>
      </c>
      <c r="H30">
        <v>1876402</v>
      </c>
      <c r="I30" s="2">
        <v>26</v>
      </c>
      <c r="J30">
        <v>1836489</v>
      </c>
    </row>
    <row r="31" spans="4:10" x14ac:dyDescent="0.25">
      <c r="D31" s="1">
        <v>44541.916666666664</v>
      </c>
      <c r="E31" s="2">
        <v>27</v>
      </c>
      <c r="F31">
        <v>1882805</v>
      </c>
      <c r="G31">
        <v>27</v>
      </c>
      <c r="H31">
        <v>1875843</v>
      </c>
      <c r="I31" s="2">
        <v>27</v>
      </c>
      <c r="J31">
        <v>1874148</v>
      </c>
    </row>
    <row r="32" spans="4:10" x14ac:dyDescent="0.25">
      <c r="D32" s="1">
        <v>44542.416666666664</v>
      </c>
      <c r="E32" s="2">
        <v>28</v>
      </c>
      <c r="F32">
        <v>1882785</v>
      </c>
      <c r="G32">
        <v>28</v>
      </c>
      <c r="H32">
        <v>1875513</v>
      </c>
      <c r="I32" s="2">
        <v>28</v>
      </c>
      <c r="J32">
        <v>1879135</v>
      </c>
    </row>
    <row r="33" spans="4:10" x14ac:dyDescent="0.25">
      <c r="D33" s="1">
        <v>44542.916666666664</v>
      </c>
      <c r="E33" s="2">
        <v>29</v>
      </c>
      <c r="F33">
        <v>1882757</v>
      </c>
      <c r="G33">
        <v>29</v>
      </c>
      <c r="H33">
        <v>1875643</v>
      </c>
      <c r="I33" s="2">
        <v>29</v>
      </c>
      <c r="J33">
        <v>1883394</v>
      </c>
    </row>
    <row r="34" spans="4:10" x14ac:dyDescent="0.25">
      <c r="D34" s="1">
        <v>44543.416666666664</v>
      </c>
      <c r="E34" s="2">
        <v>30</v>
      </c>
      <c r="F34">
        <v>1882825</v>
      </c>
      <c r="G34">
        <v>30</v>
      </c>
      <c r="H34">
        <v>1875143</v>
      </c>
      <c r="I34" s="2">
        <v>30</v>
      </c>
      <c r="J34">
        <v>1887346</v>
      </c>
    </row>
    <row r="35" spans="4:10" x14ac:dyDescent="0.25">
      <c r="D35" s="1">
        <v>44543.916666666664</v>
      </c>
      <c r="E35" s="2">
        <v>31</v>
      </c>
      <c r="F35">
        <v>1882763</v>
      </c>
      <c r="G35">
        <v>31</v>
      </c>
      <c r="H35">
        <v>1875236</v>
      </c>
      <c r="I35" s="2">
        <v>31</v>
      </c>
      <c r="J35">
        <v>1888521</v>
      </c>
    </row>
    <row r="36" spans="4:10" x14ac:dyDescent="0.25">
      <c r="D36" s="1">
        <v>44544.416666666664</v>
      </c>
      <c r="E36" s="2">
        <v>32</v>
      </c>
      <c r="F36">
        <v>1882766</v>
      </c>
      <c r="G36">
        <v>32</v>
      </c>
      <c r="H36">
        <v>1875477</v>
      </c>
      <c r="I36" s="2">
        <v>32</v>
      </c>
      <c r="J36">
        <v>1906416</v>
      </c>
    </row>
    <row r="37" spans="4:10" x14ac:dyDescent="0.25">
      <c r="D37" s="1">
        <v>44544.916666666664</v>
      </c>
      <c r="E37" s="2">
        <v>33</v>
      </c>
      <c r="F37">
        <v>1882806</v>
      </c>
      <c r="G37">
        <v>33</v>
      </c>
      <c r="H37">
        <v>1875490</v>
      </c>
      <c r="I37" s="2">
        <v>33</v>
      </c>
      <c r="J37">
        <v>1908101</v>
      </c>
    </row>
    <row r="38" spans="4:10" x14ac:dyDescent="0.25">
      <c r="D38" s="1">
        <v>44545.416666666664</v>
      </c>
      <c r="E38" s="2">
        <v>34</v>
      </c>
      <c r="F38">
        <v>1882775</v>
      </c>
      <c r="G38">
        <v>34</v>
      </c>
      <c r="H38">
        <v>1875512</v>
      </c>
      <c r="I38" s="2">
        <v>34</v>
      </c>
      <c r="J38">
        <v>1908083</v>
      </c>
    </row>
    <row r="39" spans="4:10" x14ac:dyDescent="0.25">
      <c r="D39" s="1">
        <v>44545.916666666664</v>
      </c>
      <c r="E39" s="2">
        <v>35</v>
      </c>
      <c r="F39">
        <v>1882868</v>
      </c>
      <c r="G39">
        <v>35</v>
      </c>
      <c r="H39">
        <v>1877893</v>
      </c>
      <c r="I39" s="2">
        <v>35</v>
      </c>
      <c r="J39">
        <v>1909570</v>
      </c>
    </row>
    <row r="40" spans="4:10" x14ac:dyDescent="0.25">
      <c r="D40" s="1">
        <v>44546.416666666664</v>
      </c>
      <c r="E40" s="2">
        <v>36</v>
      </c>
      <c r="F40">
        <v>1882868</v>
      </c>
      <c r="G40">
        <v>36</v>
      </c>
      <c r="H40">
        <v>1877893</v>
      </c>
      <c r="I40" s="2">
        <v>36</v>
      </c>
      <c r="J40">
        <v>1909570</v>
      </c>
    </row>
    <row r="41" spans="4:10" x14ac:dyDescent="0.25">
      <c r="D41" s="1">
        <v>44546.916666666664</v>
      </c>
      <c r="E41" s="2">
        <v>37</v>
      </c>
      <c r="F41">
        <v>1882827</v>
      </c>
      <c r="G41">
        <v>37</v>
      </c>
      <c r="H41">
        <v>1877726</v>
      </c>
      <c r="I41" s="2">
        <v>37</v>
      </c>
      <c r="J41">
        <v>1906223</v>
      </c>
    </row>
    <row r="42" spans="4:10" x14ac:dyDescent="0.25">
      <c r="D42" s="1">
        <v>44547.416666666664</v>
      </c>
      <c r="E42" s="2">
        <v>38</v>
      </c>
      <c r="F42">
        <v>1882805</v>
      </c>
      <c r="G42">
        <v>38</v>
      </c>
      <c r="H42">
        <v>1877888</v>
      </c>
      <c r="I42" s="2">
        <v>38</v>
      </c>
      <c r="J42">
        <v>1908771</v>
      </c>
    </row>
    <row r="43" spans="4:10" x14ac:dyDescent="0.25">
      <c r="D43" s="1">
        <v>44547.916666666664</v>
      </c>
      <c r="E43" s="2">
        <v>39</v>
      </c>
      <c r="F43">
        <v>1882875</v>
      </c>
      <c r="G43">
        <v>39</v>
      </c>
      <c r="H43">
        <v>1877796</v>
      </c>
      <c r="I43" s="2">
        <v>39</v>
      </c>
      <c r="J43">
        <v>1902743</v>
      </c>
    </row>
    <row r="44" spans="4:10" x14ac:dyDescent="0.25">
      <c r="D44" s="1">
        <v>44548.416666666664</v>
      </c>
      <c r="E44" s="2">
        <v>40</v>
      </c>
      <c r="F44">
        <v>1882884</v>
      </c>
      <c r="G44">
        <v>40</v>
      </c>
      <c r="H44">
        <v>1877780</v>
      </c>
      <c r="I44" s="2">
        <v>40</v>
      </c>
      <c r="J44">
        <v>1902248</v>
      </c>
    </row>
    <row r="45" spans="4:10" x14ac:dyDescent="0.25">
      <c r="D45" s="1">
        <v>44548.916666666664</v>
      </c>
      <c r="E45" s="2">
        <v>41</v>
      </c>
      <c r="F45">
        <v>1882874</v>
      </c>
      <c r="G45">
        <v>41</v>
      </c>
      <c r="H45">
        <v>1878460</v>
      </c>
      <c r="I45" s="2">
        <v>41</v>
      </c>
      <c r="J45">
        <v>1896763</v>
      </c>
    </row>
    <row r="46" spans="4:10" x14ac:dyDescent="0.25">
      <c r="D46" s="1">
        <v>44549.416666666664</v>
      </c>
      <c r="E46" s="2">
        <v>42</v>
      </c>
      <c r="F46">
        <v>1882841</v>
      </c>
      <c r="G46">
        <v>42</v>
      </c>
      <c r="H46">
        <v>1878508</v>
      </c>
      <c r="I46" s="2">
        <v>42</v>
      </c>
      <c r="J46">
        <v>1895273</v>
      </c>
    </row>
    <row r="47" spans="4:10" x14ac:dyDescent="0.25">
      <c r="D47" s="1">
        <v>44549.916666666664</v>
      </c>
      <c r="E47" s="2">
        <v>43</v>
      </c>
      <c r="F47">
        <v>1882834</v>
      </c>
      <c r="G47">
        <v>43</v>
      </c>
      <c r="H47">
        <v>1878683</v>
      </c>
      <c r="I47" s="2">
        <v>43</v>
      </c>
      <c r="J47">
        <v>1903042</v>
      </c>
    </row>
    <row r="48" spans="4:10" x14ac:dyDescent="0.25">
      <c r="D48" s="1">
        <v>44550.416666666664</v>
      </c>
      <c r="E48" s="2">
        <v>44</v>
      </c>
      <c r="F48">
        <v>1882924</v>
      </c>
      <c r="G48">
        <v>44</v>
      </c>
      <c r="H48">
        <v>1878602</v>
      </c>
      <c r="I48" s="2">
        <v>44</v>
      </c>
      <c r="J48">
        <v>1904854</v>
      </c>
    </row>
    <row r="49" spans="4:10" x14ac:dyDescent="0.25">
      <c r="D49" s="1">
        <v>44550.916666666664</v>
      </c>
      <c r="E49" s="2">
        <v>45</v>
      </c>
      <c r="F49">
        <v>1882895</v>
      </c>
      <c r="G49">
        <v>45</v>
      </c>
      <c r="H49">
        <v>1878484</v>
      </c>
      <c r="I49" s="2">
        <v>45</v>
      </c>
      <c r="J49">
        <v>1904884</v>
      </c>
    </row>
    <row r="50" spans="4:10" x14ac:dyDescent="0.25">
      <c r="D50" s="1">
        <v>44551.416666666664</v>
      </c>
      <c r="E50" s="2">
        <v>46</v>
      </c>
      <c r="F50">
        <v>1882818</v>
      </c>
      <c r="G50">
        <v>46</v>
      </c>
      <c r="H50">
        <v>1878336</v>
      </c>
      <c r="I50" s="2">
        <v>46</v>
      </c>
      <c r="J50">
        <v>1903313</v>
      </c>
    </row>
    <row r="51" spans="4:10" x14ac:dyDescent="0.25">
      <c r="D51" s="1">
        <v>44551.916666666664</v>
      </c>
      <c r="E51" s="2">
        <v>47</v>
      </c>
      <c r="F51">
        <v>1882817</v>
      </c>
      <c r="G51">
        <v>47</v>
      </c>
      <c r="H51">
        <v>1878496</v>
      </c>
      <c r="I51" s="2">
        <v>47</v>
      </c>
      <c r="J51">
        <v>1908013</v>
      </c>
    </row>
    <row r="52" spans="4:10" x14ac:dyDescent="0.25">
      <c r="D52" s="1">
        <v>44552.416666666664</v>
      </c>
      <c r="E52" s="2">
        <v>48</v>
      </c>
      <c r="F52">
        <v>1882744</v>
      </c>
      <c r="G52">
        <v>48</v>
      </c>
      <c r="H52">
        <v>1878883</v>
      </c>
      <c r="I52" s="2">
        <v>48</v>
      </c>
      <c r="J52">
        <v>1899558</v>
      </c>
    </row>
    <row r="53" spans="4:10" x14ac:dyDescent="0.25">
      <c r="D53" s="1">
        <v>44552.916666666664</v>
      </c>
      <c r="E53" s="2">
        <v>49</v>
      </c>
      <c r="F53">
        <v>1882731</v>
      </c>
      <c r="G53">
        <v>49</v>
      </c>
      <c r="H53">
        <v>1878974</v>
      </c>
      <c r="I53" s="2">
        <v>49</v>
      </c>
      <c r="J53">
        <v>1901032</v>
      </c>
    </row>
    <row r="54" spans="4:10" x14ac:dyDescent="0.25">
      <c r="D54" s="1">
        <v>44553.416666666664</v>
      </c>
      <c r="E54" s="2">
        <v>50</v>
      </c>
      <c r="F54">
        <v>1882748</v>
      </c>
      <c r="G54">
        <v>50</v>
      </c>
      <c r="H54">
        <v>1878543</v>
      </c>
      <c r="I54" s="2">
        <v>50</v>
      </c>
      <c r="J54">
        <v>1899934</v>
      </c>
    </row>
    <row r="55" spans="4:10" x14ac:dyDescent="0.25">
      <c r="D55" s="1">
        <v>44553.916666666664</v>
      </c>
      <c r="E55" s="2">
        <v>51</v>
      </c>
      <c r="F55">
        <v>1882699</v>
      </c>
      <c r="G55">
        <v>51</v>
      </c>
      <c r="H55">
        <v>1878367</v>
      </c>
      <c r="I55" s="2">
        <v>51</v>
      </c>
      <c r="J55">
        <v>1900593</v>
      </c>
    </row>
    <row r="56" spans="4:10" x14ac:dyDescent="0.25">
      <c r="D56" s="1">
        <v>44554.416666666664</v>
      </c>
      <c r="E56" s="2">
        <v>52</v>
      </c>
      <c r="F56">
        <v>1882707</v>
      </c>
      <c r="G56">
        <v>52</v>
      </c>
      <c r="H56">
        <v>1878173</v>
      </c>
      <c r="I56" s="2">
        <v>52</v>
      </c>
      <c r="J56">
        <v>1898355</v>
      </c>
    </row>
    <row r="57" spans="4:10" x14ac:dyDescent="0.25">
      <c r="D57" s="1">
        <v>44554.916666666664</v>
      </c>
      <c r="E57" s="2">
        <v>53</v>
      </c>
      <c r="F57">
        <v>1882690</v>
      </c>
      <c r="G57">
        <v>53</v>
      </c>
      <c r="H57">
        <v>1878007</v>
      </c>
      <c r="I57" s="2">
        <v>53</v>
      </c>
      <c r="J57">
        <v>1906341</v>
      </c>
    </row>
    <row r="58" spans="4:10" x14ac:dyDescent="0.25">
      <c r="D58" s="1">
        <v>44555.416666666664</v>
      </c>
      <c r="E58" s="2">
        <v>54</v>
      </c>
      <c r="F58">
        <v>1882728</v>
      </c>
      <c r="G58">
        <v>54</v>
      </c>
      <c r="H58">
        <v>1877874</v>
      </c>
      <c r="I58" s="2">
        <v>54</v>
      </c>
      <c r="J58">
        <v>1909555</v>
      </c>
    </row>
    <row r="59" spans="4:10" x14ac:dyDescent="0.25">
      <c r="D59" s="1">
        <v>44555.916666666664</v>
      </c>
      <c r="E59" s="2">
        <v>55</v>
      </c>
      <c r="F59">
        <v>1882716</v>
      </c>
      <c r="G59">
        <v>55</v>
      </c>
      <c r="H59">
        <v>1878257</v>
      </c>
      <c r="I59" s="2">
        <v>55</v>
      </c>
      <c r="J59">
        <v>1907477</v>
      </c>
    </row>
    <row r="60" spans="4:10" x14ac:dyDescent="0.25">
      <c r="D60" s="1">
        <v>44556.416666666664</v>
      </c>
      <c r="E60" s="2">
        <v>56</v>
      </c>
      <c r="F60">
        <v>1882732</v>
      </c>
      <c r="G60">
        <v>56</v>
      </c>
      <c r="H60">
        <v>1878097</v>
      </c>
      <c r="I60" s="2">
        <v>56</v>
      </c>
      <c r="J60">
        <v>1902925</v>
      </c>
    </row>
    <row r="61" spans="4:10" x14ac:dyDescent="0.25">
      <c r="D61" s="1">
        <v>44556.916666666664</v>
      </c>
      <c r="E61" s="2">
        <v>57</v>
      </c>
      <c r="F61">
        <v>1882691</v>
      </c>
      <c r="G61">
        <v>57</v>
      </c>
      <c r="H61">
        <v>1878328</v>
      </c>
      <c r="I61" s="2">
        <v>57</v>
      </c>
      <c r="J61">
        <v>1902470</v>
      </c>
    </row>
    <row r="62" spans="4:10" x14ac:dyDescent="0.25">
      <c r="D62" s="1">
        <v>44557.416666666664</v>
      </c>
      <c r="E62" s="2">
        <v>58</v>
      </c>
      <c r="F62">
        <v>1882806</v>
      </c>
      <c r="G62">
        <v>58</v>
      </c>
      <c r="H62">
        <v>1878058</v>
      </c>
      <c r="I62" s="2">
        <v>58</v>
      </c>
      <c r="J62">
        <v>1904300</v>
      </c>
    </row>
    <row r="63" spans="4:10" x14ac:dyDescent="0.25">
      <c r="D63" s="1">
        <v>44557.916666666664</v>
      </c>
      <c r="E63" s="2">
        <v>59</v>
      </c>
      <c r="F63">
        <v>1882734</v>
      </c>
      <c r="G63">
        <v>59</v>
      </c>
      <c r="H63">
        <v>1878266</v>
      </c>
      <c r="I63" s="2">
        <v>59</v>
      </c>
      <c r="J63">
        <v>1899388</v>
      </c>
    </row>
  </sheetData>
  <mergeCells count="1">
    <mergeCell ref="L1:Y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pendulum data</vt:lpstr>
      <vt:lpstr>rotating data</vt:lpstr>
      <vt:lpstr>flow chart</vt:lpstr>
      <vt:lpstr>sqlite3 summary database </vt:lpstr>
      <vt:lpstr>standard deviation question</vt:lpstr>
      <vt:lpstr>12 hour two averages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Brigham</dc:creator>
  <cp:lastModifiedBy>John Brigham</cp:lastModifiedBy>
  <dcterms:created xsi:type="dcterms:W3CDTF">2022-01-01T04:24:25Z</dcterms:created>
  <dcterms:modified xsi:type="dcterms:W3CDTF">2022-01-14T00:39:43Z</dcterms:modified>
</cp:coreProperties>
</file>