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/Documents/GitHub/COFEE_COFFEE_COFFEE/Tamatoa/Second/CoffeeMap/data/"/>
    </mc:Choice>
  </mc:AlternateContent>
  <xr:revisionPtr revIDLastSave="0" documentId="13_ncr:1_{C61BD0EB-1DA0-7D49-9C0B-F4689B9378EC}" xr6:coauthVersionLast="46" xr6:coauthVersionMax="46" xr10:uidLastSave="{00000000-0000-0000-0000-000000000000}"/>
  <bookViews>
    <workbookView xWindow="-1460" yWindow="-20140" windowWidth="33600" windowHeight="19220" tabRatio="500" xr2:uid="{00000000-000D-0000-FFFF-FFFF00000000}"/>
  </bookViews>
  <sheets>
    <sheet name="Overall" sheetId="1" r:id="rId1"/>
    <sheet name="T_Notes" sheetId="2" r:id="rId2"/>
    <sheet name="Histori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2" i="1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664" i="2"/>
  <c r="F664" i="2"/>
  <c r="E663" i="2"/>
  <c r="F663" i="2"/>
  <c r="E662" i="2"/>
  <c r="F662" i="2"/>
  <c r="E661" i="2"/>
  <c r="F661" i="2"/>
  <c r="E660" i="2"/>
  <c r="F660" i="2"/>
  <c r="E659" i="2"/>
  <c r="F659" i="2"/>
  <c r="E658" i="2"/>
  <c r="F658" i="2"/>
  <c r="E657" i="2"/>
  <c r="F657" i="2"/>
  <c r="E656" i="2"/>
  <c r="F656" i="2"/>
  <c r="E655" i="2"/>
  <c r="F655" i="2"/>
  <c r="E654" i="2"/>
  <c r="F654" i="2"/>
  <c r="E653" i="2"/>
  <c r="F653" i="2"/>
  <c r="E652" i="2"/>
  <c r="F652" i="2"/>
  <c r="E651" i="2"/>
  <c r="F651" i="2"/>
  <c r="E650" i="2"/>
  <c r="F650" i="2"/>
  <c r="E649" i="2"/>
  <c r="F649" i="2"/>
  <c r="E648" i="2"/>
  <c r="F648" i="2"/>
  <c r="E647" i="2"/>
  <c r="F647" i="2"/>
  <c r="E646" i="2"/>
  <c r="F646" i="2"/>
  <c r="E645" i="2"/>
  <c r="F645" i="2"/>
  <c r="E644" i="2"/>
  <c r="F644" i="2"/>
  <c r="E643" i="2"/>
  <c r="F643" i="2"/>
  <c r="E642" i="2"/>
  <c r="F642" i="2"/>
  <c r="E641" i="2"/>
  <c r="F641" i="2"/>
  <c r="E640" i="2"/>
  <c r="F640" i="2"/>
  <c r="E639" i="2"/>
  <c r="F639" i="2"/>
  <c r="E638" i="2"/>
  <c r="F638" i="2"/>
  <c r="E637" i="2"/>
  <c r="F637" i="2"/>
  <c r="E636" i="2"/>
  <c r="F636" i="2"/>
  <c r="E635" i="2"/>
  <c r="F635" i="2"/>
  <c r="E634" i="2"/>
  <c r="F634" i="2"/>
  <c r="E633" i="2"/>
  <c r="F633" i="2"/>
  <c r="E632" i="2"/>
  <c r="F632" i="2"/>
  <c r="E631" i="2"/>
  <c r="F631" i="2"/>
  <c r="E630" i="2"/>
  <c r="F630" i="2"/>
  <c r="E629" i="2"/>
  <c r="F629" i="2"/>
  <c r="E628" i="2"/>
  <c r="F628" i="2"/>
  <c r="E627" i="2"/>
  <c r="F627" i="2"/>
  <c r="E626" i="2"/>
  <c r="F626" i="2"/>
  <c r="E625" i="2"/>
  <c r="F625" i="2"/>
  <c r="E624" i="2"/>
  <c r="F624" i="2"/>
  <c r="E623" i="2"/>
  <c r="F623" i="2"/>
  <c r="E622" i="2"/>
  <c r="F622" i="2"/>
  <c r="E621" i="2"/>
  <c r="F621" i="2"/>
  <c r="E620" i="2"/>
  <c r="F620" i="2"/>
  <c r="E619" i="2"/>
  <c r="F619" i="2"/>
  <c r="E618" i="2"/>
  <c r="F618" i="2"/>
  <c r="E617" i="2"/>
  <c r="F617" i="2"/>
  <c r="E616" i="2"/>
  <c r="F616" i="2"/>
  <c r="E615" i="2"/>
  <c r="F615" i="2"/>
  <c r="E614" i="2"/>
  <c r="F614" i="2"/>
  <c r="E613" i="2"/>
  <c r="F613" i="2"/>
  <c r="E612" i="2"/>
  <c r="F612" i="2"/>
  <c r="E611" i="2"/>
  <c r="F611" i="2"/>
  <c r="E610" i="2"/>
  <c r="F610" i="2"/>
  <c r="E609" i="2"/>
  <c r="F609" i="2"/>
  <c r="E608" i="2"/>
  <c r="F608" i="2"/>
  <c r="E607" i="2"/>
  <c r="F607" i="2"/>
  <c r="E606" i="2"/>
  <c r="F606" i="2"/>
  <c r="E605" i="2"/>
  <c r="F605" i="2"/>
  <c r="E604" i="2"/>
  <c r="F604" i="2"/>
  <c r="E603" i="2"/>
  <c r="F603" i="2"/>
  <c r="E602" i="2"/>
  <c r="F602" i="2"/>
  <c r="E601" i="2"/>
  <c r="F601" i="2"/>
  <c r="E600" i="2"/>
  <c r="F600" i="2"/>
  <c r="E599" i="2"/>
  <c r="F599" i="2"/>
  <c r="E598" i="2"/>
  <c r="F598" i="2"/>
  <c r="E597" i="2"/>
  <c r="F597" i="2"/>
  <c r="E596" i="2"/>
  <c r="F596" i="2"/>
  <c r="E595" i="2"/>
  <c r="F595" i="2"/>
  <c r="E594" i="2"/>
  <c r="F594" i="2"/>
  <c r="E593" i="2"/>
  <c r="F593" i="2"/>
  <c r="E592" i="2"/>
  <c r="F592" i="2"/>
  <c r="E591" i="2"/>
  <c r="F591" i="2"/>
  <c r="E590" i="2"/>
  <c r="F590" i="2"/>
  <c r="E589" i="2"/>
  <c r="F589" i="2"/>
  <c r="E588" i="2"/>
  <c r="F588" i="2"/>
  <c r="E587" i="2"/>
  <c r="F587" i="2"/>
  <c r="E586" i="2"/>
  <c r="F586" i="2"/>
  <c r="E585" i="2"/>
  <c r="F585" i="2"/>
  <c r="E584" i="2"/>
  <c r="F584" i="2"/>
  <c r="E583" i="2"/>
  <c r="F583" i="2"/>
  <c r="E582" i="2"/>
  <c r="F582" i="2"/>
  <c r="E581" i="2"/>
  <c r="F581" i="2"/>
  <c r="E580" i="2"/>
  <c r="F580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375" i="2"/>
  <c r="F375" i="2"/>
  <c r="E374" i="2"/>
  <c r="F374" i="2"/>
  <c r="E373" i="2"/>
  <c r="F373" i="2"/>
  <c r="E372" i="2"/>
  <c r="F372" i="2"/>
  <c r="E371" i="2"/>
  <c r="F371" i="2"/>
  <c r="E370" i="2"/>
  <c r="F370" i="2"/>
  <c r="E369" i="2"/>
  <c r="F369" i="2"/>
  <c r="E368" i="2"/>
  <c r="F368" i="2"/>
  <c r="E367" i="2"/>
  <c r="F367" i="2"/>
  <c r="E366" i="2"/>
  <c r="F366" i="2"/>
  <c r="E365" i="2"/>
  <c r="F365" i="2"/>
  <c r="E364" i="2"/>
  <c r="F364" i="2"/>
  <c r="E363" i="2"/>
  <c r="F363" i="2"/>
  <c r="E362" i="2"/>
  <c r="F362" i="2"/>
  <c r="E361" i="2"/>
  <c r="F361" i="2"/>
  <c r="E360" i="2"/>
  <c r="F360" i="2"/>
  <c r="E359" i="2"/>
  <c r="F359" i="2"/>
  <c r="E358" i="2"/>
  <c r="F358" i="2"/>
  <c r="E357" i="2"/>
  <c r="F357" i="2"/>
  <c r="E356" i="2"/>
  <c r="F356" i="2"/>
  <c r="E355" i="2"/>
  <c r="F355" i="2"/>
  <c r="E354" i="2"/>
  <c r="F354" i="2"/>
  <c r="E353" i="2"/>
  <c r="F353" i="2"/>
  <c r="E352" i="2"/>
  <c r="F352" i="2"/>
  <c r="E351" i="2"/>
  <c r="F351" i="2"/>
  <c r="E350" i="2"/>
  <c r="F350" i="2"/>
  <c r="E349" i="2"/>
  <c r="F349" i="2"/>
  <c r="E348" i="2"/>
  <c r="F348" i="2"/>
  <c r="E347" i="2"/>
  <c r="F347" i="2"/>
  <c r="E346" i="2"/>
  <c r="F346" i="2"/>
  <c r="E345" i="2"/>
  <c r="F345" i="2"/>
  <c r="E344" i="2"/>
  <c r="F344" i="2"/>
  <c r="E343" i="2"/>
  <c r="F343" i="2"/>
  <c r="E342" i="2"/>
  <c r="F342" i="2"/>
  <c r="E341" i="2"/>
  <c r="F341" i="2"/>
  <c r="E340" i="2"/>
  <c r="F340" i="2"/>
  <c r="E339" i="2"/>
  <c r="F339" i="2"/>
  <c r="E338" i="2"/>
  <c r="F338" i="2"/>
  <c r="E337" i="2"/>
  <c r="F337" i="2"/>
  <c r="E336" i="2"/>
  <c r="F336" i="2"/>
  <c r="E335" i="2"/>
  <c r="F335" i="2"/>
  <c r="E334" i="2"/>
  <c r="F334" i="2"/>
  <c r="E333" i="2"/>
  <c r="F333" i="2"/>
  <c r="E332" i="2"/>
  <c r="F332" i="2"/>
  <c r="E331" i="2"/>
  <c r="F331" i="2"/>
  <c r="E330" i="2"/>
  <c r="F330" i="2"/>
  <c r="E329" i="2"/>
  <c r="F329" i="2"/>
  <c r="E328" i="2"/>
  <c r="F328" i="2"/>
  <c r="E327" i="2"/>
  <c r="F327" i="2"/>
  <c r="E326" i="2"/>
  <c r="F326" i="2"/>
  <c r="E325" i="2"/>
  <c r="F325" i="2"/>
  <c r="E324" i="2"/>
  <c r="F324" i="2"/>
  <c r="E323" i="2"/>
  <c r="F323" i="2"/>
  <c r="E322" i="2"/>
  <c r="F322" i="2"/>
  <c r="E321" i="2"/>
  <c r="F321" i="2"/>
  <c r="E320" i="2"/>
  <c r="F320" i="2"/>
  <c r="E319" i="2"/>
  <c r="F319" i="2"/>
  <c r="E318" i="2"/>
  <c r="F318" i="2"/>
  <c r="E317" i="2"/>
  <c r="F317" i="2"/>
  <c r="E316" i="2"/>
  <c r="F316" i="2"/>
  <c r="E315" i="2"/>
  <c r="F315" i="2"/>
  <c r="E314" i="2"/>
  <c r="F314" i="2"/>
  <c r="E313" i="2"/>
  <c r="F313" i="2"/>
  <c r="E312" i="2"/>
  <c r="F312" i="2"/>
  <c r="E311" i="2"/>
  <c r="F311" i="2"/>
  <c r="E310" i="2"/>
  <c r="F310" i="2"/>
  <c r="E309" i="2"/>
  <c r="F309" i="2"/>
  <c r="E308" i="2"/>
  <c r="F308" i="2"/>
  <c r="E307" i="2"/>
  <c r="F307" i="2"/>
  <c r="E306" i="2"/>
  <c r="F306" i="2"/>
  <c r="E305" i="2"/>
  <c r="F305" i="2"/>
  <c r="E304" i="2"/>
  <c r="F304" i="2"/>
  <c r="E303" i="2"/>
  <c r="F303" i="2"/>
  <c r="E302" i="2"/>
  <c r="F302" i="2"/>
  <c r="E301" i="2"/>
  <c r="F301" i="2"/>
  <c r="E300" i="2"/>
  <c r="F300" i="2"/>
  <c r="E299" i="2"/>
  <c r="F299" i="2"/>
  <c r="E298" i="2"/>
  <c r="F298" i="2"/>
  <c r="E297" i="2"/>
  <c r="F297" i="2"/>
  <c r="E296" i="2"/>
  <c r="F296" i="2"/>
  <c r="E295" i="2"/>
  <c r="F295" i="2"/>
  <c r="E294" i="2"/>
  <c r="F294" i="2"/>
  <c r="E293" i="2"/>
  <c r="F293" i="2"/>
  <c r="E292" i="2"/>
  <c r="F292" i="2"/>
  <c r="E291" i="2"/>
  <c r="F291" i="2"/>
  <c r="E290" i="2"/>
  <c r="F290" i="2"/>
  <c r="E289" i="2"/>
  <c r="F289" i="2"/>
  <c r="E288" i="2"/>
  <c r="F288" i="2"/>
  <c r="E287" i="2"/>
  <c r="F287" i="2"/>
  <c r="E286" i="2"/>
  <c r="F286" i="2"/>
  <c r="E285" i="2"/>
  <c r="F285" i="2"/>
  <c r="E284" i="2"/>
  <c r="F284" i="2"/>
  <c r="E283" i="2"/>
  <c r="F283" i="2"/>
  <c r="E282" i="2"/>
  <c r="F282" i="2"/>
  <c r="E281" i="2"/>
  <c r="F281" i="2"/>
  <c r="E280" i="2"/>
  <c r="F280" i="2"/>
  <c r="E279" i="2"/>
  <c r="F279" i="2"/>
  <c r="E278" i="2"/>
  <c r="F278" i="2"/>
  <c r="E277" i="2"/>
  <c r="F277" i="2"/>
  <c r="E276" i="2"/>
  <c r="F276" i="2"/>
  <c r="E275" i="2"/>
  <c r="F275" i="2"/>
  <c r="E274" i="2"/>
  <c r="F274" i="2"/>
  <c r="K7" i="1"/>
  <c r="E273" i="2"/>
  <c r="F273" i="2"/>
  <c r="E272" i="2"/>
  <c r="F272" i="2"/>
  <c r="E271" i="2"/>
  <c r="F271" i="2"/>
  <c r="E270" i="2"/>
  <c r="F270" i="2"/>
  <c r="E269" i="2"/>
  <c r="F269" i="2"/>
  <c r="E268" i="2"/>
  <c r="F268" i="2"/>
  <c r="E267" i="2"/>
  <c r="F267" i="2"/>
  <c r="E266" i="2"/>
  <c r="F266" i="2"/>
  <c r="E265" i="2"/>
  <c r="F265" i="2"/>
  <c r="E264" i="2"/>
  <c r="F264" i="2"/>
  <c r="E263" i="2"/>
  <c r="F263" i="2"/>
  <c r="E262" i="2"/>
  <c r="F262" i="2"/>
  <c r="E261" i="2"/>
  <c r="F261" i="2"/>
  <c r="E260" i="2"/>
  <c r="F260" i="2"/>
  <c r="E259" i="2"/>
  <c r="F259" i="2"/>
  <c r="E258" i="2"/>
  <c r="F258" i="2"/>
  <c r="E257" i="2"/>
  <c r="F257" i="2"/>
  <c r="F249" i="2"/>
  <c r="F250" i="2"/>
  <c r="F251" i="2"/>
  <c r="F252" i="2"/>
  <c r="F253" i="2"/>
  <c r="F254" i="2"/>
  <c r="F255" i="2"/>
  <c r="F256" i="2"/>
  <c r="E249" i="2"/>
  <c r="E250" i="2"/>
  <c r="E251" i="2"/>
  <c r="E252" i="2"/>
  <c r="E253" i="2"/>
  <c r="E254" i="2"/>
  <c r="E255" i="2"/>
  <c r="E256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D35" i="2"/>
  <c r="E35" i="2" s="1"/>
  <c r="E18" i="2"/>
  <c r="F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F35" i="2" l="1"/>
</calcChain>
</file>

<file path=xl/sharedStrings.xml><?xml version="1.0" encoding="utf-8"?>
<sst xmlns="http://schemas.openxmlformats.org/spreadsheetml/2006/main" count="2271" uniqueCount="446">
  <si>
    <t>Country</t>
  </si>
  <si>
    <t>Name</t>
  </si>
  <si>
    <t>BrewMethod</t>
  </si>
  <si>
    <t>OverallRating</t>
  </si>
  <si>
    <t>Sweet</t>
  </si>
  <si>
    <t>SourTart</t>
  </si>
  <si>
    <t>Floral</t>
  </si>
  <si>
    <t>Spicy</t>
  </si>
  <si>
    <t>Salty</t>
  </si>
  <si>
    <t>BerryFruit</t>
  </si>
  <si>
    <t>StoneFruit</t>
  </si>
  <si>
    <t>Chocolate</t>
  </si>
  <si>
    <t>Caramel</t>
  </si>
  <si>
    <t>Smoky</t>
  </si>
  <si>
    <t>Bitter</t>
  </si>
  <si>
    <t>Body</t>
  </si>
  <si>
    <t>Savoury</t>
  </si>
  <si>
    <t>Clean</t>
  </si>
  <si>
    <t>LingerFinish</t>
  </si>
  <si>
    <t>Process</t>
  </si>
  <si>
    <t>Roaster</t>
  </si>
  <si>
    <t>Variety</t>
  </si>
  <si>
    <t>BrewDate</t>
  </si>
  <si>
    <t>Corvus</t>
  </si>
  <si>
    <t>Nepal</t>
  </si>
  <si>
    <t>Bourbon</t>
  </si>
  <si>
    <t>Washed</t>
  </si>
  <si>
    <t>Press</t>
  </si>
  <si>
    <t>Costa Rica</t>
  </si>
  <si>
    <t>Perla Negra</t>
  </si>
  <si>
    <t>Honey</t>
  </si>
  <si>
    <t>Pour-Over</t>
  </si>
  <si>
    <t>Jubilee</t>
  </si>
  <si>
    <t>Peru</t>
  </si>
  <si>
    <t>Paltachayoc</t>
  </si>
  <si>
    <t>Caturra</t>
  </si>
  <si>
    <t>Honduras</t>
  </si>
  <si>
    <t>Maquina</t>
  </si>
  <si>
    <t>El Filo</t>
  </si>
  <si>
    <t>Pacas</t>
  </si>
  <si>
    <t>Beverage</t>
  </si>
  <si>
    <t>French Press</t>
  </si>
  <si>
    <t>V60</t>
  </si>
  <si>
    <t>Kalita</t>
  </si>
  <si>
    <t>Pilot</t>
  </si>
  <si>
    <t>Las Palmas El Volcan</t>
  </si>
  <si>
    <t>Castillo</t>
  </si>
  <si>
    <t>Guatemala</t>
  </si>
  <si>
    <t>Brazil</t>
  </si>
  <si>
    <t>Mountain Thunder</t>
  </si>
  <si>
    <t>Hawaii</t>
  </si>
  <si>
    <t>De Mello Palheta</t>
  </si>
  <si>
    <t>Nicaragua</t>
  </si>
  <si>
    <t>Propeller</t>
  </si>
  <si>
    <t>Birds &amp; Bees</t>
  </si>
  <si>
    <t>Phil &amp; Sebastian</t>
  </si>
  <si>
    <t>Burundi</t>
  </si>
  <si>
    <t>Black and Tan</t>
  </si>
  <si>
    <t>Kona Typica</t>
  </si>
  <si>
    <t>Espresso</t>
  </si>
  <si>
    <t>Single Espresso</t>
  </si>
  <si>
    <t>El Cadejo</t>
  </si>
  <si>
    <t>Bourbon + Caturra</t>
  </si>
  <si>
    <t>Various</t>
  </si>
  <si>
    <t>Catalan De Las Mercedes</t>
  </si>
  <si>
    <t>Heritage S.O.</t>
  </si>
  <si>
    <t>Natural</t>
  </si>
  <si>
    <t>Cortado</t>
  </si>
  <si>
    <t>Premium Vienna</t>
  </si>
  <si>
    <t>Limon Arboles</t>
  </si>
  <si>
    <t>Funky Bourbon</t>
  </si>
  <si>
    <t>Monte Alto</t>
  </si>
  <si>
    <t>Pulped Natural</t>
  </si>
  <si>
    <t>Santa Rita</t>
  </si>
  <si>
    <t>Kibingo</t>
  </si>
  <si>
    <t>Washed Fermentation</t>
  </si>
  <si>
    <t>Sitio Serra</t>
  </si>
  <si>
    <t>Catuai</t>
  </si>
  <si>
    <t>ID</t>
  </si>
  <si>
    <t>Result</t>
  </si>
  <si>
    <t>TastingNote</t>
  </si>
  <si>
    <t>Ord</t>
  </si>
  <si>
    <t>X-Axis</t>
  </si>
  <si>
    <t>Y-Axis</t>
  </si>
  <si>
    <t xml:space="preserve"> </t>
  </si>
  <si>
    <t>Colombia</t>
  </si>
  <si>
    <t>Kenya</t>
  </si>
  <si>
    <t>Elevation</t>
  </si>
  <si>
    <t>1750m</t>
  </si>
  <si>
    <t>SL28</t>
  </si>
  <si>
    <t>1150m</t>
  </si>
  <si>
    <t>1600m</t>
  </si>
  <si>
    <t>2200m</t>
  </si>
  <si>
    <t>1250m</t>
  </si>
  <si>
    <t>Starbucks</t>
  </si>
  <si>
    <t>Sumatra</t>
  </si>
  <si>
    <t>Aceh</t>
  </si>
  <si>
    <t>Mexico</t>
  </si>
  <si>
    <t>Ethiopia</t>
  </si>
  <si>
    <t>Heirloom</t>
  </si>
  <si>
    <t>2000m</t>
  </si>
  <si>
    <t>Starbucks Reserve</t>
  </si>
  <si>
    <t>Tanzania</t>
  </si>
  <si>
    <t>Mondul</t>
  </si>
  <si>
    <t>Kayon Mountain Guji Zone</t>
  </si>
  <si>
    <t>Conguaco</t>
  </si>
  <si>
    <t>1450m</t>
  </si>
  <si>
    <t>Providencia Honey Nueva Segovia</t>
  </si>
  <si>
    <t>Middle State Coffee</t>
  </si>
  <si>
    <t>La Perla</t>
  </si>
  <si>
    <t>1500m</t>
  </si>
  <si>
    <t>Murambi</t>
  </si>
  <si>
    <t>Vietnam</t>
  </si>
  <si>
    <t>Da Lat</t>
  </si>
  <si>
    <t>Casi Cielo</t>
  </si>
  <si>
    <t>Gauriroba Peaberry</t>
  </si>
  <si>
    <t>Pango Pango</t>
  </si>
  <si>
    <t>Sulawesi</t>
  </si>
  <si>
    <t>Papua New Guinea</t>
  </si>
  <si>
    <t>Ulya</t>
  </si>
  <si>
    <t>El Quebradón</t>
  </si>
  <si>
    <t>Boloya</t>
  </si>
  <si>
    <t>74110 + Local C</t>
  </si>
  <si>
    <t>1950m</t>
  </si>
  <si>
    <t>Lactic Washed</t>
  </si>
  <si>
    <t>El Porvenir</t>
  </si>
  <si>
    <t>Motebonito</t>
  </si>
  <si>
    <t>Santa Ines Honey</t>
  </si>
  <si>
    <t>Caturra + Catuai</t>
  </si>
  <si>
    <t>Pre-Fermented Honey</t>
  </si>
  <si>
    <t>Qore</t>
  </si>
  <si>
    <t>Las Lajas</t>
  </si>
  <si>
    <t>Genesis Black Honey</t>
  </si>
  <si>
    <t>1700m</t>
  </si>
  <si>
    <t>Uganda</t>
  </si>
  <si>
    <t>Sipi Falls</t>
  </si>
  <si>
    <t>Konga</t>
  </si>
  <si>
    <t>Cabo Azul</t>
  </si>
  <si>
    <t>Lake Toba</t>
  </si>
  <si>
    <t>Lot No. 044, Year 2012</t>
  </si>
  <si>
    <t>Aksum</t>
  </si>
  <si>
    <t>Limu</t>
  </si>
  <si>
    <t>Timor</t>
  </si>
  <si>
    <t>East Peaberry</t>
  </si>
  <si>
    <t>Long Berry</t>
  </si>
  <si>
    <t>Santa Ines</t>
  </si>
  <si>
    <t>Bagua Grande</t>
  </si>
  <si>
    <t>Java</t>
  </si>
  <si>
    <t>West Preanger</t>
  </si>
  <si>
    <t>Yirgacheffe Kocherre</t>
  </si>
  <si>
    <t>La Candelilla</t>
  </si>
  <si>
    <t>Nova Resende</t>
  </si>
  <si>
    <t>Faznda California</t>
  </si>
  <si>
    <t>Amazonas</t>
  </si>
  <si>
    <t>Kimuli</t>
  </si>
  <si>
    <t>Malawi</t>
  </si>
  <si>
    <t>Sable Farms</t>
  </si>
  <si>
    <t>Sertãozinho</t>
  </si>
  <si>
    <t>Fazenda Apucarana</t>
  </si>
  <si>
    <t>El Peñol</t>
  </si>
  <si>
    <t>Ruiru-11 + SL28</t>
  </si>
  <si>
    <t>Commonweath</t>
  </si>
  <si>
    <t>Panama</t>
  </si>
  <si>
    <t>El Suyatal</t>
  </si>
  <si>
    <t>Bitta Farm</t>
  </si>
  <si>
    <t>Monte Brisas</t>
  </si>
  <si>
    <t>Caturra + Castillo</t>
  </si>
  <si>
    <t>Kayon Mountain Shakiso</t>
  </si>
  <si>
    <t>La Marimba</t>
  </si>
  <si>
    <t>F6</t>
  </si>
  <si>
    <t>Fully Washed</t>
  </si>
  <si>
    <t>Five Elephant</t>
  </si>
  <si>
    <t>El Socorro</t>
  </si>
  <si>
    <t>Maracaturra</t>
  </si>
  <si>
    <t>Anfiteatro</t>
  </si>
  <si>
    <t>Dark Horse</t>
  </si>
  <si>
    <t>Tarime</t>
  </si>
  <si>
    <t>N39</t>
  </si>
  <si>
    <t>Las Cruces</t>
  </si>
  <si>
    <t>Santa Martha</t>
  </si>
  <si>
    <t>Bourbon + Caturra + Sarchimor</t>
  </si>
  <si>
    <t>1691m</t>
  </si>
  <si>
    <t>La Severa</t>
  </si>
  <si>
    <t>Caturra + Anacafe 14 + Pache + Sarchimor</t>
  </si>
  <si>
    <t>Fully Washed + Sun-dried</t>
  </si>
  <si>
    <t>Dry + Wet + Sun-dried prepulp mill</t>
  </si>
  <si>
    <t>CitrusFruit</t>
  </si>
  <si>
    <t>San Ramon</t>
  </si>
  <si>
    <t>Pacamara</t>
  </si>
  <si>
    <t>AMORET</t>
  </si>
  <si>
    <t>Bolivia</t>
  </si>
  <si>
    <t>Arcangel</t>
  </si>
  <si>
    <t>1650m</t>
  </si>
  <si>
    <t>Monogram</t>
  </si>
  <si>
    <t>Providencia</t>
  </si>
  <si>
    <t>Aeropress</t>
  </si>
  <si>
    <t>Public Espresso</t>
  </si>
  <si>
    <t>Bali</t>
  </si>
  <si>
    <t>Vintage Kintamani</t>
  </si>
  <si>
    <t>49th Parallel</t>
  </si>
  <si>
    <t>Maravilla</t>
  </si>
  <si>
    <t>Parainema</t>
  </si>
  <si>
    <t>Barocco</t>
  </si>
  <si>
    <t>Ardi MMXXVIII</t>
  </si>
  <si>
    <t>Lüna</t>
  </si>
  <si>
    <t>Blue Honey</t>
  </si>
  <si>
    <t>Fahrenheit</t>
  </si>
  <si>
    <t>Dabesa</t>
  </si>
  <si>
    <t>Dangura</t>
  </si>
  <si>
    <t>Fortnam &amp; Mason</t>
  </si>
  <si>
    <t>Jamaica</t>
  </si>
  <si>
    <t>Blue Mountain F&amp;M</t>
  </si>
  <si>
    <t>Typica Arabica</t>
  </si>
  <si>
    <t>Gesha</t>
  </si>
  <si>
    <t>2100m</t>
  </si>
  <si>
    <t>1800-2200m</t>
  </si>
  <si>
    <t>Sumava</t>
  </si>
  <si>
    <t>Bows.x.Arrows</t>
  </si>
  <si>
    <t>Kiangoi AA</t>
  </si>
  <si>
    <t>Chemex</t>
  </si>
  <si>
    <t>Keto Tapasi</t>
  </si>
  <si>
    <t>Arusha + Typica + Bourbon</t>
  </si>
  <si>
    <t>Rwanda</t>
  </si>
  <si>
    <t>Green Beanery</t>
  </si>
  <si>
    <t>Bugoyi</t>
  </si>
  <si>
    <t>Sitio Bela Vista</t>
  </si>
  <si>
    <t>850-1000m</t>
  </si>
  <si>
    <t>Premium blend</t>
  </si>
  <si>
    <t>San Jacinto</t>
  </si>
  <si>
    <t>1200m+</t>
  </si>
  <si>
    <t>Wet</t>
  </si>
  <si>
    <t>Ripeness</t>
  </si>
  <si>
    <t>Red</t>
  </si>
  <si>
    <t>Yellow</t>
  </si>
  <si>
    <t>White</t>
  </si>
  <si>
    <t>Yellow + Red</t>
  </si>
  <si>
    <t>San Jerónimo</t>
  </si>
  <si>
    <t>Bourbon + Pache San Ramon</t>
  </si>
  <si>
    <t>1300-1500m</t>
  </si>
  <si>
    <t>Region</t>
  </si>
  <si>
    <t>Tasting Notes</t>
  </si>
  <si>
    <t>Antigua</t>
  </si>
  <si>
    <t>Bright, Smooth, Cocoa</t>
  </si>
  <si>
    <t>Vanilla, Cherry, Strawberry</t>
  </si>
  <si>
    <t>Wote</t>
  </si>
  <si>
    <t>Lemon, Creamy, Caramel</t>
  </si>
  <si>
    <t>Black</t>
  </si>
  <si>
    <t>Typica</t>
  </si>
  <si>
    <t>Catucai</t>
  </si>
  <si>
    <t>Leather, Butterscotch, Maple</t>
  </si>
  <si>
    <t>Villa Sarchi</t>
  </si>
  <si>
    <t>Sweet, Herbal, Milk Chocolate</t>
  </si>
  <si>
    <t>Semi-Washed</t>
  </si>
  <si>
    <t>Raisin, Chocolate</t>
  </si>
  <si>
    <t>Farmer</t>
  </si>
  <si>
    <t>Farm</t>
  </si>
  <si>
    <t>Sipi Falls Project</t>
  </si>
  <si>
    <t>Ruvaldo Delarisse</t>
  </si>
  <si>
    <t>Black Currant, Chocolate</t>
  </si>
  <si>
    <t>Bean</t>
  </si>
  <si>
    <t>Peaberry</t>
  </si>
  <si>
    <t>Bright, Fruity, Spice</t>
  </si>
  <si>
    <t>Apricot, Maple</t>
  </si>
  <si>
    <t>Matagalpa</t>
  </si>
  <si>
    <t>Floral, Berry, Brown Sugar</t>
  </si>
  <si>
    <t>Huila</t>
  </si>
  <si>
    <t>West Valley</t>
  </si>
  <si>
    <t>Dried Berry, Vanilla, Balanced</t>
  </si>
  <si>
    <t>Oscar &amp; Olga Mendez</t>
  </si>
  <si>
    <t>Citrus, Ripe Berry, Floral</t>
  </si>
  <si>
    <t>Shakiso (Guji)</t>
  </si>
  <si>
    <t>Kochere</t>
  </si>
  <si>
    <t>Israel Degfa</t>
  </si>
  <si>
    <t>Blackberry, Lemon, Honeyed</t>
  </si>
  <si>
    <t>Papaya, Tea, Refined</t>
  </si>
  <si>
    <t>Victor Julio Noa</t>
  </si>
  <si>
    <t>Cundinamarca</t>
  </si>
  <si>
    <t>Pineapple, Cherry, Sweet</t>
  </si>
  <si>
    <t>Oscar &amp; Francisca Chacon</t>
  </si>
  <si>
    <t>Central Valley</t>
  </si>
  <si>
    <t>Fruit, Floral, Sweet</t>
  </si>
  <si>
    <t>Celeste Fumagalli</t>
  </si>
  <si>
    <t>Finca Divina</t>
  </si>
  <si>
    <t>Misael Sauceda</t>
  </si>
  <si>
    <t>Melon, Vanilla, Fresh</t>
  </si>
  <si>
    <t>Cherry, Almond, Lively</t>
  </si>
  <si>
    <t>Miguel Castro Cubillos</t>
  </si>
  <si>
    <t>Francisca Chacon</t>
  </si>
  <si>
    <t>Dark Fruit, Licorice, Full</t>
  </si>
  <si>
    <t>Luis Salazar</t>
  </si>
  <si>
    <t>Orange, Almond, Smooth</t>
  </si>
  <si>
    <t>Gedeo</t>
  </si>
  <si>
    <t>Strawberry, Orange, Jammy</t>
  </si>
  <si>
    <t>Gustavo Ibanez</t>
  </si>
  <si>
    <t>Plum, Brown Sugar, Juicy</t>
  </si>
  <si>
    <t>Shakiso</t>
  </si>
  <si>
    <t>Ismael Hassan</t>
  </si>
  <si>
    <t>Piacol, Huila</t>
  </si>
  <si>
    <t>Chalo Fernandez</t>
  </si>
  <si>
    <t>Tropical, Brown Sugar, Juicy</t>
  </si>
  <si>
    <t>Castello, Espirito Santo</t>
  </si>
  <si>
    <t>Nathan Coradini Calvi</t>
  </si>
  <si>
    <t>Toffee, Pecan, Creamy</t>
  </si>
  <si>
    <t xml:space="preserve">Blue Mountain Flamstead Estate </t>
  </si>
  <si>
    <t>Chimaltenango</t>
  </si>
  <si>
    <t>Nicholas Hammond</t>
  </si>
  <si>
    <t>Orange Blossom, Vanilla, Silky</t>
  </si>
  <si>
    <t>Pocos de Caldas</t>
  </si>
  <si>
    <t>Marcelo &amp; Edilane Morais</t>
  </si>
  <si>
    <t>Milk Chocolate, Cashew, Creamy</t>
  </si>
  <si>
    <t>Limu Kossa, Oromia</t>
  </si>
  <si>
    <t>Yidnakachew Dabesa</t>
  </si>
  <si>
    <t>1200-1500m</t>
  </si>
  <si>
    <t>Raspberry, Floral, Creamy</t>
  </si>
  <si>
    <t>Fairview</t>
  </si>
  <si>
    <t>Central Highlands</t>
  </si>
  <si>
    <t>Fairview Estate</t>
  </si>
  <si>
    <t>Green Apple, Cocoa, Silky</t>
  </si>
  <si>
    <t>San Isidro</t>
  </si>
  <si>
    <t>Juan Ramon A. Rodriguez</t>
  </si>
  <si>
    <t>Black Cherry, Butterscotch, Creamy</t>
  </si>
  <si>
    <t>Chimbu Province</t>
  </si>
  <si>
    <t>1600-1800m</t>
  </si>
  <si>
    <t>Grapefruit, Melon, Juicy</t>
  </si>
  <si>
    <t>Mara</t>
  </si>
  <si>
    <t>Muriba CPU / Dormans</t>
  </si>
  <si>
    <t>Orange Blossom, Peach, Creamy</t>
  </si>
  <si>
    <t>Typica + Bourbon</t>
  </si>
  <si>
    <t>Honey, Red Apply, Silky</t>
  </si>
  <si>
    <t>Zapata, Sierra Cuxtepeques</t>
  </si>
  <si>
    <t>Agustin Hernandez Gomez</t>
  </si>
  <si>
    <t>Butterscotch, Tropical, Syrup</t>
  </si>
  <si>
    <t>Ruth N. Alvarado de Martinez</t>
  </si>
  <si>
    <t>Blood Orange, Cane Sugar, Silky</t>
  </si>
  <si>
    <t>Western Province</t>
  </si>
  <si>
    <t>Raspberry, Vanilla, Candied Lemon</t>
  </si>
  <si>
    <t>Isaura Martines</t>
  </si>
  <si>
    <t>Opatoro, La Paz</t>
  </si>
  <si>
    <t>Chocolate, Clementine, Dark Cherry</t>
  </si>
  <si>
    <t>Sitio Lavrinha</t>
  </si>
  <si>
    <t xml:space="preserve">Serras de Minas </t>
  </si>
  <si>
    <t>Milk Chocolate, Cranberry, Nougat</t>
  </si>
  <si>
    <t>Don Eli</t>
  </si>
  <si>
    <t>Cranberry, White Grape, Bergamot</t>
  </si>
  <si>
    <t>Quebrada Rica</t>
  </si>
  <si>
    <t>William Valencia Paz</t>
  </si>
  <si>
    <t>Detour</t>
  </si>
  <si>
    <t>Cabonera</t>
  </si>
  <si>
    <t>1800m</t>
  </si>
  <si>
    <t>Guillermo Chincunque</t>
  </si>
  <si>
    <t>Decade Anniversary blend</t>
  </si>
  <si>
    <t>Yemen</t>
  </si>
  <si>
    <t>Zamarrund</t>
  </si>
  <si>
    <t>1200m</t>
  </si>
  <si>
    <t>Rayyan Mill</t>
  </si>
  <si>
    <t>Umoja</t>
  </si>
  <si>
    <t>1790m</t>
  </si>
  <si>
    <t>Umoja Ululu AMCOS</t>
  </si>
  <si>
    <t>Huckleberry</t>
  </si>
  <si>
    <t>Gamatui Village</t>
  </si>
  <si>
    <t>Tumba</t>
  </si>
  <si>
    <t>Jackson</t>
  </si>
  <si>
    <t>Venustra Mugraneza</t>
  </si>
  <si>
    <t>Hyperion &amp; Literari</t>
  </si>
  <si>
    <t>Elysian</t>
  </si>
  <si>
    <t>Koppi</t>
  </si>
  <si>
    <t>Matchstick</t>
  </si>
  <si>
    <t>George Howell</t>
  </si>
  <si>
    <t>Brandywine</t>
  </si>
  <si>
    <t>Not Even</t>
  </si>
  <si>
    <t>The Library</t>
  </si>
  <si>
    <t>Sey</t>
  </si>
  <si>
    <t>DAK</t>
  </si>
  <si>
    <t>Rosso &amp; Sorry</t>
  </si>
  <si>
    <t>Prototype</t>
  </si>
  <si>
    <t>Ritual</t>
  </si>
  <si>
    <t>India</t>
  </si>
  <si>
    <t>China</t>
  </si>
  <si>
    <t>El Salvador</t>
  </si>
  <si>
    <t>Ecuador</t>
  </si>
  <si>
    <t>Indonesia</t>
  </si>
  <si>
    <t>Toffee, Baked Pear, Fig</t>
  </si>
  <si>
    <t>Tablon de Gomez, Narino</t>
  </si>
  <si>
    <t>Apple, Sweet Lime, Caramel</t>
  </si>
  <si>
    <t>Rulindo</t>
  </si>
  <si>
    <t>Raspberry, Black Tea, Body</t>
  </si>
  <si>
    <t>Kirinyaga Distict</t>
  </si>
  <si>
    <t>Grenadine, Violette, Cassis</t>
  </si>
  <si>
    <t>La Soledad</t>
  </si>
  <si>
    <t>Perez Family</t>
  </si>
  <si>
    <t>Tropical, Jammy</t>
  </si>
  <si>
    <t>Sidama</t>
  </si>
  <si>
    <t>Keffa Lots</t>
  </si>
  <si>
    <t>Creamy, Strawberry, Cascara, Rosehip</t>
  </si>
  <si>
    <t>Juan Evangelista Fernandez</t>
  </si>
  <si>
    <t>Santa Barbara</t>
  </si>
  <si>
    <t>Lime, Root Beer, Intense</t>
  </si>
  <si>
    <t>Blackberry, Green Apple, Herbal</t>
  </si>
  <si>
    <t>Minas Gerias</t>
  </si>
  <si>
    <t>Fazenda Gauriroba</t>
  </si>
  <si>
    <t>Berry, Pecan, Chocolate</t>
  </si>
  <si>
    <t>AA</t>
  </si>
  <si>
    <t>Haudquina</t>
  </si>
  <si>
    <t>Cusco, Paltachayoc</t>
  </si>
  <si>
    <t>Caturra + Typica</t>
  </si>
  <si>
    <t>1800-1900m</t>
  </si>
  <si>
    <t>Raspberry, Lychee, Melon</t>
  </si>
  <si>
    <t>Santa Rosa de Leon Cortes, Tarrazu</t>
  </si>
  <si>
    <t>Marzipan, Orange, Milk Chocolate</t>
  </si>
  <si>
    <t>Oolong Tea, Raspberry, Vanilla</t>
  </si>
  <si>
    <t>Kayanza Province</t>
  </si>
  <si>
    <t>GreenCo</t>
  </si>
  <si>
    <t>1893m</t>
  </si>
  <si>
    <t>Nuwakot</t>
  </si>
  <si>
    <t>Nuwa Nuwakot</t>
  </si>
  <si>
    <t>Black Tea, Raisin</t>
  </si>
  <si>
    <t>Ndunduri</t>
  </si>
  <si>
    <t>Kirinyaga</t>
  </si>
  <si>
    <t>Blackberry, Complex, Floral, Golden Raspberry</t>
  </si>
  <si>
    <t>Grape, White Nectarine, Black Tea</t>
  </si>
  <si>
    <t>Caramel, Kiwi, Candied Pecans</t>
  </si>
  <si>
    <t>Caramel, Nut, Orange</t>
  </si>
  <si>
    <t>Migoti Washing Station</t>
  </si>
  <si>
    <t>Carmen Estate</t>
  </si>
  <si>
    <t>Carlos Aguilera</t>
  </si>
  <si>
    <t>Typica + Catuai + Caturra</t>
  </si>
  <si>
    <t>Vanilla, Cherry, Honey, Almond</t>
  </si>
  <si>
    <t>Baru Volcano</t>
  </si>
  <si>
    <t>Kapchorwa, Sipi Falls</t>
  </si>
  <si>
    <t>Mandarin, Melon, Buttercream</t>
  </si>
  <si>
    <t>1000-1500m</t>
  </si>
  <si>
    <t>Bourbon + N39 + KT423</t>
  </si>
  <si>
    <t>Morogoro</t>
  </si>
  <si>
    <t>Orange Blossom, Brown Sugar, Silky</t>
  </si>
  <si>
    <t>Gitura</t>
  </si>
  <si>
    <t>Kangema, Iyego, Muranga</t>
  </si>
  <si>
    <t>Pomegranate, Floral, Juicy</t>
  </si>
  <si>
    <t>SL28 + SL34 + Ruiru 11</t>
  </si>
  <si>
    <t>1500-1700m</t>
  </si>
  <si>
    <t>Iyego F.C.S.</t>
  </si>
  <si>
    <t>Huehuetenango</t>
  </si>
  <si>
    <t>Carlos Serrano Roa</t>
  </si>
  <si>
    <t>1459m</t>
  </si>
  <si>
    <t>Chocolate, Balanced, Green Fruits</t>
  </si>
  <si>
    <t>Pomelo, Orchid, Monkfruit</t>
  </si>
  <si>
    <t>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</si>
</sst>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3" fillId="0" borderId="0" xfId="0" applyFont="1"/>
    <xf numFmtId="164" fontId="4" fillId="0" borderId="0" xfId="0" applyNumberFormat="1" applyFont="1"/>
    <xf numFmtId="14" fontId="3" fillId="0" borderId="0" xfId="0" applyNumberFormat="1" applyFont="1"/>
    <xf numFmtId="0" fontId="5" fillId="0" borderId="0" xfId="0" applyFont="1"/>
    <xf numFmtId="14" fontId="6" fillId="0" borderId="0" xfId="0" applyNumberFormat="1" applyFont="1"/>
    <xf numFmtId="0" fontId="0" fillId="0" borderId="0" xfId="0" applyFon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"/>
  <sheetViews>
    <sheetView tabSelected="1" workbookViewId="0">
      <pane ySplit="1" topLeftCell="A54" activePane="bottomLeft" state="frozen"/>
      <selection pane="bottomLeft" activeCell="E78" sqref="E78"/>
    </sheetView>
  </sheetViews>
  <sheetFormatPr baseColWidth="10" defaultRowHeight="16" x14ac:dyDescent="0.2"/>
  <cols>
    <col min="3" max="3" width="16.6640625" bestFit="1" customWidth="1"/>
    <col min="4" max="4" width="17" bestFit="1" customWidth="1"/>
    <col min="5" max="5" width="30.5" bestFit="1" customWidth="1"/>
    <col min="6" max="6" width="29" bestFit="1" customWidth="1"/>
    <col min="7" max="7" width="11.83203125" bestFit="1" customWidth="1"/>
    <col min="8" max="8" width="35.1640625" bestFit="1" customWidth="1"/>
    <col min="9" max="9" width="28.83203125" bestFit="1" customWidth="1"/>
    <col min="10" max="10" width="32.83203125" bestFit="1" customWidth="1"/>
    <col min="12" max="12" width="25.6640625" bestFit="1" customWidth="1"/>
    <col min="13" max="13" width="8.33203125" bestFit="1" customWidth="1"/>
  </cols>
  <sheetData>
    <row r="1" spans="1:17" x14ac:dyDescent="0.2">
      <c r="A1" t="s">
        <v>78</v>
      </c>
      <c r="B1" t="s">
        <v>445</v>
      </c>
      <c r="C1" t="s">
        <v>20</v>
      </c>
      <c r="D1" t="s">
        <v>0</v>
      </c>
      <c r="E1" t="s">
        <v>239</v>
      </c>
      <c r="F1" t="s">
        <v>1</v>
      </c>
      <c r="G1" t="s">
        <v>231</v>
      </c>
      <c r="H1" t="s">
        <v>21</v>
      </c>
      <c r="I1" t="s">
        <v>19</v>
      </c>
      <c r="J1" t="s">
        <v>240</v>
      </c>
      <c r="K1" t="s">
        <v>87</v>
      </c>
      <c r="L1" t="s">
        <v>254</v>
      </c>
      <c r="M1" t="s">
        <v>259</v>
      </c>
      <c r="N1" t="s">
        <v>22</v>
      </c>
      <c r="O1" t="s">
        <v>2</v>
      </c>
      <c r="P1" t="s">
        <v>40</v>
      </c>
      <c r="Q1" t="s">
        <v>3</v>
      </c>
    </row>
    <row r="2" spans="1:17" x14ac:dyDescent="0.2">
      <c r="A2">
        <v>1</v>
      </c>
      <c r="B2" t="str">
        <f>C2 &amp; " "  &amp;D2 &amp; " " &amp; F2</f>
        <v>Corvus Nepal Nuwa Nuwakot</v>
      </c>
      <c r="C2" t="s">
        <v>23</v>
      </c>
      <c r="D2" t="s">
        <v>24</v>
      </c>
      <c r="E2" s="7" t="s">
        <v>413</v>
      </c>
      <c r="F2" t="s">
        <v>414</v>
      </c>
      <c r="H2" t="s">
        <v>25</v>
      </c>
      <c r="I2" t="s">
        <v>26</v>
      </c>
      <c r="J2" t="s">
        <v>415</v>
      </c>
      <c r="N2" s="1">
        <v>43095</v>
      </c>
      <c r="O2" t="s">
        <v>27</v>
      </c>
      <c r="P2" t="s">
        <v>41</v>
      </c>
      <c r="Q2">
        <v>4.5</v>
      </c>
    </row>
    <row r="3" spans="1:17" x14ac:dyDescent="0.2">
      <c r="A3">
        <v>2</v>
      </c>
      <c r="B3" t="str">
        <f t="shared" ref="B3:B66" si="0">C3 &amp; " "  &amp;D3 &amp; " " &amp; F3</f>
        <v>Corvus Costa Rica Perla Negra</v>
      </c>
      <c r="C3" t="s">
        <v>23</v>
      </c>
      <c r="D3" t="s">
        <v>28</v>
      </c>
      <c r="E3" t="s">
        <v>279</v>
      </c>
      <c r="F3" t="s">
        <v>29</v>
      </c>
      <c r="G3" t="s">
        <v>232</v>
      </c>
      <c r="H3" t="s">
        <v>35</v>
      </c>
      <c r="I3" t="s">
        <v>30</v>
      </c>
      <c r="J3" t="s">
        <v>288</v>
      </c>
      <c r="L3" t="s">
        <v>287</v>
      </c>
      <c r="N3" s="1">
        <v>43097</v>
      </c>
      <c r="O3" t="s">
        <v>31</v>
      </c>
      <c r="P3" t="s">
        <v>42</v>
      </c>
      <c r="Q3">
        <v>3.5</v>
      </c>
    </row>
    <row r="4" spans="1:17" x14ac:dyDescent="0.2">
      <c r="A4">
        <v>3</v>
      </c>
      <c r="B4" t="str">
        <f t="shared" si="0"/>
        <v>Jubilee Peru Paltachayoc</v>
      </c>
      <c r="C4" t="s">
        <v>32</v>
      </c>
      <c r="D4" t="s">
        <v>33</v>
      </c>
      <c r="E4" t="s">
        <v>403</v>
      </c>
      <c r="F4" t="s">
        <v>34</v>
      </c>
      <c r="H4" t="s">
        <v>404</v>
      </c>
      <c r="I4" t="s">
        <v>26</v>
      </c>
      <c r="J4" t="s">
        <v>406</v>
      </c>
      <c r="K4" t="s">
        <v>405</v>
      </c>
      <c r="L4" t="s">
        <v>402</v>
      </c>
      <c r="N4" s="1">
        <v>43126</v>
      </c>
      <c r="O4" t="s">
        <v>31</v>
      </c>
      <c r="P4" t="s">
        <v>42</v>
      </c>
      <c r="Q4">
        <v>3</v>
      </c>
    </row>
    <row r="5" spans="1:17" x14ac:dyDescent="0.2">
      <c r="A5">
        <v>4</v>
      </c>
      <c r="B5" t="str">
        <f t="shared" si="0"/>
        <v>Maquina Honduras El Filo</v>
      </c>
      <c r="C5" t="s">
        <v>37</v>
      </c>
      <c r="D5" t="s">
        <v>36</v>
      </c>
      <c r="F5" t="s">
        <v>38</v>
      </c>
      <c r="H5" t="s">
        <v>39</v>
      </c>
      <c r="N5" s="1">
        <v>43131</v>
      </c>
      <c r="O5" t="s">
        <v>31</v>
      </c>
      <c r="P5" t="s">
        <v>43</v>
      </c>
      <c r="Q5">
        <v>4.5</v>
      </c>
    </row>
    <row r="6" spans="1:17" x14ac:dyDescent="0.2">
      <c r="A6">
        <v>5</v>
      </c>
      <c r="B6" t="str">
        <f t="shared" si="0"/>
        <v>Pilot Colombia Las Palmas El Volcan</v>
      </c>
      <c r="C6" t="s">
        <v>44</v>
      </c>
      <c r="D6" t="s">
        <v>85</v>
      </c>
      <c r="E6" t="s">
        <v>297</v>
      </c>
      <c r="F6" t="s">
        <v>45</v>
      </c>
      <c r="H6" t="s">
        <v>46</v>
      </c>
      <c r="I6" t="s">
        <v>26</v>
      </c>
      <c r="J6" t="s">
        <v>299</v>
      </c>
      <c r="K6" t="s">
        <v>91</v>
      </c>
      <c r="L6" t="s">
        <v>298</v>
      </c>
      <c r="N6" s="1">
        <v>43147</v>
      </c>
      <c r="O6" t="s">
        <v>31</v>
      </c>
      <c r="P6" t="s">
        <v>42</v>
      </c>
      <c r="Q6">
        <v>4</v>
      </c>
    </row>
    <row r="7" spans="1:17" x14ac:dyDescent="0.2">
      <c r="A7">
        <v>6</v>
      </c>
      <c r="B7" t="str">
        <f t="shared" si="0"/>
        <v>Pilot Guatemala El Cadejo</v>
      </c>
      <c r="C7" t="s">
        <v>44</v>
      </c>
      <c r="D7" t="s">
        <v>47</v>
      </c>
      <c r="F7" t="s">
        <v>61</v>
      </c>
      <c r="H7" t="s">
        <v>62</v>
      </c>
      <c r="I7" t="s">
        <v>63</v>
      </c>
      <c r="K7" t="str">
        <f>AVERAGE(1900,1640) &amp; "m"</f>
        <v>1770m</v>
      </c>
      <c r="N7" s="1">
        <v>43168</v>
      </c>
      <c r="O7" t="s">
        <v>59</v>
      </c>
      <c r="P7" t="s">
        <v>60</v>
      </c>
      <c r="Q7">
        <v>3.5</v>
      </c>
    </row>
    <row r="8" spans="1:17" x14ac:dyDescent="0.2">
      <c r="A8">
        <v>7</v>
      </c>
      <c r="B8" t="str">
        <f t="shared" si="0"/>
        <v>Pilot Guatemala Catalan De Las Mercedes</v>
      </c>
      <c r="C8" t="s">
        <v>44</v>
      </c>
      <c r="D8" t="s">
        <v>47</v>
      </c>
      <c r="E8" t="s">
        <v>304</v>
      </c>
      <c r="F8" t="s">
        <v>64</v>
      </c>
      <c r="G8" t="s">
        <v>232</v>
      </c>
      <c r="H8" t="s">
        <v>25</v>
      </c>
      <c r="I8" t="s">
        <v>26</v>
      </c>
      <c r="J8" t="s">
        <v>328</v>
      </c>
      <c r="K8" t="s">
        <v>92</v>
      </c>
      <c r="L8" t="s">
        <v>305</v>
      </c>
      <c r="N8" s="1">
        <v>43168</v>
      </c>
      <c r="O8" t="s">
        <v>31</v>
      </c>
      <c r="P8" t="s">
        <v>42</v>
      </c>
      <c r="Q8">
        <v>5</v>
      </c>
    </row>
    <row r="9" spans="1:17" x14ac:dyDescent="0.2">
      <c r="A9">
        <v>8</v>
      </c>
      <c r="B9" t="str">
        <f t="shared" si="0"/>
        <v>Pilot Brazil Heritage S.O.</v>
      </c>
      <c r="C9" t="s">
        <v>44</v>
      </c>
      <c r="D9" t="s">
        <v>48</v>
      </c>
      <c r="F9" t="s">
        <v>65</v>
      </c>
      <c r="G9" t="s">
        <v>233</v>
      </c>
      <c r="H9" t="s">
        <v>25</v>
      </c>
      <c r="I9" t="s">
        <v>66</v>
      </c>
      <c r="K9" t="s">
        <v>93</v>
      </c>
      <c r="N9" s="1">
        <v>43168</v>
      </c>
      <c r="O9" t="s">
        <v>59</v>
      </c>
      <c r="P9" t="s">
        <v>67</v>
      </c>
      <c r="Q9">
        <v>4</v>
      </c>
    </row>
    <row r="10" spans="1:17" x14ac:dyDescent="0.2">
      <c r="A10">
        <v>9</v>
      </c>
      <c r="B10" t="str">
        <f t="shared" si="0"/>
        <v>Mountain Thunder Hawaii Premium Vienna</v>
      </c>
      <c r="C10" t="s">
        <v>49</v>
      </c>
      <c r="D10" t="s">
        <v>50</v>
      </c>
      <c r="F10" t="s">
        <v>68</v>
      </c>
      <c r="H10" t="s">
        <v>58</v>
      </c>
      <c r="I10" t="s">
        <v>26</v>
      </c>
      <c r="N10" s="1">
        <v>43198</v>
      </c>
      <c r="O10" t="s">
        <v>31</v>
      </c>
      <c r="P10" t="s">
        <v>42</v>
      </c>
      <c r="Q10">
        <v>3.5</v>
      </c>
    </row>
    <row r="11" spans="1:17" x14ac:dyDescent="0.2">
      <c r="A11">
        <v>10</v>
      </c>
      <c r="B11" t="str">
        <f t="shared" si="0"/>
        <v>De Mello Palheta Nicaragua Limon Arboles</v>
      </c>
      <c r="C11" t="s">
        <v>51</v>
      </c>
      <c r="D11" t="s">
        <v>52</v>
      </c>
      <c r="F11" t="s">
        <v>69</v>
      </c>
      <c r="H11" t="s">
        <v>70</v>
      </c>
      <c r="N11" s="1">
        <v>43202</v>
      </c>
      <c r="O11" t="s">
        <v>31</v>
      </c>
      <c r="P11" t="s">
        <v>42</v>
      </c>
      <c r="Q11">
        <v>4.5</v>
      </c>
    </row>
    <row r="12" spans="1:17" x14ac:dyDescent="0.2">
      <c r="A12">
        <v>11</v>
      </c>
      <c r="B12" t="str">
        <f t="shared" si="0"/>
        <v>Propeller Brazil Monte Alto</v>
      </c>
      <c r="C12" t="s">
        <v>53</v>
      </c>
      <c r="D12" t="s">
        <v>48</v>
      </c>
      <c r="F12" t="s">
        <v>71</v>
      </c>
      <c r="G12" t="s">
        <v>233</v>
      </c>
      <c r="H12" t="s">
        <v>35</v>
      </c>
      <c r="I12" t="s">
        <v>72</v>
      </c>
      <c r="N12" s="1">
        <v>43212</v>
      </c>
      <c r="O12" t="s">
        <v>31</v>
      </c>
      <c r="P12" t="s">
        <v>42</v>
      </c>
      <c r="Q12">
        <v>4</v>
      </c>
    </row>
    <row r="13" spans="1:17" x14ac:dyDescent="0.2">
      <c r="A13">
        <v>12</v>
      </c>
      <c r="B13" t="str">
        <f t="shared" si="0"/>
        <v>Birds &amp; Bees Guatemala Santa Rita</v>
      </c>
      <c r="C13" t="s">
        <v>54</v>
      </c>
      <c r="D13" t="s">
        <v>47</v>
      </c>
      <c r="F13" t="s">
        <v>73</v>
      </c>
      <c r="N13" s="1">
        <v>43221</v>
      </c>
      <c r="O13" t="s">
        <v>31</v>
      </c>
      <c r="P13" t="s">
        <v>42</v>
      </c>
      <c r="Q13">
        <v>3</v>
      </c>
    </row>
    <row r="14" spans="1:17" x14ac:dyDescent="0.2">
      <c r="A14">
        <v>13</v>
      </c>
      <c r="B14" t="str">
        <f t="shared" si="0"/>
        <v>Phil &amp; Sebastian Burundi Kibingo</v>
      </c>
      <c r="C14" t="s">
        <v>55</v>
      </c>
      <c r="D14" t="s">
        <v>56</v>
      </c>
      <c r="E14" t="s">
        <v>410</v>
      </c>
      <c r="F14" t="s">
        <v>74</v>
      </c>
      <c r="G14" t="s">
        <v>232</v>
      </c>
      <c r="H14" t="s">
        <v>25</v>
      </c>
      <c r="I14" t="s">
        <v>75</v>
      </c>
      <c r="J14" t="s">
        <v>409</v>
      </c>
      <c r="K14" t="s">
        <v>412</v>
      </c>
      <c r="L14" t="s">
        <v>411</v>
      </c>
      <c r="N14" s="1">
        <v>43232</v>
      </c>
      <c r="O14" t="s">
        <v>31</v>
      </c>
      <c r="P14" t="s">
        <v>42</v>
      </c>
      <c r="Q14">
        <v>4</v>
      </c>
    </row>
    <row r="15" spans="1:17" x14ac:dyDescent="0.2">
      <c r="A15">
        <v>14</v>
      </c>
      <c r="B15" t="str">
        <f t="shared" si="0"/>
        <v>Pilot Brazil Sitio Serra</v>
      </c>
      <c r="C15" t="s">
        <v>44</v>
      </c>
      <c r="D15" t="s">
        <v>48</v>
      </c>
      <c r="E15" t="s">
        <v>307</v>
      </c>
      <c r="F15" t="s">
        <v>76</v>
      </c>
      <c r="H15" t="s">
        <v>77</v>
      </c>
      <c r="I15" t="s">
        <v>66</v>
      </c>
      <c r="J15" t="s">
        <v>309</v>
      </c>
      <c r="K15" t="s">
        <v>90</v>
      </c>
      <c r="L15" t="s">
        <v>308</v>
      </c>
      <c r="N15" s="1">
        <v>43243</v>
      </c>
      <c r="O15" t="s">
        <v>31</v>
      </c>
      <c r="P15" t="s">
        <v>42</v>
      </c>
      <c r="Q15">
        <v>4</v>
      </c>
    </row>
    <row r="16" spans="1:17" x14ac:dyDescent="0.2">
      <c r="A16">
        <v>15</v>
      </c>
      <c r="B16" t="str">
        <f t="shared" si="0"/>
        <v>Mountain Thunder Hawaii Black and Tan</v>
      </c>
      <c r="C16" t="s">
        <v>49</v>
      </c>
      <c r="D16" t="s">
        <v>50</v>
      </c>
      <c r="F16" t="s">
        <v>57</v>
      </c>
      <c r="H16" t="s">
        <v>58</v>
      </c>
      <c r="I16" t="s">
        <v>26</v>
      </c>
      <c r="N16" s="1">
        <v>43247</v>
      </c>
      <c r="O16" t="s">
        <v>27</v>
      </c>
      <c r="P16" t="s">
        <v>41</v>
      </c>
      <c r="Q16">
        <v>4</v>
      </c>
    </row>
    <row r="17" spans="1:17" x14ac:dyDescent="0.2">
      <c r="A17">
        <v>16</v>
      </c>
      <c r="B17" t="str">
        <f t="shared" si="0"/>
        <v>Pilot Kenya Fairview</v>
      </c>
      <c r="C17" t="s">
        <v>44</v>
      </c>
      <c r="D17" t="s">
        <v>86</v>
      </c>
      <c r="E17" t="s">
        <v>315</v>
      </c>
      <c r="F17" t="s">
        <v>314</v>
      </c>
      <c r="H17" t="s">
        <v>89</v>
      </c>
      <c r="I17" t="s">
        <v>26</v>
      </c>
      <c r="J17" t="s">
        <v>317</v>
      </c>
      <c r="K17" t="s">
        <v>88</v>
      </c>
      <c r="L17" t="s">
        <v>316</v>
      </c>
      <c r="M17" t="s">
        <v>260</v>
      </c>
      <c r="N17" s="1">
        <v>43249</v>
      </c>
      <c r="O17" t="s">
        <v>27</v>
      </c>
      <c r="P17" t="s">
        <v>41</v>
      </c>
      <c r="Q17">
        <v>4</v>
      </c>
    </row>
    <row r="18" spans="1:17" x14ac:dyDescent="0.2">
      <c r="A18">
        <v>17</v>
      </c>
      <c r="B18" t="str">
        <f t="shared" si="0"/>
        <v>De Mello Palheta Costa Rica Anfiteatro</v>
      </c>
      <c r="C18" t="s">
        <v>51</v>
      </c>
      <c r="D18" t="s">
        <v>28</v>
      </c>
      <c r="F18" t="s">
        <v>174</v>
      </c>
      <c r="G18" t="s">
        <v>234</v>
      </c>
      <c r="H18" t="s">
        <v>77</v>
      </c>
      <c r="I18" t="s">
        <v>30</v>
      </c>
      <c r="J18" t="s">
        <v>343</v>
      </c>
      <c r="L18" t="s">
        <v>342</v>
      </c>
      <c r="N18" s="1">
        <v>43251</v>
      </c>
      <c r="O18" t="s">
        <v>31</v>
      </c>
      <c r="P18" t="s">
        <v>42</v>
      </c>
      <c r="Q18">
        <v>3.5</v>
      </c>
    </row>
    <row r="19" spans="1:17" x14ac:dyDescent="0.2">
      <c r="A19">
        <v>18</v>
      </c>
      <c r="B19" t="str">
        <f t="shared" si="0"/>
        <v>Pilot Tanzania Tarime</v>
      </c>
      <c r="C19" t="s">
        <v>44</v>
      </c>
      <c r="D19" t="s">
        <v>102</v>
      </c>
      <c r="E19" t="s">
        <v>324</v>
      </c>
      <c r="F19" t="s">
        <v>176</v>
      </c>
      <c r="H19" t="s">
        <v>177</v>
      </c>
      <c r="I19" t="s">
        <v>26</v>
      </c>
      <c r="J19" t="s">
        <v>326</v>
      </c>
      <c r="K19" t="s">
        <v>133</v>
      </c>
      <c r="L19" t="s">
        <v>325</v>
      </c>
      <c r="N19" s="1">
        <v>43274</v>
      </c>
      <c r="O19" t="s">
        <v>31</v>
      </c>
      <c r="P19" t="s">
        <v>42</v>
      </c>
      <c r="Q19">
        <v>3.5</v>
      </c>
    </row>
    <row r="20" spans="1:17" x14ac:dyDescent="0.2">
      <c r="A20">
        <v>19</v>
      </c>
      <c r="B20" t="str">
        <f t="shared" si="0"/>
        <v>Pilot Costa Rica Las Cruces</v>
      </c>
      <c r="C20" t="s">
        <v>44</v>
      </c>
      <c r="D20" t="s">
        <v>28</v>
      </c>
      <c r="E20" t="s">
        <v>318</v>
      </c>
      <c r="F20" t="s">
        <v>178</v>
      </c>
      <c r="G20" t="s">
        <v>232</v>
      </c>
      <c r="H20" t="s">
        <v>250</v>
      </c>
      <c r="I20" t="s">
        <v>30</v>
      </c>
      <c r="J20" t="s">
        <v>320</v>
      </c>
      <c r="K20" t="s">
        <v>312</v>
      </c>
      <c r="L20" t="s">
        <v>319</v>
      </c>
      <c r="N20" s="1">
        <v>43296</v>
      </c>
      <c r="O20" t="s">
        <v>31</v>
      </c>
      <c r="P20" t="s">
        <v>42</v>
      </c>
      <c r="Q20">
        <v>4</v>
      </c>
    </row>
    <row r="21" spans="1:17" x14ac:dyDescent="0.2">
      <c r="A21">
        <v>20</v>
      </c>
      <c r="B21" t="str">
        <f t="shared" si="0"/>
        <v>Dark Horse Guatemala La Severa</v>
      </c>
      <c r="C21" t="s">
        <v>175</v>
      </c>
      <c r="D21" t="s">
        <v>47</v>
      </c>
      <c r="E21" t="s">
        <v>440</v>
      </c>
      <c r="F21" t="s">
        <v>182</v>
      </c>
      <c r="H21" t="s">
        <v>183</v>
      </c>
      <c r="I21" t="s">
        <v>184</v>
      </c>
      <c r="J21" t="s">
        <v>443</v>
      </c>
      <c r="K21" t="s">
        <v>442</v>
      </c>
      <c r="L21" t="s">
        <v>441</v>
      </c>
      <c r="N21" s="1">
        <v>43338</v>
      </c>
      <c r="O21" t="s">
        <v>31</v>
      </c>
      <c r="P21" t="s">
        <v>42</v>
      </c>
    </row>
    <row r="22" spans="1:17" x14ac:dyDescent="0.2">
      <c r="A22">
        <v>21</v>
      </c>
      <c r="B22" t="str">
        <f t="shared" si="0"/>
        <v>Pilot Mexico Santa Martha</v>
      </c>
      <c r="C22" t="s">
        <v>44</v>
      </c>
      <c r="D22" t="s">
        <v>97</v>
      </c>
      <c r="E22" t="s">
        <v>329</v>
      </c>
      <c r="F22" t="s">
        <v>179</v>
      </c>
      <c r="H22" t="s">
        <v>180</v>
      </c>
      <c r="I22" t="s">
        <v>26</v>
      </c>
      <c r="J22" t="s">
        <v>331</v>
      </c>
      <c r="K22" t="s">
        <v>181</v>
      </c>
      <c r="L22" t="s">
        <v>330</v>
      </c>
      <c r="N22" s="1">
        <v>43348</v>
      </c>
      <c r="O22" t="s">
        <v>31</v>
      </c>
      <c r="P22" t="s">
        <v>42</v>
      </c>
      <c r="Q22">
        <v>4</v>
      </c>
    </row>
    <row r="23" spans="1:17" x14ac:dyDescent="0.2">
      <c r="A23">
        <v>22</v>
      </c>
      <c r="B23" t="str">
        <f t="shared" si="0"/>
        <v>Five Elephant Guatemala El Socorro</v>
      </c>
      <c r="C23" t="s">
        <v>171</v>
      </c>
      <c r="D23" t="s">
        <v>47</v>
      </c>
      <c r="F23" t="s">
        <v>172</v>
      </c>
      <c r="H23" t="s">
        <v>173</v>
      </c>
      <c r="I23" t="s">
        <v>185</v>
      </c>
      <c r="K23" t="s">
        <v>133</v>
      </c>
      <c r="N23" s="1">
        <v>43367</v>
      </c>
      <c r="O23" t="s">
        <v>31</v>
      </c>
      <c r="P23" t="s">
        <v>42</v>
      </c>
      <c r="Q23">
        <v>4.5</v>
      </c>
    </row>
    <row r="24" spans="1:17" x14ac:dyDescent="0.2">
      <c r="A24">
        <v>23</v>
      </c>
      <c r="B24" t="str">
        <f t="shared" si="0"/>
        <v>Propeller Nicaragua San Ramon</v>
      </c>
      <c r="C24" t="s">
        <v>53</v>
      </c>
      <c r="D24" t="s">
        <v>52</v>
      </c>
      <c r="F24" t="s">
        <v>187</v>
      </c>
      <c r="H24" t="s">
        <v>188</v>
      </c>
      <c r="I24" t="s">
        <v>26</v>
      </c>
      <c r="K24" t="s">
        <v>91</v>
      </c>
      <c r="N24" s="1">
        <v>43400</v>
      </c>
      <c r="O24" t="s">
        <v>31</v>
      </c>
      <c r="P24" t="s">
        <v>43</v>
      </c>
      <c r="Q24">
        <v>3.5</v>
      </c>
    </row>
    <row r="25" spans="1:17" x14ac:dyDescent="0.2">
      <c r="A25">
        <v>24</v>
      </c>
      <c r="B25" t="str">
        <f t="shared" si="0"/>
        <v>AMORET Bolivia Arcangel</v>
      </c>
      <c r="C25" t="s">
        <v>189</v>
      </c>
      <c r="D25" t="s">
        <v>190</v>
      </c>
      <c r="F25" t="s">
        <v>191</v>
      </c>
      <c r="H25" t="s">
        <v>35</v>
      </c>
      <c r="I25" t="s">
        <v>26</v>
      </c>
      <c r="K25" t="s">
        <v>192</v>
      </c>
      <c r="N25" s="1">
        <v>43407</v>
      </c>
      <c r="O25" t="s">
        <v>31</v>
      </c>
      <c r="P25" t="s">
        <v>42</v>
      </c>
      <c r="Q25">
        <v>4.5</v>
      </c>
    </row>
    <row r="26" spans="1:17" x14ac:dyDescent="0.2">
      <c r="A26">
        <v>25</v>
      </c>
      <c r="B26" t="str">
        <f t="shared" si="0"/>
        <v>Monogram Guatemala Providencia</v>
      </c>
      <c r="C26" t="s">
        <v>193</v>
      </c>
      <c r="D26" t="s">
        <v>47</v>
      </c>
      <c r="F26" t="s">
        <v>194</v>
      </c>
      <c r="H26" t="s">
        <v>77</v>
      </c>
      <c r="I26" t="s">
        <v>26</v>
      </c>
      <c r="N26" s="1">
        <v>43416</v>
      </c>
      <c r="O26" t="s">
        <v>27</v>
      </c>
      <c r="P26" t="s">
        <v>195</v>
      </c>
      <c r="Q26">
        <v>3.5</v>
      </c>
    </row>
    <row r="27" spans="1:17" x14ac:dyDescent="0.2">
      <c r="A27">
        <v>26</v>
      </c>
      <c r="B27" t="str">
        <f t="shared" si="0"/>
        <v>Fortnam &amp; Mason Jamaica Blue Mountain F&amp;M</v>
      </c>
      <c r="C27" t="s">
        <v>209</v>
      </c>
      <c r="D27" t="s">
        <v>210</v>
      </c>
      <c r="F27" t="s">
        <v>211</v>
      </c>
      <c r="H27" t="s">
        <v>212</v>
      </c>
      <c r="I27" t="s">
        <v>26</v>
      </c>
      <c r="N27" s="1">
        <v>43421</v>
      </c>
      <c r="O27" t="s">
        <v>31</v>
      </c>
      <c r="P27" t="s">
        <v>42</v>
      </c>
      <c r="Q27">
        <v>4.5</v>
      </c>
    </row>
    <row r="28" spans="1:17" x14ac:dyDescent="0.2">
      <c r="A28">
        <v>27</v>
      </c>
      <c r="B28" t="str">
        <f t="shared" si="0"/>
        <v>Pilot Guatemala Catalan De Las Mercedes</v>
      </c>
      <c r="C28" t="s">
        <v>44</v>
      </c>
      <c r="D28" t="s">
        <v>47</v>
      </c>
      <c r="E28" t="s">
        <v>304</v>
      </c>
      <c r="F28" t="s">
        <v>64</v>
      </c>
      <c r="H28" t="s">
        <v>213</v>
      </c>
      <c r="I28" t="s">
        <v>26</v>
      </c>
      <c r="J28" t="s">
        <v>306</v>
      </c>
      <c r="K28" t="s">
        <v>214</v>
      </c>
      <c r="L28" t="s">
        <v>305</v>
      </c>
      <c r="N28" s="4">
        <v>43428</v>
      </c>
      <c r="O28" t="s">
        <v>31</v>
      </c>
      <c r="P28" t="s">
        <v>42</v>
      </c>
      <c r="Q28">
        <v>3.5</v>
      </c>
    </row>
    <row r="29" spans="1:17" x14ac:dyDescent="0.2">
      <c r="A29">
        <v>28</v>
      </c>
      <c r="B29" t="str">
        <f t="shared" si="0"/>
        <v>Pilot Ethiopia Dabesa</v>
      </c>
      <c r="C29" t="s">
        <v>44</v>
      </c>
      <c r="D29" t="s">
        <v>98</v>
      </c>
      <c r="E29" t="s">
        <v>310</v>
      </c>
      <c r="F29" t="s">
        <v>207</v>
      </c>
      <c r="H29" t="s">
        <v>99</v>
      </c>
      <c r="I29" t="s">
        <v>66</v>
      </c>
      <c r="J29" t="s">
        <v>313</v>
      </c>
      <c r="K29" t="s">
        <v>215</v>
      </c>
      <c r="L29" t="s">
        <v>311</v>
      </c>
      <c r="N29" s="1">
        <v>43443</v>
      </c>
      <c r="O29" t="s">
        <v>27</v>
      </c>
      <c r="P29" t="s">
        <v>195</v>
      </c>
      <c r="Q29">
        <v>4.5</v>
      </c>
    </row>
    <row r="30" spans="1:17" x14ac:dyDescent="0.2">
      <c r="A30">
        <v>29</v>
      </c>
      <c r="B30" t="str">
        <f t="shared" si="0"/>
        <v>Fahrenheit Ethiopia Dangura</v>
      </c>
      <c r="C30" t="s">
        <v>206</v>
      </c>
      <c r="D30" t="s">
        <v>98</v>
      </c>
      <c r="F30" t="s">
        <v>208</v>
      </c>
      <c r="N30" s="1">
        <v>43472</v>
      </c>
      <c r="O30" t="s">
        <v>27</v>
      </c>
      <c r="P30" t="s">
        <v>195</v>
      </c>
      <c r="Q30">
        <v>3</v>
      </c>
    </row>
    <row r="31" spans="1:17" x14ac:dyDescent="0.2">
      <c r="A31">
        <v>30</v>
      </c>
      <c r="B31" t="str">
        <f t="shared" si="0"/>
        <v>Lüna Colombia Blue Honey</v>
      </c>
      <c r="C31" t="s">
        <v>204</v>
      </c>
      <c r="D31" t="s">
        <v>85</v>
      </c>
      <c r="F31" t="s">
        <v>205</v>
      </c>
      <c r="I31" t="s">
        <v>30</v>
      </c>
      <c r="N31" s="1">
        <v>43473</v>
      </c>
      <c r="O31" t="s">
        <v>27</v>
      </c>
      <c r="P31" t="s">
        <v>195</v>
      </c>
      <c r="Q31">
        <v>4.5</v>
      </c>
    </row>
    <row r="32" spans="1:17" x14ac:dyDescent="0.2">
      <c r="A32">
        <v>31</v>
      </c>
      <c r="B32" t="str">
        <f t="shared" si="0"/>
        <v>Barocco Ethiopia Ardi MMXXVIII</v>
      </c>
      <c r="C32" t="s">
        <v>202</v>
      </c>
      <c r="D32" t="s">
        <v>98</v>
      </c>
      <c r="E32" t="s">
        <v>391</v>
      </c>
      <c r="F32" t="s">
        <v>203</v>
      </c>
      <c r="H32" t="s">
        <v>99</v>
      </c>
      <c r="I32" t="s">
        <v>66</v>
      </c>
      <c r="J32" t="s">
        <v>393</v>
      </c>
      <c r="K32" t="s">
        <v>123</v>
      </c>
      <c r="L32" t="s">
        <v>392</v>
      </c>
      <c r="N32" s="1">
        <v>43484</v>
      </c>
      <c r="O32" t="s">
        <v>27</v>
      </c>
      <c r="P32" t="s">
        <v>195</v>
      </c>
      <c r="Q32">
        <v>4</v>
      </c>
    </row>
    <row r="33" spans="1:17" x14ac:dyDescent="0.2">
      <c r="A33">
        <v>32</v>
      </c>
      <c r="B33" t="str">
        <f t="shared" si="0"/>
        <v>49th Parallel Honduras Maravilla</v>
      </c>
      <c r="C33" t="s">
        <v>199</v>
      </c>
      <c r="D33" t="s">
        <v>36</v>
      </c>
      <c r="E33" t="s">
        <v>395</v>
      </c>
      <c r="F33" t="s">
        <v>200</v>
      </c>
      <c r="H33" t="s">
        <v>201</v>
      </c>
      <c r="I33" t="s">
        <v>26</v>
      </c>
      <c r="J33" t="s">
        <v>396</v>
      </c>
      <c r="K33" t="s">
        <v>110</v>
      </c>
      <c r="L33" t="s">
        <v>394</v>
      </c>
      <c r="N33" s="1">
        <v>43495</v>
      </c>
      <c r="O33" t="s">
        <v>27</v>
      </c>
      <c r="P33" t="s">
        <v>195</v>
      </c>
      <c r="Q33">
        <v>4</v>
      </c>
    </row>
    <row r="34" spans="1:17" x14ac:dyDescent="0.2">
      <c r="A34">
        <v>33</v>
      </c>
      <c r="B34" t="str">
        <f t="shared" si="0"/>
        <v>Bows.x.Arrows Kenya Kiangoi AA</v>
      </c>
      <c r="C34" t="s">
        <v>217</v>
      </c>
      <c r="D34" t="s">
        <v>86</v>
      </c>
      <c r="E34" t="s">
        <v>386</v>
      </c>
      <c r="F34" t="s">
        <v>218</v>
      </c>
      <c r="H34" t="s">
        <v>89</v>
      </c>
      <c r="J34" t="s">
        <v>387</v>
      </c>
      <c r="M34" t="s">
        <v>401</v>
      </c>
      <c r="N34" s="1">
        <v>43513</v>
      </c>
      <c r="O34" t="s">
        <v>31</v>
      </c>
      <c r="P34" t="s">
        <v>219</v>
      </c>
      <c r="Q34">
        <v>4</v>
      </c>
    </row>
    <row r="35" spans="1:17" x14ac:dyDescent="0.2">
      <c r="A35">
        <v>34</v>
      </c>
      <c r="B35" t="str">
        <f t="shared" si="0"/>
        <v>Public Espresso Bali Vintage Kintamani</v>
      </c>
      <c r="C35" t="s">
        <v>196</v>
      </c>
      <c r="D35" t="s">
        <v>197</v>
      </c>
      <c r="F35" t="s">
        <v>198</v>
      </c>
      <c r="N35" s="1">
        <v>43511</v>
      </c>
      <c r="O35" t="s">
        <v>31</v>
      </c>
      <c r="P35" t="s">
        <v>42</v>
      </c>
      <c r="Q35">
        <v>5</v>
      </c>
    </row>
    <row r="36" spans="1:17" x14ac:dyDescent="0.2">
      <c r="A36">
        <v>35</v>
      </c>
      <c r="B36" t="str">
        <f t="shared" si="0"/>
        <v>Pilot Costa Rica Sumava</v>
      </c>
      <c r="C36" t="s">
        <v>44</v>
      </c>
      <c r="D36" t="s">
        <v>28</v>
      </c>
      <c r="F36" t="s">
        <v>216</v>
      </c>
      <c r="G36" t="s">
        <v>232</v>
      </c>
      <c r="H36" t="s">
        <v>35</v>
      </c>
      <c r="I36" t="s">
        <v>30</v>
      </c>
      <c r="K36" t="s">
        <v>91</v>
      </c>
      <c r="N36" s="1">
        <v>43521</v>
      </c>
      <c r="O36" t="s">
        <v>27</v>
      </c>
      <c r="P36" t="s">
        <v>195</v>
      </c>
      <c r="Q36">
        <v>4.5</v>
      </c>
    </row>
    <row r="37" spans="1:17" x14ac:dyDescent="0.2">
      <c r="A37">
        <v>36</v>
      </c>
      <c r="B37" t="str">
        <f t="shared" si="0"/>
        <v>Pilot Papua New Guinea Keto Tapasi</v>
      </c>
      <c r="C37" t="s">
        <v>44</v>
      </c>
      <c r="D37" t="s">
        <v>118</v>
      </c>
      <c r="E37" t="s">
        <v>321</v>
      </c>
      <c r="F37" t="s">
        <v>220</v>
      </c>
      <c r="H37" t="s">
        <v>221</v>
      </c>
      <c r="I37" t="s">
        <v>26</v>
      </c>
      <c r="J37" t="s">
        <v>323</v>
      </c>
      <c r="K37" t="s">
        <v>322</v>
      </c>
      <c r="N37" s="1">
        <v>43548</v>
      </c>
      <c r="O37" t="s">
        <v>27</v>
      </c>
      <c r="P37" t="s">
        <v>195</v>
      </c>
      <c r="Q37">
        <v>3.5</v>
      </c>
    </row>
    <row r="38" spans="1:17" x14ac:dyDescent="0.2">
      <c r="A38">
        <v>37</v>
      </c>
      <c r="B38" t="str">
        <f t="shared" si="0"/>
        <v>De Mello Palheta Brazil Sitio Lavrinha</v>
      </c>
      <c r="C38" t="s">
        <v>51</v>
      </c>
      <c r="D38" t="s">
        <v>48</v>
      </c>
      <c r="E38" t="s">
        <v>340</v>
      </c>
      <c r="F38" t="s">
        <v>339</v>
      </c>
      <c r="G38" t="s">
        <v>233</v>
      </c>
      <c r="H38" t="s">
        <v>77</v>
      </c>
      <c r="I38" t="s">
        <v>66</v>
      </c>
      <c r="J38" t="s">
        <v>341</v>
      </c>
      <c r="N38" s="1">
        <v>43568</v>
      </c>
      <c r="O38" t="s">
        <v>31</v>
      </c>
      <c r="P38" t="s">
        <v>42</v>
      </c>
      <c r="Q38">
        <v>3.5</v>
      </c>
    </row>
    <row r="39" spans="1:17" x14ac:dyDescent="0.2">
      <c r="A39">
        <v>38</v>
      </c>
      <c r="B39" t="str">
        <f t="shared" si="0"/>
        <v>De Mello Palheta Rwanda Bugoyi</v>
      </c>
      <c r="C39" t="s">
        <v>51</v>
      </c>
      <c r="D39" t="s">
        <v>222</v>
      </c>
      <c r="E39" t="s">
        <v>334</v>
      </c>
      <c r="F39" t="s">
        <v>224</v>
      </c>
      <c r="G39" t="s">
        <v>232</v>
      </c>
      <c r="H39" t="s">
        <v>25</v>
      </c>
      <c r="I39" t="s">
        <v>26</v>
      </c>
      <c r="J39" t="s">
        <v>335</v>
      </c>
      <c r="N39" s="1">
        <v>43576</v>
      </c>
      <c r="O39" t="s">
        <v>27</v>
      </c>
      <c r="P39" t="s">
        <v>195</v>
      </c>
      <c r="Q39">
        <v>5</v>
      </c>
    </row>
    <row r="40" spans="1:17" x14ac:dyDescent="0.2">
      <c r="A40">
        <v>39</v>
      </c>
      <c r="B40" t="str">
        <f t="shared" si="0"/>
        <v>Pilot Brazil Sitio Bela Vista</v>
      </c>
      <c r="C40" t="s">
        <v>44</v>
      </c>
      <c r="D40" t="s">
        <v>48</v>
      </c>
      <c r="E40" t="s">
        <v>300</v>
      </c>
      <c r="F40" t="s">
        <v>225</v>
      </c>
      <c r="G40" t="s">
        <v>235</v>
      </c>
      <c r="H40" t="s">
        <v>77</v>
      </c>
      <c r="I40" t="s">
        <v>72</v>
      </c>
      <c r="J40" t="s">
        <v>302</v>
      </c>
      <c r="K40" t="s">
        <v>226</v>
      </c>
      <c r="L40" t="s">
        <v>301</v>
      </c>
      <c r="N40" s="1">
        <v>43584</v>
      </c>
      <c r="O40" t="s">
        <v>31</v>
      </c>
      <c r="P40" t="s">
        <v>219</v>
      </c>
      <c r="Q40">
        <v>3.5</v>
      </c>
    </row>
    <row r="41" spans="1:17" x14ac:dyDescent="0.2">
      <c r="A41">
        <v>40</v>
      </c>
      <c r="B41" t="str">
        <f t="shared" si="0"/>
        <v>Starbucks Costa Rica Premium blend</v>
      </c>
      <c r="C41" t="s">
        <v>94</v>
      </c>
      <c r="D41" t="s">
        <v>28</v>
      </c>
      <c r="F41" t="s">
        <v>227</v>
      </c>
      <c r="N41" s="1">
        <v>43589</v>
      </c>
      <c r="O41" t="s">
        <v>27</v>
      </c>
      <c r="P41" t="s">
        <v>195</v>
      </c>
      <c r="Q41">
        <v>2.5</v>
      </c>
    </row>
    <row r="42" spans="1:17" x14ac:dyDescent="0.2">
      <c r="A42">
        <v>41</v>
      </c>
      <c r="B42" t="str">
        <f t="shared" si="0"/>
        <v>De Mello Palheta Honduras San Jacinto</v>
      </c>
      <c r="C42" t="s">
        <v>51</v>
      </c>
      <c r="D42" t="s">
        <v>36</v>
      </c>
      <c r="E42" t="s">
        <v>337</v>
      </c>
      <c r="F42" t="s">
        <v>228</v>
      </c>
      <c r="H42" t="s">
        <v>327</v>
      </c>
      <c r="I42" t="s">
        <v>66</v>
      </c>
      <c r="J42" t="s">
        <v>338</v>
      </c>
      <c r="L42" t="s">
        <v>336</v>
      </c>
      <c r="N42" s="1">
        <v>43592</v>
      </c>
      <c r="O42" t="s">
        <v>31</v>
      </c>
      <c r="P42" t="s">
        <v>219</v>
      </c>
      <c r="Q42">
        <v>4.5</v>
      </c>
    </row>
    <row r="43" spans="1:17" x14ac:dyDescent="0.2">
      <c r="A43">
        <v>42</v>
      </c>
      <c r="B43" t="str">
        <f t="shared" si="0"/>
        <v xml:space="preserve">Green Beanery Jamaica Blue Mountain Flamstead Estate </v>
      </c>
      <c r="C43" t="s">
        <v>223</v>
      </c>
      <c r="D43" t="s">
        <v>210</v>
      </c>
      <c r="F43" t="s">
        <v>303</v>
      </c>
      <c r="H43" t="s">
        <v>212</v>
      </c>
      <c r="I43" t="s">
        <v>230</v>
      </c>
      <c r="K43" t="s">
        <v>229</v>
      </c>
      <c r="M43" t="s">
        <v>260</v>
      </c>
      <c r="N43" s="1">
        <v>43596</v>
      </c>
      <c r="O43" t="s">
        <v>31</v>
      </c>
      <c r="P43" t="s">
        <v>219</v>
      </c>
      <c r="Q43">
        <v>4</v>
      </c>
    </row>
    <row r="44" spans="1:17" x14ac:dyDescent="0.2">
      <c r="A44">
        <v>43</v>
      </c>
      <c r="B44" t="str">
        <f t="shared" si="0"/>
        <v>Pilot Guatemala San Jerónimo</v>
      </c>
      <c r="C44" t="s">
        <v>44</v>
      </c>
      <c r="D44" t="s">
        <v>47</v>
      </c>
      <c r="E44" t="s">
        <v>304</v>
      </c>
      <c r="F44" t="s">
        <v>236</v>
      </c>
      <c r="H44" t="s">
        <v>237</v>
      </c>
      <c r="I44" t="s">
        <v>170</v>
      </c>
      <c r="J44" t="s">
        <v>333</v>
      </c>
      <c r="K44" t="s">
        <v>238</v>
      </c>
      <c r="L44" t="s">
        <v>332</v>
      </c>
      <c r="N44" s="1">
        <v>43604</v>
      </c>
      <c r="O44" t="s">
        <v>27</v>
      </c>
      <c r="P44" t="s">
        <v>195</v>
      </c>
      <c r="Q44">
        <v>4.5</v>
      </c>
    </row>
    <row r="45" spans="1:17" x14ac:dyDescent="0.2">
      <c r="A45">
        <v>44</v>
      </c>
      <c r="B45" t="str">
        <f t="shared" si="0"/>
        <v>De Mello Palheta Colombia Quebrada Rica</v>
      </c>
      <c r="C45" t="s">
        <v>51</v>
      </c>
      <c r="D45" t="s">
        <v>85</v>
      </c>
      <c r="F45" t="s">
        <v>344</v>
      </c>
      <c r="H45" t="s">
        <v>35</v>
      </c>
      <c r="I45" t="s">
        <v>26</v>
      </c>
      <c r="L45" t="s">
        <v>345</v>
      </c>
      <c r="N45" s="1">
        <v>43616</v>
      </c>
      <c r="O45" t="s">
        <v>31</v>
      </c>
      <c r="P45" t="s">
        <v>42</v>
      </c>
      <c r="Q45">
        <v>3.5</v>
      </c>
    </row>
    <row r="46" spans="1:17" x14ac:dyDescent="0.2">
      <c r="A46">
        <v>45</v>
      </c>
      <c r="B46" t="str">
        <f t="shared" si="0"/>
        <v>Detour Colombia Cabonera</v>
      </c>
      <c r="C46" t="s">
        <v>346</v>
      </c>
      <c r="D46" t="s">
        <v>85</v>
      </c>
      <c r="E46" t="s">
        <v>382</v>
      </c>
      <c r="F46" t="s">
        <v>347</v>
      </c>
      <c r="H46" t="s">
        <v>46</v>
      </c>
      <c r="I46" t="s">
        <v>26</v>
      </c>
      <c r="J46" t="s">
        <v>383</v>
      </c>
      <c r="K46" t="s">
        <v>348</v>
      </c>
      <c r="L46" t="s">
        <v>349</v>
      </c>
      <c r="N46" s="6">
        <v>43624</v>
      </c>
      <c r="O46" t="s">
        <v>31</v>
      </c>
      <c r="P46" t="s">
        <v>42</v>
      </c>
      <c r="Q46">
        <v>3</v>
      </c>
    </row>
    <row r="47" spans="1:17" x14ac:dyDescent="0.2">
      <c r="A47">
        <v>46</v>
      </c>
      <c r="B47" t="str">
        <f t="shared" si="0"/>
        <v>Pilot  Decade Anniversary blend</v>
      </c>
      <c r="C47" t="s">
        <v>44</v>
      </c>
      <c r="F47" t="s">
        <v>350</v>
      </c>
      <c r="N47" s="1">
        <v>43622</v>
      </c>
      <c r="O47" t="s">
        <v>31</v>
      </c>
      <c r="P47" t="s">
        <v>219</v>
      </c>
      <c r="Q47">
        <v>4</v>
      </c>
    </row>
    <row r="48" spans="1:17" x14ac:dyDescent="0.2">
      <c r="A48">
        <v>47</v>
      </c>
      <c r="B48" t="str">
        <f t="shared" si="0"/>
        <v>Green Beanery Yemen Zamarrund</v>
      </c>
      <c r="C48" t="s">
        <v>223</v>
      </c>
      <c r="D48" t="s">
        <v>351</v>
      </c>
      <c r="F48" t="s">
        <v>352</v>
      </c>
      <c r="H48" t="s">
        <v>99</v>
      </c>
      <c r="I48" t="s">
        <v>66</v>
      </c>
      <c r="K48" t="s">
        <v>353</v>
      </c>
      <c r="L48" t="s">
        <v>354</v>
      </c>
      <c r="N48" s="1">
        <v>43656</v>
      </c>
      <c r="O48" t="s">
        <v>27</v>
      </c>
      <c r="P48" t="s">
        <v>195</v>
      </c>
      <c r="Q48">
        <v>4.5</v>
      </c>
    </row>
    <row r="49" spans="1:17" x14ac:dyDescent="0.2">
      <c r="A49">
        <v>48</v>
      </c>
      <c r="B49" t="str">
        <f t="shared" si="0"/>
        <v>Pilot Tanzania Umoja</v>
      </c>
      <c r="C49" t="s">
        <v>44</v>
      </c>
      <c r="D49" t="s">
        <v>102</v>
      </c>
      <c r="E49" t="s">
        <v>432</v>
      </c>
      <c r="F49" t="s">
        <v>355</v>
      </c>
      <c r="H49" t="s">
        <v>431</v>
      </c>
      <c r="I49" t="s">
        <v>170</v>
      </c>
      <c r="J49" t="s">
        <v>433</v>
      </c>
      <c r="K49" t="s">
        <v>356</v>
      </c>
      <c r="L49" t="s">
        <v>357</v>
      </c>
      <c r="N49" s="1">
        <v>43666</v>
      </c>
      <c r="O49" t="s">
        <v>31</v>
      </c>
      <c r="P49" t="s">
        <v>219</v>
      </c>
      <c r="Q49">
        <v>4.5</v>
      </c>
    </row>
    <row r="50" spans="1:17" x14ac:dyDescent="0.2">
      <c r="A50">
        <v>49</v>
      </c>
      <c r="B50" t="str">
        <f t="shared" si="0"/>
        <v>Huckleberry Uganda Sipi Falls</v>
      </c>
      <c r="C50" t="s">
        <v>358</v>
      </c>
      <c r="D50" t="s">
        <v>134</v>
      </c>
      <c r="E50" t="s">
        <v>428</v>
      </c>
      <c r="F50" t="s">
        <v>135</v>
      </c>
      <c r="I50" t="s">
        <v>26</v>
      </c>
      <c r="J50" t="s">
        <v>429</v>
      </c>
      <c r="L50" t="s">
        <v>359</v>
      </c>
      <c r="N50" s="1">
        <v>43695</v>
      </c>
      <c r="O50" t="s">
        <v>31</v>
      </c>
      <c r="P50" t="s">
        <v>42</v>
      </c>
      <c r="Q50">
        <v>4</v>
      </c>
    </row>
    <row r="51" spans="1:17" x14ac:dyDescent="0.2">
      <c r="A51">
        <v>50</v>
      </c>
      <c r="B51" t="str">
        <f t="shared" si="0"/>
        <v>Corvus Rwanda Tumba</v>
      </c>
      <c r="C51" t="s">
        <v>23</v>
      </c>
      <c r="D51" t="s">
        <v>222</v>
      </c>
      <c r="E51" t="s">
        <v>384</v>
      </c>
      <c r="F51" t="s">
        <v>360</v>
      </c>
      <c r="H51" t="s">
        <v>361</v>
      </c>
      <c r="I51" t="s">
        <v>26</v>
      </c>
      <c r="J51" t="s">
        <v>385</v>
      </c>
      <c r="L51" t="s">
        <v>362</v>
      </c>
      <c r="N51" s="1">
        <v>43695</v>
      </c>
      <c r="O51" t="s">
        <v>27</v>
      </c>
      <c r="P51" t="s">
        <v>195</v>
      </c>
      <c r="Q51">
        <v>4.5</v>
      </c>
    </row>
    <row r="52" spans="1:17" x14ac:dyDescent="0.2">
      <c r="A52">
        <v>51</v>
      </c>
      <c r="B52" t="str">
        <f t="shared" si="0"/>
        <v xml:space="preserve">De Mello Palheta Guatemala </v>
      </c>
      <c r="C52" t="s">
        <v>51</v>
      </c>
      <c r="D52" t="s">
        <v>47</v>
      </c>
    </row>
    <row r="53" spans="1:17" x14ac:dyDescent="0.2">
      <c r="A53">
        <v>52</v>
      </c>
      <c r="B53" t="str">
        <f t="shared" si="0"/>
        <v>Pilot Kenya Gitura</v>
      </c>
      <c r="C53" t="s">
        <v>44</v>
      </c>
      <c r="D53" t="s">
        <v>86</v>
      </c>
      <c r="E53" t="s">
        <v>435</v>
      </c>
      <c r="F53" t="s">
        <v>434</v>
      </c>
      <c r="H53" t="s">
        <v>437</v>
      </c>
      <c r="I53" t="s">
        <v>170</v>
      </c>
      <c r="J53" t="s">
        <v>436</v>
      </c>
      <c r="K53" t="s">
        <v>438</v>
      </c>
      <c r="L53" t="s">
        <v>439</v>
      </c>
      <c r="M53" t="s">
        <v>260</v>
      </c>
    </row>
    <row r="54" spans="1:17" x14ac:dyDescent="0.2">
      <c r="A54">
        <v>53</v>
      </c>
      <c r="B54" t="str">
        <f t="shared" si="0"/>
        <v xml:space="preserve">Pilot Costa Rica </v>
      </c>
      <c r="C54" t="s">
        <v>44</v>
      </c>
      <c r="D54" t="s">
        <v>28</v>
      </c>
    </row>
    <row r="55" spans="1:17" x14ac:dyDescent="0.2">
      <c r="A55">
        <v>54</v>
      </c>
      <c r="B55" t="str">
        <f t="shared" si="0"/>
        <v xml:space="preserve">Green Beanery Nepal </v>
      </c>
      <c r="C55" t="s">
        <v>223</v>
      </c>
      <c r="D55" t="s">
        <v>24</v>
      </c>
    </row>
    <row r="56" spans="1:17" x14ac:dyDescent="0.2">
      <c r="A56">
        <v>55</v>
      </c>
      <c r="B56" t="str">
        <f t="shared" si="0"/>
        <v xml:space="preserve">Hyperion &amp; Literari Tanzania </v>
      </c>
      <c r="C56" t="s">
        <v>363</v>
      </c>
      <c r="D56" t="s">
        <v>102</v>
      </c>
    </row>
    <row r="57" spans="1:17" x14ac:dyDescent="0.2">
      <c r="A57">
        <v>56</v>
      </c>
      <c r="B57" t="str">
        <f t="shared" si="0"/>
        <v xml:space="preserve">49th Parallel India </v>
      </c>
      <c r="C57" t="s">
        <v>199</v>
      </c>
      <c r="D57" t="s">
        <v>376</v>
      </c>
    </row>
    <row r="58" spans="1:17" x14ac:dyDescent="0.2">
      <c r="A58">
        <v>57</v>
      </c>
      <c r="B58" t="str">
        <f t="shared" si="0"/>
        <v xml:space="preserve">Hyperion &amp; Literari Burundi </v>
      </c>
      <c r="C58" t="s">
        <v>363</v>
      </c>
      <c r="D58" t="s">
        <v>56</v>
      </c>
      <c r="L58" t="s">
        <v>422</v>
      </c>
    </row>
    <row r="59" spans="1:17" x14ac:dyDescent="0.2">
      <c r="A59">
        <v>58</v>
      </c>
      <c r="B59" t="str">
        <f t="shared" si="0"/>
        <v xml:space="preserve">Pilot Costa Rica </v>
      </c>
      <c r="C59" t="s">
        <v>44</v>
      </c>
      <c r="D59" t="s">
        <v>28</v>
      </c>
    </row>
    <row r="60" spans="1:17" x14ac:dyDescent="0.2">
      <c r="A60">
        <v>59</v>
      </c>
      <c r="B60" t="str">
        <f t="shared" si="0"/>
        <v xml:space="preserve">De Mello Palheta Ethiopia </v>
      </c>
      <c r="C60" t="s">
        <v>51</v>
      </c>
      <c r="D60" t="s">
        <v>98</v>
      </c>
    </row>
    <row r="61" spans="1:17" x14ac:dyDescent="0.2">
      <c r="A61">
        <v>60</v>
      </c>
      <c r="B61" t="str">
        <f t="shared" si="0"/>
        <v xml:space="preserve">Green Beanery China </v>
      </c>
      <c r="C61" t="s">
        <v>223</v>
      </c>
      <c r="D61" t="s">
        <v>377</v>
      </c>
    </row>
    <row r="62" spans="1:17" x14ac:dyDescent="0.2">
      <c r="A62">
        <v>61</v>
      </c>
      <c r="B62" t="str">
        <f t="shared" si="0"/>
        <v>Elysian Guatemala La Soledad</v>
      </c>
      <c r="C62" t="s">
        <v>364</v>
      </c>
      <c r="D62" t="s">
        <v>47</v>
      </c>
      <c r="F62" t="s">
        <v>388</v>
      </c>
      <c r="H62" t="s">
        <v>213</v>
      </c>
      <c r="J62" t="s">
        <v>390</v>
      </c>
      <c r="L62" t="s">
        <v>389</v>
      </c>
    </row>
    <row r="63" spans="1:17" x14ac:dyDescent="0.2">
      <c r="A63">
        <v>62</v>
      </c>
      <c r="B63" t="str">
        <f t="shared" si="0"/>
        <v xml:space="preserve">Koppi Costa Rica </v>
      </c>
      <c r="C63" t="s">
        <v>365</v>
      </c>
      <c r="D63" t="s">
        <v>28</v>
      </c>
      <c r="E63" t="s">
        <v>407</v>
      </c>
      <c r="J63" t="s">
        <v>408</v>
      </c>
    </row>
    <row r="64" spans="1:17" x14ac:dyDescent="0.2">
      <c r="A64">
        <v>63</v>
      </c>
      <c r="B64" t="str">
        <f t="shared" si="0"/>
        <v xml:space="preserve">Matchstick Nicaragua </v>
      </c>
      <c r="C64" t="s">
        <v>366</v>
      </c>
      <c r="D64" t="s">
        <v>52</v>
      </c>
    </row>
    <row r="65" spans="1:11" x14ac:dyDescent="0.2">
      <c r="A65">
        <v>64</v>
      </c>
      <c r="B65" t="str">
        <f t="shared" si="0"/>
        <v xml:space="preserve">49th Parallel Honduras </v>
      </c>
      <c r="C65" t="s">
        <v>199</v>
      </c>
      <c r="D65" t="s">
        <v>36</v>
      </c>
    </row>
    <row r="66" spans="1:11" x14ac:dyDescent="0.2">
      <c r="A66">
        <v>65</v>
      </c>
      <c r="B66" t="str">
        <f t="shared" si="0"/>
        <v xml:space="preserve">George Howell Kenya </v>
      </c>
      <c r="C66" t="s">
        <v>367</v>
      </c>
      <c r="D66" t="s">
        <v>86</v>
      </c>
    </row>
    <row r="67" spans="1:11" x14ac:dyDescent="0.2">
      <c r="A67">
        <v>66</v>
      </c>
      <c r="B67" t="str">
        <f t="shared" ref="B67:B84" si="1">C67 &amp; " "  &amp;D67 &amp; " " &amp; F67</f>
        <v xml:space="preserve">Brandywine Colombia </v>
      </c>
      <c r="C67" t="s">
        <v>368</v>
      </c>
      <c r="D67" t="s">
        <v>85</v>
      </c>
    </row>
    <row r="68" spans="1:11" x14ac:dyDescent="0.2">
      <c r="A68">
        <v>67</v>
      </c>
      <c r="B68" t="str">
        <f t="shared" si="1"/>
        <v xml:space="preserve">Pilot Panama </v>
      </c>
      <c r="C68" t="s">
        <v>44</v>
      </c>
      <c r="D68" t="s">
        <v>162</v>
      </c>
    </row>
    <row r="69" spans="1:11" x14ac:dyDescent="0.2">
      <c r="A69">
        <v>68</v>
      </c>
      <c r="B69" t="str">
        <f t="shared" si="1"/>
        <v xml:space="preserve">Not Even Colombia </v>
      </c>
      <c r="C69" t="s">
        <v>369</v>
      </c>
      <c r="D69" t="s">
        <v>85</v>
      </c>
    </row>
    <row r="70" spans="1:11" x14ac:dyDescent="0.2">
      <c r="A70">
        <v>69</v>
      </c>
      <c r="B70" t="str">
        <f t="shared" si="1"/>
        <v xml:space="preserve">Not Even Kenya </v>
      </c>
      <c r="C70" t="s">
        <v>369</v>
      </c>
      <c r="D70" t="s">
        <v>86</v>
      </c>
    </row>
    <row r="71" spans="1:11" x14ac:dyDescent="0.2">
      <c r="A71">
        <v>70</v>
      </c>
      <c r="B71" t="str">
        <f t="shared" si="1"/>
        <v xml:space="preserve">The Library Panama </v>
      </c>
      <c r="C71" t="s">
        <v>370</v>
      </c>
      <c r="D71" t="s">
        <v>162</v>
      </c>
    </row>
    <row r="72" spans="1:11" x14ac:dyDescent="0.2">
      <c r="A72">
        <v>71</v>
      </c>
      <c r="B72" t="str">
        <f t="shared" si="1"/>
        <v xml:space="preserve">49th Parallel Hawaii </v>
      </c>
      <c r="C72" t="s">
        <v>199</v>
      </c>
      <c r="D72" t="s">
        <v>50</v>
      </c>
      <c r="J72" t="s">
        <v>444</v>
      </c>
      <c r="K72" t="s">
        <v>430</v>
      </c>
    </row>
    <row r="73" spans="1:11" x14ac:dyDescent="0.2">
      <c r="A73">
        <v>72</v>
      </c>
      <c r="B73" t="str">
        <f t="shared" si="1"/>
        <v xml:space="preserve">Pilot Costa Rica </v>
      </c>
      <c r="C73" t="s">
        <v>44</v>
      </c>
      <c r="D73" t="s">
        <v>28</v>
      </c>
    </row>
    <row r="74" spans="1:11" x14ac:dyDescent="0.2">
      <c r="A74">
        <v>73</v>
      </c>
      <c r="B74" t="str">
        <f t="shared" si="1"/>
        <v xml:space="preserve">The Library El Salvador </v>
      </c>
      <c r="C74" t="s">
        <v>370</v>
      </c>
      <c r="D74" t="s">
        <v>378</v>
      </c>
      <c r="J74" t="s">
        <v>381</v>
      </c>
    </row>
    <row r="75" spans="1:11" x14ac:dyDescent="0.2">
      <c r="A75">
        <v>74</v>
      </c>
      <c r="B75" t="str">
        <f t="shared" si="1"/>
        <v xml:space="preserve">The Library Ethiopia </v>
      </c>
      <c r="C75" t="s">
        <v>370</v>
      </c>
      <c r="D75" t="s">
        <v>98</v>
      </c>
      <c r="J75" t="s">
        <v>419</v>
      </c>
    </row>
    <row r="76" spans="1:11" x14ac:dyDescent="0.2">
      <c r="A76">
        <v>75</v>
      </c>
      <c r="B76" t="str">
        <f t="shared" si="1"/>
        <v xml:space="preserve">The Library Honduras </v>
      </c>
      <c r="C76" t="s">
        <v>370</v>
      </c>
      <c r="D76" t="s">
        <v>36</v>
      </c>
      <c r="J76" t="s">
        <v>420</v>
      </c>
    </row>
    <row r="77" spans="1:11" x14ac:dyDescent="0.2">
      <c r="A77">
        <v>76</v>
      </c>
      <c r="B77" t="str">
        <f t="shared" si="1"/>
        <v xml:space="preserve">Sey Ecuador </v>
      </c>
      <c r="C77" t="s">
        <v>371</v>
      </c>
      <c r="D77" t="s">
        <v>379</v>
      </c>
    </row>
    <row r="78" spans="1:11" x14ac:dyDescent="0.2">
      <c r="A78">
        <v>77</v>
      </c>
      <c r="B78" t="str">
        <f t="shared" si="1"/>
        <v xml:space="preserve">DAK Indonesia </v>
      </c>
      <c r="C78" t="s">
        <v>372</v>
      </c>
      <c r="D78" t="s">
        <v>380</v>
      </c>
      <c r="J78" t="s">
        <v>421</v>
      </c>
      <c r="K78" t="s">
        <v>91</v>
      </c>
    </row>
    <row r="79" spans="1:11" x14ac:dyDescent="0.2">
      <c r="A79">
        <v>78</v>
      </c>
      <c r="B79" t="str">
        <f t="shared" si="1"/>
        <v xml:space="preserve">Rosso &amp; Sorry Guatemala </v>
      </c>
      <c r="C79" t="s">
        <v>373</v>
      </c>
      <c r="D79" t="s">
        <v>47</v>
      </c>
    </row>
    <row r="80" spans="1:11" x14ac:dyDescent="0.2">
      <c r="A80">
        <v>79</v>
      </c>
      <c r="B80" t="str">
        <f t="shared" si="1"/>
        <v xml:space="preserve">Prototype Uganda </v>
      </c>
      <c r="C80" t="s">
        <v>374</v>
      </c>
      <c r="D80" t="s">
        <v>134</v>
      </c>
    </row>
    <row r="81" spans="1:10" x14ac:dyDescent="0.2">
      <c r="A81">
        <v>80</v>
      </c>
      <c r="B81" t="str">
        <f t="shared" si="1"/>
        <v xml:space="preserve">Ritual Costa Rica </v>
      </c>
      <c r="C81" t="s">
        <v>375</v>
      </c>
      <c r="D81" t="s">
        <v>28</v>
      </c>
    </row>
    <row r="82" spans="1:10" x14ac:dyDescent="0.2">
      <c r="A82">
        <v>81</v>
      </c>
      <c r="B82" t="str">
        <f t="shared" si="1"/>
        <v xml:space="preserve">George Howell Guatemala </v>
      </c>
      <c r="C82" t="s">
        <v>367</v>
      </c>
      <c r="D82" t="s">
        <v>47</v>
      </c>
    </row>
    <row r="83" spans="1:10" x14ac:dyDescent="0.2">
      <c r="A83">
        <v>82</v>
      </c>
      <c r="B83" t="str">
        <f t="shared" si="1"/>
        <v xml:space="preserve">49th Parallel Ethiopia </v>
      </c>
      <c r="C83" t="s">
        <v>199</v>
      </c>
      <c r="D83" t="s">
        <v>98</v>
      </c>
    </row>
    <row r="84" spans="1:10" x14ac:dyDescent="0.2">
      <c r="A84">
        <v>83</v>
      </c>
      <c r="B84" t="str">
        <f t="shared" si="1"/>
        <v xml:space="preserve">49th Parallel Rwanda </v>
      </c>
      <c r="C84" t="s">
        <v>199</v>
      </c>
      <c r="D84" t="s">
        <v>222</v>
      </c>
      <c r="J84" t="s">
        <v>397</v>
      </c>
    </row>
  </sheetData>
  <sortState xmlns:xlrd2="http://schemas.microsoft.com/office/spreadsheetml/2017/richdata2" ref="A2:Q7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29"/>
  <sheetViews>
    <sheetView topLeftCell="A714" workbookViewId="0">
      <selection activeCell="E722" sqref="E722"/>
    </sheetView>
  </sheetViews>
  <sheetFormatPr baseColWidth="10" defaultRowHeight="16" x14ac:dyDescent="0.2"/>
  <cols>
    <col min="5" max="5" width="17.1640625" bestFit="1" customWidth="1"/>
  </cols>
  <sheetData>
    <row r="1" spans="1:6" x14ac:dyDescent="0.2">
      <c r="A1" t="s">
        <v>78</v>
      </c>
      <c r="B1" t="s">
        <v>81</v>
      </c>
      <c r="C1" t="s">
        <v>80</v>
      </c>
      <c r="D1" t="s">
        <v>79</v>
      </c>
      <c r="E1" t="s">
        <v>82</v>
      </c>
      <c r="F1" t="s">
        <v>83</v>
      </c>
    </row>
    <row r="2" spans="1:6" x14ac:dyDescent="0.2">
      <c r="A2">
        <v>1</v>
      </c>
      <c r="B2">
        <v>0</v>
      </c>
      <c r="C2" t="s">
        <v>4</v>
      </c>
      <c r="D2">
        <v>4</v>
      </c>
      <c r="E2" s="3">
        <f>SIN(B2*2*PI()/16)*D2</f>
        <v>0</v>
      </c>
      <c r="F2" s="3">
        <f>COS(B2*2*PI()/16)*((D2))</f>
        <v>4</v>
      </c>
    </row>
    <row r="3" spans="1:6" x14ac:dyDescent="0.2">
      <c r="A3">
        <v>1</v>
      </c>
      <c r="B3">
        <v>1</v>
      </c>
      <c r="C3" t="s">
        <v>5</v>
      </c>
      <c r="D3">
        <v>1</v>
      </c>
      <c r="E3" s="3">
        <f t="shared" ref="E3:E66" si="0">SIN(B3*2*PI()/16)*D3</f>
        <v>0.38268343236508978</v>
      </c>
      <c r="F3" s="3">
        <f t="shared" ref="F3:F66" si="1">COS(B3*2*PI()/16)*((D3))</f>
        <v>0.92387953251128674</v>
      </c>
    </row>
    <row r="4" spans="1:6" x14ac:dyDescent="0.2">
      <c r="A4">
        <v>1</v>
      </c>
      <c r="B4">
        <v>2</v>
      </c>
      <c r="C4" t="s">
        <v>6</v>
      </c>
      <c r="D4">
        <v>3</v>
      </c>
      <c r="E4" s="3">
        <f t="shared" si="0"/>
        <v>2.1213203435596424</v>
      </c>
      <c r="F4" s="3">
        <f t="shared" si="1"/>
        <v>2.1213203435596428</v>
      </c>
    </row>
    <row r="5" spans="1:6" x14ac:dyDescent="0.2">
      <c r="A5">
        <v>1</v>
      </c>
      <c r="B5">
        <v>3</v>
      </c>
      <c r="C5" t="s">
        <v>7</v>
      </c>
      <c r="D5">
        <v>1</v>
      </c>
      <c r="E5" s="3">
        <f t="shared" si="0"/>
        <v>0.92387953251128674</v>
      </c>
      <c r="F5" s="3">
        <f t="shared" si="1"/>
        <v>0.38268343236508984</v>
      </c>
    </row>
    <row r="6" spans="1:6" x14ac:dyDescent="0.2">
      <c r="A6">
        <v>1</v>
      </c>
      <c r="B6">
        <v>4</v>
      </c>
      <c r="C6" t="s">
        <v>8</v>
      </c>
      <c r="D6">
        <v>1</v>
      </c>
      <c r="E6" s="3">
        <f t="shared" si="0"/>
        <v>1</v>
      </c>
      <c r="F6" s="3">
        <f t="shared" si="1"/>
        <v>6.1257422745431001E-17</v>
      </c>
    </row>
    <row r="7" spans="1:6" x14ac:dyDescent="0.2">
      <c r="A7">
        <v>1</v>
      </c>
      <c r="B7">
        <v>5</v>
      </c>
      <c r="C7" t="s">
        <v>9</v>
      </c>
      <c r="D7">
        <v>1</v>
      </c>
      <c r="E7" s="3">
        <f t="shared" si="0"/>
        <v>0.92387953251128674</v>
      </c>
      <c r="F7" s="3">
        <f t="shared" si="1"/>
        <v>-0.38268343236508973</v>
      </c>
    </row>
    <row r="8" spans="1:6" x14ac:dyDescent="0.2">
      <c r="A8">
        <v>1</v>
      </c>
      <c r="B8">
        <v>6</v>
      </c>
      <c r="C8" t="s">
        <v>186</v>
      </c>
      <c r="D8">
        <v>1</v>
      </c>
      <c r="E8" s="3">
        <f t="shared" si="0"/>
        <v>0.70710678118654757</v>
      </c>
      <c r="F8" s="3">
        <f t="shared" si="1"/>
        <v>-0.70710678118654746</v>
      </c>
    </row>
    <row r="9" spans="1:6" x14ac:dyDescent="0.2">
      <c r="A9">
        <v>1</v>
      </c>
      <c r="B9">
        <v>7</v>
      </c>
      <c r="C9" t="s">
        <v>10</v>
      </c>
      <c r="D9">
        <v>1</v>
      </c>
      <c r="E9" s="3">
        <f t="shared" si="0"/>
        <v>0.38268343236508989</v>
      </c>
      <c r="F9" s="3">
        <f t="shared" si="1"/>
        <v>-0.92387953251128674</v>
      </c>
    </row>
    <row r="10" spans="1:6" x14ac:dyDescent="0.2">
      <c r="A10">
        <v>1</v>
      </c>
      <c r="B10">
        <v>8</v>
      </c>
      <c r="C10" t="s">
        <v>11</v>
      </c>
      <c r="D10">
        <v>1</v>
      </c>
      <c r="E10" s="3">
        <f t="shared" si="0"/>
        <v>1.22514845490862E-16</v>
      </c>
      <c r="F10" s="3">
        <f t="shared" si="1"/>
        <v>-1</v>
      </c>
    </row>
    <row r="11" spans="1:6" x14ac:dyDescent="0.2">
      <c r="A11">
        <v>1</v>
      </c>
      <c r="B11">
        <v>9</v>
      </c>
      <c r="C11" t="s">
        <v>12</v>
      </c>
      <c r="D11">
        <v>4</v>
      </c>
      <c r="E11" s="3">
        <f t="shared" si="0"/>
        <v>-1.5307337294603587</v>
      </c>
      <c r="F11" s="3">
        <f t="shared" si="1"/>
        <v>-3.6955181300451474</v>
      </c>
    </row>
    <row r="12" spans="1:6" x14ac:dyDescent="0.2">
      <c r="A12">
        <v>1</v>
      </c>
      <c r="B12">
        <v>10</v>
      </c>
      <c r="C12" t="s">
        <v>13</v>
      </c>
      <c r="D12">
        <v>2</v>
      </c>
      <c r="E12" s="3">
        <f t="shared" si="0"/>
        <v>-1.4142135623730949</v>
      </c>
      <c r="F12" s="3">
        <f t="shared" si="1"/>
        <v>-1.4142135623730954</v>
      </c>
    </row>
    <row r="13" spans="1:6" x14ac:dyDescent="0.2">
      <c r="A13">
        <v>1</v>
      </c>
      <c r="B13">
        <v>11</v>
      </c>
      <c r="C13" t="s">
        <v>14</v>
      </c>
      <c r="D13">
        <v>1</v>
      </c>
      <c r="E13" s="3">
        <f t="shared" si="0"/>
        <v>-0.92387953251128652</v>
      </c>
      <c r="F13" s="3">
        <f t="shared" si="1"/>
        <v>-0.38268343236509034</v>
      </c>
    </row>
    <row r="14" spans="1:6" x14ac:dyDescent="0.2">
      <c r="A14">
        <v>1</v>
      </c>
      <c r="B14">
        <v>12</v>
      </c>
      <c r="C14" t="s">
        <v>16</v>
      </c>
      <c r="D14">
        <v>3</v>
      </c>
      <c r="E14" s="3">
        <f t="shared" si="0"/>
        <v>-3</v>
      </c>
      <c r="F14" s="3">
        <f t="shared" si="1"/>
        <v>-5.51316804708879E-16</v>
      </c>
    </row>
    <row r="15" spans="1:6" x14ac:dyDescent="0.2">
      <c r="A15">
        <v>1</v>
      </c>
      <c r="B15">
        <v>13</v>
      </c>
      <c r="C15" t="s">
        <v>15</v>
      </c>
      <c r="D15">
        <v>2</v>
      </c>
      <c r="E15" s="3">
        <f t="shared" si="0"/>
        <v>-1.8477590650225733</v>
      </c>
      <c r="F15" s="3">
        <f t="shared" si="1"/>
        <v>0.76536686473018001</v>
      </c>
    </row>
    <row r="16" spans="1:6" x14ac:dyDescent="0.2">
      <c r="A16">
        <v>1</v>
      </c>
      <c r="B16">
        <v>14</v>
      </c>
      <c r="C16" t="s">
        <v>17</v>
      </c>
      <c r="D16">
        <v>4</v>
      </c>
      <c r="E16" s="3">
        <f t="shared" si="0"/>
        <v>-2.8284271247461907</v>
      </c>
      <c r="F16" s="3">
        <f t="shared" si="1"/>
        <v>2.8284271247461894</v>
      </c>
    </row>
    <row r="17" spans="1:6" x14ac:dyDescent="0.2">
      <c r="A17">
        <v>1</v>
      </c>
      <c r="B17">
        <v>15</v>
      </c>
      <c r="C17" t="s">
        <v>18</v>
      </c>
      <c r="D17">
        <v>5</v>
      </c>
      <c r="E17" s="3">
        <f t="shared" si="0"/>
        <v>-1.9134171618254521</v>
      </c>
      <c r="F17" s="3">
        <f t="shared" si="1"/>
        <v>4.6193976625564321</v>
      </c>
    </row>
    <row r="18" spans="1:6" x14ac:dyDescent="0.2">
      <c r="A18">
        <v>1</v>
      </c>
      <c r="B18">
        <v>16</v>
      </c>
      <c r="C18" t="s">
        <v>84</v>
      </c>
      <c r="D18">
        <v>4</v>
      </c>
      <c r="E18" s="3">
        <f t="shared" si="0"/>
        <v>-9.8011876392689601E-16</v>
      </c>
      <c r="F18" s="3">
        <f t="shared" si="1"/>
        <v>4</v>
      </c>
    </row>
    <row r="19" spans="1:6" x14ac:dyDescent="0.2">
      <c r="A19">
        <v>2</v>
      </c>
      <c r="B19">
        <v>0</v>
      </c>
      <c r="C19" s="2" t="s">
        <v>4</v>
      </c>
      <c r="D19">
        <v>2</v>
      </c>
      <c r="E19" s="3">
        <f t="shared" si="0"/>
        <v>0</v>
      </c>
      <c r="F19" s="3">
        <f t="shared" si="1"/>
        <v>2</v>
      </c>
    </row>
    <row r="20" spans="1:6" x14ac:dyDescent="0.2">
      <c r="A20">
        <v>2</v>
      </c>
      <c r="B20">
        <v>1</v>
      </c>
      <c r="C20" s="2" t="s">
        <v>5</v>
      </c>
      <c r="D20">
        <v>3</v>
      </c>
      <c r="E20" s="3">
        <f t="shared" si="0"/>
        <v>1.1480502970952693</v>
      </c>
      <c r="F20" s="3">
        <f t="shared" si="1"/>
        <v>2.77163859753386</v>
      </c>
    </row>
    <row r="21" spans="1:6" x14ac:dyDescent="0.2">
      <c r="A21">
        <v>2</v>
      </c>
      <c r="B21">
        <v>2</v>
      </c>
      <c r="C21" s="2" t="s">
        <v>6</v>
      </c>
      <c r="D21">
        <v>3</v>
      </c>
      <c r="E21" s="3">
        <f t="shared" si="0"/>
        <v>2.1213203435596424</v>
      </c>
      <c r="F21" s="3">
        <f t="shared" si="1"/>
        <v>2.1213203435596428</v>
      </c>
    </row>
    <row r="22" spans="1:6" x14ac:dyDescent="0.2">
      <c r="A22">
        <v>2</v>
      </c>
      <c r="B22">
        <v>3</v>
      </c>
      <c r="C22" s="2" t="s">
        <v>7</v>
      </c>
      <c r="D22">
        <v>1</v>
      </c>
      <c r="E22" s="3">
        <f t="shared" si="0"/>
        <v>0.92387953251128674</v>
      </c>
      <c r="F22" s="3">
        <f t="shared" si="1"/>
        <v>0.38268343236508984</v>
      </c>
    </row>
    <row r="23" spans="1:6" x14ac:dyDescent="0.2">
      <c r="A23">
        <v>2</v>
      </c>
      <c r="B23">
        <v>4</v>
      </c>
      <c r="C23" s="2" t="s">
        <v>8</v>
      </c>
      <c r="D23">
        <v>2</v>
      </c>
      <c r="E23" s="3">
        <f t="shared" si="0"/>
        <v>2</v>
      </c>
      <c r="F23" s="3">
        <f t="shared" si="1"/>
        <v>1.22514845490862E-16</v>
      </c>
    </row>
    <row r="24" spans="1:6" x14ac:dyDescent="0.2">
      <c r="A24">
        <v>2</v>
      </c>
      <c r="B24">
        <v>5</v>
      </c>
      <c r="C24" s="2" t="s">
        <v>9</v>
      </c>
      <c r="D24">
        <v>1</v>
      </c>
      <c r="E24" s="3">
        <f t="shared" si="0"/>
        <v>0.92387953251128674</v>
      </c>
      <c r="F24" s="3">
        <f t="shared" si="1"/>
        <v>-0.38268343236508973</v>
      </c>
    </row>
    <row r="25" spans="1:6" x14ac:dyDescent="0.2">
      <c r="A25">
        <v>2</v>
      </c>
      <c r="B25">
        <v>6</v>
      </c>
      <c r="C25" s="2" t="s">
        <v>186</v>
      </c>
      <c r="D25">
        <v>1</v>
      </c>
      <c r="E25" s="3">
        <f t="shared" si="0"/>
        <v>0.70710678118654757</v>
      </c>
      <c r="F25" s="3">
        <f t="shared" si="1"/>
        <v>-0.70710678118654746</v>
      </c>
    </row>
    <row r="26" spans="1:6" x14ac:dyDescent="0.2">
      <c r="A26">
        <v>2</v>
      </c>
      <c r="B26">
        <v>7</v>
      </c>
      <c r="C26" s="2" t="s">
        <v>10</v>
      </c>
      <c r="D26">
        <v>4</v>
      </c>
      <c r="E26" s="3">
        <f t="shared" si="0"/>
        <v>1.5307337294603596</v>
      </c>
      <c r="F26" s="3">
        <f t="shared" si="1"/>
        <v>-3.695518130045147</v>
      </c>
    </row>
    <row r="27" spans="1:6" x14ac:dyDescent="0.2">
      <c r="A27">
        <v>2</v>
      </c>
      <c r="B27">
        <v>8</v>
      </c>
      <c r="C27" s="2" t="s">
        <v>11</v>
      </c>
      <c r="D27">
        <v>2</v>
      </c>
      <c r="E27" s="3">
        <f t="shared" si="0"/>
        <v>2.45029690981724E-16</v>
      </c>
      <c r="F27" s="3">
        <f t="shared" si="1"/>
        <v>-2</v>
      </c>
    </row>
    <row r="28" spans="1:6" x14ac:dyDescent="0.2">
      <c r="A28">
        <v>2</v>
      </c>
      <c r="B28">
        <v>9</v>
      </c>
      <c r="C28" s="2" t="s">
        <v>12</v>
      </c>
      <c r="D28">
        <v>1</v>
      </c>
      <c r="E28" s="3">
        <f t="shared" si="0"/>
        <v>-0.38268343236508967</v>
      </c>
      <c r="F28" s="3">
        <f t="shared" si="1"/>
        <v>-0.92387953251128685</v>
      </c>
    </row>
    <row r="29" spans="1:6" x14ac:dyDescent="0.2">
      <c r="A29">
        <v>2</v>
      </c>
      <c r="B29">
        <v>10</v>
      </c>
      <c r="C29" s="2" t="s">
        <v>13</v>
      </c>
      <c r="D29">
        <v>1</v>
      </c>
      <c r="E29" s="3">
        <f t="shared" si="0"/>
        <v>-0.70710678118654746</v>
      </c>
      <c r="F29" s="3">
        <f t="shared" si="1"/>
        <v>-0.70710678118654768</v>
      </c>
    </row>
    <row r="30" spans="1:6" x14ac:dyDescent="0.2">
      <c r="A30">
        <v>2</v>
      </c>
      <c r="B30">
        <v>11</v>
      </c>
      <c r="C30" s="2" t="s">
        <v>14</v>
      </c>
      <c r="D30">
        <v>2</v>
      </c>
      <c r="E30" s="3">
        <f t="shared" si="0"/>
        <v>-1.847759065022573</v>
      </c>
      <c r="F30" s="3">
        <f t="shared" si="1"/>
        <v>-0.76536686473018067</v>
      </c>
    </row>
    <row r="31" spans="1:6" x14ac:dyDescent="0.2">
      <c r="A31">
        <v>2</v>
      </c>
      <c r="B31">
        <v>12</v>
      </c>
      <c r="C31" s="2" t="s">
        <v>16</v>
      </c>
      <c r="D31">
        <v>4</v>
      </c>
      <c r="E31" s="3">
        <f t="shared" si="0"/>
        <v>-4</v>
      </c>
      <c r="F31" s="3">
        <f t="shared" si="1"/>
        <v>-7.3508907294517201E-16</v>
      </c>
    </row>
    <row r="32" spans="1:6" x14ac:dyDescent="0.2">
      <c r="A32">
        <v>2</v>
      </c>
      <c r="B32">
        <v>13</v>
      </c>
      <c r="C32" s="2" t="s">
        <v>15</v>
      </c>
      <c r="D32">
        <v>4</v>
      </c>
      <c r="E32" s="3">
        <f t="shared" si="0"/>
        <v>-3.6955181300451465</v>
      </c>
      <c r="F32" s="3">
        <f t="shared" si="1"/>
        <v>1.53073372946036</v>
      </c>
    </row>
    <row r="33" spans="1:6" x14ac:dyDescent="0.2">
      <c r="A33">
        <v>2</v>
      </c>
      <c r="B33">
        <v>14</v>
      </c>
      <c r="C33" s="2" t="s">
        <v>17</v>
      </c>
      <c r="D33">
        <v>3</v>
      </c>
      <c r="E33" s="3">
        <f t="shared" si="0"/>
        <v>-2.1213203435596428</v>
      </c>
      <c r="F33" s="3">
        <f t="shared" si="1"/>
        <v>2.1213203435596419</v>
      </c>
    </row>
    <row r="34" spans="1:6" x14ac:dyDescent="0.2">
      <c r="A34">
        <v>2</v>
      </c>
      <c r="B34">
        <v>15</v>
      </c>
      <c r="C34" s="2" t="s">
        <v>18</v>
      </c>
      <c r="D34">
        <v>3</v>
      </c>
      <c r="E34" s="3">
        <f t="shared" si="0"/>
        <v>-1.1480502970952711</v>
      </c>
      <c r="F34" s="3">
        <f t="shared" si="1"/>
        <v>2.7716385975338595</v>
      </c>
    </row>
    <row r="35" spans="1:6" x14ac:dyDescent="0.2">
      <c r="A35">
        <v>2</v>
      </c>
      <c r="B35">
        <v>16</v>
      </c>
      <c r="C35" t="s">
        <v>84</v>
      </c>
      <c r="D35">
        <f>2</f>
        <v>2</v>
      </c>
      <c r="E35" s="3">
        <f t="shared" si="0"/>
        <v>-4.90059381963448E-16</v>
      </c>
      <c r="F35" s="3">
        <f t="shared" si="1"/>
        <v>2</v>
      </c>
    </row>
    <row r="36" spans="1:6" x14ac:dyDescent="0.2">
      <c r="A36">
        <v>3</v>
      </c>
      <c r="B36">
        <v>0</v>
      </c>
      <c r="C36" t="s">
        <v>4</v>
      </c>
      <c r="D36">
        <v>1</v>
      </c>
      <c r="E36" s="3">
        <f t="shared" si="0"/>
        <v>0</v>
      </c>
      <c r="F36" s="3">
        <f t="shared" si="1"/>
        <v>1</v>
      </c>
    </row>
    <row r="37" spans="1:6" x14ac:dyDescent="0.2">
      <c r="A37">
        <v>3</v>
      </c>
      <c r="B37">
        <v>1</v>
      </c>
      <c r="C37" t="s">
        <v>5</v>
      </c>
      <c r="D37">
        <v>2</v>
      </c>
      <c r="E37" s="3">
        <f t="shared" si="0"/>
        <v>0.76536686473017956</v>
      </c>
      <c r="F37" s="3">
        <f t="shared" si="1"/>
        <v>1.8477590650225735</v>
      </c>
    </row>
    <row r="38" spans="1:6" x14ac:dyDescent="0.2">
      <c r="A38">
        <v>3</v>
      </c>
      <c r="B38">
        <v>2</v>
      </c>
      <c r="C38" t="s">
        <v>6</v>
      </c>
      <c r="D38">
        <v>4</v>
      </c>
      <c r="E38" s="3">
        <f t="shared" si="0"/>
        <v>2.8284271247461898</v>
      </c>
      <c r="F38" s="3">
        <f t="shared" si="1"/>
        <v>2.8284271247461903</v>
      </c>
    </row>
    <row r="39" spans="1:6" x14ac:dyDescent="0.2">
      <c r="A39">
        <v>3</v>
      </c>
      <c r="B39">
        <v>3</v>
      </c>
      <c r="C39" t="s">
        <v>7</v>
      </c>
      <c r="D39">
        <v>1</v>
      </c>
      <c r="E39" s="3">
        <f t="shared" si="0"/>
        <v>0.92387953251128674</v>
      </c>
      <c r="F39" s="3">
        <f t="shared" si="1"/>
        <v>0.38268343236508984</v>
      </c>
    </row>
    <row r="40" spans="1:6" x14ac:dyDescent="0.2">
      <c r="A40">
        <v>3</v>
      </c>
      <c r="B40">
        <v>4</v>
      </c>
      <c r="C40" t="s">
        <v>8</v>
      </c>
      <c r="D40">
        <v>1</v>
      </c>
      <c r="E40" s="3">
        <f t="shared" si="0"/>
        <v>1</v>
      </c>
      <c r="F40" s="3">
        <f t="shared" si="1"/>
        <v>6.1257422745431001E-17</v>
      </c>
    </row>
    <row r="41" spans="1:6" x14ac:dyDescent="0.2">
      <c r="A41">
        <v>3</v>
      </c>
      <c r="B41">
        <v>5</v>
      </c>
      <c r="C41" t="s">
        <v>9</v>
      </c>
      <c r="D41">
        <v>2</v>
      </c>
      <c r="E41" s="3">
        <f t="shared" si="0"/>
        <v>1.8477590650225735</v>
      </c>
      <c r="F41" s="3">
        <f t="shared" si="1"/>
        <v>-0.76536686473017945</v>
      </c>
    </row>
    <row r="42" spans="1:6" x14ac:dyDescent="0.2">
      <c r="A42">
        <v>3</v>
      </c>
      <c r="B42">
        <v>6</v>
      </c>
      <c r="C42" t="s">
        <v>186</v>
      </c>
      <c r="D42">
        <v>1</v>
      </c>
      <c r="E42" s="3">
        <f t="shared" si="0"/>
        <v>0.70710678118654757</v>
      </c>
      <c r="F42" s="3">
        <f t="shared" si="1"/>
        <v>-0.70710678118654746</v>
      </c>
    </row>
    <row r="43" spans="1:6" x14ac:dyDescent="0.2">
      <c r="A43">
        <v>3</v>
      </c>
      <c r="B43">
        <v>7</v>
      </c>
      <c r="C43" t="s">
        <v>10</v>
      </c>
      <c r="D43">
        <v>3</v>
      </c>
      <c r="E43" s="3">
        <f t="shared" si="0"/>
        <v>1.1480502970952697</v>
      </c>
      <c r="F43" s="3">
        <f t="shared" si="1"/>
        <v>-2.77163859753386</v>
      </c>
    </row>
    <row r="44" spans="1:6" x14ac:dyDescent="0.2">
      <c r="A44">
        <v>3</v>
      </c>
      <c r="B44">
        <v>8</v>
      </c>
      <c r="C44" t="s">
        <v>11</v>
      </c>
      <c r="D44">
        <v>1</v>
      </c>
      <c r="E44" s="3">
        <f t="shared" si="0"/>
        <v>1.22514845490862E-16</v>
      </c>
      <c r="F44" s="3">
        <f t="shared" si="1"/>
        <v>-1</v>
      </c>
    </row>
    <row r="45" spans="1:6" x14ac:dyDescent="0.2">
      <c r="A45">
        <v>3</v>
      </c>
      <c r="B45">
        <v>9</v>
      </c>
      <c r="C45" t="s">
        <v>12</v>
      </c>
      <c r="D45">
        <v>2</v>
      </c>
      <c r="E45" s="3">
        <f t="shared" si="0"/>
        <v>-0.76536686473017934</v>
      </c>
      <c r="F45" s="3">
        <f t="shared" si="1"/>
        <v>-1.8477590650225737</v>
      </c>
    </row>
    <row r="46" spans="1:6" x14ac:dyDescent="0.2">
      <c r="A46">
        <v>3</v>
      </c>
      <c r="B46">
        <v>10</v>
      </c>
      <c r="C46" t="s">
        <v>13</v>
      </c>
      <c r="D46">
        <v>3</v>
      </c>
      <c r="E46" s="3">
        <f t="shared" si="0"/>
        <v>-2.1213203435596424</v>
      </c>
      <c r="F46" s="3">
        <f t="shared" si="1"/>
        <v>-2.1213203435596428</v>
      </c>
    </row>
    <row r="47" spans="1:6" x14ac:dyDescent="0.2">
      <c r="A47">
        <v>3</v>
      </c>
      <c r="B47">
        <v>11</v>
      </c>
      <c r="C47" t="s">
        <v>14</v>
      </c>
      <c r="D47">
        <v>3</v>
      </c>
      <c r="E47" s="3">
        <f t="shared" si="0"/>
        <v>-2.7716385975338595</v>
      </c>
      <c r="F47" s="3">
        <f t="shared" si="1"/>
        <v>-1.1480502970952711</v>
      </c>
    </row>
    <row r="48" spans="1:6" x14ac:dyDescent="0.2">
      <c r="A48">
        <v>3</v>
      </c>
      <c r="B48">
        <v>12</v>
      </c>
      <c r="C48" t="s">
        <v>16</v>
      </c>
      <c r="D48">
        <v>4</v>
      </c>
      <c r="E48" s="3">
        <f t="shared" si="0"/>
        <v>-4</v>
      </c>
      <c r="F48" s="3">
        <f t="shared" si="1"/>
        <v>-7.3508907294517201E-16</v>
      </c>
    </row>
    <row r="49" spans="1:6" x14ac:dyDescent="0.2">
      <c r="A49">
        <v>3</v>
      </c>
      <c r="B49">
        <v>13</v>
      </c>
      <c r="C49" t="s">
        <v>15</v>
      </c>
      <c r="D49">
        <v>2</v>
      </c>
      <c r="E49" s="3">
        <f t="shared" si="0"/>
        <v>-1.8477590650225733</v>
      </c>
      <c r="F49" s="3">
        <f t="shared" si="1"/>
        <v>0.76536686473018001</v>
      </c>
    </row>
    <row r="50" spans="1:6" x14ac:dyDescent="0.2">
      <c r="A50">
        <v>3</v>
      </c>
      <c r="B50">
        <v>14</v>
      </c>
      <c r="C50" t="s">
        <v>17</v>
      </c>
      <c r="D50">
        <v>2</v>
      </c>
      <c r="E50" s="3">
        <f t="shared" si="0"/>
        <v>-1.4142135623730954</v>
      </c>
      <c r="F50" s="3">
        <f t="shared" si="1"/>
        <v>1.4142135623730947</v>
      </c>
    </row>
    <row r="51" spans="1:6" x14ac:dyDescent="0.2">
      <c r="A51">
        <v>3</v>
      </c>
      <c r="B51">
        <v>15</v>
      </c>
      <c r="C51" t="s">
        <v>18</v>
      </c>
      <c r="D51">
        <v>3</v>
      </c>
      <c r="E51" s="3">
        <f t="shared" si="0"/>
        <v>-1.1480502970952711</v>
      </c>
      <c r="F51" s="3">
        <f t="shared" si="1"/>
        <v>2.7716385975338595</v>
      </c>
    </row>
    <row r="52" spans="1:6" x14ac:dyDescent="0.2">
      <c r="A52">
        <v>3</v>
      </c>
      <c r="B52">
        <v>16</v>
      </c>
      <c r="C52" t="s">
        <v>84</v>
      </c>
      <c r="D52">
        <v>1</v>
      </c>
      <c r="E52" s="3">
        <f t="shared" si="0"/>
        <v>-2.45029690981724E-16</v>
      </c>
      <c r="F52" s="3">
        <f t="shared" si="1"/>
        <v>1</v>
      </c>
    </row>
    <row r="53" spans="1:6" x14ac:dyDescent="0.2">
      <c r="A53">
        <v>4</v>
      </c>
      <c r="B53">
        <v>0</v>
      </c>
      <c r="C53" s="2" t="s">
        <v>4</v>
      </c>
      <c r="D53">
        <v>4</v>
      </c>
      <c r="E53" s="3">
        <f t="shared" si="0"/>
        <v>0</v>
      </c>
      <c r="F53" s="3">
        <f t="shared" si="1"/>
        <v>4</v>
      </c>
    </row>
    <row r="54" spans="1:6" x14ac:dyDescent="0.2">
      <c r="A54">
        <v>4</v>
      </c>
      <c r="B54">
        <v>1</v>
      </c>
      <c r="C54" s="2" t="s">
        <v>5</v>
      </c>
      <c r="D54">
        <v>3</v>
      </c>
      <c r="E54" s="3">
        <f t="shared" si="0"/>
        <v>1.1480502970952693</v>
      </c>
      <c r="F54" s="3">
        <f t="shared" si="1"/>
        <v>2.77163859753386</v>
      </c>
    </row>
    <row r="55" spans="1:6" x14ac:dyDescent="0.2">
      <c r="A55">
        <v>4</v>
      </c>
      <c r="B55">
        <v>2</v>
      </c>
      <c r="C55" s="2" t="s">
        <v>6</v>
      </c>
      <c r="D55">
        <v>2</v>
      </c>
      <c r="E55" s="3">
        <f t="shared" si="0"/>
        <v>1.4142135623730949</v>
      </c>
      <c r="F55" s="3">
        <f t="shared" si="1"/>
        <v>1.4142135623730951</v>
      </c>
    </row>
    <row r="56" spans="1:6" x14ac:dyDescent="0.2">
      <c r="A56">
        <v>4</v>
      </c>
      <c r="B56">
        <v>3</v>
      </c>
      <c r="C56" s="2" t="s">
        <v>7</v>
      </c>
      <c r="D56">
        <v>1</v>
      </c>
      <c r="E56" s="3">
        <f t="shared" si="0"/>
        <v>0.92387953251128674</v>
      </c>
      <c r="F56" s="3">
        <f t="shared" si="1"/>
        <v>0.38268343236508984</v>
      </c>
    </row>
    <row r="57" spans="1:6" x14ac:dyDescent="0.2">
      <c r="A57">
        <v>4</v>
      </c>
      <c r="B57">
        <v>4</v>
      </c>
      <c r="C57" s="2" t="s">
        <v>8</v>
      </c>
      <c r="D57">
        <v>1</v>
      </c>
      <c r="E57" s="3">
        <f t="shared" si="0"/>
        <v>1</v>
      </c>
      <c r="F57" s="3">
        <f t="shared" si="1"/>
        <v>6.1257422745431001E-17</v>
      </c>
    </row>
    <row r="58" spans="1:6" x14ac:dyDescent="0.2">
      <c r="A58">
        <v>4</v>
      </c>
      <c r="B58">
        <v>5</v>
      </c>
      <c r="C58" s="2" t="s">
        <v>9</v>
      </c>
      <c r="D58">
        <v>5</v>
      </c>
      <c r="E58" s="3">
        <f t="shared" si="0"/>
        <v>4.6193976625564339</v>
      </c>
      <c r="F58" s="3">
        <f t="shared" si="1"/>
        <v>-1.9134171618254485</v>
      </c>
    </row>
    <row r="59" spans="1:6" x14ac:dyDescent="0.2">
      <c r="A59">
        <v>4</v>
      </c>
      <c r="B59">
        <v>6</v>
      </c>
      <c r="C59" s="2" t="s">
        <v>186</v>
      </c>
      <c r="D59">
        <v>1</v>
      </c>
      <c r="E59" s="3">
        <f t="shared" si="0"/>
        <v>0.70710678118654757</v>
      </c>
      <c r="F59" s="3">
        <f t="shared" si="1"/>
        <v>-0.70710678118654746</v>
      </c>
    </row>
    <row r="60" spans="1:6" x14ac:dyDescent="0.2">
      <c r="A60">
        <v>4</v>
      </c>
      <c r="B60">
        <v>7</v>
      </c>
      <c r="C60" s="2" t="s">
        <v>10</v>
      </c>
      <c r="D60">
        <v>2</v>
      </c>
      <c r="E60" s="3">
        <f t="shared" si="0"/>
        <v>0.76536686473017979</v>
      </c>
      <c r="F60" s="3">
        <f t="shared" si="1"/>
        <v>-1.8477590650225735</v>
      </c>
    </row>
    <row r="61" spans="1:6" x14ac:dyDescent="0.2">
      <c r="A61">
        <v>4</v>
      </c>
      <c r="B61">
        <v>8</v>
      </c>
      <c r="C61" s="2" t="s">
        <v>11</v>
      </c>
      <c r="D61">
        <v>2</v>
      </c>
      <c r="E61" s="3">
        <f t="shared" si="0"/>
        <v>2.45029690981724E-16</v>
      </c>
      <c r="F61" s="3">
        <f t="shared" si="1"/>
        <v>-2</v>
      </c>
    </row>
    <row r="62" spans="1:6" x14ac:dyDescent="0.2">
      <c r="A62">
        <v>4</v>
      </c>
      <c r="B62">
        <v>9</v>
      </c>
      <c r="C62" s="2" t="s">
        <v>12</v>
      </c>
      <c r="D62">
        <v>1</v>
      </c>
      <c r="E62" s="3">
        <f t="shared" si="0"/>
        <v>-0.38268343236508967</v>
      </c>
      <c r="F62" s="3">
        <f t="shared" si="1"/>
        <v>-0.92387953251128685</v>
      </c>
    </row>
    <row r="63" spans="1:6" x14ac:dyDescent="0.2">
      <c r="A63">
        <v>4</v>
      </c>
      <c r="B63">
        <v>10</v>
      </c>
      <c r="C63" s="2" t="s">
        <v>13</v>
      </c>
      <c r="D63">
        <v>1</v>
      </c>
      <c r="E63" s="3">
        <f t="shared" si="0"/>
        <v>-0.70710678118654746</v>
      </c>
      <c r="F63" s="3">
        <f t="shared" si="1"/>
        <v>-0.70710678118654768</v>
      </c>
    </row>
    <row r="64" spans="1:6" x14ac:dyDescent="0.2">
      <c r="A64">
        <v>4</v>
      </c>
      <c r="B64">
        <v>11</v>
      </c>
      <c r="C64" s="2" t="s">
        <v>14</v>
      </c>
      <c r="D64">
        <v>2</v>
      </c>
      <c r="E64" s="3">
        <f t="shared" si="0"/>
        <v>-1.847759065022573</v>
      </c>
      <c r="F64" s="3">
        <f t="shared" si="1"/>
        <v>-0.76536686473018067</v>
      </c>
    </row>
    <row r="65" spans="1:6" x14ac:dyDescent="0.2">
      <c r="A65">
        <v>4</v>
      </c>
      <c r="B65">
        <v>12</v>
      </c>
      <c r="C65" s="2" t="s">
        <v>16</v>
      </c>
      <c r="D65">
        <v>1</v>
      </c>
      <c r="E65" s="3">
        <f t="shared" si="0"/>
        <v>-1</v>
      </c>
      <c r="F65" s="3">
        <f t="shared" si="1"/>
        <v>-1.83772268236293E-16</v>
      </c>
    </row>
    <row r="66" spans="1:6" x14ac:dyDescent="0.2">
      <c r="A66">
        <v>4</v>
      </c>
      <c r="B66">
        <v>13</v>
      </c>
      <c r="C66" s="2" t="s">
        <v>15</v>
      </c>
      <c r="D66">
        <v>1</v>
      </c>
      <c r="E66" s="3">
        <f t="shared" si="0"/>
        <v>-0.92387953251128663</v>
      </c>
      <c r="F66" s="3">
        <f t="shared" si="1"/>
        <v>0.38268343236509</v>
      </c>
    </row>
    <row r="67" spans="1:6" x14ac:dyDescent="0.2">
      <c r="A67">
        <v>4</v>
      </c>
      <c r="B67">
        <v>14</v>
      </c>
      <c r="C67" s="2" t="s">
        <v>17</v>
      </c>
      <c r="D67">
        <v>4</v>
      </c>
      <c r="E67" s="3">
        <f t="shared" ref="E67:E83" si="2">SIN(B67*2*PI()/16)*D67</f>
        <v>-2.8284271247461907</v>
      </c>
      <c r="F67" s="3">
        <f t="shared" ref="F67:F83" si="3">COS(B67*2*PI()/16)*((D67))</f>
        <v>2.8284271247461894</v>
      </c>
    </row>
    <row r="68" spans="1:6" x14ac:dyDescent="0.2">
      <c r="A68">
        <v>4</v>
      </c>
      <c r="B68">
        <v>15</v>
      </c>
      <c r="C68" s="2" t="s">
        <v>18</v>
      </c>
      <c r="D68">
        <v>4</v>
      </c>
      <c r="E68" s="3">
        <f t="shared" si="2"/>
        <v>-1.5307337294603616</v>
      </c>
      <c r="F68" s="3">
        <f t="shared" si="3"/>
        <v>3.6955181300451461</v>
      </c>
    </row>
    <row r="69" spans="1:6" x14ac:dyDescent="0.2">
      <c r="A69">
        <v>4</v>
      </c>
      <c r="B69">
        <v>16</v>
      </c>
      <c r="C69" s="2" t="s">
        <v>84</v>
      </c>
      <c r="D69">
        <v>4</v>
      </c>
      <c r="E69" s="3">
        <f t="shared" si="2"/>
        <v>-9.8011876392689601E-16</v>
      </c>
      <c r="F69" s="3">
        <f t="shared" si="3"/>
        <v>4</v>
      </c>
    </row>
    <row r="70" spans="1:6" x14ac:dyDescent="0.2">
      <c r="A70">
        <v>5</v>
      </c>
      <c r="B70">
        <v>0</v>
      </c>
      <c r="C70" s="2" t="s">
        <v>4</v>
      </c>
      <c r="D70">
        <v>3</v>
      </c>
      <c r="E70" s="3">
        <f t="shared" si="2"/>
        <v>0</v>
      </c>
      <c r="F70" s="3">
        <f t="shared" si="3"/>
        <v>3</v>
      </c>
    </row>
    <row r="71" spans="1:6" x14ac:dyDescent="0.2">
      <c r="A71">
        <v>5</v>
      </c>
      <c r="B71">
        <v>1</v>
      </c>
      <c r="C71" s="2" t="s">
        <v>5</v>
      </c>
      <c r="D71">
        <v>3</v>
      </c>
      <c r="E71" s="3">
        <f t="shared" si="2"/>
        <v>1.1480502970952693</v>
      </c>
      <c r="F71" s="3">
        <f t="shared" si="3"/>
        <v>2.77163859753386</v>
      </c>
    </row>
    <row r="72" spans="1:6" x14ac:dyDescent="0.2">
      <c r="A72">
        <v>5</v>
      </c>
      <c r="B72">
        <v>2</v>
      </c>
      <c r="C72" s="2" t="s">
        <v>6</v>
      </c>
      <c r="D72">
        <v>1</v>
      </c>
      <c r="E72" s="3">
        <f t="shared" si="2"/>
        <v>0.70710678118654746</v>
      </c>
      <c r="F72" s="3">
        <f t="shared" si="3"/>
        <v>0.70710678118654757</v>
      </c>
    </row>
    <row r="73" spans="1:6" x14ac:dyDescent="0.2">
      <c r="A73">
        <v>5</v>
      </c>
      <c r="B73">
        <v>3</v>
      </c>
      <c r="C73" s="2" t="s">
        <v>7</v>
      </c>
      <c r="D73">
        <v>1</v>
      </c>
      <c r="E73" s="3">
        <f t="shared" si="2"/>
        <v>0.92387953251128674</v>
      </c>
      <c r="F73" s="3">
        <f t="shared" si="3"/>
        <v>0.38268343236508984</v>
      </c>
    </row>
    <row r="74" spans="1:6" x14ac:dyDescent="0.2">
      <c r="A74">
        <v>5</v>
      </c>
      <c r="B74">
        <v>4</v>
      </c>
      <c r="C74" s="2" t="s">
        <v>8</v>
      </c>
      <c r="D74">
        <v>1</v>
      </c>
      <c r="E74" s="3">
        <f t="shared" si="2"/>
        <v>1</v>
      </c>
      <c r="F74" s="3">
        <f t="shared" si="3"/>
        <v>6.1257422745431001E-17</v>
      </c>
    </row>
    <row r="75" spans="1:6" x14ac:dyDescent="0.2">
      <c r="A75">
        <v>5</v>
      </c>
      <c r="B75">
        <v>5</v>
      </c>
      <c r="C75" s="2" t="s">
        <v>9</v>
      </c>
      <c r="D75">
        <v>2</v>
      </c>
      <c r="E75" s="3">
        <f t="shared" si="2"/>
        <v>1.8477590650225735</v>
      </c>
      <c r="F75" s="3">
        <f t="shared" si="3"/>
        <v>-0.76536686473017945</v>
      </c>
    </row>
    <row r="76" spans="1:6" x14ac:dyDescent="0.2">
      <c r="A76">
        <v>5</v>
      </c>
      <c r="B76">
        <v>6</v>
      </c>
      <c r="C76" s="2" t="s">
        <v>186</v>
      </c>
      <c r="D76">
        <v>1</v>
      </c>
      <c r="E76" s="3">
        <f t="shared" si="2"/>
        <v>0.70710678118654757</v>
      </c>
      <c r="F76" s="3">
        <f t="shared" si="3"/>
        <v>-0.70710678118654746</v>
      </c>
    </row>
    <row r="77" spans="1:6" x14ac:dyDescent="0.2">
      <c r="A77">
        <v>5</v>
      </c>
      <c r="B77">
        <v>7</v>
      </c>
      <c r="C77" s="2" t="s">
        <v>10</v>
      </c>
      <c r="D77">
        <v>3</v>
      </c>
      <c r="E77" s="3">
        <f t="shared" si="2"/>
        <v>1.1480502970952697</v>
      </c>
      <c r="F77" s="3">
        <f t="shared" si="3"/>
        <v>-2.77163859753386</v>
      </c>
    </row>
    <row r="78" spans="1:6" x14ac:dyDescent="0.2">
      <c r="A78">
        <v>5</v>
      </c>
      <c r="B78">
        <v>8</v>
      </c>
      <c r="C78" s="2" t="s">
        <v>11</v>
      </c>
      <c r="D78">
        <v>2</v>
      </c>
      <c r="E78" s="3">
        <f t="shared" si="2"/>
        <v>2.45029690981724E-16</v>
      </c>
      <c r="F78" s="3">
        <f t="shared" si="3"/>
        <v>-2</v>
      </c>
    </row>
    <row r="79" spans="1:6" x14ac:dyDescent="0.2">
      <c r="A79">
        <v>5</v>
      </c>
      <c r="B79">
        <v>9</v>
      </c>
      <c r="C79" s="2" t="s">
        <v>12</v>
      </c>
      <c r="D79">
        <v>4</v>
      </c>
      <c r="E79" s="3">
        <f t="shared" si="2"/>
        <v>-1.5307337294603587</v>
      </c>
      <c r="F79" s="3">
        <f t="shared" si="3"/>
        <v>-3.6955181300451474</v>
      </c>
    </row>
    <row r="80" spans="1:6" x14ac:dyDescent="0.2">
      <c r="A80">
        <v>5</v>
      </c>
      <c r="B80">
        <v>10</v>
      </c>
      <c r="C80" s="2" t="s">
        <v>13</v>
      </c>
      <c r="D80">
        <v>2</v>
      </c>
      <c r="E80" s="3">
        <f t="shared" si="2"/>
        <v>-1.4142135623730949</v>
      </c>
      <c r="F80" s="3">
        <f t="shared" si="3"/>
        <v>-1.4142135623730954</v>
      </c>
    </row>
    <row r="81" spans="1:6" x14ac:dyDescent="0.2">
      <c r="A81">
        <v>5</v>
      </c>
      <c r="B81">
        <v>11</v>
      </c>
      <c r="C81" s="2" t="s">
        <v>14</v>
      </c>
      <c r="D81">
        <v>2</v>
      </c>
      <c r="E81" s="3">
        <f t="shared" si="2"/>
        <v>-1.847759065022573</v>
      </c>
      <c r="F81" s="3">
        <f t="shared" si="3"/>
        <v>-0.76536686473018067</v>
      </c>
    </row>
    <row r="82" spans="1:6" x14ac:dyDescent="0.2">
      <c r="A82">
        <v>5</v>
      </c>
      <c r="B82">
        <v>12</v>
      </c>
      <c r="C82" s="2" t="s">
        <v>16</v>
      </c>
      <c r="D82">
        <v>2</v>
      </c>
      <c r="E82" s="3">
        <f t="shared" si="2"/>
        <v>-2</v>
      </c>
      <c r="F82" s="3">
        <f t="shared" si="3"/>
        <v>-3.67544536472586E-16</v>
      </c>
    </row>
    <row r="83" spans="1:6" x14ac:dyDescent="0.2">
      <c r="A83">
        <v>5</v>
      </c>
      <c r="B83">
        <v>13</v>
      </c>
      <c r="C83" s="2" t="s">
        <v>15</v>
      </c>
      <c r="D83">
        <v>3</v>
      </c>
      <c r="E83" s="3">
        <f t="shared" si="2"/>
        <v>-2.77163859753386</v>
      </c>
      <c r="F83" s="3">
        <f t="shared" si="3"/>
        <v>1.14805029709527</v>
      </c>
    </row>
    <row r="84" spans="1:6" x14ac:dyDescent="0.2">
      <c r="A84">
        <v>5</v>
      </c>
      <c r="B84">
        <v>14</v>
      </c>
      <c r="C84" s="2" t="s">
        <v>17</v>
      </c>
      <c r="D84">
        <v>4</v>
      </c>
      <c r="E84" s="3">
        <f t="shared" ref="E84:E147" si="4">SIN(B84*2*PI()/16)*D84</f>
        <v>-2.8284271247461907</v>
      </c>
      <c r="F84" s="3">
        <f t="shared" ref="F84:F147" si="5">COS(B84*2*PI()/16)*((D84))</f>
        <v>2.8284271247461894</v>
      </c>
    </row>
    <row r="85" spans="1:6" x14ac:dyDescent="0.2">
      <c r="A85">
        <v>5</v>
      </c>
      <c r="B85">
        <v>15</v>
      </c>
      <c r="C85" s="2" t="s">
        <v>18</v>
      </c>
      <c r="D85">
        <v>3</v>
      </c>
      <c r="E85" s="3">
        <f t="shared" si="4"/>
        <v>-1.1480502970952711</v>
      </c>
      <c r="F85" s="3">
        <f t="shared" si="5"/>
        <v>2.7716385975338595</v>
      </c>
    </row>
    <row r="86" spans="1:6" x14ac:dyDescent="0.2">
      <c r="A86">
        <v>5</v>
      </c>
      <c r="B86">
        <v>16</v>
      </c>
      <c r="C86" s="2" t="s">
        <v>84</v>
      </c>
      <c r="D86">
        <v>3</v>
      </c>
      <c r="E86" s="3">
        <f t="shared" si="4"/>
        <v>-7.3508907294517201E-16</v>
      </c>
      <c r="F86" s="3">
        <f t="shared" si="5"/>
        <v>3</v>
      </c>
    </row>
    <row r="87" spans="1:6" x14ac:dyDescent="0.2">
      <c r="A87">
        <v>6</v>
      </c>
      <c r="B87">
        <v>0</v>
      </c>
      <c r="C87" s="2" t="s">
        <v>4</v>
      </c>
      <c r="D87">
        <v>2</v>
      </c>
      <c r="E87" s="3">
        <f t="shared" si="4"/>
        <v>0</v>
      </c>
      <c r="F87" s="3">
        <f t="shared" si="5"/>
        <v>2</v>
      </c>
    </row>
    <row r="88" spans="1:6" x14ac:dyDescent="0.2">
      <c r="A88">
        <v>6</v>
      </c>
      <c r="B88">
        <v>1</v>
      </c>
      <c r="C88" s="2" t="s">
        <v>5</v>
      </c>
      <c r="D88">
        <v>3</v>
      </c>
      <c r="E88" s="3">
        <f t="shared" si="4"/>
        <v>1.1480502970952693</v>
      </c>
      <c r="F88" s="3">
        <f t="shared" si="5"/>
        <v>2.77163859753386</v>
      </c>
    </row>
    <row r="89" spans="1:6" x14ac:dyDescent="0.2">
      <c r="A89">
        <v>6</v>
      </c>
      <c r="B89">
        <v>2</v>
      </c>
      <c r="C89" s="2" t="s">
        <v>6</v>
      </c>
      <c r="D89">
        <v>3</v>
      </c>
      <c r="E89" s="3">
        <f t="shared" si="4"/>
        <v>2.1213203435596424</v>
      </c>
      <c r="F89" s="3">
        <f t="shared" si="5"/>
        <v>2.1213203435596428</v>
      </c>
    </row>
    <row r="90" spans="1:6" x14ac:dyDescent="0.2">
      <c r="A90">
        <v>6</v>
      </c>
      <c r="B90">
        <v>3</v>
      </c>
      <c r="C90" s="2" t="s">
        <v>7</v>
      </c>
      <c r="D90">
        <v>1</v>
      </c>
      <c r="E90" s="3">
        <f t="shared" si="4"/>
        <v>0.92387953251128674</v>
      </c>
      <c r="F90" s="3">
        <f t="shared" si="5"/>
        <v>0.38268343236508984</v>
      </c>
    </row>
    <row r="91" spans="1:6" x14ac:dyDescent="0.2">
      <c r="A91">
        <v>6</v>
      </c>
      <c r="B91">
        <v>4</v>
      </c>
      <c r="C91" s="2" t="s">
        <v>8</v>
      </c>
      <c r="D91">
        <v>2</v>
      </c>
      <c r="E91" s="3">
        <f t="shared" si="4"/>
        <v>2</v>
      </c>
      <c r="F91" s="3">
        <f t="shared" si="5"/>
        <v>1.22514845490862E-16</v>
      </c>
    </row>
    <row r="92" spans="1:6" x14ac:dyDescent="0.2">
      <c r="A92">
        <v>6</v>
      </c>
      <c r="B92">
        <v>5</v>
      </c>
      <c r="C92" s="2" t="s">
        <v>9</v>
      </c>
      <c r="D92">
        <v>1</v>
      </c>
      <c r="E92" s="3">
        <f t="shared" si="4"/>
        <v>0.92387953251128674</v>
      </c>
      <c r="F92" s="3">
        <f t="shared" si="5"/>
        <v>-0.38268343236508973</v>
      </c>
    </row>
    <row r="93" spans="1:6" x14ac:dyDescent="0.2">
      <c r="A93">
        <v>6</v>
      </c>
      <c r="B93">
        <v>6</v>
      </c>
      <c r="C93" s="2" t="s">
        <v>186</v>
      </c>
      <c r="D93">
        <v>1</v>
      </c>
      <c r="E93" s="3">
        <f t="shared" si="4"/>
        <v>0.70710678118654757</v>
      </c>
      <c r="F93" s="3">
        <f t="shared" si="5"/>
        <v>-0.70710678118654746</v>
      </c>
    </row>
    <row r="94" spans="1:6" x14ac:dyDescent="0.2">
      <c r="A94">
        <v>6</v>
      </c>
      <c r="B94">
        <v>7</v>
      </c>
      <c r="C94" s="2" t="s">
        <v>10</v>
      </c>
      <c r="D94">
        <v>2</v>
      </c>
      <c r="E94" s="3">
        <f t="shared" si="4"/>
        <v>0.76536686473017979</v>
      </c>
      <c r="F94" s="3">
        <f t="shared" si="5"/>
        <v>-1.8477590650225735</v>
      </c>
    </row>
    <row r="95" spans="1:6" x14ac:dyDescent="0.2">
      <c r="A95">
        <v>6</v>
      </c>
      <c r="B95">
        <v>8</v>
      </c>
      <c r="C95" s="2" t="s">
        <v>11</v>
      </c>
      <c r="D95">
        <v>3</v>
      </c>
      <c r="E95" s="3">
        <f t="shared" si="4"/>
        <v>3.67544536472586E-16</v>
      </c>
      <c r="F95" s="3">
        <f t="shared" si="5"/>
        <v>-3</v>
      </c>
    </row>
    <row r="96" spans="1:6" x14ac:dyDescent="0.2">
      <c r="A96">
        <v>6</v>
      </c>
      <c r="B96">
        <v>9</v>
      </c>
      <c r="C96" s="2" t="s">
        <v>12</v>
      </c>
      <c r="D96">
        <v>2</v>
      </c>
      <c r="E96" s="3">
        <f t="shared" si="4"/>
        <v>-0.76536686473017934</v>
      </c>
      <c r="F96" s="3">
        <f t="shared" si="5"/>
        <v>-1.8477590650225737</v>
      </c>
    </row>
    <row r="97" spans="1:6" x14ac:dyDescent="0.2">
      <c r="A97">
        <v>6</v>
      </c>
      <c r="B97">
        <v>10</v>
      </c>
      <c r="C97" s="2" t="s">
        <v>13</v>
      </c>
      <c r="D97">
        <v>1</v>
      </c>
      <c r="E97" s="3">
        <f t="shared" si="4"/>
        <v>-0.70710678118654746</v>
      </c>
      <c r="F97" s="3">
        <f t="shared" si="5"/>
        <v>-0.70710678118654768</v>
      </c>
    </row>
    <row r="98" spans="1:6" x14ac:dyDescent="0.2">
      <c r="A98">
        <v>6</v>
      </c>
      <c r="B98">
        <v>11</v>
      </c>
      <c r="C98" s="2" t="s">
        <v>14</v>
      </c>
      <c r="D98">
        <v>4</v>
      </c>
      <c r="E98" s="3">
        <f t="shared" si="4"/>
        <v>-3.6955181300451461</v>
      </c>
      <c r="F98" s="3">
        <f t="shared" si="5"/>
        <v>-1.5307337294603613</v>
      </c>
    </row>
    <row r="99" spans="1:6" x14ac:dyDescent="0.2">
      <c r="A99">
        <v>6</v>
      </c>
      <c r="B99">
        <v>12</v>
      </c>
      <c r="C99" s="2" t="s">
        <v>16</v>
      </c>
      <c r="D99">
        <v>4</v>
      </c>
      <c r="E99" s="3">
        <f t="shared" si="4"/>
        <v>-4</v>
      </c>
      <c r="F99" s="3">
        <f t="shared" si="5"/>
        <v>-7.3508907294517201E-16</v>
      </c>
    </row>
    <row r="100" spans="1:6" x14ac:dyDescent="0.2">
      <c r="A100">
        <v>6</v>
      </c>
      <c r="B100">
        <v>13</v>
      </c>
      <c r="C100" s="2" t="s">
        <v>15</v>
      </c>
      <c r="D100">
        <v>2</v>
      </c>
      <c r="E100" s="3">
        <f t="shared" si="4"/>
        <v>-1.8477590650225733</v>
      </c>
      <c r="F100" s="3">
        <f t="shared" si="5"/>
        <v>0.76536686473018001</v>
      </c>
    </row>
    <row r="101" spans="1:6" x14ac:dyDescent="0.2">
      <c r="A101">
        <v>6</v>
      </c>
      <c r="B101">
        <v>14</v>
      </c>
      <c r="C101" s="2" t="s">
        <v>17</v>
      </c>
      <c r="D101">
        <v>3</v>
      </c>
      <c r="E101" s="3">
        <f t="shared" si="4"/>
        <v>-2.1213203435596428</v>
      </c>
      <c r="F101" s="3">
        <f t="shared" si="5"/>
        <v>2.1213203435596419</v>
      </c>
    </row>
    <row r="102" spans="1:6" x14ac:dyDescent="0.2">
      <c r="A102">
        <v>6</v>
      </c>
      <c r="B102">
        <v>15</v>
      </c>
      <c r="C102" s="2" t="s">
        <v>18</v>
      </c>
      <c r="D102">
        <v>2</v>
      </c>
      <c r="E102" s="3">
        <f t="shared" si="4"/>
        <v>-0.76536686473018078</v>
      </c>
      <c r="F102" s="3">
        <f t="shared" si="5"/>
        <v>1.847759065022573</v>
      </c>
    </row>
    <row r="103" spans="1:6" x14ac:dyDescent="0.2">
      <c r="A103">
        <v>6</v>
      </c>
      <c r="B103">
        <v>16</v>
      </c>
      <c r="C103" s="2" t="s">
        <v>84</v>
      </c>
      <c r="D103">
        <v>2</v>
      </c>
      <c r="E103" s="3">
        <f t="shared" si="4"/>
        <v>-4.90059381963448E-16</v>
      </c>
      <c r="F103" s="3">
        <f t="shared" si="5"/>
        <v>2</v>
      </c>
    </row>
    <row r="104" spans="1:6" x14ac:dyDescent="0.2">
      <c r="A104">
        <v>7</v>
      </c>
      <c r="B104">
        <v>0</v>
      </c>
      <c r="C104" s="2" t="s">
        <v>4</v>
      </c>
      <c r="D104">
        <v>3</v>
      </c>
      <c r="E104" s="3">
        <f t="shared" si="4"/>
        <v>0</v>
      </c>
      <c r="F104" s="3">
        <f t="shared" si="5"/>
        <v>3</v>
      </c>
    </row>
    <row r="105" spans="1:6" x14ac:dyDescent="0.2">
      <c r="A105">
        <v>7</v>
      </c>
      <c r="B105">
        <v>1</v>
      </c>
      <c r="C105" s="2" t="s">
        <v>5</v>
      </c>
      <c r="D105">
        <v>4</v>
      </c>
      <c r="E105" s="3">
        <f t="shared" si="4"/>
        <v>1.5307337294603591</v>
      </c>
      <c r="F105" s="3">
        <f t="shared" si="5"/>
        <v>3.695518130045147</v>
      </c>
    </row>
    <row r="106" spans="1:6" x14ac:dyDescent="0.2">
      <c r="A106">
        <v>7</v>
      </c>
      <c r="B106">
        <v>2</v>
      </c>
      <c r="C106" s="2" t="s">
        <v>6</v>
      </c>
      <c r="D106">
        <v>1</v>
      </c>
      <c r="E106" s="3">
        <f t="shared" si="4"/>
        <v>0.70710678118654746</v>
      </c>
      <c r="F106" s="3">
        <f t="shared" si="5"/>
        <v>0.70710678118654757</v>
      </c>
    </row>
    <row r="107" spans="1:6" x14ac:dyDescent="0.2">
      <c r="A107">
        <v>7</v>
      </c>
      <c r="B107">
        <v>3</v>
      </c>
      <c r="C107" s="2" t="s">
        <v>7</v>
      </c>
      <c r="D107">
        <v>1</v>
      </c>
      <c r="E107" s="3">
        <f t="shared" si="4"/>
        <v>0.92387953251128674</v>
      </c>
      <c r="F107" s="3">
        <f t="shared" si="5"/>
        <v>0.38268343236508984</v>
      </c>
    </row>
    <row r="108" spans="1:6" x14ac:dyDescent="0.2">
      <c r="A108">
        <v>7</v>
      </c>
      <c r="B108">
        <v>4</v>
      </c>
      <c r="C108" s="2" t="s">
        <v>8</v>
      </c>
      <c r="D108">
        <v>1</v>
      </c>
      <c r="E108" s="3">
        <f t="shared" si="4"/>
        <v>1</v>
      </c>
      <c r="F108" s="3">
        <f t="shared" si="5"/>
        <v>6.1257422745431001E-17</v>
      </c>
    </row>
    <row r="109" spans="1:6" x14ac:dyDescent="0.2">
      <c r="A109">
        <v>7</v>
      </c>
      <c r="B109">
        <v>5</v>
      </c>
      <c r="C109" s="2" t="s">
        <v>9</v>
      </c>
      <c r="D109">
        <v>1</v>
      </c>
      <c r="E109" s="3">
        <f t="shared" si="4"/>
        <v>0.92387953251128674</v>
      </c>
      <c r="F109" s="3">
        <f t="shared" si="5"/>
        <v>-0.38268343236508973</v>
      </c>
    </row>
    <row r="110" spans="1:6" x14ac:dyDescent="0.2">
      <c r="A110">
        <v>7</v>
      </c>
      <c r="B110">
        <v>6</v>
      </c>
      <c r="C110" s="2" t="s">
        <v>186</v>
      </c>
      <c r="D110">
        <v>1</v>
      </c>
      <c r="E110" s="3">
        <f t="shared" si="4"/>
        <v>0.70710678118654757</v>
      </c>
      <c r="F110" s="3">
        <f t="shared" si="5"/>
        <v>-0.70710678118654746</v>
      </c>
    </row>
    <row r="111" spans="1:6" x14ac:dyDescent="0.2">
      <c r="A111">
        <v>7</v>
      </c>
      <c r="B111">
        <v>7</v>
      </c>
      <c r="C111" s="2" t="s">
        <v>10</v>
      </c>
      <c r="D111">
        <v>5</v>
      </c>
      <c r="E111" s="3">
        <f t="shared" si="4"/>
        <v>1.9134171618254494</v>
      </c>
      <c r="F111" s="3">
        <f t="shared" si="5"/>
        <v>-4.6193976625564339</v>
      </c>
    </row>
    <row r="112" spans="1:6" x14ac:dyDescent="0.2">
      <c r="A112">
        <v>7</v>
      </c>
      <c r="B112">
        <v>8</v>
      </c>
      <c r="C112" s="2" t="s">
        <v>11</v>
      </c>
      <c r="D112">
        <v>3</v>
      </c>
      <c r="E112" s="3">
        <f t="shared" si="4"/>
        <v>3.67544536472586E-16</v>
      </c>
      <c r="F112" s="3">
        <f t="shared" si="5"/>
        <v>-3</v>
      </c>
    </row>
    <row r="113" spans="1:6" x14ac:dyDescent="0.2">
      <c r="A113">
        <v>7</v>
      </c>
      <c r="B113">
        <v>9</v>
      </c>
      <c r="C113" s="2" t="s">
        <v>12</v>
      </c>
      <c r="D113">
        <v>4</v>
      </c>
      <c r="E113" s="3">
        <f t="shared" si="4"/>
        <v>-1.5307337294603587</v>
      </c>
      <c r="F113" s="3">
        <f t="shared" si="5"/>
        <v>-3.6955181300451474</v>
      </c>
    </row>
    <row r="114" spans="1:6" x14ac:dyDescent="0.2">
      <c r="A114">
        <v>7</v>
      </c>
      <c r="B114">
        <v>10</v>
      </c>
      <c r="C114" s="2" t="s">
        <v>13</v>
      </c>
      <c r="D114">
        <v>1</v>
      </c>
      <c r="E114" s="3">
        <f t="shared" si="4"/>
        <v>-0.70710678118654746</v>
      </c>
      <c r="F114" s="3">
        <f t="shared" si="5"/>
        <v>-0.70710678118654768</v>
      </c>
    </row>
    <row r="115" spans="1:6" x14ac:dyDescent="0.2">
      <c r="A115">
        <v>7</v>
      </c>
      <c r="B115">
        <v>11</v>
      </c>
      <c r="C115" s="2" t="s">
        <v>14</v>
      </c>
      <c r="D115">
        <v>1</v>
      </c>
      <c r="E115" s="3">
        <f t="shared" si="4"/>
        <v>-0.92387953251128652</v>
      </c>
      <c r="F115" s="3">
        <f t="shared" si="5"/>
        <v>-0.38268343236509034</v>
      </c>
    </row>
    <row r="116" spans="1:6" x14ac:dyDescent="0.2">
      <c r="A116">
        <v>7</v>
      </c>
      <c r="B116">
        <v>12</v>
      </c>
      <c r="C116" s="2" t="s">
        <v>16</v>
      </c>
      <c r="D116">
        <v>3</v>
      </c>
      <c r="E116" s="3">
        <f t="shared" si="4"/>
        <v>-3</v>
      </c>
      <c r="F116" s="3">
        <f t="shared" si="5"/>
        <v>-5.51316804708879E-16</v>
      </c>
    </row>
    <row r="117" spans="1:6" x14ac:dyDescent="0.2">
      <c r="A117">
        <v>7</v>
      </c>
      <c r="B117">
        <v>13</v>
      </c>
      <c r="C117" s="2" t="s">
        <v>15</v>
      </c>
      <c r="D117">
        <v>2</v>
      </c>
      <c r="E117" s="3">
        <f t="shared" si="4"/>
        <v>-1.8477590650225733</v>
      </c>
      <c r="F117" s="3">
        <f t="shared" si="5"/>
        <v>0.76536686473018001</v>
      </c>
    </row>
    <row r="118" spans="1:6" x14ac:dyDescent="0.2">
      <c r="A118">
        <v>7</v>
      </c>
      <c r="B118">
        <v>14</v>
      </c>
      <c r="C118" s="2" t="s">
        <v>17</v>
      </c>
      <c r="D118">
        <v>5</v>
      </c>
      <c r="E118" s="3">
        <f t="shared" si="4"/>
        <v>-3.5355339059327386</v>
      </c>
      <c r="F118" s="3">
        <f t="shared" si="5"/>
        <v>3.5355339059327369</v>
      </c>
    </row>
    <row r="119" spans="1:6" x14ac:dyDescent="0.2">
      <c r="A119">
        <v>7</v>
      </c>
      <c r="B119">
        <v>15</v>
      </c>
      <c r="C119" s="2" t="s">
        <v>18</v>
      </c>
      <c r="D119">
        <v>3</v>
      </c>
      <c r="E119" s="3">
        <f t="shared" si="4"/>
        <v>-1.1480502970952711</v>
      </c>
      <c r="F119" s="3">
        <f t="shared" si="5"/>
        <v>2.7716385975338595</v>
      </c>
    </row>
    <row r="120" spans="1:6" x14ac:dyDescent="0.2">
      <c r="A120">
        <v>7</v>
      </c>
      <c r="B120">
        <v>16</v>
      </c>
      <c r="C120" s="2" t="s">
        <v>84</v>
      </c>
      <c r="D120">
        <v>3</v>
      </c>
      <c r="E120" s="3">
        <f t="shared" si="4"/>
        <v>-7.3508907294517201E-16</v>
      </c>
      <c r="F120" s="3">
        <f t="shared" si="5"/>
        <v>3</v>
      </c>
    </row>
    <row r="121" spans="1:6" x14ac:dyDescent="0.2">
      <c r="A121">
        <v>8</v>
      </c>
      <c r="B121">
        <v>0</v>
      </c>
      <c r="C121" s="2" t="s">
        <v>4</v>
      </c>
      <c r="D121">
        <v>4</v>
      </c>
      <c r="E121" s="3">
        <f t="shared" si="4"/>
        <v>0</v>
      </c>
      <c r="F121" s="3">
        <f t="shared" si="5"/>
        <v>4</v>
      </c>
    </row>
    <row r="122" spans="1:6" x14ac:dyDescent="0.2">
      <c r="A122">
        <v>8</v>
      </c>
      <c r="B122">
        <v>1</v>
      </c>
      <c r="C122" s="2" t="s">
        <v>5</v>
      </c>
      <c r="D122">
        <v>1</v>
      </c>
      <c r="E122" s="3">
        <f t="shared" si="4"/>
        <v>0.38268343236508978</v>
      </c>
      <c r="F122" s="3">
        <f t="shared" si="5"/>
        <v>0.92387953251128674</v>
      </c>
    </row>
    <row r="123" spans="1:6" x14ac:dyDescent="0.2">
      <c r="A123">
        <v>8</v>
      </c>
      <c r="B123">
        <v>2</v>
      </c>
      <c r="C123" s="2" t="s">
        <v>6</v>
      </c>
      <c r="D123">
        <v>2</v>
      </c>
      <c r="E123" s="3">
        <f t="shared" si="4"/>
        <v>1.4142135623730949</v>
      </c>
      <c r="F123" s="3">
        <f t="shared" si="5"/>
        <v>1.4142135623730951</v>
      </c>
    </row>
    <row r="124" spans="1:6" x14ac:dyDescent="0.2">
      <c r="A124">
        <v>8</v>
      </c>
      <c r="B124">
        <v>3</v>
      </c>
      <c r="C124" s="2" t="s">
        <v>7</v>
      </c>
      <c r="D124">
        <v>1</v>
      </c>
      <c r="E124" s="3">
        <f t="shared" si="4"/>
        <v>0.92387953251128674</v>
      </c>
      <c r="F124" s="3">
        <f t="shared" si="5"/>
        <v>0.38268343236508984</v>
      </c>
    </row>
    <row r="125" spans="1:6" x14ac:dyDescent="0.2">
      <c r="A125">
        <v>8</v>
      </c>
      <c r="B125">
        <v>4</v>
      </c>
      <c r="C125" s="2" t="s">
        <v>8</v>
      </c>
      <c r="D125">
        <v>1</v>
      </c>
      <c r="E125" s="3">
        <f t="shared" si="4"/>
        <v>1</v>
      </c>
      <c r="F125" s="3">
        <f t="shared" si="5"/>
        <v>6.1257422745431001E-17</v>
      </c>
    </row>
    <row r="126" spans="1:6" x14ac:dyDescent="0.2">
      <c r="A126">
        <v>8</v>
      </c>
      <c r="B126">
        <v>5</v>
      </c>
      <c r="C126" s="2" t="s">
        <v>9</v>
      </c>
      <c r="D126">
        <v>2</v>
      </c>
      <c r="E126" s="3">
        <f t="shared" si="4"/>
        <v>1.8477590650225735</v>
      </c>
      <c r="F126" s="3">
        <f t="shared" si="5"/>
        <v>-0.76536686473017945</v>
      </c>
    </row>
    <row r="127" spans="1:6" x14ac:dyDescent="0.2">
      <c r="A127">
        <v>8</v>
      </c>
      <c r="B127">
        <v>6</v>
      </c>
      <c r="C127" s="2" t="s">
        <v>186</v>
      </c>
      <c r="D127">
        <v>1</v>
      </c>
      <c r="E127" s="3">
        <f t="shared" si="4"/>
        <v>0.70710678118654757</v>
      </c>
      <c r="F127" s="3">
        <f t="shared" si="5"/>
        <v>-0.70710678118654746</v>
      </c>
    </row>
    <row r="128" spans="1:6" x14ac:dyDescent="0.2">
      <c r="A128">
        <v>8</v>
      </c>
      <c r="B128">
        <v>7</v>
      </c>
      <c r="C128" s="2" t="s">
        <v>10</v>
      </c>
      <c r="D128">
        <v>1</v>
      </c>
      <c r="E128" s="3">
        <f t="shared" si="4"/>
        <v>0.38268343236508989</v>
      </c>
      <c r="F128" s="3">
        <f t="shared" si="5"/>
        <v>-0.92387953251128674</v>
      </c>
    </row>
    <row r="129" spans="1:6" x14ac:dyDescent="0.2">
      <c r="A129">
        <v>8</v>
      </c>
      <c r="B129">
        <v>8</v>
      </c>
      <c r="C129" s="2" t="s">
        <v>11</v>
      </c>
      <c r="D129">
        <v>4</v>
      </c>
      <c r="E129" s="3">
        <f t="shared" si="4"/>
        <v>4.90059381963448E-16</v>
      </c>
      <c r="F129" s="3">
        <f t="shared" si="5"/>
        <v>-4</v>
      </c>
    </row>
    <row r="130" spans="1:6" x14ac:dyDescent="0.2">
      <c r="A130">
        <v>8</v>
      </c>
      <c r="B130">
        <v>9</v>
      </c>
      <c r="C130" s="2" t="s">
        <v>12</v>
      </c>
      <c r="D130">
        <v>2</v>
      </c>
      <c r="E130" s="3">
        <f t="shared" si="4"/>
        <v>-0.76536686473017934</v>
      </c>
      <c r="F130" s="3">
        <f t="shared" si="5"/>
        <v>-1.8477590650225737</v>
      </c>
    </row>
    <row r="131" spans="1:6" x14ac:dyDescent="0.2">
      <c r="A131">
        <v>8</v>
      </c>
      <c r="B131">
        <v>10</v>
      </c>
      <c r="C131" s="2" t="s">
        <v>13</v>
      </c>
      <c r="D131">
        <v>1</v>
      </c>
      <c r="E131" s="3">
        <f t="shared" si="4"/>
        <v>-0.70710678118654746</v>
      </c>
      <c r="F131" s="3">
        <f t="shared" si="5"/>
        <v>-0.70710678118654768</v>
      </c>
    </row>
    <row r="132" spans="1:6" x14ac:dyDescent="0.2">
      <c r="A132">
        <v>8</v>
      </c>
      <c r="B132">
        <v>11</v>
      </c>
      <c r="C132" s="2" t="s">
        <v>14</v>
      </c>
      <c r="D132">
        <v>1</v>
      </c>
      <c r="E132" s="3">
        <f t="shared" si="4"/>
        <v>-0.92387953251128652</v>
      </c>
      <c r="F132" s="3">
        <f t="shared" si="5"/>
        <v>-0.38268343236509034</v>
      </c>
    </row>
    <row r="133" spans="1:6" x14ac:dyDescent="0.2">
      <c r="A133">
        <v>8</v>
      </c>
      <c r="B133">
        <v>12</v>
      </c>
      <c r="C133" s="2" t="s">
        <v>16</v>
      </c>
      <c r="D133">
        <v>3</v>
      </c>
      <c r="E133" s="3">
        <f t="shared" si="4"/>
        <v>-3</v>
      </c>
      <c r="F133" s="3">
        <f t="shared" si="5"/>
        <v>-5.51316804708879E-16</v>
      </c>
    </row>
    <row r="134" spans="1:6" x14ac:dyDescent="0.2">
      <c r="A134">
        <v>8</v>
      </c>
      <c r="B134">
        <v>13</v>
      </c>
      <c r="C134" s="2" t="s">
        <v>15</v>
      </c>
      <c r="D134">
        <v>2</v>
      </c>
      <c r="E134" s="3">
        <f t="shared" si="4"/>
        <v>-1.8477590650225733</v>
      </c>
      <c r="F134" s="3">
        <f t="shared" si="5"/>
        <v>0.76536686473018001</v>
      </c>
    </row>
    <row r="135" spans="1:6" x14ac:dyDescent="0.2">
      <c r="A135">
        <v>8</v>
      </c>
      <c r="B135">
        <v>14</v>
      </c>
      <c r="C135" s="2" t="s">
        <v>17</v>
      </c>
      <c r="D135">
        <v>1</v>
      </c>
      <c r="E135" s="3">
        <f t="shared" si="4"/>
        <v>-0.70710678118654768</v>
      </c>
      <c r="F135" s="3">
        <f t="shared" si="5"/>
        <v>0.70710678118654735</v>
      </c>
    </row>
    <row r="136" spans="1:6" x14ac:dyDescent="0.2">
      <c r="A136">
        <v>8</v>
      </c>
      <c r="B136">
        <v>15</v>
      </c>
      <c r="C136" s="2" t="s">
        <v>18</v>
      </c>
      <c r="D136">
        <v>4</v>
      </c>
      <c r="E136" s="3">
        <f t="shared" si="4"/>
        <v>-1.5307337294603616</v>
      </c>
      <c r="F136" s="3">
        <f t="shared" si="5"/>
        <v>3.6955181300451461</v>
      </c>
    </row>
    <row r="137" spans="1:6" x14ac:dyDescent="0.2">
      <c r="A137">
        <v>8</v>
      </c>
      <c r="B137">
        <v>16</v>
      </c>
      <c r="C137" s="2" t="s">
        <v>84</v>
      </c>
      <c r="D137">
        <v>4</v>
      </c>
      <c r="E137" s="3">
        <f t="shared" si="4"/>
        <v>-9.8011876392689601E-16</v>
      </c>
      <c r="F137" s="3">
        <f t="shared" si="5"/>
        <v>4</v>
      </c>
    </row>
    <row r="138" spans="1:6" x14ac:dyDescent="0.2">
      <c r="A138">
        <v>9</v>
      </c>
      <c r="B138">
        <v>0</v>
      </c>
      <c r="C138" s="2" t="s">
        <v>4</v>
      </c>
      <c r="D138">
        <v>2</v>
      </c>
      <c r="E138" s="3">
        <f t="shared" si="4"/>
        <v>0</v>
      </c>
      <c r="F138" s="3">
        <f t="shared" si="5"/>
        <v>2</v>
      </c>
    </row>
    <row r="139" spans="1:6" x14ac:dyDescent="0.2">
      <c r="A139">
        <v>9</v>
      </c>
      <c r="B139">
        <v>1</v>
      </c>
      <c r="C139" s="2" t="s">
        <v>5</v>
      </c>
      <c r="D139">
        <v>1</v>
      </c>
      <c r="E139" s="3">
        <f t="shared" si="4"/>
        <v>0.38268343236508978</v>
      </c>
      <c r="F139" s="3">
        <f t="shared" si="5"/>
        <v>0.92387953251128674</v>
      </c>
    </row>
    <row r="140" spans="1:6" x14ac:dyDescent="0.2">
      <c r="A140">
        <v>9</v>
      </c>
      <c r="B140">
        <v>2</v>
      </c>
      <c r="C140" s="2" t="s">
        <v>6</v>
      </c>
      <c r="D140">
        <v>3</v>
      </c>
      <c r="E140" s="3">
        <f t="shared" si="4"/>
        <v>2.1213203435596424</v>
      </c>
      <c r="F140" s="3">
        <f t="shared" si="5"/>
        <v>2.1213203435596428</v>
      </c>
    </row>
    <row r="141" spans="1:6" x14ac:dyDescent="0.2">
      <c r="A141">
        <v>9</v>
      </c>
      <c r="B141">
        <v>3</v>
      </c>
      <c r="C141" s="2" t="s">
        <v>7</v>
      </c>
      <c r="D141">
        <v>1</v>
      </c>
      <c r="E141" s="3">
        <f t="shared" si="4"/>
        <v>0.92387953251128674</v>
      </c>
      <c r="F141" s="3">
        <f t="shared" si="5"/>
        <v>0.38268343236508984</v>
      </c>
    </row>
    <row r="142" spans="1:6" x14ac:dyDescent="0.2">
      <c r="A142">
        <v>9</v>
      </c>
      <c r="B142">
        <v>4</v>
      </c>
      <c r="C142" s="2" t="s">
        <v>8</v>
      </c>
      <c r="D142">
        <v>2</v>
      </c>
      <c r="E142" s="3">
        <f t="shared" si="4"/>
        <v>2</v>
      </c>
      <c r="F142" s="3">
        <f t="shared" si="5"/>
        <v>1.22514845490862E-16</v>
      </c>
    </row>
    <row r="143" spans="1:6" x14ac:dyDescent="0.2">
      <c r="A143">
        <v>9</v>
      </c>
      <c r="B143">
        <v>5</v>
      </c>
      <c r="C143" s="2" t="s">
        <v>9</v>
      </c>
      <c r="D143">
        <v>1</v>
      </c>
      <c r="E143" s="3">
        <f t="shared" si="4"/>
        <v>0.92387953251128674</v>
      </c>
      <c r="F143" s="3">
        <f t="shared" si="5"/>
        <v>-0.38268343236508973</v>
      </c>
    </row>
    <row r="144" spans="1:6" x14ac:dyDescent="0.2">
      <c r="A144">
        <v>9</v>
      </c>
      <c r="B144">
        <v>6</v>
      </c>
      <c r="C144" s="2" t="s">
        <v>186</v>
      </c>
      <c r="D144">
        <v>3</v>
      </c>
      <c r="E144" s="3">
        <f t="shared" si="4"/>
        <v>2.1213203435596428</v>
      </c>
      <c r="F144" s="3">
        <f t="shared" si="5"/>
        <v>-2.1213203435596424</v>
      </c>
    </row>
    <row r="145" spans="1:6" x14ac:dyDescent="0.2">
      <c r="A145">
        <v>9</v>
      </c>
      <c r="B145">
        <v>7</v>
      </c>
      <c r="C145" s="2" t="s">
        <v>10</v>
      </c>
      <c r="D145">
        <v>2</v>
      </c>
      <c r="E145" s="3">
        <f t="shared" si="4"/>
        <v>0.76536686473017979</v>
      </c>
      <c r="F145" s="3">
        <f t="shared" si="5"/>
        <v>-1.8477590650225735</v>
      </c>
    </row>
    <row r="146" spans="1:6" x14ac:dyDescent="0.2">
      <c r="A146">
        <v>9</v>
      </c>
      <c r="B146">
        <v>8</v>
      </c>
      <c r="C146" s="2" t="s">
        <v>11</v>
      </c>
      <c r="D146">
        <v>3</v>
      </c>
      <c r="E146" s="3">
        <f t="shared" si="4"/>
        <v>3.67544536472586E-16</v>
      </c>
      <c r="F146" s="3">
        <f t="shared" si="5"/>
        <v>-3</v>
      </c>
    </row>
    <row r="147" spans="1:6" x14ac:dyDescent="0.2">
      <c r="A147">
        <v>9</v>
      </c>
      <c r="B147">
        <v>9</v>
      </c>
      <c r="C147" s="2" t="s">
        <v>12</v>
      </c>
      <c r="D147">
        <v>3</v>
      </c>
      <c r="E147" s="3">
        <f t="shared" si="4"/>
        <v>-1.1480502970952691</v>
      </c>
      <c r="F147" s="3">
        <f t="shared" si="5"/>
        <v>-2.7716385975338604</v>
      </c>
    </row>
    <row r="148" spans="1:6" x14ac:dyDescent="0.2">
      <c r="A148">
        <v>9</v>
      </c>
      <c r="B148">
        <v>10</v>
      </c>
      <c r="C148" s="2" t="s">
        <v>13</v>
      </c>
      <c r="D148">
        <v>2</v>
      </c>
      <c r="E148" s="3">
        <f t="shared" ref="E148:E211" si="6">SIN(B148*2*PI()/16)*D148</f>
        <v>-1.4142135623730949</v>
      </c>
      <c r="F148" s="3">
        <f t="shared" ref="F148:F211" si="7">COS(B148*2*PI()/16)*((D148))</f>
        <v>-1.4142135623730954</v>
      </c>
    </row>
    <row r="149" spans="1:6" x14ac:dyDescent="0.2">
      <c r="A149">
        <v>9</v>
      </c>
      <c r="B149">
        <v>11</v>
      </c>
      <c r="C149" s="2" t="s">
        <v>14</v>
      </c>
      <c r="D149">
        <v>3</v>
      </c>
      <c r="E149" s="3">
        <f t="shared" si="6"/>
        <v>-2.7716385975338595</v>
      </c>
      <c r="F149" s="3">
        <f t="shared" si="7"/>
        <v>-1.1480502970952711</v>
      </c>
    </row>
    <row r="150" spans="1:6" x14ac:dyDescent="0.2">
      <c r="A150">
        <v>9</v>
      </c>
      <c r="B150">
        <v>12</v>
      </c>
      <c r="C150" s="2" t="s">
        <v>16</v>
      </c>
      <c r="D150">
        <v>4</v>
      </c>
      <c r="E150" s="3">
        <f t="shared" si="6"/>
        <v>-4</v>
      </c>
      <c r="F150" s="3">
        <f t="shared" si="7"/>
        <v>-7.3508907294517201E-16</v>
      </c>
    </row>
    <row r="151" spans="1:6" x14ac:dyDescent="0.2">
      <c r="A151">
        <v>9</v>
      </c>
      <c r="B151">
        <v>13</v>
      </c>
      <c r="C151" s="2" t="s">
        <v>15</v>
      </c>
      <c r="D151">
        <v>4</v>
      </c>
      <c r="E151" s="3">
        <f t="shared" si="6"/>
        <v>-3.6955181300451465</v>
      </c>
      <c r="F151" s="3">
        <f t="shared" si="7"/>
        <v>1.53073372946036</v>
      </c>
    </row>
    <row r="152" spans="1:6" x14ac:dyDescent="0.2">
      <c r="A152">
        <v>9</v>
      </c>
      <c r="B152">
        <v>14</v>
      </c>
      <c r="C152" s="2" t="s">
        <v>17</v>
      </c>
      <c r="D152">
        <v>1</v>
      </c>
      <c r="E152" s="3">
        <f t="shared" si="6"/>
        <v>-0.70710678118654768</v>
      </c>
      <c r="F152" s="3">
        <f t="shared" si="7"/>
        <v>0.70710678118654735</v>
      </c>
    </row>
    <row r="153" spans="1:6" x14ac:dyDescent="0.2">
      <c r="A153">
        <v>9</v>
      </c>
      <c r="B153">
        <v>15</v>
      </c>
      <c r="C153" s="2" t="s">
        <v>18</v>
      </c>
      <c r="D153">
        <v>5</v>
      </c>
      <c r="E153" s="3">
        <f t="shared" si="6"/>
        <v>-1.9134171618254521</v>
      </c>
      <c r="F153" s="3">
        <f t="shared" si="7"/>
        <v>4.6193976625564321</v>
      </c>
    </row>
    <row r="154" spans="1:6" x14ac:dyDescent="0.2">
      <c r="A154">
        <v>9</v>
      </c>
      <c r="B154">
        <v>16</v>
      </c>
      <c r="C154" s="2" t="s">
        <v>84</v>
      </c>
      <c r="D154">
        <v>2</v>
      </c>
      <c r="E154" s="3">
        <f t="shared" si="6"/>
        <v>-4.90059381963448E-16</v>
      </c>
      <c r="F154" s="3">
        <f t="shared" si="7"/>
        <v>2</v>
      </c>
    </row>
    <row r="155" spans="1:6" x14ac:dyDescent="0.2">
      <c r="A155">
        <v>10</v>
      </c>
      <c r="B155">
        <v>0</v>
      </c>
      <c r="C155" s="2" t="s">
        <v>4</v>
      </c>
      <c r="D155">
        <v>3</v>
      </c>
      <c r="E155" s="3">
        <f t="shared" si="6"/>
        <v>0</v>
      </c>
      <c r="F155" s="3">
        <f t="shared" si="7"/>
        <v>3</v>
      </c>
    </row>
    <row r="156" spans="1:6" x14ac:dyDescent="0.2">
      <c r="A156">
        <v>10</v>
      </c>
      <c r="B156">
        <v>1</v>
      </c>
      <c r="C156" s="2" t="s">
        <v>5</v>
      </c>
      <c r="D156">
        <v>4</v>
      </c>
      <c r="E156" s="3">
        <f t="shared" si="6"/>
        <v>1.5307337294603591</v>
      </c>
      <c r="F156" s="3">
        <f t="shared" si="7"/>
        <v>3.695518130045147</v>
      </c>
    </row>
    <row r="157" spans="1:6" x14ac:dyDescent="0.2">
      <c r="A157">
        <v>10</v>
      </c>
      <c r="B157">
        <v>2</v>
      </c>
      <c r="C157" s="2" t="s">
        <v>6</v>
      </c>
      <c r="D157">
        <v>1</v>
      </c>
      <c r="E157" s="3">
        <f t="shared" si="6"/>
        <v>0.70710678118654746</v>
      </c>
      <c r="F157" s="3">
        <f t="shared" si="7"/>
        <v>0.70710678118654757</v>
      </c>
    </row>
    <row r="158" spans="1:6" x14ac:dyDescent="0.2">
      <c r="A158">
        <v>10</v>
      </c>
      <c r="B158">
        <v>3</v>
      </c>
      <c r="C158" s="2" t="s">
        <v>7</v>
      </c>
      <c r="D158">
        <v>1</v>
      </c>
      <c r="E158" s="3">
        <f t="shared" si="6"/>
        <v>0.92387953251128674</v>
      </c>
      <c r="F158" s="3">
        <f t="shared" si="7"/>
        <v>0.38268343236508984</v>
      </c>
    </row>
    <row r="159" spans="1:6" x14ac:dyDescent="0.2">
      <c r="A159">
        <v>10</v>
      </c>
      <c r="B159">
        <v>4</v>
      </c>
      <c r="C159" s="2" t="s">
        <v>8</v>
      </c>
      <c r="D159">
        <v>1</v>
      </c>
      <c r="E159" s="3">
        <f t="shared" si="6"/>
        <v>1</v>
      </c>
      <c r="F159" s="3">
        <f t="shared" si="7"/>
        <v>6.1257422745431001E-17</v>
      </c>
    </row>
    <row r="160" spans="1:6" x14ac:dyDescent="0.2">
      <c r="A160">
        <v>10</v>
      </c>
      <c r="B160">
        <v>5</v>
      </c>
      <c r="C160" s="2" t="s">
        <v>9</v>
      </c>
      <c r="D160">
        <v>4</v>
      </c>
      <c r="E160" s="3">
        <f t="shared" si="6"/>
        <v>3.695518130045147</v>
      </c>
      <c r="F160" s="3">
        <f t="shared" si="7"/>
        <v>-1.5307337294603589</v>
      </c>
    </row>
    <row r="161" spans="1:6" x14ac:dyDescent="0.2">
      <c r="A161">
        <v>10</v>
      </c>
      <c r="B161">
        <v>6</v>
      </c>
      <c r="C161" s="2" t="s">
        <v>186</v>
      </c>
      <c r="D161">
        <v>5</v>
      </c>
      <c r="E161" s="3">
        <f t="shared" si="6"/>
        <v>3.5355339059327378</v>
      </c>
      <c r="F161" s="3">
        <f t="shared" si="7"/>
        <v>-3.5355339059327373</v>
      </c>
    </row>
    <row r="162" spans="1:6" x14ac:dyDescent="0.2">
      <c r="A162">
        <v>10</v>
      </c>
      <c r="B162">
        <v>7</v>
      </c>
      <c r="C162" s="2" t="s">
        <v>10</v>
      </c>
      <c r="D162">
        <v>1</v>
      </c>
      <c r="E162" s="3">
        <f t="shared" si="6"/>
        <v>0.38268343236508989</v>
      </c>
      <c r="F162" s="3">
        <f t="shared" si="7"/>
        <v>-0.92387953251128674</v>
      </c>
    </row>
    <row r="163" spans="1:6" x14ac:dyDescent="0.2">
      <c r="A163">
        <v>10</v>
      </c>
      <c r="B163">
        <v>8</v>
      </c>
      <c r="C163" s="2" t="s">
        <v>11</v>
      </c>
      <c r="D163">
        <v>4</v>
      </c>
      <c r="E163" s="3">
        <f t="shared" si="6"/>
        <v>4.90059381963448E-16</v>
      </c>
      <c r="F163" s="3">
        <f t="shared" si="7"/>
        <v>-4</v>
      </c>
    </row>
    <row r="164" spans="1:6" x14ac:dyDescent="0.2">
      <c r="A164">
        <v>10</v>
      </c>
      <c r="B164">
        <v>9</v>
      </c>
      <c r="C164" s="2" t="s">
        <v>12</v>
      </c>
      <c r="D164">
        <v>2</v>
      </c>
      <c r="E164" s="3">
        <f t="shared" si="6"/>
        <v>-0.76536686473017934</v>
      </c>
      <c r="F164" s="3">
        <f t="shared" si="7"/>
        <v>-1.8477590650225737</v>
      </c>
    </row>
    <row r="165" spans="1:6" x14ac:dyDescent="0.2">
      <c r="A165">
        <v>10</v>
      </c>
      <c r="B165">
        <v>10</v>
      </c>
      <c r="C165" s="2" t="s">
        <v>13</v>
      </c>
      <c r="D165">
        <v>1</v>
      </c>
      <c r="E165" s="3">
        <f t="shared" si="6"/>
        <v>-0.70710678118654746</v>
      </c>
      <c r="F165" s="3">
        <f t="shared" si="7"/>
        <v>-0.70710678118654768</v>
      </c>
    </row>
    <row r="166" spans="1:6" x14ac:dyDescent="0.2">
      <c r="A166">
        <v>10</v>
      </c>
      <c r="B166">
        <v>11</v>
      </c>
      <c r="C166" s="2" t="s">
        <v>14</v>
      </c>
      <c r="D166">
        <v>2</v>
      </c>
      <c r="E166" s="3">
        <f t="shared" si="6"/>
        <v>-1.847759065022573</v>
      </c>
      <c r="F166" s="3">
        <f t="shared" si="7"/>
        <v>-0.76536686473018067</v>
      </c>
    </row>
    <row r="167" spans="1:6" x14ac:dyDescent="0.2">
      <c r="A167">
        <v>10</v>
      </c>
      <c r="B167">
        <v>12</v>
      </c>
      <c r="C167" s="2" t="s">
        <v>16</v>
      </c>
      <c r="D167">
        <v>1</v>
      </c>
      <c r="E167" s="3">
        <f t="shared" si="6"/>
        <v>-1</v>
      </c>
      <c r="F167" s="3">
        <f t="shared" si="7"/>
        <v>-1.83772268236293E-16</v>
      </c>
    </row>
    <row r="168" spans="1:6" x14ac:dyDescent="0.2">
      <c r="A168">
        <v>10</v>
      </c>
      <c r="B168">
        <v>13</v>
      </c>
      <c r="C168" s="2" t="s">
        <v>15</v>
      </c>
      <c r="D168">
        <v>3</v>
      </c>
      <c r="E168" s="3">
        <f t="shared" si="6"/>
        <v>-2.77163859753386</v>
      </c>
      <c r="F168" s="3">
        <f t="shared" si="7"/>
        <v>1.14805029709527</v>
      </c>
    </row>
    <row r="169" spans="1:6" x14ac:dyDescent="0.2">
      <c r="A169">
        <v>10</v>
      </c>
      <c r="B169">
        <v>14</v>
      </c>
      <c r="C169" s="2" t="s">
        <v>17</v>
      </c>
      <c r="D169">
        <v>3</v>
      </c>
      <c r="E169" s="3">
        <f t="shared" si="6"/>
        <v>-2.1213203435596428</v>
      </c>
      <c r="F169" s="3">
        <f t="shared" si="7"/>
        <v>2.1213203435596419</v>
      </c>
    </row>
    <row r="170" spans="1:6" x14ac:dyDescent="0.2">
      <c r="A170">
        <v>10</v>
      </c>
      <c r="B170">
        <v>15</v>
      </c>
      <c r="C170" s="2" t="s">
        <v>18</v>
      </c>
      <c r="D170">
        <v>3</v>
      </c>
      <c r="E170" s="3">
        <f t="shared" si="6"/>
        <v>-1.1480502970952711</v>
      </c>
      <c r="F170" s="3">
        <f t="shared" si="7"/>
        <v>2.7716385975338595</v>
      </c>
    </row>
    <row r="171" spans="1:6" x14ac:dyDescent="0.2">
      <c r="A171">
        <v>10</v>
      </c>
      <c r="B171">
        <v>16</v>
      </c>
      <c r="C171" s="2" t="s">
        <v>84</v>
      </c>
      <c r="D171">
        <v>3</v>
      </c>
      <c r="E171" s="3">
        <f t="shared" si="6"/>
        <v>-7.3508907294517201E-16</v>
      </c>
      <c r="F171" s="3">
        <f t="shared" si="7"/>
        <v>3</v>
      </c>
    </row>
    <row r="172" spans="1:6" x14ac:dyDescent="0.2">
      <c r="A172">
        <v>11</v>
      </c>
      <c r="B172">
        <v>0</v>
      </c>
      <c r="C172" s="2" t="s">
        <v>4</v>
      </c>
      <c r="D172">
        <v>3</v>
      </c>
      <c r="E172" s="3">
        <f t="shared" si="6"/>
        <v>0</v>
      </c>
      <c r="F172" s="3">
        <f t="shared" si="7"/>
        <v>3</v>
      </c>
    </row>
    <row r="173" spans="1:6" x14ac:dyDescent="0.2">
      <c r="A173">
        <v>11</v>
      </c>
      <c r="B173">
        <v>1</v>
      </c>
      <c r="C173" s="2" t="s">
        <v>5</v>
      </c>
      <c r="D173">
        <v>1</v>
      </c>
      <c r="E173" s="3">
        <f t="shared" si="6"/>
        <v>0.38268343236508978</v>
      </c>
      <c r="F173" s="3">
        <f t="shared" si="7"/>
        <v>0.92387953251128674</v>
      </c>
    </row>
    <row r="174" spans="1:6" x14ac:dyDescent="0.2">
      <c r="A174">
        <v>11</v>
      </c>
      <c r="B174">
        <v>2</v>
      </c>
      <c r="C174" s="2" t="s">
        <v>6</v>
      </c>
      <c r="D174">
        <v>2</v>
      </c>
      <c r="E174" s="3">
        <f t="shared" si="6"/>
        <v>1.4142135623730949</v>
      </c>
      <c r="F174" s="3">
        <f t="shared" si="7"/>
        <v>1.4142135623730951</v>
      </c>
    </row>
    <row r="175" spans="1:6" x14ac:dyDescent="0.2">
      <c r="A175">
        <v>11</v>
      </c>
      <c r="B175">
        <v>3</v>
      </c>
      <c r="C175" s="2" t="s">
        <v>7</v>
      </c>
      <c r="D175">
        <v>1</v>
      </c>
      <c r="E175" s="3">
        <f t="shared" si="6"/>
        <v>0.92387953251128674</v>
      </c>
      <c r="F175" s="3">
        <f t="shared" si="7"/>
        <v>0.38268343236508984</v>
      </c>
    </row>
    <row r="176" spans="1:6" x14ac:dyDescent="0.2">
      <c r="A176">
        <v>11</v>
      </c>
      <c r="B176">
        <v>4</v>
      </c>
      <c r="C176" s="2" t="s">
        <v>8</v>
      </c>
      <c r="D176">
        <v>1</v>
      </c>
      <c r="E176" s="3">
        <f t="shared" si="6"/>
        <v>1</v>
      </c>
      <c r="F176" s="3">
        <f t="shared" si="7"/>
        <v>6.1257422745431001E-17</v>
      </c>
    </row>
    <row r="177" spans="1:6" x14ac:dyDescent="0.2">
      <c r="A177">
        <v>11</v>
      </c>
      <c r="B177">
        <v>5</v>
      </c>
      <c r="C177" s="2" t="s">
        <v>9</v>
      </c>
      <c r="D177">
        <v>1</v>
      </c>
      <c r="E177" s="3">
        <f t="shared" si="6"/>
        <v>0.92387953251128674</v>
      </c>
      <c r="F177" s="3">
        <f t="shared" si="7"/>
        <v>-0.38268343236508973</v>
      </c>
    </row>
    <row r="178" spans="1:6" x14ac:dyDescent="0.2">
      <c r="A178">
        <v>11</v>
      </c>
      <c r="B178">
        <v>6</v>
      </c>
      <c r="C178" s="2" t="s">
        <v>186</v>
      </c>
      <c r="D178">
        <v>1</v>
      </c>
      <c r="E178" s="3">
        <f t="shared" si="6"/>
        <v>0.70710678118654757</v>
      </c>
      <c r="F178" s="3">
        <f t="shared" si="7"/>
        <v>-0.70710678118654746</v>
      </c>
    </row>
    <row r="179" spans="1:6" x14ac:dyDescent="0.2">
      <c r="A179">
        <v>11</v>
      </c>
      <c r="B179">
        <v>7</v>
      </c>
      <c r="C179" s="2" t="s">
        <v>10</v>
      </c>
      <c r="D179">
        <v>1</v>
      </c>
      <c r="E179" s="3">
        <f t="shared" si="6"/>
        <v>0.38268343236508989</v>
      </c>
      <c r="F179" s="3">
        <f t="shared" si="7"/>
        <v>-0.92387953251128674</v>
      </c>
    </row>
    <row r="180" spans="1:6" x14ac:dyDescent="0.2">
      <c r="A180">
        <v>11</v>
      </c>
      <c r="B180">
        <v>8</v>
      </c>
      <c r="C180" s="2" t="s">
        <v>11</v>
      </c>
      <c r="D180">
        <v>4</v>
      </c>
      <c r="E180" s="3">
        <f t="shared" si="6"/>
        <v>4.90059381963448E-16</v>
      </c>
      <c r="F180" s="3">
        <f t="shared" si="7"/>
        <v>-4</v>
      </c>
    </row>
    <row r="181" spans="1:6" x14ac:dyDescent="0.2">
      <c r="A181">
        <v>11</v>
      </c>
      <c r="B181">
        <v>9</v>
      </c>
      <c r="C181" s="2" t="s">
        <v>12</v>
      </c>
      <c r="D181">
        <v>3</v>
      </c>
      <c r="E181" s="3">
        <f t="shared" si="6"/>
        <v>-1.1480502970952691</v>
      </c>
      <c r="F181" s="3">
        <f t="shared" si="7"/>
        <v>-2.7716385975338604</v>
      </c>
    </row>
    <row r="182" spans="1:6" x14ac:dyDescent="0.2">
      <c r="A182">
        <v>11</v>
      </c>
      <c r="B182">
        <v>10</v>
      </c>
      <c r="C182" s="2" t="s">
        <v>13</v>
      </c>
      <c r="D182">
        <v>1</v>
      </c>
      <c r="E182" s="3">
        <f t="shared" si="6"/>
        <v>-0.70710678118654746</v>
      </c>
      <c r="F182" s="3">
        <f t="shared" si="7"/>
        <v>-0.70710678118654768</v>
      </c>
    </row>
    <row r="183" spans="1:6" x14ac:dyDescent="0.2">
      <c r="A183">
        <v>11</v>
      </c>
      <c r="B183">
        <v>11</v>
      </c>
      <c r="C183" s="2" t="s">
        <v>14</v>
      </c>
      <c r="D183">
        <v>1</v>
      </c>
      <c r="E183" s="3">
        <f t="shared" si="6"/>
        <v>-0.92387953251128652</v>
      </c>
      <c r="F183" s="3">
        <f t="shared" si="7"/>
        <v>-0.38268343236509034</v>
      </c>
    </row>
    <row r="184" spans="1:6" x14ac:dyDescent="0.2">
      <c r="A184">
        <v>11</v>
      </c>
      <c r="B184">
        <v>12</v>
      </c>
      <c r="C184" s="2" t="s">
        <v>16</v>
      </c>
      <c r="D184">
        <v>2</v>
      </c>
      <c r="E184" s="3">
        <f t="shared" si="6"/>
        <v>-2</v>
      </c>
      <c r="F184" s="3">
        <f t="shared" si="7"/>
        <v>-3.67544536472586E-16</v>
      </c>
    </row>
    <row r="185" spans="1:6" x14ac:dyDescent="0.2">
      <c r="A185">
        <v>11</v>
      </c>
      <c r="B185">
        <v>13</v>
      </c>
      <c r="C185" s="2" t="s">
        <v>15</v>
      </c>
      <c r="D185">
        <v>4</v>
      </c>
      <c r="E185" s="3">
        <f t="shared" si="6"/>
        <v>-3.6955181300451465</v>
      </c>
      <c r="F185" s="3">
        <f t="shared" si="7"/>
        <v>1.53073372946036</v>
      </c>
    </row>
    <row r="186" spans="1:6" x14ac:dyDescent="0.2">
      <c r="A186">
        <v>11</v>
      </c>
      <c r="B186">
        <v>14</v>
      </c>
      <c r="C186" s="2" t="s">
        <v>17</v>
      </c>
      <c r="D186">
        <v>5</v>
      </c>
      <c r="E186" s="3">
        <f t="shared" si="6"/>
        <v>-3.5355339059327386</v>
      </c>
      <c r="F186" s="3">
        <f t="shared" si="7"/>
        <v>3.5355339059327369</v>
      </c>
    </row>
    <row r="187" spans="1:6" x14ac:dyDescent="0.2">
      <c r="A187">
        <v>11</v>
      </c>
      <c r="B187">
        <v>15</v>
      </c>
      <c r="C187" s="2" t="s">
        <v>18</v>
      </c>
      <c r="D187">
        <v>4</v>
      </c>
      <c r="E187" s="3">
        <f t="shared" si="6"/>
        <v>-1.5307337294603616</v>
      </c>
      <c r="F187" s="3">
        <f t="shared" si="7"/>
        <v>3.6955181300451461</v>
      </c>
    </row>
    <row r="188" spans="1:6" x14ac:dyDescent="0.2">
      <c r="A188">
        <v>11</v>
      </c>
      <c r="B188">
        <v>16</v>
      </c>
      <c r="C188" s="2" t="s">
        <v>84</v>
      </c>
      <c r="D188">
        <v>3</v>
      </c>
      <c r="E188" s="3">
        <f t="shared" si="6"/>
        <v>-7.3508907294517201E-16</v>
      </c>
      <c r="F188" s="3">
        <f t="shared" si="7"/>
        <v>3</v>
      </c>
    </row>
    <row r="189" spans="1:6" x14ac:dyDescent="0.2">
      <c r="A189">
        <v>12</v>
      </c>
      <c r="B189">
        <v>0</v>
      </c>
      <c r="C189" s="2" t="s">
        <v>4</v>
      </c>
      <c r="D189">
        <v>4</v>
      </c>
      <c r="E189" s="3">
        <f t="shared" si="6"/>
        <v>0</v>
      </c>
      <c r="F189" s="3">
        <f t="shared" si="7"/>
        <v>4</v>
      </c>
    </row>
    <row r="190" spans="1:6" x14ac:dyDescent="0.2">
      <c r="A190">
        <v>12</v>
      </c>
      <c r="B190">
        <v>1</v>
      </c>
      <c r="C190" s="2" t="s">
        <v>5</v>
      </c>
      <c r="D190">
        <v>2</v>
      </c>
      <c r="E190" s="3">
        <f t="shared" si="6"/>
        <v>0.76536686473017956</v>
      </c>
      <c r="F190" s="3">
        <f t="shared" si="7"/>
        <v>1.8477590650225735</v>
      </c>
    </row>
    <row r="191" spans="1:6" x14ac:dyDescent="0.2">
      <c r="A191">
        <v>12</v>
      </c>
      <c r="B191">
        <v>2</v>
      </c>
      <c r="C191" s="2" t="s">
        <v>6</v>
      </c>
      <c r="D191">
        <v>2</v>
      </c>
      <c r="E191" s="3">
        <f t="shared" si="6"/>
        <v>1.4142135623730949</v>
      </c>
      <c r="F191" s="3">
        <f t="shared" si="7"/>
        <v>1.4142135623730951</v>
      </c>
    </row>
    <row r="192" spans="1:6" x14ac:dyDescent="0.2">
      <c r="A192">
        <v>12</v>
      </c>
      <c r="B192">
        <v>3</v>
      </c>
      <c r="C192" s="2" t="s">
        <v>7</v>
      </c>
      <c r="D192">
        <v>1</v>
      </c>
      <c r="E192" s="3">
        <f t="shared" si="6"/>
        <v>0.92387953251128674</v>
      </c>
      <c r="F192" s="3">
        <f t="shared" si="7"/>
        <v>0.38268343236508984</v>
      </c>
    </row>
    <row r="193" spans="1:6" x14ac:dyDescent="0.2">
      <c r="A193">
        <v>12</v>
      </c>
      <c r="B193">
        <v>4</v>
      </c>
      <c r="C193" s="2" t="s">
        <v>8</v>
      </c>
      <c r="D193">
        <v>1</v>
      </c>
      <c r="E193" s="3">
        <f t="shared" si="6"/>
        <v>1</v>
      </c>
      <c r="F193" s="3">
        <f t="shared" si="7"/>
        <v>6.1257422745431001E-17</v>
      </c>
    </row>
    <row r="194" spans="1:6" x14ac:dyDescent="0.2">
      <c r="A194">
        <v>12</v>
      </c>
      <c r="B194">
        <v>5</v>
      </c>
      <c r="C194" s="2" t="s">
        <v>9</v>
      </c>
      <c r="D194">
        <v>4</v>
      </c>
      <c r="E194" s="3">
        <f t="shared" si="6"/>
        <v>3.695518130045147</v>
      </c>
      <c r="F194" s="3">
        <f t="shared" si="7"/>
        <v>-1.5307337294603589</v>
      </c>
    </row>
    <row r="195" spans="1:6" x14ac:dyDescent="0.2">
      <c r="A195">
        <v>12</v>
      </c>
      <c r="B195">
        <v>6</v>
      </c>
      <c r="C195" s="2" t="s">
        <v>186</v>
      </c>
      <c r="D195">
        <v>1</v>
      </c>
      <c r="E195" s="3">
        <f t="shared" si="6"/>
        <v>0.70710678118654757</v>
      </c>
      <c r="F195" s="3">
        <f t="shared" si="7"/>
        <v>-0.70710678118654746</v>
      </c>
    </row>
    <row r="196" spans="1:6" x14ac:dyDescent="0.2">
      <c r="A196">
        <v>12</v>
      </c>
      <c r="B196">
        <v>7</v>
      </c>
      <c r="C196" s="2" t="s">
        <v>10</v>
      </c>
      <c r="D196">
        <v>2</v>
      </c>
      <c r="E196" s="3">
        <f t="shared" si="6"/>
        <v>0.76536686473017979</v>
      </c>
      <c r="F196" s="3">
        <f t="shared" si="7"/>
        <v>-1.8477590650225735</v>
      </c>
    </row>
    <row r="197" spans="1:6" x14ac:dyDescent="0.2">
      <c r="A197">
        <v>12</v>
      </c>
      <c r="B197">
        <v>8</v>
      </c>
      <c r="C197" s="2" t="s">
        <v>11</v>
      </c>
      <c r="D197">
        <v>3</v>
      </c>
      <c r="E197" s="3">
        <f t="shared" si="6"/>
        <v>3.67544536472586E-16</v>
      </c>
      <c r="F197" s="3">
        <f t="shared" si="7"/>
        <v>-3</v>
      </c>
    </row>
    <row r="198" spans="1:6" x14ac:dyDescent="0.2">
      <c r="A198">
        <v>12</v>
      </c>
      <c r="B198">
        <v>9</v>
      </c>
      <c r="C198" s="2" t="s">
        <v>12</v>
      </c>
      <c r="D198">
        <v>5</v>
      </c>
      <c r="E198" s="3">
        <f t="shared" si="6"/>
        <v>-1.9134171618254483</v>
      </c>
      <c r="F198" s="3">
        <f t="shared" si="7"/>
        <v>-4.6193976625564339</v>
      </c>
    </row>
    <row r="199" spans="1:6" x14ac:dyDescent="0.2">
      <c r="A199">
        <v>12</v>
      </c>
      <c r="B199">
        <v>10</v>
      </c>
      <c r="C199" s="2" t="s">
        <v>13</v>
      </c>
      <c r="D199">
        <v>1</v>
      </c>
      <c r="E199" s="3">
        <f t="shared" si="6"/>
        <v>-0.70710678118654746</v>
      </c>
      <c r="F199" s="3">
        <f t="shared" si="7"/>
        <v>-0.70710678118654768</v>
      </c>
    </row>
    <row r="200" spans="1:6" x14ac:dyDescent="0.2">
      <c r="A200">
        <v>12</v>
      </c>
      <c r="B200">
        <v>11</v>
      </c>
      <c r="C200" s="2" t="s">
        <v>14</v>
      </c>
      <c r="D200">
        <v>3</v>
      </c>
      <c r="E200" s="3">
        <f t="shared" si="6"/>
        <v>-2.7716385975338595</v>
      </c>
      <c r="F200" s="3">
        <f t="shared" si="7"/>
        <v>-1.1480502970952711</v>
      </c>
    </row>
    <row r="201" spans="1:6" x14ac:dyDescent="0.2">
      <c r="A201">
        <v>12</v>
      </c>
      <c r="B201">
        <v>12</v>
      </c>
      <c r="C201" s="2" t="s">
        <v>16</v>
      </c>
      <c r="D201">
        <v>1</v>
      </c>
      <c r="E201" s="3">
        <f t="shared" si="6"/>
        <v>-1</v>
      </c>
      <c r="F201" s="3">
        <f t="shared" si="7"/>
        <v>-1.83772268236293E-16</v>
      </c>
    </row>
    <row r="202" spans="1:6" x14ac:dyDescent="0.2">
      <c r="A202">
        <v>12</v>
      </c>
      <c r="B202">
        <v>13</v>
      </c>
      <c r="C202" s="2" t="s">
        <v>15</v>
      </c>
      <c r="D202">
        <v>3</v>
      </c>
      <c r="E202" s="3">
        <f t="shared" si="6"/>
        <v>-2.77163859753386</v>
      </c>
      <c r="F202" s="3">
        <f t="shared" si="7"/>
        <v>1.14805029709527</v>
      </c>
    </row>
    <row r="203" spans="1:6" x14ac:dyDescent="0.2">
      <c r="A203">
        <v>12</v>
      </c>
      <c r="B203">
        <v>14</v>
      </c>
      <c r="C203" s="2" t="s">
        <v>17</v>
      </c>
      <c r="D203">
        <v>2</v>
      </c>
      <c r="E203" s="3">
        <f t="shared" si="6"/>
        <v>-1.4142135623730954</v>
      </c>
      <c r="F203" s="3">
        <f t="shared" si="7"/>
        <v>1.4142135623730947</v>
      </c>
    </row>
    <row r="204" spans="1:6" x14ac:dyDescent="0.2">
      <c r="A204">
        <v>12</v>
      </c>
      <c r="B204">
        <v>15</v>
      </c>
      <c r="C204" s="2" t="s">
        <v>18</v>
      </c>
      <c r="D204">
        <v>3</v>
      </c>
      <c r="E204" s="3">
        <f t="shared" si="6"/>
        <v>-1.1480502970952711</v>
      </c>
      <c r="F204" s="3">
        <f t="shared" si="7"/>
        <v>2.7716385975338595</v>
      </c>
    </row>
    <row r="205" spans="1:6" x14ac:dyDescent="0.2">
      <c r="A205">
        <v>12</v>
      </c>
      <c r="B205">
        <v>16</v>
      </c>
      <c r="C205" s="2" t="s">
        <v>84</v>
      </c>
      <c r="D205">
        <v>4</v>
      </c>
      <c r="E205" s="3">
        <f t="shared" si="6"/>
        <v>-9.8011876392689601E-16</v>
      </c>
      <c r="F205" s="3">
        <f t="shared" si="7"/>
        <v>4</v>
      </c>
    </row>
    <row r="206" spans="1:6" x14ac:dyDescent="0.2">
      <c r="A206">
        <v>13</v>
      </c>
      <c r="B206">
        <v>0</v>
      </c>
      <c r="C206" s="2" t="s">
        <v>4</v>
      </c>
      <c r="D206">
        <v>3</v>
      </c>
      <c r="E206" s="3">
        <f t="shared" si="6"/>
        <v>0</v>
      </c>
      <c r="F206" s="3">
        <f t="shared" si="7"/>
        <v>3</v>
      </c>
    </row>
    <row r="207" spans="1:6" x14ac:dyDescent="0.2">
      <c r="A207">
        <v>13</v>
      </c>
      <c r="B207">
        <v>1</v>
      </c>
      <c r="C207" s="2" t="s">
        <v>5</v>
      </c>
      <c r="D207">
        <v>5</v>
      </c>
      <c r="E207" s="3">
        <f t="shared" si="6"/>
        <v>1.913417161825449</v>
      </c>
      <c r="F207" s="3">
        <f t="shared" si="7"/>
        <v>4.6193976625564339</v>
      </c>
    </row>
    <row r="208" spans="1:6" x14ac:dyDescent="0.2">
      <c r="A208">
        <v>13</v>
      </c>
      <c r="B208">
        <v>2</v>
      </c>
      <c r="C208" s="2" t="s">
        <v>6</v>
      </c>
      <c r="D208">
        <v>2</v>
      </c>
      <c r="E208" s="3">
        <f t="shared" si="6"/>
        <v>1.4142135623730949</v>
      </c>
      <c r="F208" s="3">
        <f t="shared" si="7"/>
        <v>1.4142135623730951</v>
      </c>
    </row>
    <row r="209" spans="1:6" x14ac:dyDescent="0.2">
      <c r="A209">
        <v>13</v>
      </c>
      <c r="B209">
        <v>3</v>
      </c>
      <c r="C209" s="2" t="s">
        <v>7</v>
      </c>
      <c r="D209">
        <v>1</v>
      </c>
      <c r="E209" s="3">
        <f t="shared" si="6"/>
        <v>0.92387953251128674</v>
      </c>
      <c r="F209" s="3">
        <f t="shared" si="7"/>
        <v>0.38268343236508984</v>
      </c>
    </row>
    <row r="210" spans="1:6" x14ac:dyDescent="0.2">
      <c r="A210">
        <v>13</v>
      </c>
      <c r="B210">
        <v>4</v>
      </c>
      <c r="C210" s="2" t="s">
        <v>8</v>
      </c>
      <c r="D210">
        <v>1</v>
      </c>
      <c r="E210" s="3">
        <f t="shared" si="6"/>
        <v>1</v>
      </c>
      <c r="F210" s="3">
        <f t="shared" si="7"/>
        <v>6.1257422745431001E-17</v>
      </c>
    </row>
    <row r="211" spans="1:6" x14ac:dyDescent="0.2">
      <c r="A211">
        <v>13</v>
      </c>
      <c r="B211">
        <v>5</v>
      </c>
      <c r="C211" s="2" t="s">
        <v>9</v>
      </c>
      <c r="D211">
        <v>5</v>
      </c>
      <c r="E211" s="3">
        <f t="shared" si="6"/>
        <v>4.6193976625564339</v>
      </c>
      <c r="F211" s="3">
        <f t="shared" si="7"/>
        <v>-1.9134171618254485</v>
      </c>
    </row>
    <row r="212" spans="1:6" x14ac:dyDescent="0.2">
      <c r="A212">
        <v>13</v>
      </c>
      <c r="B212">
        <v>6</v>
      </c>
      <c r="C212" s="2" t="s">
        <v>186</v>
      </c>
      <c r="D212">
        <v>4</v>
      </c>
      <c r="E212" s="3">
        <f t="shared" ref="E212:E375" si="8">SIN(B212*2*PI()/16)*D212</f>
        <v>2.8284271247461903</v>
      </c>
      <c r="F212" s="3">
        <f t="shared" ref="F212:F375" si="9">COS(B212*2*PI()/16)*((D212))</f>
        <v>-2.8284271247461898</v>
      </c>
    </row>
    <row r="213" spans="1:6" x14ac:dyDescent="0.2">
      <c r="A213">
        <v>13</v>
      </c>
      <c r="B213">
        <v>7</v>
      </c>
      <c r="C213" s="2" t="s">
        <v>10</v>
      </c>
      <c r="D213">
        <v>1</v>
      </c>
      <c r="E213" s="3">
        <f t="shared" si="8"/>
        <v>0.38268343236508989</v>
      </c>
      <c r="F213" s="3">
        <f t="shared" si="9"/>
        <v>-0.92387953251128674</v>
      </c>
    </row>
    <row r="214" spans="1:6" x14ac:dyDescent="0.2">
      <c r="A214">
        <v>13</v>
      </c>
      <c r="B214">
        <v>8</v>
      </c>
      <c r="C214" s="2" t="s">
        <v>11</v>
      </c>
      <c r="D214">
        <v>1</v>
      </c>
      <c r="E214" s="3">
        <f t="shared" si="8"/>
        <v>1.22514845490862E-16</v>
      </c>
      <c r="F214" s="3">
        <f t="shared" si="9"/>
        <v>-1</v>
      </c>
    </row>
    <row r="215" spans="1:6" x14ac:dyDescent="0.2">
      <c r="A215">
        <v>13</v>
      </c>
      <c r="B215">
        <v>9</v>
      </c>
      <c r="C215" s="2" t="s">
        <v>12</v>
      </c>
      <c r="D215">
        <v>3</v>
      </c>
      <c r="E215" s="3">
        <f t="shared" si="8"/>
        <v>-1.1480502970952691</v>
      </c>
      <c r="F215" s="3">
        <f t="shared" si="9"/>
        <v>-2.7716385975338604</v>
      </c>
    </row>
    <row r="216" spans="1:6" x14ac:dyDescent="0.2">
      <c r="A216">
        <v>13</v>
      </c>
      <c r="B216">
        <v>10</v>
      </c>
      <c r="C216" s="2" t="s">
        <v>13</v>
      </c>
      <c r="D216">
        <v>3</v>
      </c>
      <c r="E216" s="3">
        <f t="shared" si="8"/>
        <v>-2.1213203435596424</v>
      </c>
      <c r="F216" s="3">
        <f t="shared" si="9"/>
        <v>-2.1213203435596428</v>
      </c>
    </row>
    <row r="217" spans="1:6" x14ac:dyDescent="0.2">
      <c r="A217">
        <v>13</v>
      </c>
      <c r="B217">
        <v>11</v>
      </c>
      <c r="C217" s="2" t="s">
        <v>14</v>
      </c>
      <c r="D217">
        <v>3</v>
      </c>
      <c r="E217" s="3">
        <f t="shared" si="8"/>
        <v>-2.7716385975338595</v>
      </c>
      <c r="F217" s="3">
        <f t="shared" si="9"/>
        <v>-1.1480502970952711</v>
      </c>
    </row>
    <row r="218" spans="1:6" x14ac:dyDescent="0.2">
      <c r="A218">
        <v>13</v>
      </c>
      <c r="B218">
        <v>12</v>
      </c>
      <c r="C218" s="2" t="s">
        <v>16</v>
      </c>
      <c r="D218">
        <v>2</v>
      </c>
      <c r="E218" s="3">
        <f t="shared" si="8"/>
        <v>-2</v>
      </c>
      <c r="F218" s="3">
        <f t="shared" si="9"/>
        <v>-3.67544536472586E-16</v>
      </c>
    </row>
    <row r="219" spans="1:6" x14ac:dyDescent="0.2">
      <c r="A219">
        <v>13</v>
      </c>
      <c r="B219">
        <v>13</v>
      </c>
      <c r="C219" s="2" t="s">
        <v>15</v>
      </c>
      <c r="D219">
        <v>2</v>
      </c>
      <c r="E219" s="3">
        <f t="shared" si="8"/>
        <v>-1.8477590650225733</v>
      </c>
      <c r="F219" s="3">
        <f t="shared" si="9"/>
        <v>0.76536686473018001</v>
      </c>
    </row>
    <row r="220" spans="1:6" x14ac:dyDescent="0.2">
      <c r="A220">
        <v>13</v>
      </c>
      <c r="B220">
        <v>14</v>
      </c>
      <c r="C220" s="2" t="s">
        <v>17</v>
      </c>
      <c r="D220">
        <v>1</v>
      </c>
      <c r="E220" s="3">
        <f t="shared" si="8"/>
        <v>-0.70710678118654768</v>
      </c>
      <c r="F220" s="3">
        <f t="shared" si="9"/>
        <v>0.70710678118654735</v>
      </c>
    </row>
    <row r="221" spans="1:6" x14ac:dyDescent="0.2">
      <c r="A221">
        <v>13</v>
      </c>
      <c r="B221">
        <v>15</v>
      </c>
      <c r="C221" s="2" t="s">
        <v>18</v>
      </c>
      <c r="D221">
        <v>4</v>
      </c>
      <c r="E221" s="3">
        <f t="shared" si="8"/>
        <v>-1.5307337294603616</v>
      </c>
      <c r="F221" s="3">
        <f t="shared" si="9"/>
        <v>3.6955181300451461</v>
      </c>
    </row>
    <row r="222" spans="1:6" x14ac:dyDescent="0.2">
      <c r="A222">
        <v>13</v>
      </c>
      <c r="B222">
        <v>16</v>
      </c>
      <c r="C222" s="2" t="s">
        <v>84</v>
      </c>
      <c r="D222">
        <v>3</v>
      </c>
      <c r="E222" s="3">
        <f t="shared" si="8"/>
        <v>-7.3508907294517201E-16</v>
      </c>
      <c r="F222" s="3">
        <f t="shared" si="9"/>
        <v>3</v>
      </c>
    </row>
    <row r="223" spans="1:6" x14ac:dyDescent="0.2">
      <c r="A223">
        <v>14</v>
      </c>
      <c r="B223">
        <v>0</v>
      </c>
      <c r="C223" s="2" t="s">
        <v>4</v>
      </c>
      <c r="D223">
        <v>3</v>
      </c>
      <c r="E223" s="3">
        <f t="shared" si="8"/>
        <v>0</v>
      </c>
      <c r="F223" s="3">
        <f t="shared" si="9"/>
        <v>3</v>
      </c>
    </row>
    <row r="224" spans="1:6" x14ac:dyDescent="0.2">
      <c r="A224">
        <v>14</v>
      </c>
      <c r="B224">
        <v>1</v>
      </c>
      <c r="C224" s="2" t="s">
        <v>5</v>
      </c>
      <c r="D224">
        <v>1</v>
      </c>
      <c r="E224" s="3">
        <f t="shared" si="8"/>
        <v>0.38268343236508978</v>
      </c>
      <c r="F224" s="3">
        <f t="shared" si="9"/>
        <v>0.92387953251128674</v>
      </c>
    </row>
    <row r="225" spans="1:6" x14ac:dyDescent="0.2">
      <c r="A225">
        <v>14</v>
      </c>
      <c r="B225">
        <v>2</v>
      </c>
      <c r="C225" s="2" t="s">
        <v>6</v>
      </c>
      <c r="D225">
        <v>3</v>
      </c>
      <c r="E225" s="3">
        <f t="shared" si="8"/>
        <v>2.1213203435596424</v>
      </c>
      <c r="F225" s="3">
        <f t="shared" si="9"/>
        <v>2.1213203435596428</v>
      </c>
    </row>
    <row r="226" spans="1:6" x14ac:dyDescent="0.2">
      <c r="A226">
        <v>14</v>
      </c>
      <c r="B226">
        <v>3</v>
      </c>
      <c r="C226" s="2" t="s">
        <v>7</v>
      </c>
      <c r="D226">
        <v>1</v>
      </c>
      <c r="E226" s="3">
        <f t="shared" si="8"/>
        <v>0.92387953251128674</v>
      </c>
      <c r="F226" s="3">
        <f t="shared" si="9"/>
        <v>0.38268343236508984</v>
      </c>
    </row>
    <row r="227" spans="1:6" x14ac:dyDescent="0.2">
      <c r="A227">
        <v>14</v>
      </c>
      <c r="B227">
        <v>4</v>
      </c>
      <c r="C227" s="2" t="s">
        <v>8</v>
      </c>
      <c r="D227">
        <v>4</v>
      </c>
      <c r="E227" s="3">
        <f t="shared" si="8"/>
        <v>4</v>
      </c>
      <c r="F227" s="3">
        <f t="shared" si="9"/>
        <v>2.45029690981724E-16</v>
      </c>
    </row>
    <row r="228" spans="1:6" x14ac:dyDescent="0.2">
      <c r="A228">
        <v>14</v>
      </c>
      <c r="B228">
        <v>5</v>
      </c>
      <c r="C228" s="2" t="s">
        <v>9</v>
      </c>
      <c r="D228">
        <v>1</v>
      </c>
      <c r="E228" s="3">
        <f t="shared" si="8"/>
        <v>0.92387953251128674</v>
      </c>
      <c r="F228" s="3">
        <f t="shared" si="9"/>
        <v>-0.38268343236508973</v>
      </c>
    </row>
    <row r="229" spans="1:6" x14ac:dyDescent="0.2">
      <c r="A229">
        <v>14</v>
      </c>
      <c r="B229">
        <v>6</v>
      </c>
      <c r="C229" s="2" t="s">
        <v>186</v>
      </c>
      <c r="D229">
        <v>1</v>
      </c>
      <c r="E229" s="3">
        <f t="shared" si="8"/>
        <v>0.70710678118654757</v>
      </c>
      <c r="F229" s="3">
        <f t="shared" si="9"/>
        <v>-0.70710678118654746</v>
      </c>
    </row>
    <row r="230" spans="1:6" x14ac:dyDescent="0.2">
      <c r="A230">
        <v>14</v>
      </c>
      <c r="B230">
        <v>7</v>
      </c>
      <c r="C230" s="2" t="s">
        <v>10</v>
      </c>
      <c r="D230">
        <v>3</v>
      </c>
      <c r="E230" s="3">
        <f t="shared" si="8"/>
        <v>1.1480502970952697</v>
      </c>
      <c r="F230" s="3">
        <f t="shared" si="9"/>
        <v>-2.77163859753386</v>
      </c>
    </row>
    <row r="231" spans="1:6" x14ac:dyDescent="0.2">
      <c r="A231">
        <v>14</v>
      </c>
      <c r="B231">
        <v>8</v>
      </c>
      <c r="C231" s="2" t="s">
        <v>11</v>
      </c>
      <c r="D231">
        <v>4</v>
      </c>
      <c r="E231" s="3">
        <f t="shared" si="8"/>
        <v>4.90059381963448E-16</v>
      </c>
      <c r="F231" s="3">
        <f t="shared" si="9"/>
        <v>-4</v>
      </c>
    </row>
    <row r="232" spans="1:6" x14ac:dyDescent="0.2">
      <c r="A232">
        <v>14</v>
      </c>
      <c r="B232">
        <v>9</v>
      </c>
      <c r="C232" s="2" t="s">
        <v>12</v>
      </c>
      <c r="D232">
        <v>1</v>
      </c>
      <c r="E232" s="3">
        <f t="shared" si="8"/>
        <v>-0.38268343236508967</v>
      </c>
      <c r="F232" s="3">
        <f t="shared" si="9"/>
        <v>-0.92387953251128685</v>
      </c>
    </row>
    <row r="233" spans="1:6" x14ac:dyDescent="0.2">
      <c r="A233">
        <v>14</v>
      </c>
      <c r="B233">
        <v>10</v>
      </c>
      <c r="C233" s="2" t="s">
        <v>13</v>
      </c>
      <c r="D233">
        <v>1</v>
      </c>
      <c r="E233" s="3">
        <f t="shared" si="8"/>
        <v>-0.70710678118654746</v>
      </c>
      <c r="F233" s="3">
        <f t="shared" si="9"/>
        <v>-0.70710678118654768</v>
      </c>
    </row>
    <row r="234" spans="1:6" x14ac:dyDescent="0.2">
      <c r="A234">
        <v>14</v>
      </c>
      <c r="B234">
        <v>11</v>
      </c>
      <c r="C234" s="2" t="s">
        <v>14</v>
      </c>
      <c r="D234">
        <v>3</v>
      </c>
      <c r="E234" s="3">
        <f t="shared" si="8"/>
        <v>-2.7716385975338595</v>
      </c>
      <c r="F234" s="3">
        <f t="shared" si="9"/>
        <v>-1.1480502970952711</v>
      </c>
    </row>
    <row r="235" spans="1:6" x14ac:dyDescent="0.2">
      <c r="A235">
        <v>14</v>
      </c>
      <c r="B235">
        <v>12</v>
      </c>
      <c r="C235" s="2" t="s">
        <v>16</v>
      </c>
      <c r="D235">
        <v>3</v>
      </c>
      <c r="E235" s="3">
        <f t="shared" si="8"/>
        <v>-3</v>
      </c>
      <c r="F235" s="3">
        <f t="shared" si="9"/>
        <v>-5.51316804708879E-16</v>
      </c>
    </row>
    <row r="236" spans="1:6" x14ac:dyDescent="0.2">
      <c r="A236">
        <v>14</v>
      </c>
      <c r="B236">
        <v>13</v>
      </c>
      <c r="C236" s="2" t="s">
        <v>15</v>
      </c>
      <c r="D236">
        <v>3</v>
      </c>
      <c r="E236" s="3">
        <f t="shared" si="8"/>
        <v>-2.77163859753386</v>
      </c>
      <c r="F236" s="3">
        <f t="shared" si="9"/>
        <v>1.14805029709527</v>
      </c>
    </row>
    <row r="237" spans="1:6" x14ac:dyDescent="0.2">
      <c r="A237">
        <v>14</v>
      </c>
      <c r="B237">
        <v>14</v>
      </c>
      <c r="C237" s="2" t="s">
        <v>17</v>
      </c>
      <c r="D237">
        <v>4</v>
      </c>
      <c r="E237" s="3">
        <f t="shared" si="8"/>
        <v>-2.8284271247461907</v>
      </c>
      <c r="F237" s="3">
        <f t="shared" si="9"/>
        <v>2.8284271247461894</v>
      </c>
    </row>
    <row r="238" spans="1:6" x14ac:dyDescent="0.2">
      <c r="A238">
        <v>14</v>
      </c>
      <c r="B238">
        <v>15</v>
      </c>
      <c r="C238" s="2" t="s">
        <v>18</v>
      </c>
      <c r="D238">
        <v>4</v>
      </c>
      <c r="E238" s="3">
        <f t="shared" si="8"/>
        <v>-1.5307337294603616</v>
      </c>
      <c r="F238" s="3">
        <f t="shared" si="9"/>
        <v>3.6955181300451461</v>
      </c>
    </row>
    <row r="239" spans="1:6" x14ac:dyDescent="0.2">
      <c r="A239">
        <v>14</v>
      </c>
      <c r="B239">
        <v>16</v>
      </c>
      <c r="C239" s="2" t="s">
        <v>84</v>
      </c>
      <c r="D239">
        <v>3</v>
      </c>
      <c r="E239" s="3">
        <f t="shared" si="8"/>
        <v>-7.3508907294517201E-16</v>
      </c>
      <c r="F239" s="3">
        <f t="shared" si="9"/>
        <v>3</v>
      </c>
    </row>
    <row r="240" spans="1:6" x14ac:dyDescent="0.2">
      <c r="A240">
        <v>15</v>
      </c>
      <c r="B240">
        <v>0</v>
      </c>
      <c r="C240" s="2" t="s">
        <v>4</v>
      </c>
      <c r="D240">
        <v>2</v>
      </c>
      <c r="E240" s="3">
        <f t="shared" si="8"/>
        <v>0</v>
      </c>
      <c r="F240" s="3">
        <f t="shared" si="9"/>
        <v>2</v>
      </c>
    </row>
    <row r="241" spans="1:6" x14ac:dyDescent="0.2">
      <c r="A241">
        <v>15</v>
      </c>
      <c r="B241">
        <v>1</v>
      </c>
      <c r="C241" s="2" t="s">
        <v>5</v>
      </c>
      <c r="D241">
        <v>1</v>
      </c>
      <c r="E241" s="3">
        <f t="shared" si="8"/>
        <v>0.38268343236508978</v>
      </c>
      <c r="F241" s="3">
        <f t="shared" si="9"/>
        <v>0.92387953251128674</v>
      </c>
    </row>
    <row r="242" spans="1:6" x14ac:dyDescent="0.2">
      <c r="A242">
        <v>15</v>
      </c>
      <c r="B242">
        <v>2</v>
      </c>
      <c r="C242" s="2" t="s">
        <v>6</v>
      </c>
      <c r="D242">
        <v>2</v>
      </c>
      <c r="E242" s="3">
        <f t="shared" si="8"/>
        <v>1.4142135623730949</v>
      </c>
      <c r="F242" s="3">
        <f t="shared" si="9"/>
        <v>1.4142135623730951</v>
      </c>
    </row>
    <row r="243" spans="1:6" x14ac:dyDescent="0.2">
      <c r="A243">
        <v>15</v>
      </c>
      <c r="B243">
        <v>3</v>
      </c>
      <c r="C243" s="2" t="s">
        <v>7</v>
      </c>
      <c r="D243">
        <v>1</v>
      </c>
      <c r="E243" s="3">
        <f t="shared" si="8"/>
        <v>0.92387953251128674</v>
      </c>
      <c r="F243" s="3">
        <f t="shared" si="9"/>
        <v>0.38268343236508984</v>
      </c>
    </row>
    <row r="244" spans="1:6" x14ac:dyDescent="0.2">
      <c r="A244">
        <v>15</v>
      </c>
      <c r="B244">
        <v>4</v>
      </c>
      <c r="C244" s="2" t="s">
        <v>8</v>
      </c>
      <c r="D244">
        <v>1</v>
      </c>
      <c r="E244" s="3">
        <f t="shared" si="8"/>
        <v>1</v>
      </c>
      <c r="F244" s="3">
        <f t="shared" si="9"/>
        <v>6.1257422745431001E-17</v>
      </c>
    </row>
    <row r="245" spans="1:6" x14ac:dyDescent="0.2">
      <c r="A245">
        <v>15</v>
      </c>
      <c r="B245">
        <v>5</v>
      </c>
      <c r="C245" s="2" t="s">
        <v>9</v>
      </c>
      <c r="D245">
        <v>3</v>
      </c>
      <c r="E245" s="3">
        <f t="shared" si="8"/>
        <v>2.77163859753386</v>
      </c>
      <c r="F245" s="3">
        <f t="shared" si="9"/>
        <v>-1.1480502970952693</v>
      </c>
    </row>
    <row r="246" spans="1:6" x14ac:dyDescent="0.2">
      <c r="A246">
        <v>15</v>
      </c>
      <c r="B246">
        <v>6</v>
      </c>
      <c r="C246" s="2" t="s">
        <v>186</v>
      </c>
      <c r="D246">
        <v>1</v>
      </c>
      <c r="E246" s="3">
        <f t="shared" si="8"/>
        <v>0.70710678118654757</v>
      </c>
      <c r="F246" s="3">
        <f t="shared" si="9"/>
        <v>-0.70710678118654746</v>
      </c>
    </row>
    <row r="247" spans="1:6" x14ac:dyDescent="0.2">
      <c r="A247">
        <v>15</v>
      </c>
      <c r="B247">
        <v>7</v>
      </c>
      <c r="C247" s="2" t="s">
        <v>10</v>
      </c>
      <c r="D247">
        <v>2</v>
      </c>
      <c r="E247" s="3">
        <f t="shared" si="8"/>
        <v>0.76536686473017979</v>
      </c>
      <c r="F247" s="3">
        <f t="shared" si="9"/>
        <v>-1.8477590650225735</v>
      </c>
    </row>
    <row r="248" spans="1:6" x14ac:dyDescent="0.2">
      <c r="A248">
        <v>15</v>
      </c>
      <c r="B248">
        <v>8</v>
      </c>
      <c r="C248" s="2" t="s">
        <v>11</v>
      </c>
      <c r="D248">
        <v>2</v>
      </c>
      <c r="E248" s="3">
        <f t="shared" si="8"/>
        <v>2.45029690981724E-16</v>
      </c>
      <c r="F248" s="3">
        <f t="shared" si="9"/>
        <v>-2</v>
      </c>
    </row>
    <row r="249" spans="1:6" x14ac:dyDescent="0.2">
      <c r="A249">
        <v>15</v>
      </c>
      <c r="B249">
        <v>9</v>
      </c>
      <c r="C249" s="2" t="s">
        <v>12</v>
      </c>
      <c r="D249">
        <v>2</v>
      </c>
      <c r="E249" s="3">
        <f t="shared" si="8"/>
        <v>-0.76536686473017934</v>
      </c>
      <c r="F249" s="3">
        <f t="shared" si="9"/>
        <v>-1.8477590650225737</v>
      </c>
    </row>
    <row r="250" spans="1:6" x14ac:dyDescent="0.2">
      <c r="A250">
        <v>15</v>
      </c>
      <c r="B250">
        <v>10</v>
      </c>
      <c r="C250" s="2" t="s">
        <v>13</v>
      </c>
      <c r="D250">
        <v>1</v>
      </c>
      <c r="E250" s="3">
        <f t="shared" si="8"/>
        <v>-0.70710678118654746</v>
      </c>
      <c r="F250" s="3">
        <f t="shared" si="9"/>
        <v>-0.70710678118654768</v>
      </c>
    </row>
    <row r="251" spans="1:6" x14ac:dyDescent="0.2">
      <c r="A251">
        <v>15</v>
      </c>
      <c r="B251">
        <v>11</v>
      </c>
      <c r="C251" s="2" t="s">
        <v>14</v>
      </c>
      <c r="D251">
        <v>1</v>
      </c>
      <c r="E251" s="3">
        <f t="shared" si="8"/>
        <v>-0.92387953251128652</v>
      </c>
      <c r="F251" s="3">
        <f t="shared" si="9"/>
        <v>-0.38268343236509034</v>
      </c>
    </row>
    <row r="252" spans="1:6" x14ac:dyDescent="0.2">
      <c r="A252">
        <v>15</v>
      </c>
      <c r="B252">
        <v>12</v>
      </c>
      <c r="C252" s="2" t="s">
        <v>16</v>
      </c>
      <c r="D252">
        <v>4</v>
      </c>
      <c r="E252" s="3">
        <f t="shared" si="8"/>
        <v>-4</v>
      </c>
      <c r="F252" s="3">
        <f t="shared" si="9"/>
        <v>-7.3508907294517201E-16</v>
      </c>
    </row>
    <row r="253" spans="1:6" x14ac:dyDescent="0.2">
      <c r="A253">
        <v>15</v>
      </c>
      <c r="B253">
        <v>13</v>
      </c>
      <c r="C253" s="2" t="s">
        <v>15</v>
      </c>
      <c r="D253">
        <v>3</v>
      </c>
      <c r="E253" s="3">
        <f t="shared" si="8"/>
        <v>-2.77163859753386</v>
      </c>
      <c r="F253" s="3">
        <f t="shared" si="9"/>
        <v>1.14805029709527</v>
      </c>
    </row>
    <row r="254" spans="1:6" x14ac:dyDescent="0.2">
      <c r="A254">
        <v>15</v>
      </c>
      <c r="B254">
        <v>14</v>
      </c>
      <c r="C254" s="2" t="s">
        <v>17</v>
      </c>
      <c r="D254">
        <v>3</v>
      </c>
      <c r="E254" s="3">
        <f t="shared" si="8"/>
        <v>-2.1213203435596428</v>
      </c>
      <c r="F254" s="3">
        <f t="shared" si="9"/>
        <v>2.1213203435596419</v>
      </c>
    </row>
    <row r="255" spans="1:6" x14ac:dyDescent="0.2">
      <c r="A255">
        <v>15</v>
      </c>
      <c r="B255">
        <v>15</v>
      </c>
      <c r="C255" s="2" t="s">
        <v>18</v>
      </c>
      <c r="D255">
        <v>4</v>
      </c>
      <c r="E255" s="3">
        <f t="shared" si="8"/>
        <v>-1.5307337294603616</v>
      </c>
      <c r="F255" s="3">
        <f t="shared" si="9"/>
        <v>3.6955181300451461</v>
      </c>
    </row>
    <row r="256" spans="1:6" x14ac:dyDescent="0.2">
      <c r="A256">
        <v>15</v>
      </c>
      <c r="B256">
        <v>16</v>
      </c>
      <c r="C256" s="2" t="s">
        <v>84</v>
      </c>
      <c r="D256">
        <v>2</v>
      </c>
      <c r="E256" s="3">
        <f t="shared" si="8"/>
        <v>-4.90059381963448E-16</v>
      </c>
      <c r="F256" s="3">
        <f t="shared" si="9"/>
        <v>2</v>
      </c>
    </row>
    <row r="257" spans="1:6" x14ac:dyDescent="0.2">
      <c r="A257">
        <v>16</v>
      </c>
      <c r="B257">
        <v>0</v>
      </c>
      <c r="C257" s="2" t="s">
        <v>4</v>
      </c>
      <c r="D257">
        <v>2</v>
      </c>
      <c r="E257" s="3">
        <f t="shared" si="8"/>
        <v>0</v>
      </c>
      <c r="F257" s="3">
        <f t="shared" si="9"/>
        <v>2</v>
      </c>
    </row>
    <row r="258" spans="1:6" x14ac:dyDescent="0.2">
      <c r="A258">
        <v>16</v>
      </c>
      <c r="B258">
        <v>1</v>
      </c>
      <c r="C258" s="2" t="s">
        <v>5</v>
      </c>
      <c r="D258">
        <v>3</v>
      </c>
      <c r="E258" s="3">
        <f t="shared" si="8"/>
        <v>1.1480502970952693</v>
      </c>
      <c r="F258" s="3">
        <f t="shared" si="9"/>
        <v>2.77163859753386</v>
      </c>
    </row>
    <row r="259" spans="1:6" x14ac:dyDescent="0.2">
      <c r="A259">
        <v>16</v>
      </c>
      <c r="B259">
        <v>2</v>
      </c>
      <c r="C259" s="2" t="s">
        <v>6</v>
      </c>
      <c r="D259">
        <v>3</v>
      </c>
      <c r="E259" s="3">
        <f t="shared" si="8"/>
        <v>2.1213203435596424</v>
      </c>
      <c r="F259" s="3">
        <f t="shared" si="9"/>
        <v>2.1213203435596428</v>
      </c>
    </row>
    <row r="260" spans="1:6" x14ac:dyDescent="0.2">
      <c r="A260">
        <v>16</v>
      </c>
      <c r="B260">
        <v>3</v>
      </c>
      <c r="C260" s="2" t="s">
        <v>7</v>
      </c>
      <c r="D260">
        <v>1</v>
      </c>
      <c r="E260" s="3">
        <f t="shared" si="8"/>
        <v>0.92387953251128674</v>
      </c>
      <c r="F260" s="3">
        <f t="shared" si="9"/>
        <v>0.38268343236508984</v>
      </c>
    </row>
    <row r="261" spans="1:6" x14ac:dyDescent="0.2">
      <c r="A261">
        <v>16</v>
      </c>
      <c r="B261">
        <v>4</v>
      </c>
      <c r="C261" s="2" t="s">
        <v>8</v>
      </c>
      <c r="D261">
        <v>2</v>
      </c>
      <c r="E261" s="3">
        <f t="shared" si="8"/>
        <v>2</v>
      </c>
      <c r="F261" s="3">
        <f t="shared" si="9"/>
        <v>1.22514845490862E-16</v>
      </c>
    </row>
    <row r="262" spans="1:6" x14ac:dyDescent="0.2">
      <c r="A262">
        <v>16</v>
      </c>
      <c r="B262">
        <v>5</v>
      </c>
      <c r="C262" s="2" t="s">
        <v>9</v>
      </c>
      <c r="D262">
        <v>1</v>
      </c>
      <c r="E262" s="3">
        <f t="shared" si="8"/>
        <v>0.92387953251128674</v>
      </c>
      <c r="F262" s="3">
        <f t="shared" si="9"/>
        <v>-0.38268343236508973</v>
      </c>
    </row>
    <row r="263" spans="1:6" x14ac:dyDescent="0.2">
      <c r="A263">
        <v>16</v>
      </c>
      <c r="B263">
        <v>6</v>
      </c>
      <c r="C263" s="2" t="s">
        <v>186</v>
      </c>
      <c r="D263">
        <v>1</v>
      </c>
      <c r="E263" s="3">
        <f t="shared" si="8"/>
        <v>0.70710678118654757</v>
      </c>
      <c r="F263" s="3">
        <f t="shared" si="9"/>
        <v>-0.70710678118654746</v>
      </c>
    </row>
    <row r="264" spans="1:6" x14ac:dyDescent="0.2">
      <c r="A264">
        <v>16</v>
      </c>
      <c r="B264">
        <v>7</v>
      </c>
      <c r="C264" s="2" t="s">
        <v>10</v>
      </c>
      <c r="D264">
        <v>4</v>
      </c>
      <c r="E264" s="3">
        <f t="shared" si="8"/>
        <v>1.5307337294603596</v>
      </c>
      <c r="F264" s="3">
        <f t="shared" si="9"/>
        <v>-3.695518130045147</v>
      </c>
    </row>
    <row r="265" spans="1:6" x14ac:dyDescent="0.2">
      <c r="A265">
        <v>16</v>
      </c>
      <c r="B265">
        <v>8</v>
      </c>
      <c r="C265" s="2" t="s">
        <v>11</v>
      </c>
      <c r="D265">
        <v>3</v>
      </c>
      <c r="E265" s="3">
        <f t="shared" si="8"/>
        <v>3.67544536472586E-16</v>
      </c>
      <c r="F265" s="3">
        <f t="shared" si="9"/>
        <v>-3</v>
      </c>
    </row>
    <row r="266" spans="1:6" x14ac:dyDescent="0.2">
      <c r="A266">
        <v>16</v>
      </c>
      <c r="B266">
        <v>9</v>
      </c>
      <c r="C266" s="2" t="s">
        <v>12</v>
      </c>
      <c r="D266">
        <v>1</v>
      </c>
      <c r="E266" s="3">
        <f t="shared" si="8"/>
        <v>-0.38268343236508967</v>
      </c>
      <c r="F266" s="3">
        <f t="shared" si="9"/>
        <v>-0.92387953251128685</v>
      </c>
    </row>
    <row r="267" spans="1:6" x14ac:dyDescent="0.2">
      <c r="A267">
        <v>16</v>
      </c>
      <c r="B267">
        <v>10</v>
      </c>
      <c r="C267" s="2" t="s">
        <v>13</v>
      </c>
      <c r="D267">
        <v>1</v>
      </c>
      <c r="E267" s="3">
        <f t="shared" si="8"/>
        <v>-0.70710678118654746</v>
      </c>
      <c r="F267" s="3">
        <f t="shared" si="9"/>
        <v>-0.70710678118654768</v>
      </c>
    </row>
    <row r="268" spans="1:6" x14ac:dyDescent="0.2">
      <c r="A268">
        <v>16</v>
      </c>
      <c r="B268">
        <v>11</v>
      </c>
      <c r="C268" s="2" t="s">
        <v>14</v>
      </c>
      <c r="D268">
        <v>1</v>
      </c>
      <c r="E268" s="3">
        <f t="shared" si="8"/>
        <v>-0.92387953251128652</v>
      </c>
      <c r="F268" s="3">
        <f t="shared" si="9"/>
        <v>-0.38268343236509034</v>
      </c>
    </row>
    <row r="269" spans="1:6" x14ac:dyDescent="0.2">
      <c r="A269">
        <v>16</v>
      </c>
      <c r="B269">
        <v>12</v>
      </c>
      <c r="C269" s="2" t="s">
        <v>16</v>
      </c>
      <c r="D269">
        <v>2</v>
      </c>
      <c r="E269" s="3">
        <f t="shared" si="8"/>
        <v>-2</v>
      </c>
      <c r="F269" s="3">
        <f t="shared" si="9"/>
        <v>-3.67544536472586E-16</v>
      </c>
    </row>
    <row r="270" spans="1:6" x14ac:dyDescent="0.2">
      <c r="A270">
        <v>16</v>
      </c>
      <c r="B270">
        <v>13</v>
      </c>
      <c r="C270" s="2" t="s">
        <v>15</v>
      </c>
      <c r="D270">
        <v>4</v>
      </c>
      <c r="E270" s="3">
        <f t="shared" si="8"/>
        <v>-3.6955181300451465</v>
      </c>
      <c r="F270" s="3">
        <f t="shared" si="9"/>
        <v>1.53073372946036</v>
      </c>
    </row>
    <row r="271" spans="1:6" x14ac:dyDescent="0.2">
      <c r="A271">
        <v>16</v>
      </c>
      <c r="B271">
        <v>14</v>
      </c>
      <c r="C271" s="2" t="s">
        <v>17</v>
      </c>
      <c r="D271">
        <v>5</v>
      </c>
      <c r="E271" s="3">
        <f t="shared" si="8"/>
        <v>-3.5355339059327386</v>
      </c>
      <c r="F271" s="3">
        <f t="shared" si="9"/>
        <v>3.5355339059327369</v>
      </c>
    </row>
    <row r="272" spans="1:6" x14ac:dyDescent="0.2">
      <c r="A272">
        <v>16</v>
      </c>
      <c r="B272">
        <v>15</v>
      </c>
      <c r="C272" s="2" t="s">
        <v>18</v>
      </c>
      <c r="D272">
        <v>5</v>
      </c>
      <c r="E272" s="3">
        <f t="shared" si="8"/>
        <v>-1.9134171618254521</v>
      </c>
      <c r="F272" s="3">
        <f t="shared" si="9"/>
        <v>4.6193976625564321</v>
      </c>
    </row>
    <row r="273" spans="1:6" x14ac:dyDescent="0.2">
      <c r="A273">
        <v>16</v>
      </c>
      <c r="B273">
        <v>16</v>
      </c>
      <c r="C273" s="2" t="s">
        <v>84</v>
      </c>
      <c r="D273">
        <v>2</v>
      </c>
      <c r="E273" s="3">
        <f t="shared" si="8"/>
        <v>-4.90059381963448E-16</v>
      </c>
      <c r="F273" s="3">
        <f t="shared" si="9"/>
        <v>2</v>
      </c>
    </row>
    <row r="274" spans="1:6" x14ac:dyDescent="0.2">
      <c r="A274">
        <v>17</v>
      </c>
      <c r="B274">
        <v>0</v>
      </c>
      <c r="C274" s="2" t="s">
        <v>4</v>
      </c>
      <c r="D274">
        <v>1</v>
      </c>
      <c r="E274" s="3">
        <f t="shared" si="8"/>
        <v>0</v>
      </c>
      <c r="F274" s="3">
        <f t="shared" si="9"/>
        <v>1</v>
      </c>
    </row>
    <row r="275" spans="1:6" x14ac:dyDescent="0.2">
      <c r="A275">
        <v>17</v>
      </c>
      <c r="B275">
        <v>1</v>
      </c>
      <c r="C275" s="2" t="s">
        <v>5</v>
      </c>
      <c r="D275">
        <v>2</v>
      </c>
      <c r="E275" s="3">
        <f t="shared" si="8"/>
        <v>0.76536686473017956</v>
      </c>
      <c r="F275" s="3">
        <f t="shared" si="9"/>
        <v>1.8477590650225735</v>
      </c>
    </row>
    <row r="276" spans="1:6" x14ac:dyDescent="0.2">
      <c r="A276">
        <v>17</v>
      </c>
      <c r="B276">
        <v>2</v>
      </c>
      <c r="C276" s="2" t="s">
        <v>6</v>
      </c>
      <c r="D276">
        <v>4</v>
      </c>
      <c r="E276" s="3">
        <f t="shared" si="8"/>
        <v>2.8284271247461898</v>
      </c>
      <c r="F276" s="3">
        <f t="shared" si="9"/>
        <v>2.8284271247461903</v>
      </c>
    </row>
    <row r="277" spans="1:6" x14ac:dyDescent="0.2">
      <c r="A277">
        <v>17</v>
      </c>
      <c r="B277">
        <v>3</v>
      </c>
      <c r="C277" s="2" t="s">
        <v>7</v>
      </c>
      <c r="D277">
        <v>1</v>
      </c>
      <c r="E277" s="3">
        <f t="shared" si="8"/>
        <v>0.92387953251128674</v>
      </c>
      <c r="F277" s="3">
        <f t="shared" si="9"/>
        <v>0.38268343236508984</v>
      </c>
    </row>
    <row r="278" spans="1:6" x14ac:dyDescent="0.2">
      <c r="A278">
        <v>17</v>
      </c>
      <c r="B278">
        <v>4</v>
      </c>
      <c r="C278" s="2" t="s">
        <v>8</v>
      </c>
      <c r="D278">
        <v>1</v>
      </c>
      <c r="E278" s="3">
        <f t="shared" si="8"/>
        <v>1</v>
      </c>
      <c r="F278" s="3">
        <f t="shared" si="9"/>
        <v>6.1257422745431001E-17</v>
      </c>
    </row>
    <row r="279" spans="1:6" x14ac:dyDescent="0.2">
      <c r="A279">
        <v>17</v>
      </c>
      <c r="B279">
        <v>5</v>
      </c>
      <c r="C279" s="2" t="s">
        <v>9</v>
      </c>
      <c r="D279">
        <v>3</v>
      </c>
      <c r="E279" s="3">
        <f t="shared" si="8"/>
        <v>2.77163859753386</v>
      </c>
      <c r="F279" s="3">
        <f t="shared" si="9"/>
        <v>-1.1480502970952693</v>
      </c>
    </row>
    <row r="280" spans="1:6" x14ac:dyDescent="0.2">
      <c r="A280">
        <v>17</v>
      </c>
      <c r="B280">
        <v>6</v>
      </c>
      <c r="C280" s="2" t="s">
        <v>186</v>
      </c>
      <c r="D280">
        <v>2</v>
      </c>
      <c r="E280" s="3">
        <f t="shared" si="8"/>
        <v>1.4142135623730951</v>
      </c>
      <c r="F280" s="3">
        <f t="shared" si="9"/>
        <v>-1.4142135623730949</v>
      </c>
    </row>
    <row r="281" spans="1:6" x14ac:dyDescent="0.2">
      <c r="A281">
        <v>17</v>
      </c>
      <c r="B281">
        <v>7</v>
      </c>
      <c r="C281" s="2" t="s">
        <v>10</v>
      </c>
      <c r="D281">
        <v>3</v>
      </c>
      <c r="E281" s="3">
        <f t="shared" si="8"/>
        <v>1.1480502970952697</v>
      </c>
      <c r="F281" s="3">
        <f t="shared" si="9"/>
        <v>-2.77163859753386</v>
      </c>
    </row>
    <row r="282" spans="1:6" x14ac:dyDescent="0.2">
      <c r="A282">
        <v>17</v>
      </c>
      <c r="B282">
        <v>8</v>
      </c>
      <c r="C282" s="2" t="s">
        <v>11</v>
      </c>
      <c r="D282">
        <v>1</v>
      </c>
      <c r="E282" s="3">
        <f t="shared" si="8"/>
        <v>1.22514845490862E-16</v>
      </c>
      <c r="F282" s="3">
        <f t="shared" si="9"/>
        <v>-1</v>
      </c>
    </row>
    <row r="283" spans="1:6" x14ac:dyDescent="0.2">
      <c r="A283">
        <v>17</v>
      </c>
      <c r="B283">
        <v>9</v>
      </c>
      <c r="C283" s="2" t="s">
        <v>12</v>
      </c>
      <c r="D283">
        <v>1</v>
      </c>
      <c r="E283" s="3">
        <f t="shared" si="8"/>
        <v>-0.38268343236508967</v>
      </c>
      <c r="F283" s="3">
        <f t="shared" si="9"/>
        <v>-0.92387953251128685</v>
      </c>
    </row>
    <row r="284" spans="1:6" x14ac:dyDescent="0.2">
      <c r="A284">
        <v>17</v>
      </c>
      <c r="B284">
        <v>10</v>
      </c>
      <c r="C284" s="2" t="s">
        <v>13</v>
      </c>
      <c r="D284">
        <v>2</v>
      </c>
      <c r="E284" s="3">
        <f t="shared" si="8"/>
        <v>-1.4142135623730949</v>
      </c>
      <c r="F284" s="3">
        <f t="shared" si="9"/>
        <v>-1.4142135623730954</v>
      </c>
    </row>
    <row r="285" spans="1:6" x14ac:dyDescent="0.2">
      <c r="A285">
        <v>17</v>
      </c>
      <c r="B285">
        <v>11</v>
      </c>
      <c r="C285" s="2" t="s">
        <v>14</v>
      </c>
      <c r="D285">
        <v>1</v>
      </c>
      <c r="E285" s="3">
        <f t="shared" si="8"/>
        <v>-0.92387953251128652</v>
      </c>
      <c r="F285" s="3">
        <f t="shared" si="9"/>
        <v>-0.38268343236509034</v>
      </c>
    </row>
    <row r="286" spans="1:6" x14ac:dyDescent="0.2">
      <c r="A286">
        <v>17</v>
      </c>
      <c r="B286">
        <v>12</v>
      </c>
      <c r="C286" s="2" t="s">
        <v>16</v>
      </c>
      <c r="D286">
        <v>4</v>
      </c>
      <c r="E286" s="3">
        <f t="shared" si="8"/>
        <v>-4</v>
      </c>
      <c r="F286" s="3">
        <f t="shared" si="9"/>
        <v>-7.3508907294517201E-16</v>
      </c>
    </row>
    <row r="287" spans="1:6" x14ac:dyDescent="0.2">
      <c r="A287">
        <v>17</v>
      </c>
      <c r="B287">
        <v>13</v>
      </c>
      <c r="C287" s="2" t="s">
        <v>15</v>
      </c>
      <c r="D287">
        <v>3</v>
      </c>
      <c r="E287" s="3">
        <f t="shared" si="8"/>
        <v>-2.77163859753386</v>
      </c>
      <c r="F287" s="3">
        <f t="shared" si="9"/>
        <v>1.14805029709527</v>
      </c>
    </row>
    <row r="288" spans="1:6" x14ac:dyDescent="0.2">
      <c r="A288">
        <v>17</v>
      </c>
      <c r="B288">
        <v>14</v>
      </c>
      <c r="C288" s="2" t="s">
        <v>17</v>
      </c>
      <c r="D288">
        <v>3</v>
      </c>
      <c r="E288" s="3">
        <f t="shared" si="8"/>
        <v>-2.1213203435596428</v>
      </c>
      <c r="F288" s="3">
        <f t="shared" si="9"/>
        <v>2.1213203435596419</v>
      </c>
    </row>
    <row r="289" spans="1:6" x14ac:dyDescent="0.2">
      <c r="A289">
        <v>17</v>
      </c>
      <c r="B289">
        <v>15</v>
      </c>
      <c r="C289" s="2" t="s">
        <v>18</v>
      </c>
      <c r="D289">
        <v>2</v>
      </c>
      <c r="E289" s="3">
        <f t="shared" si="8"/>
        <v>-0.76536686473018078</v>
      </c>
      <c r="F289" s="3">
        <f t="shared" si="9"/>
        <v>1.847759065022573</v>
      </c>
    </row>
    <row r="290" spans="1:6" x14ac:dyDescent="0.2">
      <c r="A290">
        <v>17</v>
      </c>
      <c r="B290">
        <v>16</v>
      </c>
      <c r="C290" s="2" t="s">
        <v>84</v>
      </c>
      <c r="D290">
        <v>1</v>
      </c>
      <c r="E290" s="3">
        <f t="shared" si="8"/>
        <v>-2.45029690981724E-16</v>
      </c>
      <c r="F290" s="3">
        <f t="shared" si="9"/>
        <v>1</v>
      </c>
    </row>
    <row r="291" spans="1:6" x14ac:dyDescent="0.2">
      <c r="A291">
        <v>18</v>
      </c>
      <c r="B291">
        <v>0</v>
      </c>
      <c r="C291" s="2" t="s">
        <v>4</v>
      </c>
      <c r="D291">
        <v>3</v>
      </c>
      <c r="E291" s="3">
        <f t="shared" si="8"/>
        <v>0</v>
      </c>
      <c r="F291" s="3">
        <f t="shared" si="9"/>
        <v>3</v>
      </c>
    </row>
    <row r="292" spans="1:6" x14ac:dyDescent="0.2">
      <c r="A292">
        <v>18</v>
      </c>
      <c r="B292">
        <v>1</v>
      </c>
      <c r="C292" s="2" t="s">
        <v>5</v>
      </c>
      <c r="D292">
        <v>1</v>
      </c>
      <c r="E292" s="3">
        <f t="shared" si="8"/>
        <v>0.38268343236508978</v>
      </c>
      <c r="F292" s="3">
        <f t="shared" si="9"/>
        <v>0.92387953251128674</v>
      </c>
    </row>
    <row r="293" spans="1:6" x14ac:dyDescent="0.2">
      <c r="A293">
        <v>18</v>
      </c>
      <c r="B293">
        <v>2</v>
      </c>
      <c r="C293" s="2" t="s">
        <v>6</v>
      </c>
      <c r="D293">
        <v>2</v>
      </c>
      <c r="E293" s="3">
        <f t="shared" si="8"/>
        <v>1.4142135623730949</v>
      </c>
      <c r="F293" s="3">
        <f t="shared" si="9"/>
        <v>1.4142135623730951</v>
      </c>
    </row>
    <row r="294" spans="1:6" x14ac:dyDescent="0.2">
      <c r="A294">
        <v>18</v>
      </c>
      <c r="B294">
        <v>3</v>
      </c>
      <c r="C294" s="2" t="s">
        <v>7</v>
      </c>
      <c r="D294">
        <v>1</v>
      </c>
      <c r="E294" s="3">
        <f t="shared" si="8"/>
        <v>0.92387953251128674</v>
      </c>
      <c r="F294" s="3">
        <f t="shared" si="9"/>
        <v>0.38268343236508984</v>
      </c>
    </row>
    <row r="295" spans="1:6" x14ac:dyDescent="0.2">
      <c r="A295">
        <v>18</v>
      </c>
      <c r="B295">
        <v>4</v>
      </c>
      <c r="C295" s="2" t="s">
        <v>8</v>
      </c>
      <c r="D295">
        <v>1</v>
      </c>
      <c r="E295" s="3">
        <f t="shared" si="8"/>
        <v>1</v>
      </c>
      <c r="F295" s="3">
        <f t="shared" si="9"/>
        <v>6.1257422745431001E-17</v>
      </c>
    </row>
    <row r="296" spans="1:6" x14ac:dyDescent="0.2">
      <c r="A296">
        <v>18</v>
      </c>
      <c r="B296">
        <v>5</v>
      </c>
      <c r="C296" s="2" t="s">
        <v>9</v>
      </c>
      <c r="D296">
        <v>3</v>
      </c>
      <c r="E296" s="3">
        <f t="shared" si="8"/>
        <v>2.77163859753386</v>
      </c>
      <c r="F296" s="3">
        <f t="shared" si="9"/>
        <v>-1.1480502970952693</v>
      </c>
    </row>
    <row r="297" spans="1:6" x14ac:dyDescent="0.2">
      <c r="A297">
        <v>18</v>
      </c>
      <c r="B297">
        <v>6</v>
      </c>
      <c r="C297" s="2" t="s">
        <v>186</v>
      </c>
      <c r="D297">
        <v>1</v>
      </c>
      <c r="E297" s="3">
        <f t="shared" si="8"/>
        <v>0.70710678118654757</v>
      </c>
      <c r="F297" s="3">
        <f t="shared" si="9"/>
        <v>-0.70710678118654746</v>
      </c>
    </row>
    <row r="298" spans="1:6" x14ac:dyDescent="0.2">
      <c r="A298">
        <v>18</v>
      </c>
      <c r="B298">
        <v>7</v>
      </c>
      <c r="C298" s="2" t="s">
        <v>10</v>
      </c>
      <c r="D298">
        <v>4</v>
      </c>
      <c r="E298" s="3">
        <f t="shared" si="8"/>
        <v>1.5307337294603596</v>
      </c>
      <c r="F298" s="3">
        <f t="shared" si="9"/>
        <v>-3.695518130045147</v>
      </c>
    </row>
    <row r="299" spans="1:6" x14ac:dyDescent="0.2">
      <c r="A299">
        <v>18</v>
      </c>
      <c r="B299">
        <v>8</v>
      </c>
      <c r="C299" s="2" t="s">
        <v>11</v>
      </c>
      <c r="D299">
        <v>3</v>
      </c>
      <c r="E299" s="3">
        <f t="shared" si="8"/>
        <v>3.67544536472586E-16</v>
      </c>
      <c r="F299" s="3">
        <f t="shared" si="9"/>
        <v>-3</v>
      </c>
    </row>
    <row r="300" spans="1:6" x14ac:dyDescent="0.2">
      <c r="A300">
        <v>18</v>
      </c>
      <c r="B300">
        <v>9</v>
      </c>
      <c r="C300" s="2" t="s">
        <v>12</v>
      </c>
      <c r="D300">
        <v>3</v>
      </c>
      <c r="E300" s="3">
        <f t="shared" si="8"/>
        <v>-1.1480502970952691</v>
      </c>
      <c r="F300" s="3">
        <f t="shared" si="9"/>
        <v>-2.7716385975338604</v>
      </c>
    </row>
    <row r="301" spans="1:6" x14ac:dyDescent="0.2">
      <c r="A301">
        <v>18</v>
      </c>
      <c r="B301">
        <v>10</v>
      </c>
      <c r="C301" s="2" t="s">
        <v>13</v>
      </c>
      <c r="D301">
        <v>2</v>
      </c>
      <c r="E301" s="3">
        <f t="shared" si="8"/>
        <v>-1.4142135623730949</v>
      </c>
      <c r="F301" s="3">
        <f t="shared" si="9"/>
        <v>-1.4142135623730954</v>
      </c>
    </row>
    <row r="302" spans="1:6" x14ac:dyDescent="0.2">
      <c r="A302">
        <v>18</v>
      </c>
      <c r="B302">
        <v>11</v>
      </c>
      <c r="C302" s="2" t="s">
        <v>14</v>
      </c>
      <c r="D302">
        <v>2</v>
      </c>
      <c r="E302" s="3">
        <f t="shared" si="8"/>
        <v>-1.847759065022573</v>
      </c>
      <c r="F302" s="3">
        <f t="shared" si="9"/>
        <v>-0.76536686473018067</v>
      </c>
    </row>
    <row r="303" spans="1:6" x14ac:dyDescent="0.2">
      <c r="A303">
        <v>18</v>
      </c>
      <c r="B303">
        <v>12</v>
      </c>
      <c r="C303" s="2" t="s">
        <v>16</v>
      </c>
      <c r="D303">
        <v>3</v>
      </c>
      <c r="E303" s="3">
        <f t="shared" si="8"/>
        <v>-3</v>
      </c>
      <c r="F303" s="3">
        <f t="shared" si="9"/>
        <v>-5.51316804708879E-16</v>
      </c>
    </row>
    <row r="304" spans="1:6" x14ac:dyDescent="0.2">
      <c r="A304">
        <v>18</v>
      </c>
      <c r="B304">
        <v>13</v>
      </c>
      <c r="C304" s="2" t="s">
        <v>15</v>
      </c>
      <c r="D304">
        <v>4</v>
      </c>
      <c r="E304" s="3">
        <f t="shared" si="8"/>
        <v>-3.6955181300451465</v>
      </c>
      <c r="F304" s="3">
        <f t="shared" si="9"/>
        <v>1.53073372946036</v>
      </c>
    </row>
    <row r="305" spans="1:6" x14ac:dyDescent="0.2">
      <c r="A305">
        <v>18</v>
      </c>
      <c r="B305">
        <v>14</v>
      </c>
      <c r="C305" s="2" t="s">
        <v>17</v>
      </c>
      <c r="D305">
        <v>5</v>
      </c>
      <c r="E305" s="3">
        <f t="shared" si="8"/>
        <v>-3.5355339059327386</v>
      </c>
      <c r="F305" s="3">
        <f t="shared" si="9"/>
        <v>3.5355339059327369</v>
      </c>
    </row>
    <row r="306" spans="1:6" x14ac:dyDescent="0.2">
      <c r="A306">
        <v>18</v>
      </c>
      <c r="B306">
        <v>15</v>
      </c>
      <c r="C306" s="2" t="s">
        <v>18</v>
      </c>
      <c r="D306">
        <v>2</v>
      </c>
      <c r="E306" s="3">
        <f t="shared" si="8"/>
        <v>-0.76536686473018078</v>
      </c>
      <c r="F306" s="3">
        <f t="shared" si="9"/>
        <v>1.847759065022573</v>
      </c>
    </row>
    <row r="307" spans="1:6" x14ac:dyDescent="0.2">
      <c r="A307">
        <v>18</v>
      </c>
      <c r="B307">
        <v>16</v>
      </c>
      <c r="C307" s="2" t="s">
        <v>84</v>
      </c>
      <c r="D307">
        <v>3</v>
      </c>
      <c r="E307" s="3">
        <f t="shared" si="8"/>
        <v>-7.3508907294517201E-16</v>
      </c>
      <c r="F307" s="3">
        <f t="shared" si="9"/>
        <v>3</v>
      </c>
    </row>
    <row r="308" spans="1:6" x14ac:dyDescent="0.2">
      <c r="A308">
        <v>19</v>
      </c>
      <c r="B308" s="2">
        <v>0</v>
      </c>
      <c r="C308" s="2" t="s">
        <v>4</v>
      </c>
      <c r="D308">
        <v>3</v>
      </c>
      <c r="E308" s="3">
        <f t="shared" si="8"/>
        <v>0</v>
      </c>
      <c r="F308" s="3">
        <f t="shared" si="9"/>
        <v>3</v>
      </c>
    </row>
    <row r="309" spans="1:6" x14ac:dyDescent="0.2">
      <c r="A309">
        <v>19</v>
      </c>
      <c r="B309" s="2">
        <v>1</v>
      </c>
      <c r="C309" s="2" t="s">
        <v>5</v>
      </c>
      <c r="D309">
        <v>2</v>
      </c>
      <c r="E309" s="3">
        <f t="shared" si="8"/>
        <v>0.76536686473017956</v>
      </c>
      <c r="F309" s="3">
        <f t="shared" si="9"/>
        <v>1.8477590650225735</v>
      </c>
    </row>
    <row r="310" spans="1:6" x14ac:dyDescent="0.2">
      <c r="A310">
        <v>19</v>
      </c>
      <c r="B310" s="2">
        <v>2</v>
      </c>
      <c r="C310" s="2" t="s">
        <v>6</v>
      </c>
      <c r="D310">
        <v>2</v>
      </c>
      <c r="E310" s="3">
        <f t="shared" si="8"/>
        <v>1.4142135623730949</v>
      </c>
      <c r="F310" s="3">
        <f t="shared" si="9"/>
        <v>1.4142135623730951</v>
      </c>
    </row>
    <row r="311" spans="1:6" x14ac:dyDescent="0.2">
      <c r="A311">
        <v>19</v>
      </c>
      <c r="B311" s="2">
        <v>3</v>
      </c>
      <c r="C311" s="2" t="s">
        <v>7</v>
      </c>
      <c r="D311">
        <v>1</v>
      </c>
      <c r="E311" s="3">
        <f t="shared" si="8"/>
        <v>0.92387953251128674</v>
      </c>
      <c r="F311" s="3">
        <f t="shared" si="9"/>
        <v>0.38268343236508984</v>
      </c>
    </row>
    <row r="312" spans="1:6" x14ac:dyDescent="0.2">
      <c r="A312">
        <v>19</v>
      </c>
      <c r="B312" s="2">
        <v>4</v>
      </c>
      <c r="C312" s="2" t="s">
        <v>8</v>
      </c>
      <c r="D312">
        <v>2</v>
      </c>
      <c r="E312" s="3">
        <f t="shared" si="8"/>
        <v>2</v>
      </c>
      <c r="F312" s="3">
        <f t="shared" si="9"/>
        <v>1.22514845490862E-16</v>
      </c>
    </row>
    <row r="313" spans="1:6" x14ac:dyDescent="0.2">
      <c r="A313">
        <v>19</v>
      </c>
      <c r="B313" s="2">
        <v>5</v>
      </c>
      <c r="C313" s="2" t="s">
        <v>9</v>
      </c>
      <c r="D313">
        <v>2</v>
      </c>
      <c r="E313" s="3">
        <f t="shared" si="8"/>
        <v>1.8477590650225735</v>
      </c>
      <c r="F313" s="3">
        <f t="shared" si="9"/>
        <v>-0.76536686473017945</v>
      </c>
    </row>
    <row r="314" spans="1:6" x14ac:dyDescent="0.2">
      <c r="A314">
        <v>19</v>
      </c>
      <c r="B314" s="2">
        <v>6</v>
      </c>
      <c r="C314" s="2" t="s">
        <v>186</v>
      </c>
      <c r="D314">
        <v>1</v>
      </c>
      <c r="E314" s="3">
        <f t="shared" si="8"/>
        <v>0.70710678118654757</v>
      </c>
      <c r="F314" s="3">
        <f t="shared" si="9"/>
        <v>-0.70710678118654746</v>
      </c>
    </row>
    <row r="315" spans="1:6" x14ac:dyDescent="0.2">
      <c r="A315">
        <v>19</v>
      </c>
      <c r="B315" s="2">
        <v>7</v>
      </c>
      <c r="C315" s="2" t="s">
        <v>10</v>
      </c>
      <c r="D315">
        <v>2</v>
      </c>
      <c r="E315" s="3">
        <f t="shared" si="8"/>
        <v>0.76536686473017979</v>
      </c>
      <c r="F315" s="3">
        <f t="shared" si="9"/>
        <v>-1.8477590650225735</v>
      </c>
    </row>
    <row r="316" spans="1:6" x14ac:dyDescent="0.2">
      <c r="A316">
        <v>19</v>
      </c>
      <c r="B316" s="2">
        <v>8</v>
      </c>
      <c r="C316" s="2" t="s">
        <v>11</v>
      </c>
      <c r="D316">
        <v>1</v>
      </c>
      <c r="E316" s="3">
        <f t="shared" si="8"/>
        <v>1.22514845490862E-16</v>
      </c>
      <c r="F316" s="3">
        <f t="shared" si="9"/>
        <v>-1</v>
      </c>
    </row>
    <row r="317" spans="1:6" x14ac:dyDescent="0.2">
      <c r="A317">
        <v>19</v>
      </c>
      <c r="B317" s="2">
        <v>9</v>
      </c>
      <c r="C317" s="2" t="s">
        <v>12</v>
      </c>
      <c r="D317">
        <v>4</v>
      </c>
      <c r="E317" s="3">
        <f t="shared" si="8"/>
        <v>-1.5307337294603587</v>
      </c>
      <c r="F317" s="3">
        <f t="shared" si="9"/>
        <v>-3.6955181300451474</v>
      </c>
    </row>
    <row r="318" spans="1:6" x14ac:dyDescent="0.2">
      <c r="A318">
        <v>19</v>
      </c>
      <c r="B318" s="2">
        <v>10</v>
      </c>
      <c r="C318" s="2" t="s">
        <v>13</v>
      </c>
      <c r="D318">
        <v>1</v>
      </c>
      <c r="E318" s="3">
        <f t="shared" si="8"/>
        <v>-0.70710678118654746</v>
      </c>
      <c r="F318" s="3">
        <f t="shared" si="9"/>
        <v>-0.70710678118654768</v>
      </c>
    </row>
    <row r="319" spans="1:6" x14ac:dyDescent="0.2">
      <c r="A319">
        <v>19</v>
      </c>
      <c r="B319" s="2">
        <v>11</v>
      </c>
      <c r="C319" s="2" t="s">
        <v>14</v>
      </c>
      <c r="D319">
        <v>1</v>
      </c>
      <c r="E319" s="3">
        <f t="shared" si="8"/>
        <v>-0.92387953251128652</v>
      </c>
      <c r="F319" s="3">
        <f t="shared" si="9"/>
        <v>-0.38268343236509034</v>
      </c>
    </row>
    <row r="320" spans="1:6" x14ac:dyDescent="0.2">
      <c r="A320">
        <v>19</v>
      </c>
      <c r="B320" s="2">
        <v>12</v>
      </c>
      <c r="C320" s="2" t="s">
        <v>16</v>
      </c>
      <c r="D320">
        <v>2</v>
      </c>
      <c r="E320" s="3">
        <f t="shared" si="8"/>
        <v>-2</v>
      </c>
      <c r="F320" s="3">
        <f t="shared" si="9"/>
        <v>-3.67544536472586E-16</v>
      </c>
    </row>
    <row r="321" spans="1:6" x14ac:dyDescent="0.2">
      <c r="A321">
        <v>19</v>
      </c>
      <c r="B321" s="2">
        <v>13</v>
      </c>
      <c r="C321" s="2" t="s">
        <v>15</v>
      </c>
      <c r="D321">
        <v>3</v>
      </c>
      <c r="E321" s="3">
        <f t="shared" si="8"/>
        <v>-2.77163859753386</v>
      </c>
      <c r="F321" s="3">
        <f t="shared" si="9"/>
        <v>1.14805029709527</v>
      </c>
    </row>
    <row r="322" spans="1:6" x14ac:dyDescent="0.2">
      <c r="A322">
        <v>19</v>
      </c>
      <c r="B322" s="2">
        <v>14</v>
      </c>
      <c r="C322" s="2" t="s">
        <v>17</v>
      </c>
      <c r="D322">
        <v>4</v>
      </c>
      <c r="E322" s="3">
        <f t="shared" si="8"/>
        <v>-2.8284271247461907</v>
      </c>
      <c r="F322" s="3">
        <f t="shared" si="9"/>
        <v>2.8284271247461894</v>
      </c>
    </row>
    <row r="323" spans="1:6" x14ac:dyDescent="0.2">
      <c r="A323">
        <v>19</v>
      </c>
      <c r="B323" s="2">
        <v>15</v>
      </c>
      <c r="C323" s="2" t="s">
        <v>18</v>
      </c>
      <c r="D323">
        <v>2</v>
      </c>
      <c r="E323" s="3">
        <f t="shared" si="8"/>
        <v>-0.76536686473018078</v>
      </c>
      <c r="F323" s="3">
        <f t="shared" si="9"/>
        <v>1.847759065022573</v>
      </c>
    </row>
    <row r="324" spans="1:6" x14ac:dyDescent="0.2">
      <c r="A324">
        <v>19</v>
      </c>
      <c r="B324" s="2">
        <v>16</v>
      </c>
      <c r="C324" s="2" t="s">
        <v>84</v>
      </c>
      <c r="D324">
        <v>3</v>
      </c>
      <c r="E324" s="3">
        <f t="shared" si="8"/>
        <v>-7.3508907294517201E-16</v>
      </c>
      <c r="F324" s="3">
        <f t="shared" si="9"/>
        <v>3</v>
      </c>
    </row>
    <row r="325" spans="1:6" x14ac:dyDescent="0.2">
      <c r="A325">
        <v>20</v>
      </c>
      <c r="B325" s="2">
        <v>0</v>
      </c>
      <c r="C325" s="2" t="s">
        <v>4</v>
      </c>
      <c r="D325">
        <v>3</v>
      </c>
      <c r="E325" s="3">
        <f t="shared" si="8"/>
        <v>0</v>
      </c>
      <c r="F325" s="3">
        <f t="shared" si="9"/>
        <v>3</v>
      </c>
    </row>
    <row r="326" spans="1:6" x14ac:dyDescent="0.2">
      <c r="A326">
        <v>20</v>
      </c>
      <c r="B326" s="2">
        <v>1</v>
      </c>
      <c r="C326" s="2" t="s">
        <v>5</v>
      </c>
      <c r="D326">
        <v>1</v>
      </c>
      <c r="E326" s="3">
        <f t="shared" si="8"/>
        <v>0.38268343236508978</v>
      </c>
      <c r="F326" s="3">
        <f t="shared" si="9"/>
        <v>0.92387953251128674</v>
      </c>
    </row>
    <row r="327" spans="1:6" x14ac:dyDescent="0.2">
      <c r="A327">
        <v>20</v>
      </c>
      <c r="B327" s="2">
        <v>2</v>
      </c>
      <c r="C327" s="2" t="s">
        <v>6</v>
      </c>
      <c r="D327">
        <v>3</v>
      </c>
      <c r="E327" s="3">
        <f t="shared" si="8"/>
        <v>2.1213203435596424</v>
      </c>
      <c r="F327" s="3">
        <f t="shared" si="9"/>
        <v>2.1213203435596428</v>
      </c>
    </row>
    <row r="328" spans="1:6" x14ac:dyDescent="0.2">
      <c r="A328">
        <v>20</v>
      </c>
      <c r="B328" s="2">
        <v>3</v>
      </c>
      <c r="C328" s="2" t="s">
        <v>7</v>
      </c>
      <c r="D328">
        <v>1</v>
      </c>
      <c r="E328" s="3">
        <f t="shared" si="8"/>
        <v>0.92387953251128674</v>
      </c>
      <c r="F328" s="3">
        <f t="shared" si="9"/>
        <v>0.38268343236508984</v>
      </c>
    </row>
    <row r="329" spans="1:6" x14ac:dyDescent="0.2">
      <c r="A329">
        <v>20</v>
      </c>
      <c r="B329" s="2">
        <v>4</v>
      </c>
      <c r="C329" s="2" t="s">
        <v>8</v>
      </c>
      <c r="D329">
        <v>2</v>
      </c>
      <c r="E329" s="3">
        <f t="shared" si="8"/>
        <v>2</v>
      </c>
      <c r="F329" s="3">
        <f t="shared" si="9"/>
        <v>1.22514845490862E-16</v>
      </c>
    </row>
    <row r="330" spans="1:6" x14ac:dyDescent="0.2">
      <c r="A330">
        <v>20</v>
      </c>
      <c r="B330" s="2">
        <v>5</v>
      </c>
      <c r="C330" s="2" t="s">
        <v>9</v>
      </c>
      <c r="D330">
        <v>1</v>
      </c>
      <c r="E330" s="3">
        <f t="shared" si="8"/>
        <v>0.92387953251128674</v>
      </c>
      <c r="F330" s="3">
        <f t="shared" si="9"/>
        <v>-0.38268343236508973</v>
      </c>
    </row>
    <row r="331" spans="1:6" x14ac:dyDescent="0.2">
      <c r="A331">
        <v>20</v>
      </c>
      <c r="B331" s="2">
        <v>6</v>
      </c>
      <c r="C331" s="2" t="s">
        <v>186</v>
      </c>
      <c r="D331">
        <v>1</v>
      </c>
      <c r="E331" s="3">
        <f t="shared" si="8"/>
        <v>0.70710678118654757</v>
      </c>
      <c r="F331" s="3">
        <f t="shared" si="9"/>
        <v>-0.70710678118654746</v>
      </c>
    </row>
    <row r="332" spans="1:6" x14ac:dyDescent="0.2">
      <c r="A332">
        <v>20</v>
      </c>
      <c r="B332" s="2">
        <v>7</v>
      </c>
      <c r="C332" s="2" t="s">
        <v>10</v>
      </c>
      <c r="D332">
        <v>3</v>
      </c>
      <c r="E332" s="3">
        <f t="shared" si="8"/>
        <v>1.1480502970952697</v>
      </c>
      <c r="F332" s="3">
        <f t="shared" si="9"/>
        <v>-2.77163859753386</v>
      </c>
    </row>
    <row r="333" spans="1:6" x14ac:dyDescent="0.2">
      <c r="A333">
        <v>20</v>
      </c>
      <c r="B333" s="2">
        <v>8</v>
      </c>
      <c r="C333" s="2" t="s">
        <v>11</v>
      </c>
      <c r="D333">
        <v>4</v>
      </c>
      <c r="E333" s="3">
        <f t="shared" si="8"/>
        <v>4.90059381963448E-16</v>
      </c>
      <c r="F333" s="3">
        <f t="shared" si="9"/>
        <v>-4</v>
      </c>
    </row>
    <row r="334" spans="1:6" x14ac:dyDescent="0.2">
      <c r="A334">
        <v>20</v>
      </c>
      <c r="B334" s="2">
        <v>9</v>
      </c>
      <c r="C334" s="2" t="s">
        <v>12</v>
      </c>
      <c r="D334">
        <v>2</v>
      </c>
      <c r="E334" s="3">
        <f t="shared" si="8"/>
        <v>-0.76536686473017934</v>
      </c>
      <c r="F334" s="3">
        <f t="shared" si="9"/>
        <v>-1.8477590650225737</v>
      </c>
    </row>
    <row r="335" spans="1:6" x14ac:dyDescent="0.2">
      <c r="A335">
        <v>20</v>
      </c>
      <c r="B335" s="2">
        <v>10</v>
      </c>
      <c r="C335" s="2" t="s">
        <v>13</v>
      </c>
      <c r="D335">
        <v>2</v>
      </c>
      <c r="E335" s="3">
        <f t="shared" si="8"/>
        <v>-1.4142135623730949</v>
      </c>
      <c r="F335" s="3">
        <f t="shared" si="9"/>
        <v>-1.4142135623730954</v>
      </c>
    </row>
    <row r="336" spans="1:6" x14ac:dyDescent="0.2">
      <c r="A336">
        <v>20</v>
      </c>
      <c r="B336" s="2">
        <v>11</v>
      </c>
      <c r="C336" s="2" t="s">
        <v>14</v>
      </c>
      <c r="D336">
        <v>1</v>
      </c>
      <c r="E336" s="3">
        <f t="shared" si="8"/>
        <v>-0.92387953251128652</v>
      </c>
      <c r="F336" s="3">
        <f t="shared" si="9"/>
        <v>-0.38268343236509034</v>
      </c>
    </row>
    <row r="337" spans="1:6" x14ac:dyDescent="0.2">
      <c r="A337">
        <v>20</v>
      </c>
      <c r="B337" s="2">
        <v>12</v>
      </c>
      <c r="C337" s="2" t="s">
        <v>16</v>
      </c>
      <c r="D337">
        <v>4</v>
      </c>
      <c r="E337" s="3">
        <f t="shared" si="8"/>
        <v>-4</v>
      </c>
      <c r="F337" s="3">
        <f t="shared" si="9"/>
        <v>-7.3508907294517201E-16</v>
      </c>
    </row>
    <row r="338" spans="1:6" x14ac:dyDescent="0.2">
      <c r="A338">
        <v>20</v>
      </c>
      <c r="B338" s="2">
        <v>13</v>
      </c>
      <c r="C338" s="2" t="s">
        <v>15</v>
      </c>
      <c r="D338">
        <v>3</v>
      </c>
      <c r="E338" s="3">
        <f t="shared" si="8"/>
        <v>-2.77163859753386</v>
      </c>
      <c r="F338" s="3">
        <f t="shared" si="9"/>
        <v>1.14805029709527</v>
      </c>
    </row>
    <row r="339" spans="1:6" x14ac:dyDescent="0.2">
      <c r="A339">
        <v>20</v>
      </c>
      <c r="B339" s="2">
        <v>14</v>
      </c>
      <c r="C339" s="2" t="s">
        <v>17</v>
      </c>
      <c r="D339">
        <v>5</v>
      </c>
      <c r="E339" s="3">
        <f t="shared" si="8"/>
        <v>-3.5355339059327386</v>
      </c>
      <c r="F339" s="3">
        <f t="shared" si="9"/>
        <v>3.5355339059327369</v>
      </c>
    </row>
    <row r="340" spans="1:6" x14ac:dyDescent="0.2">
      <c r="A340">
        <v>20</v>
      </c>
      <c r="B340" s="2">
        <v>15</v>
      </c>
      <c r="C340" s="2" t="s">
        <v>18</v>
      </c>
      <c r="D340">
        <v>2</v>
      </c>
      <c r="E340" s="3">
        <f t="shared" si="8"/>
        <v>-0.76536686473018078</v>
      </c>
      <c r="F340" s="3">
        <f t="shared" si="9"/>
        <v>1.847759065022573</v>
      </c>
    </row>
    <row r="341" spans="1:6" x14ac:dyDescent="0.2">
      <c r="A341">
        <v>20</v>
      </c>
      <c r="B341" s="2">
        <v>16</v>
      </c>
      <c r="C341" s="2" t="s">
        <v>84</v>
      </c>
      <c r="D341">
        <v>3</v>
      </c>
      <c r="E341" s="3">
        <f t="shared" si="8"/>
        <v>-7.3508907294517201E-16</v>
      </c>
      <c r="F341" s="3">
        <f t="shared" si="9"/>
        <v>3</v>
      </c>
    </row>
    <row r="342" spans="1:6" x14ac:dyDescent="0.2">
      <c r="A342">
        <v>21</v>
      </c>
      <c r="B342" s="2">
        <v>0</v>
      </c>
      <c r="C342" s="2" t="s">
        <v>4</v>
      </c>
      <c r="D342">
        <v>4</v>
      </c>
      <c r="E342" s="3">
        <f t="shared" si="8"/>
        <v>0</v>
      </c>
      <c r="F342" s="3">
        <f t="shared" si="9"/>
        <v>4</v>
      </c>
    </row>
    <row r="343" spans="1:6" x14ac:dyDescent="0.2">
      <c r="A343">
        <v>21</v>
      </c>
      <c r="B343" s="2">
        <v>1</v>
      </c>
      <c r="C343" s="2" t="s">
        <v>5</v>
      </c>
      <c r="D343">
        <v>3</v>
      </c>
      <c r="E343" s="3">
        <f t="shared" si="8"/>
        <v>1.1480502970952693</v>
      </c>
      <c r="F343" s="3">
        <f t="shared" si="9"/>
        <v>2.77163859753386</v>
      </c>
    </row>
    <row r="344" spans="1:6" x14ac:dyDescent="0.2">
      <c r="A344">
        <v>21</v>
      </c>
      <c r="B344" s="2">
        <v>2</v>
      </c>
      <c r="C344" s="2" t="s">
        <v>6</v>
      </c>
      <c r="D344">
        <v>2</v>
      </c>
      <c r="E344" s="3">
        <f t="shared" si="8"/>
        <v>1.4142135623730949</v>
      </c>
      <c r="F344" s="3">
        <f t="shared" si="9"/>
        <v>1.4142135623730951</v>
      </c>
    </row>
    <row r="345" spans="1:6" x14ac:dyDescent="0.2">
      <c r="A345">
        <v>21</v>
      </c>
      <c r="B345" s="2">
        <v>3</v>
      </c>
      <c r="C345" s="2" t="s">
        <v>7</v>
      </c>
      <c r="D345">
        <v>1</v>
      </c>
      <c r="E345" s="3">
        <f t="shared" si="8"/>
        <v>0.92387953251128674</v>
      </c>
      <c r="F345" s="3">
        <f t="shared" si="9"/>
        <v>0.38268343236508984</v>
      </c>
    </row>
    <row r="346" spans="1:6" x14ac:dyDescent="0.2">
      <c r="A346">
        <v>21</v>
      </c>
      <c r="B346" s="2">
        <v>4</v>
      </c>
      <c r="C346" s="2" t="s">
        <v>8</v>
      </c>
      <c r="D346">
        <v>2</v>
      </c>
      <c r="E346" s="3">
        <f t="shared" si="8"/>
        <v>2</v>
      </c>
      <c r="F346" s="3">
        <f t="shared" si="9"/>
        <v>1.22514845490862E-16</v>
      </c>
    </row>
    <row r="347" spans="1:6" x14ac:dyDescent="0.2">
      <c r="A347">
        <v>21</v>
      </c>
      <c r="B347" s="2">
        <v>5</v>
      </c>
      <c r="C347" s="2" t="s">
        <v>9</v>
      </c>
      <c r="D347">
        <v>2</v>
      </c>
      <c r="E347" s="3">
        <f t="shared" si="8"/>
        <v>1.8477590650225735</v>
      </c>
      <c r="F347" s="3">
        <f t="shared" si="9"/>
        <v>-0.76536686473017945</v>
      </c>
    </row>
    <row r="348" spans="1:6" x14ac:dyDescent="0.2">
      <c r="A348">
        <v>21</v>
      </c>
      <c r="B348" s="2">
        <v>6</v>
      </c>
      <c r="C348" s="2" t="s">
        <v>186</v>
      </c>
      <c r="D348">
        <v>1</v>
      </c>
      <c r="E348" s="3">
        <f t="shared" si="8"/>
        <v>0.70710678118654757</v>
      </c>
      <c r="F348" s="3">
        <f t="shared" si="9"/>
        <v>-0.70710678118654746</v>
      </c>
    </row>
    <row r="349" spans="1:6" x14ac:dyDescent="0.2">
      <c r="A349">
        <v>21</v>
      </c>
      <c r="B349" s="2">
        <v>7</v>
      </c>
      <c r="C349" s="2" t="s">
        <v>10</v>
      </c>
      <c r="D349">
        <v>4</v>
      </c>
      <c r="E349" s="3">
        <f t="shared" si="8"/>
        <v>1.5307337294603596</v>
      </c>
      <c r="F349" s="3">
        <f t="shared" si="9"/>
        <v>-3.695518130045147</v>
      </c>
    </row>
    <row r="350" spans="1:6" x14ac:dyDescent="0.2">
      <c r="A350">
        <v>21</v>
      </c>
      <c r="B350" s="2">
        <v>8</v>
      </c>
      <c r="C350" s="2" t="s">
        <v>11</v>
      </c>
      <c r="D350">
        <v>1</v>
      </c>
      <c r="E350" s="3">
        <f t="shared" si="8"/>
        <v>1.22514845490862E-16</v>
      </c>
      <c r="F350" s="3">
        <f t="shared" si="9"/>
        <v>-1</v>
      </c>
    </row>
    <row r="351" spans="1:6" x14ac:dyDescent="0.2">
      <c r="A351">
        <v>21</v>
      </c>
      <c r="B351" s="2">
        <v>9</v>
      </c>
      <c r="C351" s="2" t="s">
        <v>12</v>
      </c>
      <c r="D351">
        <v>3</v>
      </c>
      <c r="E351" s="3">
        <f t="shared" si="8"/>
        <v>-1.1480502970952691</v>
      </c>
      <c r="F351" s="3">
        <f t="shared" si="9"/>
        <v>-2.7716385975338604</v>
      </c>
    </row>
    <row r="352" spans="1:6" x14ac:dyDescent="0.2">
      <c r="A352">
        <v>21</v>
      </c>
      <c r="B352" s="2">
        <v>10</v>
      </c>
      <c r="C352" s="2" t="s">
        <v>13</v>
      </c>
      <c r="D352">
        <v>1</v>
      </c>
      <c r="E352" s="3">
        <f t="shared" si="8"/>
        <v>-0.70710678118654746</v>
      </c>
      <c r="F352" s="3">
        <f t="shared" si="9"/>
        <v>-0.70710678118654768</v>
      </c>
    </row>
    <row r="353" spans="1:6" x14ac:dyDescent="0.2">
      <c r="A353">
        <v>21</v>
      </c>
      <c r="B353" s="2">
        <v>11</v>
      </c>
      <c r="C353" s="2" t="s">
        <v>14</v>
      </c>
      <c r="D353">
        <v>2</v>
      </c>
      <c r="E353" s="3">
        <f t="shared" si="8"/>
        <v>-1.847759065022573</v>
      </c>
      <c r="F353" s="3">
        <f t="shared" si="9"/>
        <v>-0.76536686473018067</v>
      </c>
    </row>
    <row r="354" spans="1:6" x14ac:dyDescent="0.2">
      <c r="A354">
        <v>21</v>
      </c>
      <c r="B354" s="2">
        <v>12</v>
      </c>
      <c r="C354" s="2" t="s">
        <v>16</v>
      </c>
      <c r="D354">
        <v>4</v>
      </c>
      <c r="E354" s="3">
        <f t="shared" si="8"/>
        <v>-4</v>
      </c>
      <c r="F354" s="3">
        <f t="shared" si="9"/>
        <v>-7.3508907294517201E-16</v>
      </c>
    </row>
    <row r="355" spans="1:6" x14ac:dyDescent="0.2">
      <c r="A355">
        <v>21</v>
      </c>
      <c r="B355" s="2">
        <v>13</v>
      </c>
      <c r="C355" s="2" t="s">
        <v>15</v>
      </c>
      <c r="D355">
        <v>3</v>
      </c>
      <c r="E355" s="3">
        <f t="shared" si="8"/>
        <v>-2.77163859753386</v>
      </c>
      <c r="F355" s="3">
        <f t="shared" si="9"/>
        <v>1.14805029709527</v>
      </c>
    </row>
    <row r="356" spans="1:6" x14ac:dyDescent="0.2">
      <c r="A356">
        <v>21</v>
      </c>
      <c r="B356" s="2">
        <v>14</v>
      </c>
      <c r="C356" s="2" t="s">
        <v>17</v>
      </c>
      <c r="D356">
        <v>4</v>
      </c>
      <c r="E356" s="3">
        <f t="shared" si="8"/>
        <v>-2.8284271247461907</v>
      </c>
      <c r="F356" s="3">
        <f t="shared" si="9"/>
        <v>2.8284271247461894</v>
      </c>
    </row>
    <row r="357" spans="1:6" x14ac:dyDescent="0.2">
      <c r="A357">
        <v>21</v>
      </c>
      <c r="B357" s="2">
        <v>15</v>
      </c>
      <c r="C357" s="2" t="s">
        <v>18</v>
      </c>
      <c r="D357">
        <v>4</v>
      </c>
      <c r="E357" s="3">
        <f t="shared" si="8"/>
        <v>-1.5307337294603616</v>
      </c>
      <c r="F357" s="3">
        <f t="shared" si="9"/>
        <v>3.6955181300451461</v>
      </c>
    </row>
    <row r="358" spans="1:6" x14ac:dyDescent="0.2">
      <c r="A358">
        <v>21</v>
      </c>
      <c r="B358" s="2">
        <v>16</v>
      </c>
      <c r="C358" s="2" t="s">
        <v>84</v>
      </c>
      <c r="D358">
        <v>4</v>
      </c>
      <c r="E358" s="3">
        <f t="shared" si="8"/>
        <v>-9.8011876392689601E-16</v>
      </c>
      <c r="F358" s="3">
        <f t="shared" si="9"/>
        <v>4</v>
      </c>
    </row>
    <row r="359" spans="1:6" x14ac:dyDescent="0.2">
      <c r="A359">
        <v>22</v>
      </c>
      <c r="B359" s="2">
        <v>0</v>
      </c>
      <c r="C359" s="2" t="s">
        <v>4</v>
      </c>
      <c r="D359">
        <v>3</v>
      </c>
      <c r="E359" s="3">
        <f t="shared" si="8"/>
        <v>0</v>
      </c>
      <c r="F359" s="3">
        <f t="shared" si="9"/>
        <v>3</v>
      </c>
    </row>
    <row r="360" spans="1:6" x14ac:dyDescent="0.2">
      <c r="A360">
        <v>22</v>
      </c>
      <c r="B360" s="2">
        <v>1</v>
      </c>
      <c r="C360" s="2" t="s">
        <v>5</v>
      </c>
      <c r="D360">
        <v>3</v>
      </c>
      <c r="E360" s="3">
        <f t="shared" si="8"/>
        <v>1.1480502970952693</v>
      </c>
      <c r="F360" s="3">
        <f t="shared" si="9"/>
        <v>2.77163859753386</v>
      </c>
    </row>
    <row r="361" spans="1:6" x14ac:dyDescent="0.2">
      <c r="A361">
        <v>22</v>
      </c>
      <c r="B361" s="2">
        <v>2</v>
      </c>
      <c r="C361" s="2" t="s">
        <v>6</v>
      </c>
      <c r="D361">
        <v>4</v>
      </c>
      <c r="E361" s="3">
        <f t="shared" si="8"/>
        <v>2.8284271247461898</v>
      </c>
      <c r="F361" s="3">
        <f t="shared" si="9"/>
        <v>2.8284271247461903</v>
      </c>
    </row>
    <row r="362" spans="1:6" x14ac:dyDescent="0.2">
      <c r="A362">
        <v>22</v>
      </c>
      <c r="B362" s="2">
        <v>3</v>
      </c>
      <c r="C362" s="2" t="s">
        <v>7</v>
      </c>
      <c r="D362">
        <v>1</v>
      </c>
      <c r="E362" s="3">
        <f t="shared" si="8"/>
        <v>0.92387953251128674</v>
      </c>
      <c r="F362" s="3">
        <f t="shared" si="9"/>
        <v>0.38268343236508984</v>
      </c>
    </row>
    <row r="363" spans="1:6" x14ac:dyDescent="0.2">
      <c r="A363">
        <v>22</v>
      </c>
      <c r="B363" s="2">
        <v>4</v>
      </c>
      <c r="C363" s="2" t="s">
        <v>8</v>
      </c>
      <c r="D363">
        <v>2</v>
      </c>
      <c r="E363" s="3">
        <f t="shared" si="8"/>
        <v>2</v>
      </c>
      <c r="F363" s="3">
        <f t="shared" si="9"/>
        <v>1.22514845490862E-16</v>
      </c>
    </row>
    <row r="364" spans="1:6" x14ac:dyDescent="0.2">
      <c r="A364">
        <v>22</v>
      </c>
      <c r="B364" s="2">
        <v>5</v>
      </c>
      <c r="C364" s="2" t="s">
        <v>9</v>
      </c>
      <c r="D364">
        <v>4</v>
      </c>
      <c r="E364" s="3">
        <f t="shared" si="8"/>
        <v>3.695518130045147</v>
      </c>
      <c r="F364" s="3">
        <f t="shared" si="9"/>
        <v>-1.5307337294603589</v>
      </c>
    </row>
    <row r="365" spans="1:6" x14ac:dyDescent="0.2">
      <c r="A365">
        <v>22</v>
      </c>
      <c r="B365" s="2">
        <v>6</v>
      </c>
      <c r="C365" s="2" t="s">
        <v>186</v>
      </c>
      <c r="D365">
        <v>1</v>
      </c>
      <c r="E365" s="3">
        <f t="shared" si="8"/>
        <v>0.70710678118654757</v>
      </c>
      <c r="F365" s="3">
        <f t="shared" si="9"/>
        <v>-0.70710678118654746</v>
      </c>
    </row>
    <row r="366" spans="1:6" x14ac:dyDescent="0.2">
      <c r="A366">
        <v>22</v>
      </c>
      <c r="B366" s="2">
        <v>7</v>
      </c>
      <c r="C366" s="2" t="s">
        <v>10</v>
      </c>
      <c r="D366">
        <v>2</v>
      </c>
      <c r="E366" s="3">
        <f t="shared" si="8"/>
        <v>0.76536686473017979</v>
      </c>
      <c r="F366" s="3">
        <f t="shared" si="9"/>
        <v>-1.8477590650225735</v>
      </c>
    </row>
    <row r="367" spans="1:6" x14ac:dyDescent="0.2">
      <c r="A367">
        <v>22</v>
      </c>
      <c r="B367" s="2">
        <v>8</v>
      </c>
      <c r="C367" s="2" t="s">
        <v>11</v>
      </c>
      <c r="D367">
        <v>3</v>
      </c>
      <c r="E367" s="3">
        <f t="shared" si="8"/>
        <v>3.67544536472586E-16</v>
      </c>
      <c r="F367" s="3">
        <f t="shared" si="9"/>
        <v>-3</v>
      </c>
    </row>
    <row r="368" spans="1:6" x14ac:dyDescent="0.2">
      <c r="A368">
        <v>22</v>
      </c>
      <c r="B368" s="2">
        <v>9</v>
      </c>
      <c r="C368" s="2" t="s">
        <v>12</v>
      </c>
      <c r="D368">
        <v>2</v>
      </c>
      <c r="E368" s="3">
        <f t="shared" si="8"/>
        <v>-0.76536686473017934</v>
      </c>
      <c r="F368" s="3">
        <f t="shared" si="9"/>
        <v>-1.8477590650225737</v>
      </c>
    </row>
    <row r="369" spans="1:6" x14ac:dyDescent="0.2">
      <c r="A369">
        <v>22</v>
      </c>
      <c r="B369" s="2">
        <v>10</v>
      </c>
      <c r="C369" s="2" t="s">
        <v>13</v>
      </c>
      <c r="D369">
        <v>1</v>
      </c>
      <c r="E369" s="3">
        <f t="shared" si="8"/>
        <v>-0.70710678118654746</v>
      </c>
      <c r="F369" s="3">
        <f t="shared" si="9"/>
        <v>-0.70710678118654768</v>
      </c>
    </row>
    <row r="370" spans="1:6" x14ac:dyDescent="0.2">
      <c r="A370">
        <v>22</v>
      </c>
      <c r="B370" s="2">
        <v>11</v>
      </c>
      <c r="C370" s="2" t="s">
        <v>14</v>
      </c>
      <c r="D370">
        <v>1</v>
      </c>
      <c r="E370" s="3">
        <f t="shared" si="8"/>
        <v>-0.92387953251128652</v>
      </c>
      <c r="F370" s="3">
        <f t="shared" si="9"/>
        <v>-0.38268343236509034</v>
      </c>
    </row>
    <row r="371" spans="1:6" x14ac:dyDescent="0.2">
      <c r="A371">
        <v>22</v>
      </c>
      <c r="B371" s="2">
        <v>12</v>
      </c>
      <c r="C371" s="2" t="s">
        <v>16</v>
      </c>
      <c r="D371">
        <v>3</v>
      </c>
      <c r="E371" s="3">
        <f t="shared" si="8"/>
        <v>-3</v>
      </c>
      <c r="F371" s="3">
        <f t="shared" si="9"/>
        <v>-5.51316804708879E-16</v>
      </c>
    </row>
    <row r="372" spans="1:6" x14ac:dyDescent="0.2">
      <c r="A372">
        <v>22</v>
      </c>
      <c r="B372" s="2">
        <v>13</v>
      </c>
      <c r="C372" s="2" t="s">
        <v>15</v>
      </c>
      <c r="D372">
        <v>2</v>
      </c>
      <c r="E372" s="3">
        <f t="shared" si="8"/>
        <v>-1.8477590650225733</v>
      </c>
      <c r="F372" s="3">
        <f t="shared" si="9"/>
        <v>0.76536686473018001</v>
      </c>
    </row>
    <row r="373" spans="1:6" x14ac:dyDescent="0.2">
      <c r="A373">
        <v>22</v>
      </c>
      <c r="B373" s="2">
        <v>14</v>
      </c>
      <c r="C373" s="2" t="s">
        <v>17</v>
      </c>
      <c r="D373">
        <v>5</v>
      </c>
      <c r="E373" s="3">
        <f t="shared" si="8"/>
        <v>-3.5355339059327386</v>
      </c>
      <c r="F373" s="3">
        <f t="shared" si="9"/>
        <v>3.5355339059327369</v>
      </c>
    </row>
    <row r="374" spans="1:6" x14ac:dyDescent="0.2">
      <c r="A374">
        <v>22</v>
      </c>
      <c r="B374" s="2">
        <v>15</v>
      </c>
      <c r="C374" s="2" t="s">
        <v>18</v>
      </c>
      <c r="D374">
        <v>5</v>
      </c>
      <c r="E374" s="3">
        <f t="shared" si="8"/>
        <v>-1.9134171618254521</v>
      </c>
      <c r="F374" s="3">
        <f t="shared" si="9"/>
        <v>4.6193976625564321</v>
      </c>
    </row>
    <row r="375" spans="1:6" x14ac:dyDescent="0.2">
      <c r="A375">
        <v>22</v>
      </c>
      <c r="B375" s="2">
        <v>16</v>
      </c>
      <c r="C375" s="2" t="s">
        <v>84</v>
      </c>
      <c r="D375">
        <v>3</v>
      </c>
      <c r="E375" s="3">
        <f t="shared" si="8"/>
        <v>-7.3508907294517201E-16</v>
      </c>
      <c r="F375" s="3">
        <f t="shared" si="9"/>
        <v>3</v>
      </c>
    </row>
    <row r="376" spans="1:6" x14ac:dyDescent="0.2">
      <c r="A376">
        <v>23</v>
      </c>
      <c r="B376" s="2">
        <v>0</v>
      </c>
      <c r="C376" t="s">
        <v>4</v>
      </c>
      <c r="D376">
        <v>3</v>
      </c>
      <c r="E376" s="3">
        <f t="shared" ref="E376:E439" si="10">SIN(B376*2*PI()/16)*D376</f>
        <v>0</v>
      </c>
      <c r="F376" s="3">
        <f t="shared" ref="F376:F439" si="11">COS(B376*2*PI()/16)*((D376))</f>
        <v>3</v>
      </c>
    </row>
    <row r="377" spans="1:6" x14ac:dyDescent="0.2">
      <c r="A377">
        <v>23</v>
      </c>
      <c r="B377" s="2">
        <v>1</v>
      </c>
      <c r="C377" t="s">
        <v>5</v>
      </c>
      <c r="D377">
        <v>2</v>
      </c>
      <c r="E377" s="3">
        <f t="shared" si="10"/>
        <v>0.76536686473017956</v>
      </c>
      <c r="F377" s="3">
        <f t="shared" si="11"/>
        <v>1.8477590650225735</v>
      </c>
    </row>
    <row r="378" spans="1:6" x14ac:dyDescent="0.2">
      <c r="A378">
        <v>23</v>
      </c>
      <c r="B378" s="2">
        <v>2</v>
      </c>
      <c r="C378" t="s">
        <v>6</v>
      </c>
      <c r="D378">
        <v>3</v>
      </c>
      <c r="E378" s="3">
        <f t="shared" si="10"/>
        <v>2.1213203435596424</v>
      </c>
      <c r="F378" s="3">
        <f t="shared" si="11"/>
        <v>2.1213203435596428</v>
      </c>
    </row>
    <row r="379" spans="1:6" x14ac:dyDescent="0.2">
      <c r="A379">
        <v>23</v>
      </c>
      <c r="B379" s="2">
        <v>3</v>
      </c>
      <c r="C379" t="s">
        <v>7</v>
      </c>
      <c r="D379">
        <v>1</v>
      </c>
      <c r="E379" s="3">
        <f t="shared" si="10"/>
        <v>0.92387953251128674</v>
      </c>
      <c r="F379" s="3">
        <f t="shared" si="11"/>
        <v>0.38268343236508984</v>
      </c>
    </row>
    <row r="380" spans="1:6" x14ac:dyDescent="0.2">
      <c r="A380">
        <v>23</v>
      </c>
      <c r="B380" s="2">
        <v>4</v>
      </c>
      <c r="C380" t="s">
        <v>8</v>
      </c>
      <c r="D380">
        <v>1</v>
      </c>
      <c r="E380" s="3">
        <f t="shared" si="10"/>
        <v>1</v>
      </c>
      <c r="F380" s="3">
        <f t="shared" si="11"/>
        <v>6.1257422745431001E-17</v>
      </c>
    </row>
    <row r="381" spans="1:6" x14ac:dyDescent="0.2">
      <c r="A381">
        <v>23</v>
      </c>
      <c r="B381" s="2">
        <v>5</v>
      </c>
      <c r="C381" t="s">
        <v>9</v>
      </c>
      <c r="D381">
        <v>4</v>
      </c>
      <c r="E381" s="3">
        <f t="shared" si="10"/>
        <v>3.695518130045147</v>
      </c>
      <c r="F381" s="3">
        <f t="shared" si="11"/>
        <v>-1.5307337294603589</v>
      </c>
    </row>
    <row r="382" spans="1:6" x14ac:dyDescent="0.2">
      <c r="A382">
        <v>23</v>
      </c>
      <c r="B382" s="2">
        <v>6</v>
      </c>
      <c r="C382" t="s">
        <v>186</v>
      </c>
      <c r="D382">
        <v>1</v>
      </c>
      <c r="E382" s="3">
        <f t="shared" si="10"/>
        <v>0.70710678118654757</v>
      </c>
      <c r="F382" s="3">
        <f t="shared" si="11"/>
        <v>-0.70710678118654746</v>
      </c>
    </row>
    <row r="383" spans="1:6" x14ac:dyDescent="0.2">
      <c r="A383">
        <v>23</v>
      </c>
      <c r="B383" s="2">
        <v>7</v>
      </c>
      <c r="C383" t="s">
        <v>10</v>
      </c>
      <c r="D383">
        <v>1</v>
      </c>
      <c r="E383" s="3">
        <f t="shared" si="10"/>
        <v>0.38268343236508989</v>
      </c>
      <c r="F383" s="3">
        <f t="shared" si="11"/>
        <v>-0.92387953251128674</v>
      </c>
    </row>
    <row r="384" spans="1:6" x14ac:dyDescent="0.2">
      <c r="A384">
        <v>23</v>
      </c>
      <c r="B384" s="2">
        <v>8</v>
      </c>
      <c r="C384" t="s">
        <v>11</v>
      </c>
      <c r="D384">
        <v>2</v>
      </c>
      <c r="E384" s="3">
        <f t="shared" si="10"/>
        <v>2.45029690981724E-16</v>
      </c>
      <c r="F384" s="3">
        <f t="shared" si="11"/>
        <v>-2</v>
      </c>
    </row>
    <row r="385" spans="1:6" x14ac:dyDescent="0.2">
      <c r="A385">
        <v>23</v>
      </c>
      <c r="B385" s="2">
        <v>9</v>
      </c>
      <c r="C385" t="s">
        <v>12</v>
      </c>
      <c r="D385">
        <v>2</v>
      </c>
      <c r="E385" s="3">
        <f t="shared" si="10"/>
        <v>-0.76536686473017934</v>
      </c>
      <c r="F385" s="3">
        <f t="shared" si="11"/>
        <v>-1.8477590650225737</v>
      </c>
    </row>
    <row r="386" spans="1:6" x14ac:dyDescent="0.2">
      <c r="A386">
        <v>23</v>
      </c>
      <c r="B386" s="2">
        <v>10</v>
      </c>
      <c r="C386" t="s">
        <v>13</v>
      </c>
      <c r="D386">
        <v>1</v>
      </c>
      <c r="E386" s="3">
        <f t="shared" si="10"/>
        <v>-0.70710678118654746</v>
      </c>
      <c r="F386" s="3">
        <f t="shared" si="11"/>
        <v>-0.70710678118654768</v>
      </c>
    </row>
    <row r="387" spans="1:6" x14ac:dyDescent="0.2">
      <c r="A387">
        <v>23</v>
      </c>
      <c r="B387" s="2">
        <v>11</v>
      </c>
      <c r="C387" t="s">
        <v>14</v>
      </c>
      <c r="D387">
        <v>2</v>
      </c>
      <c r="E387" s="3">
        <f t="shared" si="10"/>
        <v>-1.847759065022573</v>
      </c>
      <c r="F387" s="3">
        <f t="shared" si="11"/>
        <v>-0.76536686473018067</v>
      </c>
    </row>
    <row r="388" spans="1:6" x14ac:dyDescent="0.2">
      <c r="A388">
        <v>23</v>
      </c>
      <c r="B388" s="2">
        <v>12</v>
      </c>
      <c r="C388" t="s">
        <v>16</v>
      </c>
      <c r="D388">
        <v>5</v>
      </c>
      <c r="E388" s="3">
        <f t="shared" si="10"/>
        <v>-5</v>
      </c>
      <c r="F388" s="3">
        <f t="shared" si="11"/>
        <v>-9.1886134118146501E-16</v>
      </c>
    </row>
    <row r="389" spans="1:6" x14ac:dyDescent="0.2">
      <c r="A389">
        <v>23</v>
      </c>
      <c r="B389" s="2">
        <v>13</v>
      </c>
      <c r="C389" t="s">
        <v>15</v>
      </c>
      <c r="D389">
        <v>2</v>
      </c>
      <c r="E389" s="3">
        <f t="shared" si="10"/>
        <v>-1.8477590650225733</v>
      </c>
      <c r="F389" s="3">
        <f t="shared" si="11"/>
        <v>0.76536686473018001</v>
      </c>
    </row>
    <row r="390" spans="1:6" x14ac:dyDescent="0.2">
      <c r="A390">
        <v>23</v>
      </c>
      <c r="B390" s="2">
        <v>14</v>
      </c>
      <c r="C390" t="s">
        <v>17</v>
      </c>
      <c r="D390">
        <v>3</v>
      </c>
      <c r="E390" s="3">
        <f t="shared" si="10"/>
        <v>-2.1213203435596428</v>
      </c>
      <c r="F390" s="3">
        <f t="shared" si="11"/>
        <v>2.1213203435596419</v>
      </c>
    </row>
    <row r="391" spans="1:6" x14ac:dyDescent="0.2">
      <c r="A391">
        <v>23</v>
      </c>
      <c r="B391" s="2">
        <v>15</v>
      </c>
      <c r="C391" t="s">
        <v>18</v>
      </c>
      <c r="D391">
        <v>4</v>
      </c>
      <c r="E391" s="3">
        <f t="shared" si="10"/>
        <v>-1.5307337294603616</v>
      </c>
      <c r="F391" s="3">
        <f t="shared" si="11"/>
        <v>3.6955181300451461</v>
      </c>
    </row>
    <row r="392" spans="1:6" x14ac:dyDescent="0.2">
      <c r="A392">
        <v>23</v>
      </c>
      <c r="B392" s="2">
        <v>16</v>
      </c>
      <c r="C392" t="s">
        <v>84</v>
      </c>
      <c r="D392">
        <v>3</v>
      </c>
      <c r="E392" s="3">
        <f t="shared" si="10"/>
        <v>-7.3508907294517201E-16</v>
      </c>
      <c r="F392" s="3">
        <f t="shared" si="11"/>
        <v>3</v>
      </c>
    </row>
    <row r="393" spans="1:6" x14ac:dyDescent="0.2">
      <c r="A393">
        <v>24</v>
      </c>
      <c r="B393" s="2">
        <v>0</v>
      </c>
      <c r="C393" t="s">
        <v>4</v>
      </c>
      <c r="D393">
        <v>4</v>
      </c>
      <c r="E393" s="3">
        <f t="shared" si="10"/>
        <v>0</v>
      </c>
      <c r="F393" s="3">
        <f t="shared" si="11"/>
        <v>4</v>
      </c>
    </row>
    <row r="394" spans="1:6" x14ac:dyDescent="0.2">
      <c r="A394">
        <v>24</v>
      </c>
      <c r="B394" s="2">
        <v>1</v>
      </c>
      <c r="C394" t="s">
        <v>5</v>
      </c>
      <c r="D394">
        <v>2</v>
      </c>
      <c r="E394" s="3">
        <f t="shared" si="10"/>
        <v>0.76536686473017956</v>
      </c>
      <c r="F394" s="3">
        <f t="shared" si="11"/>
        <v>1.8477590650225735</v>
      </c>
    </row>
    <row r="395" spans="1:6" x14ac:dyDescent="0.2">
      <c r="A395">
        <v>24</v>
      </c>
      <c r="B395" s="2">
        <v>2</v>
      </c>
      <c r="C395" t="s">
        <v>6</v>
      </c>
      <c r="D395">
        <v>1</v>
      </c>
      <c r="E395" s="3">
        <f t="shared" si="10"/>
        <v>0.70710678118654746</v>
      </c>
      <c r="F395" s="3">
        <f t="shared" si="11"/>
        <v>0.70710678118654757</v>
      </c>
    </row>
    <row r="396" spans="1:6" x14ac:dyDescent="0.2">
      <c r="A396">
        <v>24</v>
      </c>
      <c r="B396" s="2">
        <v>3</v>
      </c>
      <c r="C396" t="s">
        <v>7</v>
      </c>
      <c r="D396">
        <v>1</v>
      </c>
      <c r="E396" s="3">
        <f t="shared" si="10"/>
        <v>0.92387953251128674</v>
      </c>
      <c r="F396" s="3">
        <f t="shared" si="11"/>
        <v>0.38268343236508984</v>
      </c>
    </row>
    <row r="397" spans="1:6" x14ac:dyDescent="0.2">
      <c r="A397">
        <v>24</v>
      </c>
      <c r="B397" s="2">
        <v>4</v>
      </c>
      <c r="C397" t="s">
        <v>8</v>
      </c>
      <c r="D397">
        <v>2</v>
      </c>
      <c r="E397" s="3">
        <f t="shared" si="10"/>
        <v>2</v>
      </c>
      <c r="F397" s="3">
        <f t="shared" si="11"/>
        <v>1.22514845490862E-16</v>
      </c>
    </row>
    <row r="398" spans="1:6" x14ac:dyDescent="0.2">
      <c r="A398">
        <v>24</v>
      </c>
      <c r="B398" s="2">
        <v>5</v>
      </c>
      <c r="C398" t="s">
        <v>9</v>
      </c>
      <c r="D398">
        <v>2</v>
      </c>
      <c r="E398" s="3">
        <f t="shared" si="10"/>
        <v>1.8477590650225735</v>
      </c>
      <c r="F398" s="3">
        <f t="shared" si="11"/>
        <v>-0.76536686473017945</v>
      </c>
    </row>
    <row r="399" spans="1:6" x14ac:dyDescent="0.2">
      <c r="A399">
        <v>24</v>
      </c>
      <c r="B399" s="2">
        <v>6</v>
      </c>
      <c r="C399" t="s">
        <v>186</v>
      </c>
      <c r="D399">
        <v>1</v>
      </c>
      <c r="E399" s="3">
        <f t="shared" si="10"/>
        <v>0.70710678118654757</v>
      </c>
      <c r="F399" s="3">
        <f t="shared" si="11"/>
        <v>-0.70710678118654746</v>
      </c>
    </row>
    <row r="400" spans="1:6" x14ac:dyDescent="0.2">
      <c r="A400">
        <v>24</v>
      </c>
      <c r="B400" s="2">
        <v>7</v>
      </c>
      <c r="C400" t="s">
        <v>10</v>
      </c>
      <c r="D400">
        <v>4</v>
      </c>
      <c r="E400" s="3">
        <f t="shared" si="10"/>
        <v>1.5307337294603596</v>
      </c>
      <c r="F400" s="3">
        <f t="shared" si="11"/>
        <v>-3.695518130045147</v>
      </c>
    </row>
    <row r="401" spans="1:6" x14ac:dyDescent="0.2">
      <c r="A401">
        <v>24</v>
      </c>
      <c r="B401" s="2">
        <v>8</v>
      </c>
      <c r="C401" t="s">
        <v>11</v>
      </c>
      <c r="D401">
        <v>1</v>
      </c>
      <c r="E401" s="3">
        <f t="shared" si="10"/>
        <v>1.22514845490862E-16</v>
      </c>
      <c r="F401" s="3">
        <f t="shared" si="11"/>
        <v>-1</v>
      </c>
    </row>
    <row r="402" spans="1:6" x14ac:dyDescent="0.2">
      <c r="A402">
        <v>24</v>
      </c>
      <c r="B402" s="2">
        <v>9</v>
      </c>
      <c r="C402" t="s">
        <v>12</v>
      </c>
      <c r="D402">
        <v>4</v>
      </c>
      <c r="E402" s="3">
        <f t="shared" si="10"/>
        <v>-1.5307337294603587</v>
      </c>
      <c r="F402" s="3">
        <f t="shared" si="11"/>
        <v>-3.6955181300451474</v>
      </c>
    </row>
    <row r="403" spans="1:6" x14ac:dyDescent="0.2">
      <c r="A403">
        <v>24</v>
      </c>
      <c r="B403" s="2">
        <v>10</v>
      </c>
      <c r="C403" t="s">
        <v>13</v>
      </c>
      <c r="D403">
        <v>1</v>
      </c>
      <c r="E403" s="3">
        <f t="shared" si="10"/>
        <v>-0.70710678118654746</v>
      </c>
      <c r="F403" s="3">
        <f t="shared" si="11"/>
        <v>-0.70710678118654768</v>
      </c>
    </row>
    <row r="404" spans="1:6" x14ac:dyDescent="0.2">
      <c r="A404">
        <v>24</v>
      </c>
      <c r="B404" s="2">
        <v>11</v>
      </c>
      <c r="C404" t="s">
        <v>14</v>
      </c>
      <c r="D404">
        <v>1</v>
      </c>
      <c r="E404" s="3">
        <f t="shared" si="10"/>
        <v>-0.92387953251128652</v>
      </c>
      <c r="F404" s="3">
        <f t="shared" si="11"/>
        <v>-0.38268343236509034</v>
      </c>
    </row>
    <row r="405" spans="1:6" x14ac:dyDescent="0.2">
      <c r="A405">
        <v>24</v>
      </c>
      <c r="B405" s="2">
        <v>12</v>
      </c>
      <c r="C405" t="s">
        <v>16</v>
      </c>
      <c r="D405">
        <v>3</v>
      </c>
      <c r="E405" s="3">
        <f t="shared" si="10"/>
        <v>-3</v>
      </c>
      <c r="F405" s="3">
        <f t="shared" si="11"/>
        <v>-5.51316804708879E-16</v>
      </c>
    </row>
    <row r="406" spans="1:6" x14ac:dyDescent="0.2">
      <c r="A406">
        <v>24</v>
      </c>
      <c r="B406" s="2">
        <v>13</v>
      </c>
      <c r="C406" t="s">
        <v>15</v>
      </c>
      <c r="D406">
        <v>5</v>
      </c>
      <c r="E406" s="3">
        <f t="shared" si="10"/>
        <v>-4.619397662556433</v>
      </c>
      <c r="F406" s="3">
        <f t="shared" si="11"/>
        <v>1.9134171618254501</v>
      </c>
    </row>
    <row r="407" spans="1:6" x14ac:dyDescent="0.2">
      <c r="A407">
        <v>24</v>
      </c>
      <c r="B407" s="2">
        <v>14</v>
      </c>
      <c r="C407" t="s">
        <v>17</v>
      </c>
      <c r="D407">
        <v>5</v>
      </c>
      <c r="E407" s="3">
        <f t="shared" si="10"/>
        <v>-3.5355339059327386</v>
      </c>
      <c r="F407" s="3">
        <f t="shared" si="11"/>
        <v>3.5355339059327369</v>
      </c>
    </row>
    <row r="408" spans="1:6" x14ac:dyDescent="0.2">
      <c r="A408">
        <v>24</v>
      </c>
      <c r="B408" s="2">
        <v>15</v>
      </c>
      <c r="C408" t="s">
        <v>18</v>
      </c>
      <c r="D408">
        <v>5</v>
      </c>
      <c r="E408" s="3">
        <f t="shared" si="10"/>
        <v>-1.9134171618254521</v>
      </c>
      <c r="F408" s="3">
        <f t="shared" si="11"/>
        <v>4.6193976625564321</v>
      </c>
    </row>
    <row r="409" spans="1:6" x14ac:dyDescent="0.2">
      <c r="A409">
        <v>24</v>
      </c>
      <c r="B409" s="2">
        <v>16</v>
      </c>
      <c r="C409" t="s">
        <v>84</v>
      </c>
      <c r="D409">
        <v>4</v>
      </c>
      <c r="E409" s="3">
        <f t="shared" si="10"/>
        <v>-9.8011876392689601E-16</v>
      </c>
      <c r="F409" s="3">
        <f t="shared" si="11"/>
        <v>4</v>
      </c>
    </row>
    <row r="410" spans="1:6" x14ac:dyDescent="0.2">
      <c r="A410">
        <v>25</v>
      </c>
      <c r="B410" s="2">
        <v>0</v>
      </c>
      <c r="C410" t="s">
        <v>4</v>
      </c>
      <c r="D410">
        <v>2</v>
      </c>
      <c r="E410" s="3">
        <f t="shared" si="10"/>
        <v>0</v>
      </c>
      <c r="F410" s="3">
        <f t="shared" si="11"/>
        <v>2</v>
      </c>
    </row>
    <row r="411" spans="1:6" x14ac:dyDescent="0.2">
      <c r="A411">
        <v>25</v>
      </c>
      <c r="B411" s="2">
        <v>1</v>
      </c>
      <c r="C411" t="s">
        <v>5</v>
      </c>
      <c r="D411">
        <v>2</v>
      </c>
      <c r="E411" s="3">
        <f t="shared" si="10"/>
        <v>0.76536686473017956</v>
      </c>
      <c r="F411" s="3">
        <f t="shared" si="11"/>
        <v>1.8477590650225735</v>
      </c>
    </row>
    <row r="412" spans="1:6" x14ac:dyDescent="0.2">
      <c r="A412">
        <v>25</v>
      </c>
      <c r="B412" s="2">
        <v>2</v>
      </c>
      <c r="C412" t="s">
        <v>6</v>
      </c>
      <c r="D412">
        <v>2</v>
      </c>
      <c r="E412" s="3">
        <f t="shared" si="10"/>
        <v>1.4142135623730949</v>
      </c>
      <c r="F412" s="3">
        <f t="shared" si="11"/>
        <v>1.4142135623730951</v>
      </c>
    </row>
    <row r="413" spans="1:6" x14ac:dyDescent="0.2">
      <c r="A413">
        <v>25</v>
      </c>
      <c r="B413" s="2">
        <v>3</v>
      </c>
      <c r="C413" t="s">
        <v>7</v>
      </c>
      <c r="D413">
        <v>1</v>
      </c>
      <c r="E413" s="3">
        <f t="shared" si="10"/>
        <v>0.92387953251128674</v>
      </c>
      <c r="F413" s="3">
        <f t="shared" si="11"/>
        <v>0.38268343236508984</v>
      </c>
    </row>
    <row r="414" spans="1:6" x14ac:dyDescent="0.2">
      <c r="A414">
        <v>25</v>
      </c>
      <c r="B414" s="2">
        <v>4</v>
      </c>
      <c r="C414" t="s">
        <v>8</v>
      </c>
      <c r="D414">
        <v>2</v>
      </c>
      <c r="E414" s="3">
        <f t="shared" si="10"/>
        <v>2</v>
      </c>
      <c r="F414" s="3">
        <f t="shared" si="11"/>
        <v>1.22514845490862E-16</v>
      </c>
    </row>
    <row r="415" spans="1:6" x14ac:dyDescent="0.2">
      <c r="A415">
        <v>25</v>
      </c>
      <c r="B415" s="2">
        <v>5</v>
      </c>
      <c r="C415" t="s">
        <v>9</v>
      </c>
      <c r="D415">
        <v>1</v>
      </c>
      <c r="E415" s="3">
        <f t="shared" si="10"/>
        <v>0.92387953251128674</v>
      </c>
      <c r="F415" s="3">
        <f t="shared" si="11"/>
        <v>-0.38268343236508973</v>
      </c>
    </row>
    <row r="416" spans="1:6" x14ac:dyDescent="0.2">
      <c r="A416">
        <v>25</v>
      </c>
      <c r="B416" s="2">
        <v>6</v>
      </c>
      <c r="C416" t="s">
        <v>186</v>
      </c>
      <c r="D416">
        <v>3</v>
      </c>
      <c r="E416" s="3">
        <f t="shared" si="10"/>
        <v>2.1213203435596428</v>
      </c>
      <c r="F416" s="3">
        <f t="shared" si="11"/>
        <v>-2.1213203435596424</v>
      </c>
    </row>
    <row r="417" spans="1:6" x14ac:dyDescent="0.2">
      <c r="A417">
        <v>25</v>
      </c>
      <c r="B417" s="2">
        <v>7</v>
      </c>
      <c r="C417" t="s">
        <v>10</v>
      </c>
      <c r="D417">
        <v>1</v>
      </c>
      <c r="E417" s="3">
        <f t="shared" si="10"/>
        <v>0.38268343236508989</v>
      </c>
      <c r="F417" s="3">
        <f t="shared" si="11"/>
        <v>-0.92387953251128674</v>
      </c>
    </row>
    <row r="418" spans="1:6" x14ac:dyDescent="0.2">
      <c r="A418">
        <v>25</v>
      </c>
      <c r="B418" s="2">
        <v>8</v>
      </c>
      <c r="C418" t="s">
        <v>11</v>
      </c>
      <c r="D418">
        <v>2</v>
      </c>
      <c r="E418" s="3">
        <f t="shared" si="10"/>
        <v>2.45029690981724E-16</v>
      </c>
      <c r="F418" s="3">
        <f t="shared" si="11"/>
        <v>-2</v>
      </c>
    </row>
    <row r="419" spans="1:6" x14ac:dyDescent="0.2">
      <c r="A419">
        <v>25</v>
      </c>
      <c r="B419" s="2">
        <v>9</v>
      </c>
      <c r="C419" t="s">
        <v>12</v>
      </c>
      <c r="D419">
        <v>5</v>
      </c>
      <c r="E419" s="3">
        <f t="shared" si="10"/>
        <v>-1.9134171618254483</v>
      </c>
      <c r="F419" s="3">
        <f t="shared" si="11"/>
        <v>-4.6193976625564339</v>
      </c>
    </row>
    <row r="420" spans="1:6" x14ac:dyDescent="0.2">
      <c r="A420">
        <v>25</v>
      </c>
      <c r="B420" s="2">
        <v>10</v>
      </c>
      <c r="C420" t="s">
        <v>13</v>
      </c>
      <c r="D420">
        <v>1</v>
      </c>
      <c r="E420" s="3">
        <f t="shared" si="10"/>
        <v>-0.70710678118654746</v>
      </c>
      <c r="F420" s="3">
        <f t="shared" si="11"/>
        <v>-0.70710678118654768</v>
      </c>
    </row>
    <row r="421" spans="1:6" x14ac:dyDescent="0.2">
      <c r="A421">
        <v>25</v>
      </c>
      <c r="B421" s="2">
        <v>11</v>
      </c>
      <c r="C421" t="s">
        <v>14</v>
      </c>
      <c r="D421">
        <v>4</v>
      </c>
      <c r="E421" s="3">
        <f t="shared" si="10"/>
        <v>-3.6955181300451461</v>
      </c>
      <c r="F421" s="3">
        <f t="shared" si="11"/>
        <v>-1.5307337294603613</v>
      </c>
    </row>
    <row r="422" spans="1:6" x14ac:dyDescent="0.2">
      <c r="A422">
        <v>25</v>
      </c>
      <c r="B422" s="2">
        <v>12</v>
      </c>
      <c r="C422" t="s">
        <v>16</v>
      </c>
      <c r="D422">
        <v>3</v>
      </c>
      <c r="E422" s="3">
        <f t="shared" si="10"/>
        <v>-3</v>
      </c>
      <c r="F422" s="3">
        <f t="shared" si="11"/>
        <v>-5.51316804708879E-16</v>
      </c>
    </row>
    <row r="423" spans="1:6" x14ac:dyDescent="0.2">
      <c r="A423">
        <v>25</v>
      </c>
      <c r="B423" s="2">
        <v>13</v>
      </c>
      <c r="C423" t="s">
        <v>15</v>
      </c>
      <c r="D423">
        <v>3</v>
      </c>
      <c r="E423" s="3">
        <f t="shared" si="10"/>
        <v>-2.77163859753386</v>
      </c>
      <c r="F423" s="3">
        <f t="shared" si="11"/>
        <v>1.14805029709527</v>
      </c>
    </row>
    <row r="424" spans="1:6" x14ac:dyDescent="0.2">
      <c r="A424">
        <v>25</v>
      </c>
      <c r="B424" s="2">
        <v>14</v>
      </c>
      <c r="C424" t="s">
        <v>17</v>
      </c>
      <c r="D424">
        <v>3</v>
      </c>
      <c r="E424" s="3">
        <f t="shared" si="10"/>
        <v>-2.1213203435596428</v>
      </c>
      <c r="F424" s="3">
        <f t="shared" si="11"/>
        <v>2.1213203435596419</v>
      </c>
    </row>
    <row r="425" spans="1:6" x14ac:dyDescent="0.2">
      <c r="A425">
        <v>25</v>
      </c>
      <c r="B425" s="2">
        <v>15</v>
      </c>
      <c r="C425" t="s">
        <v>18</v>
      </c>
      <c r="D425">
        <v>2</v>
      </c>
      <c r="E425" s="3">
        <f t="shared" si="10"/>
        <v>-0.76536686473018078</v>
      </c>
      <c r="F425" s="3">
        <f t="shared" si="11"/>
        <v>1.847759065022573</v>
      </c>
    </row>
    <row r="426" spans="1:6" x14ac:dyDescent="0.2">
      <c r="A426">
        <v>25</v>
      </c>
      <c r="B426" s="2">
        <v>16</v>
      </c>
      <c r="C426" t="s">
        <v>84</v>
      </c>
      <c r="D426">
        <v>2</v>
      </c>
      <c r="E426" s="3">
        <f t="shared" si="10"/>
        <v>-4.90059381963448E-16</v>
      </c>
      <c r="F426" s="3">
        <f t="shared" si="11"/>
        <v>2</v>
      </c>
    </row>
    <row r="427" spans="1:6" x14ac:dyDescent="0.2">
      <c r="A427">
        <v>26</v>
      </c>
      <c r="B427" s="2">
        <v>0</v>
      </c>
      <c r="C427" t="s">
        <v>4</v>
      </c>
      <c r="D427">
        <v>3</v>
      </c>
      <c r="E427" s="3">
        <f t="shared" si="10"/>
        <v>0</v>
      </c>
      <c r="F427" s="3">
        <f t="shared" si="11"/>
        <v>3</v>
      </c>
    </row>
    <row r="428" spans="1:6" x14ac:dyDescent="0.2">
      <c r="A428">
        <v>26</v>
      </c>
      <c r="B428" s="2">
        <v>1</v>
      </c>
      <c r="C428" t="s">
        <v>5</v>
      </c>
      <c r="D428">
        <v>1</v>
      </c>
      <c r="E428" s="3">
        <f t="shared" si="10"/>
        <v>0.38268343236508978</v>
      </c>
      <c r="F428" s="3">
        <f t="shared" si="11"/>
        <v>0.92387953251128674</v>
      </c>
    </row>
    <row r="429" spans="1:6" x14ac:dyDescent="0.2">
      <c r="A429">
        <v>26</v>
      </c>
      <c r="B429" s="2">
        <v>2</v>
      </c>
      <c r="C429" t="s">
        <v>6</v>
      </c>
      <c r="D429">
        <v>2</v>
      </c>
      <c r="E429" s="3">
        <f t="shared" si="10"/>
        <v>1.4142135623730949</v>
      </c>
      <c r="F429" s="3">
        <f t="shared" si="11"/>
        <v>1.4142135623730951</v>
      </c>
    </row>
    <row r="430" spans="1:6" x14ac:dyDescent="0.2">
      <c r="A430">
        <v>26</v>
      </c>
      <c r="B430" s="2">
        <v>3</v>
      </c>
      <c r="C430" t="s">
        <v>7</v>
      </c>
      <c r="D430">
        <v>1</v>
      </c>
      <c r="E430" s="3">
        <f t="shared" si="10"/>
        <v>0.92387953251128674</v>
      </c>
      <c r="F430" s="3">
        <f t="shared" si="11"/>
        <v>0.38268343236508984</v>
      </c>
    </row>
    <row r="431" spans="1:6" x14ac:dyDescent="0.2">
      <c r="A431">
        <v>26</v>
      </c>
      <c r="B431" s="2">
        <v>4</v>
      </c>
      <c r="C431" t="s">
        <v>8</v>
      </c>
      <c r="D431">
        <v>1</v>
      </c>
      <c r="E431" s="3">
        <f t="shared" si="10"/>
        <v>1</v>
      </c>
      <c r="F431" s="3">
        <f t="shared" si="11"/>
        <v>6.1257422745431001E-17</v>
      </c>
    </row>
    <row r="432" spans="1:6" x14ac:dyDescent="0.2">
      <c r="A432">
        <v>26</v>
      </c>
      <c r="B432" s="2">
        <v>5</v>
      </c>
      <c r="C432" t="s">
        <v>9</v>
      </c>
      <c r="D432">
        <v>1</v>
      </c>
      <c r="E432" s="3">
        <f t="shared" si="10"/>
        <v>0.92387953251128674</v>
      </c>
      <c r="F432" s="3">
        <f t="shared" si="11"/>
        <v>-0.38268343236508973</v>
      </c>
    </row>
    <row r="433" spans="1:6" x14ac:dyDescent="0.2">
      <c r="A433">
        <v>26</v>
      </c>
      <c r="B433" s="2">
        <v>6</v>
      </c>
      <c r="C433" t="s">
        <v>186</v>
      </c>
      <c r="D433">
        <v>3</v>
      </c>
      <c r="E433" s="3">
        <f t="shared" si="10"/>
        <v>2.1213203435596428</v>
      </c>
      <c r="F433" s="3">
        <f t="shared" si="11"/>
        <v>-2.1213203435596424</v>
      </c>
    </row>
    <row r="434" spans="1:6" x14ac:dyDescent="0.2">
      <c r="A434">
        <v>26</v>
      </c>
      <c r="B434" s="2">
        <v>7</v>
      </c>
      <c r="C434" t="s">
        <v>10</v>
      </c>
      <c r="D434">
        <v>1</v>
      </c>
      <c r="E434" s="3">
        <f t="shared" si="10"/>
        <v>0.38268343236508989</v>
      </c>
      <c r="F434" s="3">
        <f t="shared" si="11"/>
        <v>-0.92387953251128674</v>
      </c>
    </row>
    <row r="435" spans="1:6" x14ac:dyDescent="0.2">
      <c r="A435">
        <v>26</v>
      </c>
      <c r="B435" s="2">
        <v>8</v>
      </c>
      <c r="C435" t="s">
        <v>11</v>
      </c>
      <c r="D435">
        <v>2</v>
      </c>
      <c r="E435" s="3">
        <f t="shared" si="10"/>
        <v>2.45029690981724E-16</v>
      </c>
      <c r="F435" s="3">
        <f t="shared" si="11"/>
        <v>-2</v>
      </c>
    </row>
    <row r="436" spans="1:6" x14ac:dyDescent="0.2">
      <c r="A436">
        <v>26</v>
      </c>
      <c r="B436" s="2">
        <v>9</v>
      </c>
      <c r="C436" t="s">
        <v>12</v>
      </c>
      <c r="D436">
        <v>2</v>
      </c>
      <c r="E436" s="3">
        <f t="shared" si="10"/>
        <v>-0.76536686473017934</v>
      </c>
      <c r="F436" s="3">
        <f t="shared" si="11"/>
        <v>-1.8477590650225737</v>
      </c>
    </row>
    <row r="437" spans="1:6" x14ac:dyDescent="0.2">
      <c r="A437">
        <v>26</v>
      </c>
      <c r="B437" s="2">
        <v>10</v>
      </c>
      <c r="C437" t="s">
        <v>13</v>
      </c>
      <c r="D437">
        <v>1</v>
      </c>
      <c r="E437" s="3">
        <f t="shared" si="10"/>
        <v>-0.70710678118654746</v>
      </c>
      <c r="F437" s="3">
        <f t="shared" si="11"/>
        <v>-0.70710678118654768</v>
      </c>
    </row>
    <row r="438" spans="1:6" x14ac:dyDescent="0.2">
      <c r="A438">
        <v>26</v>
      </c>
      <c r="B438" s="2">
        <v>11</v>
      </c>
      <c r="C438" t="s">
        <v>14</v>
      </c>
      <c r="D438">
        <v>1</v>
      </c>
      <c r="E438" s="3">
        <f t="shared" si="10"/>
        <v>-0.92387953251128652</v>
      </c>
      <c r="F438" s="3">
        <f t="shared" si="11"/>
        <v>-0.38268343236509034</v>
      </c>
    </row>
    <row r="439" spans="1:6" x14ac:dyDescent="0.2">
      <c r="A439">
        <v>26</v>
      </c>
      <c r="B439" s="2">
        <v>12</v>
      </c>
      <c r="C439" t="s">
        <v>16</v>
      </c>
      <c r="D439">
        <v>3</v>
      </c>
      <c r="E439" s="3">
        <f t="shared" si="10"/>
        <v>-3</v>
      </c>
      <c r="F439" s="3">
        <f t="shared" si="11"/>
        <v>-5.51316804708879E-16</v>
      </c>
    </row>
    <row r="440" spans="1:6" x14ac:dyDescent="0.2">
      <c r="A440">
        <v>26</v>
      </c>
      <c r="B440" s="2">
        <v>13</v>
      </c>
      <c r="C440" t="s">
        <v>15</v>
      </c>
      <c r="D440">
        <v>4</v>
      </c>
      <c r="E440" s="3">
        <f t="shared" ref="E440:E503" si="12">SIN(B440*2*PI()/16)*D440</f>
        <v>-3.6955181300451465</v>
      </c>
      <c r="F440" s="3">
        <f t="shared" ref="F440:F503" si="13">COS(B440*2*PI()/16)*((D440))</f>
        <v>1.53073372946036</v>
      </c>
    </row>
    <row r="441" spans="1:6" x14ac:dyDescent="0.2">
      <c r="A441">
        <v>26</v>
      </c>
      <c r="B441" s="2">
        <v>14</v>
      </c>
      <c r="C441" t="s">
        <v>17</v>
      </c>
      <c r="D441">
        <v>5</v>
      </c>
      <c r="E441" s="3">
        <f t="shared" si="12"/>
        <v>-3.5355339059327386</v>
      </c>
      <c r="F441" s="3">
        <f t="shared" si="13"/>
        <v>3.5355339059327369</v>
      </c>
    </row>
    <row r="442" spans="1:6" x14ac:dyDescent="0.2">
      <c r="A442">
        <v>26</v>
      </c>
      <c r="B442" s="2">
        <v>15</v>
      </c>
      <c r="C442" t="s">
        <v>18</v>
      </c>
      <c r="D442">
        <v>5</v>
      </c>
      <c r="E442" s="3">
        <f t="shared" si="12"/>
        <v>-1.9134171618254521</v>
      </c>
      <c r="F442" s="3">
        <f t="shared" si="13"/>
        <v>4.6193976625564321</v>
      </c>
    </row>
    <row r="443" spans="1:6" x14ac:dyDescent="0.2">
      <c r="A443">
        <v>26</v>
      </c>
      <c r="B443" s="2">
        <v>16</v>
      </c>
      <c r="C443" t="s">
        <v>84</v>
      </c>
      <c r="D443">
        <v>3</v>
      </c>
      <c r="E443" s="3">
        <f t="shared" si="12"/>
        <v>-7.3508907294517201E-16</v>
      </c>
      <c r="F443" s="3">
        <f t="shared" si="13"/>
        <v>3</v>
      </c>
    </row>
    <row r="444" spans="1:6" x14ac:dyDescent="0.2">
      <c r="A444">
        <v>27</v>
      </c>
      <c r="B444" s="2">
        <v>0</v>
      </c>
      <c r="C444" t="s">
        <v>4</v>
      </c>
      <c r="D444">
        <v>3</v>
      </c>
      <c r="E444" s="3">
        <f t="shared" si="12"/>
        <v>0</v>
      </c>
      <c r="F444" s="3">
        <f t="shared" si="13"/>
        <v>3</v>
      </c>
    </row>
    <row r="445" spans="1:6" x14ac:dyDescent="0.2">
      <c r="A445">
        <v>27</v>
      </c>
      <c r="B445" s="2">
        <v>1</v>
      </c>
      <c r="C445" t="s">
        <v>5</v>
      </c>
      <c r="D445">
        <v>1</v>
      </c>
      <c r="E445" s="3">
        <f t="shared" si="12"/>
        <v>0.38268343236508978</v>
      </c>
      <c r="F445" s="3">
        <f t="shared" si="13"/>
        <v>0.92387953251128674</v>
      </c>
    </row>
    <row r="446" spans="1:6" x14ac:dyDescent="0.2">
      <c r="A446">
        <v>27</v>
      </c>
      <c r="B446" s="2">
        <v>2</v>
      </c>
      <c r="C446" t="s">
        <v>6</v>
      </c>
      <c r="D446">
        <v>4</v>
      </c>
      <c r="E446" s="3">
        <f t="shared" si="12"/>
        <v>2.8284271247461898</v>
      </c>
      <c r="F446" s="3">
        <f t="shared" si="13"/>
        <v>2.8284271247461903</v>
      </c>
    </row>
    <row r="447" spans="1:6" x14ac:dyDescent="0.2">
      <c r="A447">
        <v>27</v>
      </c>
      <c r="B447" s="2">
        <v>3</v>
      </c>
      <c r="C447" t="s">
        <v>7</v>
      </c>
      <c r="D447">
        <v>1</v>
      </c>
      <c r="E447" s="3">
        <f t="shared" si="12"/>
        <v>0.92387953251128674</v>
      </c>
      <c r="F447" s="3">
        <f t="shared" si="13"/>
        <v>0.38268343236508984</v>
      </c>
    </row>
    <row r="448" spans="1:6" x14ac:dyDescent="0.2">
      <c r="A448">
        <v>27</v>
      </c>
      <c r="B448" s="2">
        <v>4</v>
      </c>
      <c r="C448" t="s">
        <v>8</v>
      </c>
      <c r="D448">
        <v>1</v>
      </c>
      <c r="E448" s="3">
        <f t="shared" si="12"/>
        <v>1</v>
      </c>
      <c r="F448" s="3">
        <f t="shared" si="13"/>
        <v>6.1257422745431001E-17</v>
      </c>
    </row>
    <row r="449" spans="1:6" x14ac:dyDescent="0.2">
      <c r="A449">
        <v>27</v>
      </c>
      <c r="B449" s="2">
        <v>5</v>
      </c>
      <c r="C449" t="s">
        <v>9</v>
      </c>
      <c r="D449">
        <v>1</v>
      </c>
      <c r="E449" s="3">
        <f t="shared" si="12"/>
        <v>0.92387953251128674</v>
      </c>
      <c r="F449" s="3">
        <f t="shared" si="13"/>
        <v>-0.38268343236508973</v>
      </c>
    </row>
    <row r="450" spans="1:6" x14ac:dyDescent="0.2">
      <c r="A450">
        <v>27</v>
      </c>
      <c r="B450" s="2">
        <v>6</v>
      </c>
      <c r="C450" t="s">
        <v>186</v>
      </c>
      <c r="D450">
        <v>3</v>
      </c>
      <c r="E450" s="3">
        <f t="shared" si="12"/>
        <v>2.1213203435596428</v>
      </c>
      <c r="F450" s="3">
        <f t="shared" si="13"/>
        <v>-2.1213203435596424</v>
      </c>
    </row>
    <row r="451" spans="1:6" x14ac:dyDescent="0.2">
      <c r="A451">
        <v>27</v>
      </c>
      <c r="B451" s="2">
        <v>7</v>
      </c>
      <c r="C451" t="s">
        <v>10</v>
      </c>
      <c r="D451">
        <v>3</v>
      </c>
      <c r="E451" s="3">
        <f t="shared" si="12"/>
        <v>1.1480502970952697</v>
      </c>
      <c r="F451" s="3">
        <f t="shared" si="13"/>
        <v>-2.77163859753386</v>
      </c>
    </row>
    <row r="452" spans="1:6" x14ac:dyDescent="0.2">
      <c r="A452">
        <v>27</v>
      </c>
      <c r="B452" s="2">
        <v>8</v>
      </c>
      <c r="C452" t="s">
        <v>11</v>
      </c>
      <c r="D452">
        <v>1</v>
      </c>
      <c r="E452" s="3">
        <f t="shared" si="12"/>
        <v>1.22514845490862E-16</v>
      </c>
      <c r="F452" s="3">
        <f t="shared" si="13"/>
        <v>-1</v>
      </c>
    </row>
    <row r="453" spans="1:6" x14ac:dyDescent="0.2">
      <c r="A453">
        <v>27</v>
      </c>
      <c r="B453" s="2">
        <v>9</v>
      </c>
      <c r="C453" t="s">
        <v>12</v>
      </c>
      <c r="D453">
        <v>2</v>
      </c>
      <c r="E453" s="3">
        <f t="shared" si="12"/>
        <v>-0.76536686473017934</v>
      </c>
      <c r="F453" s="3">
        <f t="shared" si="13"/>
        <v>-1.8477590650225737</v>
      </c>
    </row>
    <row r="454" spans="1:6" x14ac:dyDescent="0.2">
      <c r="A454">
        <v>27</v>
      </c>
      <c r="B454" s="2">
        <v>10</v>
      </c>
      <c r="C454" t="s">
        <v>13</v>
      </c>
      <c r="D454">
        <v>3</v>
      </c>
      <c r="E454" s="3">
        <f t="shared" si="12"/>
        <v>-2.1213203435596424</v>
      </c>
      <c r="F454" s="3">
        <f t="shared" si="13"/>
        <v>-2.1213203435596428</v>
      </c>
    </row>
    <row r="455" spans="1:6" x14ac:dyDescent="0.2">
      <c r="A455">
        <v>27</v>
      </c>
      <c r="B455" s="2">
        <v>11</v>
      </c>
      <c r="C455" t="s">
        <v>14</v>
      </c>
      <c r="D455">
        <v>2</v>
      </c>
      <c r="E455" s="3">
        <f t="shared" si="12"/>
        <v>-1.847759065022573</v>
      </c>
      <c r="F455" s="3">
        <f t="shared" si="13"/>
        <v>-0.76536686473018067</v>
      </c>
    </row>
    <row r="456" spans="1:6" x14ac:dyDescent="0.2">
      <c r="A456">
        <v>27</v>
      </c>
      <c r="B456" s="2">
        <v>12</v>
      </c>
      <c r="C456" t="s">
        <v>16</v>
      </c>
      <c r="D456">
        <v>2</v>
      </c>
      <c r="E456" s="3">
        <f t="shared" si="12"/>
        <v>-2</v>
      </c>
      <c r="F456" s="3">
        <f t="shared" si="13"/>
        <v>-3.67544536472586E-16</v>
      </c>
    </row>
    <row r="457" spans="1:6" x14ac:dyDescent="0.2">
      <c r="A457">
        <v>27</v>
      </c>
      <c r="B457" s="2">
        <v>13</v>
      </c>
      <c r="C457" t="s">
        <v>15</v>
      </c>
      <c r="D457">
        <v>3</v>
      </c>
      <c r="E457" s="3">
        <f t="shared" si="12"/>
        <v>-2.77163859753386</v>
      </c>
      <c r="F457" s="3">
        <f t="shared" si="13"/>
        <v>1.14805029709527</v>
      </c>
    </row>
    <row r="458" spans="1:6" x14ac:dyDescent="0.2">
      <c r="A458">
        <v>27</v>
      </c>
      <c r="B458" s="2">
        <v>14</v>
      </c>
      <c r="C458" t="s">
        <v>17</v>
      </c>
      <c r="D458">
        <v>4</v>
      </c>
      <c r="E458" s="3">
        <f t="shared" si="12"/>
        <v>-2.8284271247461907</v>
      </c>
      <c r="F458" s="3">
        <f t="shared" si="13"/>
        <v>2.8284271247461894</v>
      </c>
    </row>
    <row r="459" spans="1:6" x14ac:dyDescent="0.2">
      <c r="A459">
        <v>27</v>
      </c>
      <c r="B459" s="2">
        <v>15</v>
      </c>
      <c r="C459" t="s">
        <v>18</v>
      </c>
      <c r="D459">
        <v>2</v>
      </c>
      <c r="E459" s="3">
        <f t="shared" si="12"/>
        <v>-0.76536686473018078</v>
      </c>
      <c r="F459" s="3">
        <f t="shared" si="13"/>
        <v>1.847759065022573</v>
      </c>
    </row>
    <row r="460" spans="1:6" x14ac:dyDescent="0.2">
      <c r="A460">
        <v>27</v>
      </c>
      <c r="B460" s="2">
        <v>16</v>
      </c>
      <c r="C460" t="s">
        <v>84</v>
      </c>
      <c r="D460">
        <v>3</v>
      </c>
      <c r="E460" s="3">
        <f t="shared" si="12"/>
        <v>-7.3508907294517201E-16</v>
      </c>
      <c r="F460" s="3">
        <f t="shared" si="13"/>
        <v>3</v>
      </c>
    </row>
    <row r="461" spans="1:6" x14ac:dyDescent="0.2">
      <c r="A461">
        <v>28</v>
      </c>
      <c r="B461" s="2">
        <v>0</v>
      </c>
      <c r="C461" t="s">
        <v>4</v>
      </c>
      <c r="D461">
        <v>4</v>
      </c>
      <c r="E461" s="3">
        <f t="shared" si="12"/>
        <v>0</v>
      </c>
      <c r="F461" s="3">
        <f t="shared" si="13"/>
        <v>4</v>
      </c>
    </row>
    <row r="462" spans="1:6" x14ac:dyDescent="0.2">
      <c r="A462">
        <v>28</v>
      </c>
      <c r="B462" s="2">
        <v>1</v>
      </c>
      <c r="C462" t="s">
        <v>5</v>
      </c>
      <c r="D462">
        <v>2</v>
      </c>
      <c r="E462" s="3">
        <f t="shared" si="12"/>
        <v>0.76536686473017956</v>
      </c>
      <c r="F462" s="3">
        <f t="shared" si="13"/>
        <v>1.8477590650225735</v>
      </c>
    </row>
    <row r="463" spans="1:6" x14ac:dyDescent="0.2">
      <c r="A463">
        <v>28</v>
      </c>
      <c r="B463" s="2">
        <v>2</v>
      </c>
      <c r="C463" t="s">
        <v>6</v>
      </c>
      <c r="D463">
        <v>3</v>
      </c>
      <c r="E463" s="3">
        <f t="shared" si="12"/>
        <v>2.1213203435596424</v>
      </c>
      <c r="F463" s="3">
        <f t="shared" si="13"/>
        <v>2.1213203435596428</v>
      </c>
    </row>
    <row r="464" spans="1:6" x14ac:dyDescent="0.2">
      <c r="A464">
        <v>28</v>
      </c>
      <c r="B464" s="2">
        <v>3</v>
      </c>
      <c r="C464" t="s">
        <v>7</v>
      </c>
      <c r="D464">
        <v>1</v>
      </c>
      <c r="E464" s="3">
        <f t="shared" si="12"/>
        <v>0.92387953251128674</v>
      </c>
      <c r="F464" s="3">
        <f t="shared" si="13"/>
        <v>0.38268343236508984</v>
      </c>
    </row>
    <row r="465" spans="1:6" x14ac:dyDescent="0.2">
      <c r="A465">
        <v>28</v>
      </c>
      <c r="B465" s="2">
        <v>4</v>
      </c>
      <c r="C465" t="s">
        <v>8</v>
      </c>
      <c r="D465">
        <v>1</v>
      </c>
      <c r="E465" s="3">
        <f t="shared" si="12"/>
        <v>1</v>
      </c>
      <c r="F465" s="3">
        <f t="shared" si="13"/>
        <v>6.1257422745431001E-17</v>
      </c>
    </row>
    <row r="466" spans="1:6" x14ac:dyDescent="0.2">
      <c r="A466">
        <v>28</v>
      </c>
      <c r="B466" s="2">
        <v>5</v>
      </c>
      <c r="C466" t="s">
        <v>9</v>
      </c>
      <c r="D466">
        <v>5</v>
      </c>
      <c r="E466" s="3">
        <f t="shared" si="12"/>
        <v>4.6193976625564339</v>
      </c>
      <c r="F466" s="3">
        <f t="shared" si="13"/>
        <v>-1.9134171618254485</v>
      </c>
    </row>
    <row r="467" spans="1:6" x14ac:dyDescent="0.2">
      <c r="A467">
        <v>28</v>
      </c>
      <c r="B467" s="2">
        <v>6</v>
      </c>
      <c r="C467" t="s">
        <v>186</v>
      </c>
      <c r="D467">
        <v>1</v>
      </c>
      <c r="E467" s="3">
        <f t="shared" si="12"/>
        <v>0.70710678118654757</v>
      </c>
      <c r="F467" s="3">
        <f t="shared" si="13"/>
        <v>-0.70710678118654746</v>
      </c>
    </row>
    <row r="468" spans="1:6" x14ac:dyDescent="0.2">
      <c r="A468">
        <v>28</v>
      </c>
      <c r="B468" s="2">
        <v>7</v>
      </c>
      <c r="C468" t="s">
        <v>10</v>
      </c>
      <c r="D468">
        <v>2</v>
      </c>
      <c r="E468" s="3">
        <f t="shared" si="12"/>
        <v>0.76536686473017979</v>
      </c>
      <c r="F468" s="3">
        <f t="shared" si="13"/>
        <v>-1.8477590650225735</v>
      </c>
    </row>
    <row r="469" spans="1:6" x14ac:dyDescent="0.2">
      <c r="A469">
        <v>28</v>
      </c>
      <c r="B469" s="2">
        <v>8</v>
      </c>
      <c r="C469" t="s">
        <v>11</v>
      </c>
      <c r="D469">
        <v>1</v>
      </c>
      <c r="E469" s="3">
        <f t="shared" si="12"/>
        <v>1.22514845490862E-16</v>
      </c>
      <c r="F469" s="3">
        <f t="shared" si="13"/>
        <v>-1</v>
      </c>
    </row>
    <row r="470" spans="1:6" x14ac:dyDescent="0.2">
      <c r="A470">
        <v>28</v>
      </c>
      <c r="B470" s="2">
        <v>9</v>
      </c>
      <c r="C470" t="s">
        <v>12</v>
      </c>
      <c r="D470">
        <v>1</v>
      </c>
      <c r="E470" s="3">
        <f t="shared" si="12"/>
        <v>-0.38268343236508967</v>
      </c>
      <c r="F470" s="3">
        <f t="shared" si="13"/>
        <v>-0.92387953251128685</v>
      </c>
    </row>
    <row r="471" spans="1:6" x14ac:dyDescent="0.2">
      <c r="A471">
        <v>28</v>
      </c>
      <c r="B471" s="2">
        <v>10</v>
      </c>
      <c r="C471" t="s">
        <v>13</v>
      </c>
      <c r="D471">
        <v>1</v>
      </c>
      <c r="E471" s="3">
        <f t="shared" si="12"/>
        <v>-0.70710678118654746</v>
      </c>
      <c r="F471" s="3">
        <f t="shared" si="13"/>
        <v>-0.70710678118654768</v>
      </c>
    </row>
    <row r="472" spans="1:6" x14ac:dyDescent="0.2">
      <c r="A472">
        <v>28</v>
      </c>
      <c r="B472" s="2">
        <v>11</v>
      </c>
      <c r="C472" t="s">
        <v>14</v>
      </c>
      <c r="D472">
        <v>1</v>
      </c>
      <c r="E472" s="3">
        <f t="shared" si="12"/>
        <v>-0.92387953251128652</v>
      </c>
      <c r="F472" s="3">
        <f t="shared" si="13"/>
        <v>-0.38268343236509034</v>
      </c>
    </row>
    <row r="473" spans="1:6" x14ac:dyDescent="0.2">
      <c r="A473">
        <v>28</v>
      </c>
      <c r="B473" s="2">
        <v>12</v>
      </c>
      <c r="C473" t="s">
        <v>16</v>
      </c>
      <c r="D473">
        <v>3</v>
      </c>
      <c r="E473" s="3">
        <f t="shared" si="12"/>
        <v>-3</v>
      </c>
      <c r="F473" s="3">
        <f t="shared" si="13"/>
        <v>-5.51316804708879E-16</v>
      </c>
    </row>
    <row r="474" spans="1:6" x14ac:dyDescent="0.2">
      <c r="A474">
        <v>28</v>
      </c>
      <c r="B474" s="2">
        <v>13</v>
      </c>
      <c r="C474" t="s">
        <v>15</v>
      </c>
      <c r="D474">
        <v>2</v>
      </c>
      <c r="E474" s="3">
        <f t="shared" si="12"/>
        <v>-1.8477590650225733</v>
      </c>
      <c r="F474" s="3">
        <f t="shared" si="13"/>
        <v>0.76536686473018001</v>
      </c>
    </row>
    <row r="475" spans="1:6" x14ac:dyDescent="0.2">
      <c r="A475">
        <v>28</v>
      </c>
      <c r="B475" s="2">
        <v>14</v>
      </c>
      <c r="C475" t="s">
        <v>17</v>
      </c>
      <c r="D475">
        <v>4</v>
      </c>
      <c r="E475" s="3">
        <f t="shared" si="12"/>
        <v>-2.8284271247461907</v>
      </c>
      <c r="F475" s="3">
        <f t="shared" si="13"/>
        <v>2.8284271247461894</v>
      </c>
    </row>
    <row r="476" spans="1:6" x14ac:dyDescent="0.2">
      <c r="A476">
        <v>28</v>
      </c>
      <c r="B476" s="2">
        <v>15</v>
      </c>
      <c r="C476" t="s">
        <v>18</v>
      </c>
      <c r="D476">
        <v>3</v>
      </c>
      <c r="E476" s="3">
        <f t="shared" si="12"/>
        <v>-1.1480502970952711</v>
      </c>
      <c r="F476" s="3">
        <f t="shared" si="13"/>
        <v>2.7716385975338595</v>
      </c>
    </row>
    <row r="477" spans="1:6" x14ac:dyDescent="0.2">
      <c r="A477">
        <v>28</v>
      </c>
      <c r="B477" s="2">
        <v>16</v>
      </c>
      <c r="C477" t="s">
        <v>84</v>
      </c>
      <c r="D477">
        <v>4</v>
      </c>
      <c r="E477" s="3">
        <f t="shared" si="12"/>
        <v>-9.8011876392689601E-16</v>
      </c>
      <c r="F477" s="3">
        <f t="shared" si="13"/>
        <v>4</v>
      </c>
    </row>
    <row r="478" spans="1:6" x14ac:dyDescent="0.2">
      <c r="A478">
        <v>29</v>
      </c>
      <c r="B478" s="2">
        <v>0</v>
      </c>
      <c r="C478" t="s">
        <v>4</v>
      </c>
      <c r="D478">
        <v>1</v>
      </c>
      <c r="E478" s="3">
        <f t="shared" si="12"/>
        <v>0</v>
      </c>
      <c r="F478" s="3">
        <f t="shared" si="13"/>
        <v>1</v>
      </c>
    </row>
    <row r="479" spans="1:6" x14ac:dyDescent="0.2">
      <c r="A479">
        <v>29</v>
      </c>
      <c r="B479" s="2">
        <v>1</v>
      </c>
      <c r="C479" t="s">
        <v>5</v>
      </c>
      <c r="D479">
        <v>3</v>
      </c>
      <c r="E479" s="3">
        <f t="shared" si="12"/>
        <v>1.1480502970952693</v>
      </c>
      <c r="F479" s="3">
        <f t="shared" si="13"/>
        <v>2.77163859753386</v>
      </c>
    </row>
    <row r="480" spans="1:6" x14ac:dyDescent="0.2">
      <c r="A480">
        <v>29</v>
      </c>
      <c r="B480" s="2">
        <v>2</v>
      </c>
      <c r="C480" t="s">
        <v>6</v>
      </c>
      <c r="D480">
        <v>4</v>
      </c>
      <c r="E480" s="3">
        <f t="shared" si="12"/>
        <v>2.8284271247461898</v>
      </c>
      <c r="F480" s="3">
        <f t="shared" si="13"/>
        <v>2.8284271247461903</v>
      </c>
    </row>
    <row r="481" spans="1:6" x14ac:dyDescent="0.2">
      <c r="A481">
        <v>29</v>
      </c>
      <c r="B481" s="2">
        <v>3</v>
      </c>
      <c r="C481" t="s">
        <v>7</v>
      </c>
      <c r="D481">
        <v>1</v>
      </c>
      <c r="E481" s="3">
        <f t="shared" si="12"/>
        <v>0.92387953251128674</v>
      </c>
      <c r="F481" s="3">
        <f t="shared" si="13"/>
        <v>0.38268343236508984</v>
      </c>
    </row>
    <row r="482" spans="1:6" x14ac:dyDescent="0.2">
      <c r="A482">
        <v>29</v>
      </c>
      <c r="B482" s="2">
        <v>4</v>
      </c>
      <c r="C482" t="s">
        <v>8</v>
      </c>
      <c r="D482">
        <v>1</v>
      </c>
      <c r="E482" s="3">
        <f t="shared" si="12"/>
        <v>1</v>
      </c>
      <c r="F482" s="3">
        <f t="shared" si="13"/>
        <v>6.1257422745431001E-17</v>
      </c>
    </row>
    <row r="483" spans="1:6" x14ac:dyDescent="0.2">
      <c r="A483">
        <v>29</v>
      </c>
      <c r="B483" s="2">
        <v>5</v>
      </c>
      <c r="C483" t="s">
        <v>9</v>
      </c>
      <c r="D483">
        <v>2</v>
      </c>
      <c r="E483" s="3">
        <f t="shared" si="12"/>
        <v>1.8477590650225735</v>
      </c>
      <c r="F483" s="3">
        <f t="shared" si="13"/>
        <v>-0.76536686473017945</v>
      </c>
    </row>
    <row r="484" spans="1:6" x14ac:dyDescent="0.2">
      <c r="A484">
        <v>29</v>
      </c>
      <c r="B484" s="2">
        <v>6</v>
      </c>
      <c r="C484" t="s">
        <v>186</v>
      </c>
      <c r="D484">
        <v>4</v>
      </c>
      <c r="E484" s="3">
        <f t="shared" si="12"/>
        <v>2.8284271247461903</v>
      </c>
      <c r="F484" s="3">
        <f t="shared" si="13"/>
        <v>-2.8284271247461898</v>
      </c>
    </row>
    <row r="485" spans="1:6" x14ac:dyDescent="0.2">
      <c r="A485">
        <v>29</v>
      </c>
      <c r="B485" s="2">
        <v>7</v>
      </c>
      <c r="C485" t="s">
        <v>10</v>
      </c>
      <c r="D485">
        <v>2</v>
      </c>
      <c r="E485" s="3">
        <f t="shared" si="12"/>
        <v>0.76536686473017979</v>
      </c>
      <c r="F485" s="3">
        <f t="shared" si="13"/>
        <v>-1.8477590650225735</v>
      </c>
    </row>
    <row r="486" spans="1:6" x14ac:dyDescent="0.2">
      <c r="A486">
        <v>29</v>
      </c>
      <c r="B486" s="2">
        <v>8</v>
      </c>
      <c r="C486" t="s">
        <v>11</v>
      </c>
      <c r="D486">
        <v>1</v>
      </c>
      <c r="E486" s="3">
        <f t="shared" si="12"/>
        <v>1.22514845490862E-16</v>
      </c>
      <c r="F486" s="3">
        <f t="shared" si="13"/>
        <v>-1</v>
      </c>
    </row>
    <row r="487" spans="1:6" x14ac:dyDescent="0.2">
      <c r="A487">
        <v>29</v>
      </c>
      <c r="B487" s="2">
        <v>9</v>
      </c>
      <c r="C487" t="s">
        <v>12</v>
      </c>
      <c r="D487">
        <v>2</v>
      </c>
      <c r="E487" s="3">
        <f t="shared" si="12"/>
        <v>-0.76536686473017934</v>
      </c>
      <c r="F487" s="3">
        <f t="shared" si="13"/>
        <v>-1.8477590650225737</v>
      </c>
    </row>
    <row r="488" spans="1:6" x14ac:dyDescent="0.2">
      <c r="A488">
        <v>29</v>
      </c>
      <c r="B488" s="2">
        <v>10</v>
      </c>
      <c r="C488" t="s">
        <v>13</v>
      </c>
      <c r="D488">
        <v>3</v>
      </c>
      <c r="E488" s="3">
        <f t="shared" si="12"/>
        <v>-2.1213203435596424</v>
      </c>
      <c r="F488" s="3">
        <f t="shared" si="13"/>
        <v>-2.1213203435596428</v>
      </c>
    </row>
    <row r="489" spans="1:6" x14ac:dyDescent="0.2">
      <c r="A489">
        <v>29</v>
      </c>
      <c r="B489" s="2">
        <v>11</v>
      </c>
      <c r="C489" t="s">
        <v>14</v>
      </c>
      <c r="D489">
        <v>4</v>
      </c>
      <c r="E489" s="3">
        <f t="shared" si="12"/>
        <v>-3.6955181300451461</v>
      </c>
      <c r="F489" s="3">
        <f t="shared" si="13"/>
        <v>-1.5307337294603613</v>
      </c>
    </row>
    <row r="490" spans="1:6" x14ac:dyDescent="0.2">
      <c r="A490">
        <v>29</v>
      </c>
      <c r="B490" s="2">
        <v>12</v>
      </c>
      <c r="C490" t="s">
        <v>16</v>
      </c>
      <c r="D490">
        <v>3</v>
      </c>
      <c r="E490" s="3">
        <f t="shared" si="12"/>
        <v>-3</v>
      </c>
      <c r="F490" s="3">
        <f t="shared" si="13"/>
        <v>-5.51316804708879E-16</v>
      </c>
    </row>
    <row r="491" spans="1:6" x14ac:dyDescent="0.2">
      <c r="A491">
        <v>29</v>
      </c>
      <c r="B491" s="2">
        <v>13</v>
      </c>
      <c r="C491" t="s">
        <v>15</v>
      </c>
      <c r="D491">
        <v>4</v>
      </c>
      <c r="E491" s="3">
        <f t="shared" si="12"/>
        <v>-3.6955181300451465</v>
      </c>
      <c r="F491" s="3">
        <f t="shared" si="13"/>
        <v>1.53073372946036</v>
      </c>
    </row>
    <row r="492" spans="1:6" x14ac:dyDescent="0.2">
      <c r="A492">
        <v>29</v>
      </c>
      <c r="B492" s="2">
        <v>14</v>
      </c>
      <c r="C492" t="s">
        <v>17</v>
      </c>
      <c r="D492">
        <v>2</v>
      </c>
      <c r="E492" s="3">
        <f t="shared" si="12"/>
        <v>-1.4142135623730954</v>
      </c>
      <c r="F492" s="3">
        <f t="shared" si="13"/>
        <v>1.4142135623730947</v>
      </c>
    </row>
    <row r="493" spans="1:6" x14ac:dyDescent="0.2">
      <c r="A493">
        <v>29</v>
      </c>
      <c r="B493" s="2">
        <v>15</v>
      </c>
      <c r="C493" t="s">
        <v>18</v>
      </c>
      <c r="D493">
        <v>3</v>
      </c>
      <c r="E493" s="3">
        <f t="shared" si="12"/>
        <v>-1.1480502970952711</v>
      </c>
      <c r="F493" s="3">
        <f t="shared" si="13"/>
        <v>2.7716385975338595</v>
      </c>
    </row>
    <row r="494" spans="1:6" x14ac:dyDescent="0.2">
      <c r="A494">
        <v>29</v>
      </c>
      <c r="B494" s="2">
        <v>16</v>
      </c>
      <c r="C494" t="s">
        <v>84</v>
      </c>
      <c r="D494">
        <v>1</v>
      </c>
      <c r="E494" s="3">
        <f t="shared" si="12"/>
        <v>-2.45029690981724E-16</v>
      </c>
      <c r="F494" s="3">
        <f t="shared" si="13"/>
        <v>1</v>
      </c>
    </row>
    <row r="495" spans="1:6" x14ac:dyDescent="0.2">
      <c r="A495">
        <v>30</v>
      </c>
      <c r="B495" s="2">
        <v>0</v>
      </c>
      <c r="C495" t="s">
        <v>4</v>
      </c>
      <c r="D495">
        <v>4</v>
      </c>
      <c r="E495" s="3">
        <f t="shared" si="12"/>
        <v>0</v>
      </c>
      <c r="F495" s="3">
        <f t="shared" si="13"/>
        <v>4</v>
      </c>
    </row>
    <row r="496" spans="1:6" x14ac:dyDescent="0.2">
      <c r="A496">
        <v>30</v>
      </c>
      <c r="B496" s="2">
        <v>1</v>
      </c>
      <c r="C496" t="s">
        <v>5</v>
      </c>
      <c r="D496">
        <v>3</v>
      </c>
      <c r="E496" s="3">
        <f t="shared" si="12"/>
        <v>1.1480502970952693</v>
      </c>
      <c r="F496" s="3">
        <f t="shared" si="13"/>
        <v>2.77163859753386</v>
      </c>
    </row>
    <row r="497" spans="1:6" x14ac:dyDescent="0.2">
      <c r="A497">
        <v>30</v>
      </c>
      <c r="B497" s="2">
        <v>2</v>
      </c>
      <c r="C497" t="s">
        <v>6</v>
      </c>
      <c r="D497">
        <v>2</v>
      </c>
      <c r="E497" s="3">
        <f t="shared" si="12"/>
        <v>1.4142135623730949</v>
      </c>
      <c r="F497" s="3">
        <f t="shared" si="13"/>
        <v>1.4142135623730951</v>
      </c>
    </row>
    <row r="498" spans="1:6" x14ac:dyDescent="0.2">
      <c r="A498">
        <v>30</v>
      </c>
      <c r="B498" s="2">
        <v>3</v>
      </c>
      <c r="C498" t="s">
        <v>7</v>
      </c>
      <c r="D498">
        <v>1</v>
      </c>
      <c r="E498" s="3">
        <f t="shared" si="12"/>
        <v>0.92387953251128674</v>
      </c>
      <c r="F498" s="3">
        <f t="shared" si="13"/>
        <v>0.38268343236508984</v>
      </c>
    </row>
    <row r="499" spans="1:6" x14ac:dyDescent="0.2">
      <c r="A499">
        <v>30</v>
      </c>
      <c r="B499" s="2">
        <v>4</v>
      </c>
      <c r="C499" t="s">
        <v>8</v>
      </c>
      <c r="D499">
        <v>1</v>
      </c>
      <c r="E499" s="3">
        <f t="shared" si="12"/>
        <v>1</v>
      </c>
      <c r="F499" s="3">
        <f t="shared" si="13"/>
        <v>6.1257422745431001E-17</v>
      </c>
    </row>
    <row r="500" spans="1:6" x14ac:dyDescent="0.2">
      <c r="A500">
        <v>30</v>
      </c>
      <c r="B500" s="2">
        <v>5</v>
      </c>
      <c r="C500" t="s">
        <v>9</v>
      </c>
      <c r="D500">
        <v>5</v>
      </c>
      <c r="E500" s="3">
        <f t="shared" si="12"/>
        <v>4.6193976625564339</v>
      </c>
      <c r="F500" s="3">
        <f t="shared" si="13"/>
        <v>-1.9134171618254485</v>
      </c>
    </row>
    <row r="501" spans="1:6" x14ac:dyDescent="0.2">
      <c r="A501">
        <v>30</v>
      </c>
      <c r="B501" s="2">
        <v>6</v>
      </c>
      <c r="C501" t="s">
        <v>186</v>
      </c>
      <c r="D501">
        <v>1</v>
      </c>
      <c r="E501" s="3">
        <f t="shared" si="12"/>
        <v>0.70710678118654757</v>
      </c>
      <c r="F501" s="3">
        <f t="shared" si="13"/>
        <v>-0.70710678118654746</v>
      </c>
    </row>
    <row r="502" spans="1:6" x14ac:dyDescent="0.2">
      <c r="A502">
        <v>30</v>
      </c>
      <c r="B502" s="2">
        <v>7</v>
      </c>
      <c r="C502" t="s">
        <v>10</v>
      </c>
      <c r="D502">
        <v>2</v>
      </c>
      <c r="E502" s="3">
        <f t="shared" si="12"/>
        <v>0.76536686473017979</v>
      </c>
      <c r="F502" s="3">
        <f t="shared" si="13"/>
        <v>-1.8477590650225735</v>
      </c>
    </row>
    <row r="503" spans="1:6" x14ac:dyDescent="0.2">
      <c r="A503">
        <v>30</v>
      </c>
      <c r="B503" s="2">
        <v>8</v>
      </c>
      <c r="C503" t="s">
        <v>11</v>
      </c>
      <c r="D503">
        <v>1</v>
      </c>
      <c r="E503" s="3">
        <f t="shared" si="12"/>
        <v>1.22514845490862E-16</v>
      </c>
      <c r="F503" s="3">
        <f t="shared" si="13"/>
        <v>-1</v>
      </c>
    </row>
    <row r="504" spans="1:6" x14ac:dyDescent="0.2">
      <c r="A504">
        <v>30</v>
      </c>
      <c r="B504" s="2">
        <v>9</v>
      </c>
      <c r="C504" t="s">
        <v>12</v>
      </c>
      <c r="D504">
        <v>1</v>
      </c>
      <c r="E504" s="3">
        <f t="shared" ref="E504:E567" si="14">SIN(B504*2*PI()/16)*D504</f>
        <v>-0.38268343236508967</v>
      </c>
      <c r="F504" s="3">
        <f t="shared" ref="F504:F567" si="15">COS(B504*2*PI()/16)*((D504))</f>
        <v>-0.92387953251128685</v>
      </c>
    </row>
    <row r="505" spans="1:6" x14ac:dyDescent="0.2">
      <c r="A505">
        <v>30</v>
      </c>
      <c r="B505" s="2">
        <v>10</v>
      </c>
      <c r="C505" t="s">
        <v>13</v>
      </c>
      <c r="D505">
        <v>2</v>
      </c>
      <c r="E505" s="3">
        <f t="shared" si="14"/>
        <v>-1.4142135623730949</v>
      </c>
      <c r="F505" s="3">
        <f t="shared" si="15"/>
        <v>-1.4142135623730954</v>
      </c>
    </row>
    <row r="506" spans="1:6" x14ac:dyDescent="0.2">
      <c r="A506">
        <v>30</v>
      </c>
      <c r="B506" s="2">
        <v>11</v>
      </c>
      <c r="C506" t="s">
        <v>14</v>
      </c>
      <c r="D506">
        <v>3</v>
      </c>
      <c r="E506" s="3">
        <f t="shared" si="14"/>
        <v>-2.7716385975338595</v>
      </c>
      <c r="F506" s="3">
        <f t="shared" si="15"/>
        <v>-1.1480502970952711</v>
      </c>
    </row>
    <row r="507" spans="1:6" x14ac:dyDescent="0.2">
      <c r="A507">
        <v>30</v>
      </c>
      <c r="B507" s="2">
        <v>12</v>
      </c>
      <c r="C507" t="s">
        <v>16</v>
      </c>
      <c r="D507">
        <v>3</v>
      </c>
      <c r="E507" s="3">
        <f t="shared" si="14"/>
        <v>-3</v>
      </c>
      <c r="F507" s="3">
        <f t="shared" si="15"/>
        <v>-5.51316804708879E-16</v>
      </c>
    </row>
    <row r="508" spans="1:6" x14ac:dyDescent="0.2">
      <c r="A508">
        <v>30</v>
      </c>
      <c r="B508" s="2">
        <v>13</v>
      </c>
      <c r="C508" t="s">
        <v>15</v>
      </c>
      <c r="D508">
        <v>2</v>
      </c>
      <c r="E508" s="3">
        <f t="shared" si="14"/>
        <v>-1.8477590650225733</v>
      </c>
      <c r="F508" s="3">
        <f t="shared" si="15"/>
        <v>0.76536686473018001</v>
      </c>
    </row>
    <row r="509" spans="1:6" x14ac:dyDescent="0.2">
      <c r="A509">
        <v>30</v>
      </c>
      <c r="B509" s="2">
        <v>14</v>
      </c>
      <c r="C509" t="s">
        <v>17</v>
      </c>
      <c r="D509">
        <v>4</v>
      </c>
      <c r="E509" s="3">
        <f t="shared" si="14"/>
        <v>-2.8284271247461907</v>
      </c>
      <c r="F509" s="3">
        <f t="shared" si="15"/>
        <v>2.8284271247461894</v>
      </c>
    </row>
    <row r="510" spans="1:6" x14ac:dyDescent="0.2">
      <c r="A510">
        <v>30</v>
      </c>
      <c r="B510" s="2">
        <v>15</v>
      </c>
      <c r="C510" t="s">
        <v>18</v>
      </c>
      <c r="D510">
        <v>5</v>
      </c>
      <c r="E510" s="3">
        <f t="shared" si="14"/>
        <v>-1.9134171618254521</v>
      </c>
      <c r="F510" s="3">
        <f t="shared" si="15"/>
        <v>4.6193976625564321</v>
      </c>
    </row>
    <row r="511" spans="1:6" x14ac:dyDescent="0.2">
      <c r="A511">
        <v>30</v>
      </c>
      <c r="B511" s="2">
        <v>16</v>
      </c>
      <c r="C511" t="s">
        <v>84</v>
      </c>
      <c r="D511">
        <v>4</v>
      </c>
      <c r="E511" s="3">
        <f t="shared" si="14"/>
        <v>-9.8011876392689601E-16</v>
      </c>
      <c r="F511" s="3">
        <f t="shared" si="15"/>
        <v>4</v>
      </c>
    </row>
    <row r="512" spans="1:6" x14ac:dyDescent="0.2">
      <c r="A512">
        <v>31</v>
      </c>
      <c r="B512" s="2">
        <v>0</v>
      </c>
      <c r="C512" t="s">
        <v>4</v>
      </c>
      <c r="D512">
        <v>3</v>
      </c>
      <c r="E512" s="3">
        <f t="shared" si="14"/>
        <v>0</v>
      </c>
      <c r="F512" s="3">
        <f t="shared" si="15"/>
        <v>3</v>
      </c>
    </row>
    <row r="513" spans="1:6" x14ac:dyDescent="0.2">
      <c r="A513">
        <v>31</v>
      </c>
      <c r="B513" s="2">
        <v>1</v>
      </c>
      <c r="C513" t="s">
        <v>5</v>
      </c>
      <c r="D513">
        <v>5</v>
      </c>
      <c r="E513" s="3">
        <f t="shared" si="14"/>
        <v>1.913417161825449</v>
      </c>
      <c r="F513" s="3">
        <f t="shared" si="15"/>
        <v>4.6193976625564339</v>
      </c>
    </row>
    <row r="514" spans="1:6" x14ac:dyDescent="0.2">
      <c r="A514">
        <v>31</v>
      </c>
      <c r="B514" s="2">
        <v>2</v>
      </c>
      <c r="C514" t="s">
        <v>6</v>
      </c>
      <c r="D514">
        <v>3</v>
      </c>
      <c r="E514" s="3">
        <f t="shared" si="14"/>
        <v>2.1213203435596424</v>
      </c>
      <c r="F514" s="3">
        <f t="shared" si="15"/>
        <v>2.1213203435596428</v>
      </c>
    </row>
    <row r="515" spans="1:6" x14ac:dyDescent="0.2">
      <c r="A515">
        <v>31</v>
      </c>
      <c r="B515" s="2">
        <v>3</v>
      </c>
      <c r="C515" t="s">
        <v>7</v>
      </c>
      <c r="D515">
        <v>1</v>
      </c>
      <c r="E515" s="3">
        <f t="shared" si="14"/>
        <v>0.92387953251128674</v>
      </c>
      <c r="F515" s="3">
        <f t="shared" si="15"/>
        <v>0.38268343236508984</v>
      </c>
    </row>
    <row r="516" spans="1:6" x14ac:dyDescent="0.2">
      <c r="A516">
        <v>31</v>
      </c>
      <c r="B516" s="2">
        <v>4</v>
      </c>
      <c r="C516" t="s">
        <v>8</v>
      </c>
      <c r="D516">
        <v>1</v>
      </c>
      <c r="E516" s="3">
        <f t="shared" si="14"/>
        <v>1</v>
      </c>
      <c r="F516" s="3">
        <f t="shared" si="15"/>
        <v>6.1257422745431001E-17</v>
      </c>
    </row>
    <row r="517" spans="1:6" x14ac:dyDescent="0.2">
      <c r="A517">
        <v>31</v>
      </c>
      <c r="B517" s="2">
        <v>5</v>
      </c>
      <c r="C517" t="s">
        <v>9</v>
      </c>
      <c r="D517">
        <v>5</v>
      </c>
      <c r="E517" s="3">
        <f t="shared" si="14"/>
        <v>4.6193976625564339</v>
      </c>
      <c r="F517" s="3">
        <f t="shared" si="15"/>
        <v>-1.9134171618254485</v>
      </c>
    </row>
    <row r="518" spans="1:6" x14ac:dyDescent="0.2">
      <c r="A518">
        <v>31</v>
      </c>
      <c r="B518" s="2">
        <v>6</v>
      </c>
      <c r="C518" t="s">
        <v>186</v>
      </c>
      <c r="D518">
        <v>2</v>
      </c>
      <c r="E518" s="3">
        <f t="shared" si="14"/>
        <v>1.4142135623730951</v>
      </c>
      <c r="F518" s="3">
        <f t="shared" si="15"/>
        <v>-1.4142135623730949</v>
      </c>
    </row>
    <row r="519" spans="1:6" x14ac:dyDescent="0.2">
      <c r="A519">
        <v>31</v>
      </c>
      <c r="B519" s="2">
        <v>7</v>
      </c>
      <c r="C519" t="s">
        <v>10</v>
      </c>
      <c r="D519">
        <v>1</v>
      </c>
      <c r="E519" s="3">
        <f t="shared" si="14"/>
        <v>0.38268343236508989</v>
      </c>
      <c r="F519" s="3">
        <f t="shared" si="15"/>
        <v>-0.92387953251128674</v>
      </c>
    </row>
    <row r="520" spans="1:6" x14ac:dyDescent="0.2">
      <c r="A520">
        <v>31</v>
      </c>
      <c r="B520" s="2">
        <v>8</v>
      </c>
      <c r="C520" t="s">
        <v>11</v>
      </c>
      <c r="D520">
        <v>1</v>
      </c>
      <c r="E520" s="3">
        <f t="shared" si="14"/>
        <v>1.22514845490862E-16</v>
      </c>
      <c r="F520" s="3">
        <f t="shared" si="15"/>
        <v>-1</v>
      </c>
    </row>
    <row r="521" spans="1:6" x14ac:dyDescent="0.2">
      <c r="A521">
        <v>31</v>
      </c>
      <c r="B521" s="2">
        <v>9</v>
      </c>
      <c r="C521" t="s">
        <v>12</v>
      </c>
      <c r="D521">
        <v>2</v>
      </c>
      <c r="E521" s="3">
        <f t="shared" si="14"/>
        <v>-0.76536686473017934</v>
      </c>
      <c r="F521" s="3">
        <f t="shared" si="15"/>
        <v>-1.8477590650225737</v>
      </c>
    </row>
    <row r="522" spans="1:6" x14ac:dyDescent="0.2">
      <c r="A522">
        <v>31</v>
      </c>
      <c r="B522" s="2">
        <v>10</v>
      </c>
      <c r="C522" t="s">
        <v>13</v>
      </c>
      <c r="D522">
        <v>1</v>
      </c>
      <c r="E522" s="3">
        <f t="shared" si="14"/>
        <v>-0.70710678118654746</v>
      </c>
      <c r="F522" s="3">
        <f t="shared" si="15"/>
        <v>-0.70710678118654768</v>
      </c>
    </row>
    <row r="523" spans="1:6" x14ac:dyDescent="0.2">
      <c r="A523">
        <v>31</v>
      </c>
      <c r="B523" s="2">
        <v>11</v>
      </c>
      <c r="C523" t="s">
        <v>14</v>
      </c>
      <c r="D523">
        <v>2</v>
      </c>
      <c r="E523" s="3">
        <f t="shared" si="14"/>
        <v>-1.847759065022573</v>
      </c>
      <c r="F523" s="3">
        <f t="shared" si="15"/>
        <v>-0.76536686473018067</v>
      </c>
    </row>
    <row r="524" spans="1:6" x14ac:dyDescent="0.2">
      <c r="A524">
        <v>31</v>
      </c>
      <c r="B524" s="2">
        <v>12</v>
      </c>
      <c r="C524" t="s">
        <v>16</v>
      </c>
      <c r="D524">
        <v>2</v>
      </c>
      <c r="E524" s="3">
        <f t="shared" si="14"/>
        <v>-2</v>
      </c>
      <c r="F524" s="3">
        <f t="shared" si="15"/>
        <v>-3.67544536472586E-16</v>
      </c>
    </row>
    <row r="525" spans="1:6" x14ac:dyDescent="0.2">
      <c r="A525">
        <v>31</v>
      </c>
      <c r="B525" s="2">
        <v>13</v>
      </c>
      <c r="C525" t="s">
        <v>15</v>
      </c>
      <c r="D525">
        <v>4</v>
      </c>
      <c r="E525" s="3">
        <f t="shared" si="14"/>
        <v>-3.6955181300451465</v>
      </c>
      <c r="F525" s="3">
        <f t="shared" si="15"/>
        <v>1.53073372946036</v>
      </c>
    </row>
    <row r="526" spans="1:6" x14ac:dyDescent="0.2">
      <c r="A526">
        <v>31</v>
      </c>
      <c r="B526" s="2">
        <v>14</v>
      </c>
      <c r="C526" t="s">
        <v>17</v>
      </c>
      <c r="D526">
        <v>5</v>
      </c>
      <c r="E526" s="3">
        <f t="shared" si="14"/>
        <v>-3.5355339059327386</v>
      </c>
      <c r="F526" s="3">
        <f t="shared" si="15"/>
        <v>3.5355339059327369</v>
      </c>
    </row>
    <row r="527" spans="1:6" x14ac:dyDescent="0.2">
      <c r="A527">
        <v>31</v>
      </c>
      <c r="B527" s="2">
        <v>15</v>
      </c>
      <c r="C527" t="s">
        <v>18</v>
      </c>
      <c r="D527">
        <v>4</v>
      </c>
      <c r="E527" s="3">
        <f t="shared" si="14"/>
        <v>-1.5307337294603616</v>
      </c>
      <c r="F527" s="3">
        <f t="shared" si="15"/>
        <v>3.6955181300451461</v>
      </c>
    </row>
    <row r="528" spans="1:6" x14ac:dyDescent="0.2">
      <c r="A528">
        <v>31</v>
      </c>
      <c r="B528" s="2">
        <v>16</v>
      </c>
      <c r="C528" t="s">
        <v>84</v>
      </c>
      <c r="D528">
        <v>3</v>
      </c>
      <c r="E528" s="3">
        <f t="shared" si="14"/>
        <v>-7.3508907294517201E-16</v>
      </c>
      <c r="F528" s="3">
        <f t="shared" si="15"/>
        <v>3</v>
      </c>
    </row>
    <row r="529" spans="1:6" x14ac:dyDescent="0.2">
      <c r="A529" s="2">
        <v>32</v>
      </c>
      <c r="B529" s="2">
        <v>0</v>
      </c>
      <c r="C529" t="s">
        <v>4</v>
      </c>
      <c r="D529">
        <v>3</v>
      </c>
      <c r="E529" s="3">
        <f t="shared" si="14"/>
        <v>0</v>
      </c>
      <c r="F529" s="3">
        <f t="shared" si="15"/>
        <v>3</v>
      </c>
    </row>
    <row r="530" spans="1:6" x14ac:dyDescent="0.2">
      <c r="A530" s="2">
        <v>32</v>
      </c>
      <c r="B530" s="2">
        <v>1</v>
      </c>
      <c r="C530" t="s">
        <v>5</v>
      </c>
      <c r="D530">
        <v>5</v>
      </c>
      <c r="E530" s="3">
        <f t="shared" si="14"/>
        <v>1.913417161825449</v>
      </c>
      <c r="F530" s="3">
        <f t="shared" si="15"/>
        <v>4.6193976625564339</v>
      </c>
    </row>
    <row r="531" spans="1:6" x14ac:dyDescent="0.2">
      <c r="A531" s="2">
        <v>32</v>
      </c>
      <c r="B531" s="2">
        <v>2</v>
      </c>
      <c r="C531" t="s">
        <v>6</v>
      </c>
      <c r="D531">
        <v>3</v>
      </c>
      <c r="E531" s="3">
        <f t="shared" si="14"/>
        <v>2.1213203435596424</v>
      </c>
      <c r="F531" s="3">
        <f t="shared" si="15"/>
        <v>2.1213203435596428</v>
      </c>
    </row>
    <row r="532" spans="1:6" x14ac:dyDescent="0.2">
      <c r="A532" s="2">
        <v>32</v>
      </c>
      <c r="B532" s="2">
        <v>3</v>
      </c>
      <c r="C532" t="s">
        <v>7</v>
      </c>
      <c r="D532">
        <v>1</v>
      </c>
      <c r="E532" s="3">
        <f t="shared" si="14"/>
        <v>0.92387953251128674</v>
      </c>
      <c r="F532" s="3">
        <f t="shared" si="15"/>
        <v>0.38268343236508984</v>
      </c>
    </row>
    <row r="533" spans="1:6" x14ac:dyDescent="0.2">
      <c r="A533" s="2">
        <v>32</v>
      </c>
      <c r="B533" s="2">
        <v>4</v>
      </c>
      <c r="C533" t="s">
        <v>8</v>
      </c>
      <c r="D533">
        <v>1</v>
      </c>
      <c r="E533" s="3">
        <f t="shared" si="14"/>
        <v>1</v>
      </c>
      <c r="F533" s="3">
        <f t="shared" si="15"/>
        <v>6.1257422745431001E-17</v>
      </c>
    </row>
    <row r="534" spans="1:6" x14ac:dyDescent="0.2">
      <c r="A534" s="2">
        <v>32</v>
      </c>
      <c r="B534" s="2">
        <v>5</v>
      </c>
      <c r="C534" t="s">
        <v>9</v>
      </c>
      <c r="D534">
        <v>2</v>
      </c>
      <c r="E534" s="3">
        <f t="shared" si="14"/>
        <v>1.8477590650225735</v>
      </c>
      <c r="F534" s="3">
        <f t="shared" si="15"/>
        <v>-0.76536686473017945</v>
      </c>
    </row>
    <row r="535" spans="1:6" x14ac:dyDescent="0.2">
      <c r="A535" s="2">
        <v>32</v>
      </c>
      <c r="B535" s="2">
        <v>6</v>
      </c>
      <c r="C535" t="s">
        <v>186</v>
      </c>
      <c r="D535">
        <v>5</v>
      </c>
      <c r="E535" s="3">
        <f t="shared" si="14"/>
        <v>3.5355339059327378</v>
      </c>
      <c r="F535" s="3">
        <f t="shared" si="15"/>
        <v>-3.5355339059327373</v>
      </c>
    </row>
    <row r="536" spans="1:6" x14ac:dyDescent="0.2">
      <c r="A536" s="2">
        <v>32</v>
      </c>
      <c r="B536" s="2">
        <v>7</v>
      </c>
      <c r="C536" t="s">
        <v>10</v>
      </c>
      <c r="D536">
        <v>1</v>
      </c>
      <c r="E536" s="3">
        <f t="shared" si="14"/>
        <v>0.38268343236508989</v>
      </c>
      <c r="F536" s="3">
        <f t="shared" si="15"/>
        <v>-0.92387953251128674</v>
      </c>
    </row>
    <row r="537" spans="1:6" x14ac:dyDescent="0.2">
      <c r="A537" s="2">
        <v>32</v>
      </c>
      <c r="B537" s="2">
        <v>8</v>
      </c>
      <c r="C537" t="s">
        <v>11</v>
      </c>
      <c r="D537">
        <v>1</v>
      </c>
      <c r="E537" s="3">
        <f t="shared" si="14"/>
        <v>1.22514845490862E-16</v>
      </c>
      <c r="F537" s="3">
        <f t="shared" si="15"/>
        <v>-1</v>
      </c>
    </row>
    <row r="538" spans="1:6" x14ac:dyDescent="0.2">
      <c r="A538" s="2">
        <v>32</v>
      </c>
      <c r="B538" s="2">
        <v>9</v>
      </c>
      <c r="C538" t="s">
        <v>12</v>
      </c>
      <c r="D538">
        <v>5</v>
      </c>
      <c r="E538" s="3">
        <f t="shared" si="14"/>
        <v>-1.9134171618254483</v>
      </c>
      <c r="F538" s="3">
        <f t="shared" si="15"/>
        <v>-4.6193976625564339</v>
      </c>
    </row>
    <row r="539" spans="1:6" x14ac:dyDescent="0.2">
      <c r="A539" s="2">
        <v>32</v>
      </c>
      <c r="B539" s="2">
        <v>10</v>
      </c>
      <c r="C539" t="s">
        <v>13</v>
      </c>
      <c r="D539">
        <v>1</v>
      </c>
      <c r="E539" s="3">
        <f t="shared" si="14"/>
        <v>-0.70710678118654746</v>
      </c>
      <c r="F539" s="3">
        <f t="shared" si="15"/>
        <v>-0.70710678118654768</v>
      </c>
    </row>
    <row r="540" spans="1:6" x14ac:dyDescent="0.2">
      <c r="A540" s="2">
        <v>32</v>
      </c>
      <c r="B540" s="2">
        <v>11</v>
      </c>
      <c r="C540" t="s">
        <v>14</v>
      </c>
      <c r="D540">
        <v>1</v>
      </c>
      <c r="E540" s="3">
        <f t="shared" si="14"/>
        <v>-0.92387953251128652</v>
      </c>
      <c r="F540" s="3">
        <f t="shared" si="15"/>
        <v>-0.38268343236509034</v>
      </c>
    </row>
    <row r="541" spans="1:6" x14ac:dyDescent="0.2">
      <c r="A541" s="2">
        <v>32</v>
      </c>
      <c r="B541" s="2">
        <v>12</v>
      </c>
      <c r="C541" t="s">
        <v>16</v>
      </c>
      <c r="D541">
        <v>3</v>
      </c>
      <c r="E541" s="3">
        <f t="shared" si="14"/>
        <v>-3</v>
      </c>
      <c r="F541" s="3">
        <f t="shared" si="15"/>
        <v>-5.51316804708879E-16</v>
      </c>
    </row>
    <row r="542" spans="1:6" x14ac:dyDescent="0.2">
      <c r="A542" s="2">
        <v>32</v>
      </c>
      <c r="B542" s="2">
        <v>13</v>
      </c>
      <c r="C542" t="s">
        <v>15</v>
      </c>
      <c r="D542">
        <v>5</v>
      </c>
      <c r="E542" s="3">
        <f t="shared" si="14"/>
        <v>-4.619397662556433</v>
      </c>
      <c r="F542" s="3">
        <f t="shared" si="15"/>
        <v>1.9134171618254501</v>
      </c>
    </row>
    <row r="543" spans="1:6" x14ac:dyDescent="0.2">
      <c r="A543" s="2">
        <v>32</v>
      </c>
      <c r="B543" s="2">
        <v>14</v>
      </c>
      <c r="C543" t="s">
        <v>17</v>
      </c>
      <c r="D543">
        <v>2</v>
      </c>
      <c r="E543" s="3">
        <f t="shared" si="14"/>
        <v>-1.4142135623730954</v>
      </c>
      <c r="F543" s="3">
        <f t="shared" si="15"/>
        <v>1.4142135623730947</v>
      </c>
    </row>
    <row r="544" spans="1:6" x14ac:dyDescent="0.2">
      <c r="A544" s="2">
        <v>32</v>
      </c>
      <c r="B544" s="2">
        <v>15</v>
      </c>
      <c r="C544" t="s">
        <v>18</v>
      </c>
      <c r="D544">
        <v>4</v>
      </c>
      <c r="E544" s="3">
        <f t="shared" si="14"/>
        <v>-1.5307337294603616</v>
      </c>
      <c r="F544" s="3">
        <f t="shared" si="15"/>
        <v>3.6955181300451461</v>
      </c>
    </row>
    <row r="545" spans="1:6" x14ac:dyDescent="0.2">
      <c r="A545" s="2">
        <v>32</v>
      </c>
      <c r="B545" s="2">
        <v>16</v>
      </c>
      <c r="C545" t="s">
        <v>84</v>
      </c>
      <c r="D545">
        <v>3</v>
      </c>
      <c r="E545" s="3">
        <f t="shared" si="14"/>
        <v>-7.3508907294517201E-16</v>
      </c>
      <c r="F545" s="3">
        <f t="shared" si="15"/>
        <v>3</v>
      </c>
    </row>
    <row r="546" spans="1:6" x14ac:dyDescent="0.2">
      <c r="A546" s="2">
        <v>33</v>
      </c>
      <c r="B546" s="2">
        <v>0</v>
      </c>
      <c r="C546" t="s">
        <v>4</v>
      </c>
      <c r="D546">
        <v>4</v>
      </c>
      <c r="E546" s="3">
        <f t="shared" si="14"/>
        <v>0</v>
      </c>
      <c r="F546" s="3">
        <f t="shared" si="15"/>
        <v>4</v>
      </c>
    </row>
    <row r="547" spans="1:6" x14ac:dyDescent="0.2">
      <c r="A547" s="2">
        <v>33</v>
      </c>
      <c r="B547" s="2">
        <v>1</v>
      </c>
      <c r="C547" t="s">
        <v>5</v>
      </c>
      <c r="D547">
        <v>2</v>
      </c>
      <c r="E547" s="3">
        <f t="shared" si="14"/>
        <v>0.76536686473017956</v>
      </c>
      <c r="F547" s="3">
        <f t="shared" si="15"/>
        <v>1.8477590650225735</v>
      </c>
    </row>
    <row r="548" spans="1:6" x14ac:dyDescent="0.2">
      <c r="A548" s="2">
        <v>33</v>
      </c>
      <c r="B548" s="2">
        <v>2</v>
      </c>
      <c r="C548" t="s">
        <v>6</v>
      </c>
      <c r="D548">
        <v>4</v>
      </c>
      <c r="E548" s="3">
        <f t="shared" si="14"/>
        <v>2.8284271247461898</v>
      </c>
      <c r="F548" s="3">
        <f t="shared" si="15"/>
        <v>2.8284271247461903</v>
      </c>
    </row>
    <row r="549" spans="1:6" x14ac:dyDescent="0.2">
      <c r="A549" s="2">
        <v>33</v>
      </c>
      <c r="B549" s="2">
        <v>3</v>
      </c>
      <c r="C549" t="s">
        <v>7</v>
      </c>
      <c r="D549">
        <v>1</v>
      </c>
      <c r="E549" s="3">
        <f t="shared" si="14"/>
        <v>0.92387953251128674</v>
      </c>
      <c r="F549" s="3">
        <f t="shared" si="15"/>
        <v>0.38268343236508984</v>
      </c>
    </row>
    <row r="550" spans="1:6" x14ac:dyDescent="0.2">
      <c r="A550" s="2">
        <v>33</v>
      </c>
      <c r="B550" s="2">
        <v>4</v>
      </c>
      <c r="C550" t="s">
        <v>8</v>
      </c>
      <c r="D550">
        <v>1</v>
      </c>
      <c r="E550" s="3">
        <f t="shared" si="14"/>
        <v>1</v>
      </c>
      <c r="F550" s="3">
        <f t="shared" si="15"/>
        <v>6.1257422745431001E-17</v>
      </c>
    </row>
    <row r="551" spans="1:6" x14ac:dyDescent="0.2">
      <c r="A551" s="2">
        <v>33</v>
      </c>
      <c r="B551" s="2">
        <v>5</v>
      </c>
      <c r="C551" t="s">
        <v>9</v>
      </c>
      <c r="D551">
        <v>5</v>
      </c>
      <c r="E551" s="3">
        <f t="shared" si="14"/>
        <v>4.6193976625564339</v>
      </c>
      <c r="F551" s="3">
        <f t="shared" si="15"/>
        <v>-1.9134171618254485</v>
      </c>
    </row>
    <row r="552" spans="1:6" x14ac:dyDescent="0.2">
      <c r="A552" s="2">
        <v>33</v>
      </c>
      <c r="B552" s="2">
        <v>6</v>
      </c>
      <c r="C552" t="s">
        <v>186</v>
      </c>
      <c r="D552">
        <v>1</v>
      </c>
      <c r="E552" s="3">
        <f t="shared" si="14"/>
        <v>0.70710678118654757</v>
      </c>
      <c r="F552" s="3">
        <f t="shared" si="15"/>
        <v>-0.70710678118654746</v>
      </c>
    </row>
    <row r="553" spans="1:6" x14ac:dyDescent="0.2">
      <c r="A553" s="2">
        <v>33</v>
      </c>
      <c r="B553" s="2">
        <v>7</v>
      </c>
      <c r="C553" t="s">
        <v>10</v>
      </c>
      <c r="D553">
        <v>2</v>
      </c>
      <c r="E553" s="3">
        <f t="shared" si="14"/>
        <v>0.76536686473017979</v>
      </c>
      <c r="F553" s="3">
        <f t="shared" si="15"/>
        <v>-1.8477590650225735</v>
      </c>
    </row>
    <row r="554" spans="1:6" x14ac:dyDescent="0.2">
      <c r="A554" s="2">
        <v>33</v>
      </c>
      <c r="B554" s="2">
        <v>8</v>
      </c>
      <c r="C554" t="s">
        <v>11</v>
      </c>
      <c r="D554">
        <v>1</v>
      </c>
      <c r="E554" s="3">
        <f t="shared" si="14"/>
        <v>1.22514845490862E-16</v>
      </c>
      <c r="F554" s="3">
        <f t="shared" si="15"/>
        <v>-1</v>
      </c>
    </row>
    <row r="555" spans="1:6" x14ac:dyDescent="0.2">
      <c r="A555" s="2">
        <v>33</v>
      </c>
      <c r="B555" s="2">
        <v>9</v>
      </c>
      <c r="C555" t="s">
        <v>12</v>
      </c>
      <c r="D555">
        <v>1</v>
      </c>
      <c r="E555" s="3">
        <f t="shared" si="14"/>
        <v>-0.38268343236508967</v>
      </c>
      <c r="F555" s="3">
        <f t="shared" si="15"/>
        <v>-0.92387953251128685</v>
      </c>
    </row>
    <row r="556" spans="1:6" x14ac:dyDescent="0.2">
      <c r="A556" s="2">
        <v>33</v>
      </c>
      <c r="B556" s="2">
        <v>10</v>
      </c>
      <c r="C556" t="s">
        <v>13</v>
      </c>
      <c r="D556">
        <v>1</v>
      </c>
      <c r="E556" s="3">
        <f t="shared" si="14"/>
        <v>-0.70710678118654746</v>
      </c>
      <c r="F556" s="3">
        <f t="shared" si="15"/>
        <v>-0.70710678118654768</v>
      </c>
    </row>
    <row r="557" spans="1:6" x14ac:dyDescent="0.2">
      <c r="A557" s="2">
        <v>33</v>
      </c>
      <c r="B557" s="2">
        <v>11</v>
      </c>
      <c r="C557" t="s">
        <v>14</v>
      </c>
      <c r="D557">
        <v>2</v>
      </c>
      <c r="E557" s="3">
        <f t="shared" si="14"/>
        <v>-1.847759065022573</v>
      </c>
      <c r="F557" s="3">
        <f t="shared" si="15"/>
        <v>-0.76536686473018067</v>
      </c>
    </row>
    <row r="558" spans="1:6" x14ac:dyDescent="0.2">
      <c r="A558" s="2">
        <v>33</v>
      </c>
      <c r="B558" s="2">
        <v>12</v>
      </c>
      <c r="C558" t="s">
        <v>16</v>
      </c>
      <c r="D558">
        <v>2</v>
      </c>
      <c r="E558" s="3">
        <f t="shared" si="14"/>
        <v>-2</v>
      </c>
      <c r="F558" s="3">
        <f t="shared" si="15"/>
        <v>-3.67544536472586E-16</v>
      </c>
    </row>
    <row r="559" spans="1:6" x14ac:dyDescent="0.2">
      <c r="A559" s="2">
        <v>33</v>
      </c>
      <c r="B559" s="2">
        <v>13</v>
      </c>
      <c r="C559" t="s">
        <v>15</v>
      </c>
      <c r="D559">
        <v>3</v>
      </c>
      <c r="E559" s="3">
        <f t="shared" si="14"/>
        <v>-2.77163859753386</v>
      </c>
      <c r="F559" s="3">
        <f t="shared" si="15"/>
        <v>1.14805029709527</v>
      </c>
    </row>
    <row r="560" spans="1:6" x14ac:dyDescent="0.2">
      <c r="A560" s="2">
        <v>33</v>
      </c>
      <c r="B560" s="2">
        <v>14</v>
      </c>
      <c r="C560" t="s">
        <v>17</v>
      </c>
      <c r="D560">
        <v>3</v>
      </c>
      <c r="E560" s="3">
        <f t="shared" si="14"/>
        <v>-2.1213203435596428</v>
      </c>
      <c r="F560" s="3">
        <f t="shared" si="15"/>
        <v>2.1213203435596419</v>
      </c>
    </row>
    <row r="561" spans="1:6" x14ac:dyDescent="0.2">
      <c r="A561" s="2">
        <v>33</v>
      </c>
      <c r="B561" s="2">
        <v>15</v>
      </c>
      <c r="C561" t="s">
        <v>18</v>
      </c>
      <c r="D561">
        <v>5</v>
      </c>
      <c r="E561" s="3">
        <f t="shared" si="14"/>
        <v>-1.9134171618254521</v>
      </c>
      <c r="F561" s="3">
        <f t="shared" si="15"/>
        <v>4.6193976625564321</v>
      </c>
    </row>
    <row r="562" spans="1:6" x14ac:dyDescent="0.2">
      <c r="A562" s="2">
        <v>33</v>
      </c>
      <c r="B562" s="2">
        <v>16</v>
      </c>
      <c r="C562" t="s">
        <v>84</v>
      </c>
      <c r="D562">
        <v>4</v>
      </c>
      <c r="E562" s="3">
        <f t="shared" si="14"/>
        <v>-9.8011876392689601E-16</v>
      </c>
      <c r="F562" s="3">
        <f t="shared" si="15"/>
        <v>4</v>
      </c>
    </row>
    <row r="563" spans="1:6" x14ac:dyDescent="0.2">
      <c r="A563" s="2">
        <v>34</v>
      </c>
      <c r="B563" s="2">
        <v>0</v>
      </c>
      <c r="C563" t="s">
        <v>4</v>
      </c>
      <c r="D563">
        <v>4</v>
      </c>
      <c r="E563" s="3">
        <f t="shared" si="14"/>
        <v>0</v>
      </c>
      <c r="F563" s="3">
        <f t="shared" si="15"/>
        <v>4</v>
      </c>
    </row>
    <row r="564" spans="1:6" x14ac:dyDescent="0.2">
      <c r="A564" s="2">
        <v>34</v>
      </c>
      <c r="B564" s="2">
        <v>1</v>
      </c>
      <c r="C564" t="s">
        <v>5</v>
      </c>
      <c r="D564">
        <v>2</v>
      </c>
      <c r="E564" s="3">
        <f t="shared" si="14"/>
        <v>0.76536686473017956</v>
      </c>
      <c r="F564" s="3">
        <f t="shared" si="15"/>
        <v>1.8477590650225735</v>
      </c>
    </row>
    <row r="565" spans="1:6" x14ac:dyDescent="0.2">
      <c r="A565" s="2">
        <v>34</v>
      </c>
      <c r="B565" s="2">
        <v>2</v>
      </c>
      <c r="C565" t="s">
        <v>6</v>
      </c>
      <c r="D565">
        <v>2</v>
      </c>
      <c r="E565" s="3">
        <f t="shared" si="14"/>
        <v>1.4142135623730949</v>
      </c>
      <c r="F565" s="3">
        <f t="shared" si="15"/>
        <v>1.4142135623730951</v>
      </c>
    </row>
    <row r="566" spans="1:6" x14ac:dyDescent="0.2">
      <c r="A566" s="2">
        <v>34</v>
      </c>
      <c r="B566" s="2">
        <v>3</v>
      </c>
      <c r="C566" t="s">
        <v>7</v>
      </c>
      <c r="D566">
        <v>1</v>
      </c>
      <c r="E566" s="3">
        <f t="shared" si="14"/>
        <v>0.92387953251128674</v>
      </c>
      <c r="F566" s="3">
        <f t="shared" si="15"/>
        <v>0.38268343236508984</v>
      </c>
    </row>
    <row r="567" spans="1:6" x14ac:dyDescent="0.2">
      <c r="A567" s="2">
        <v>34</v>
      </c>
      <c r="B567" s="2">
        <v>4</v>
      </c>
      <c r="C567" t="s">
        <v>8</v>
      </c>
      <c r="D567">
        <v>1</v>
      </c>
      <c r="E567" s="3">
        <f t="shared" si="14"/>
        <v>1</v>
      </c>
      <c r="F567" s="3">
        <f t="shared" si="15"/>
        <v>6.1257422745431001E-17</v>
      </c>
    </row>
    <row r="568" spans="1:6" x14ac:dyDescent="0.2">
      <c r="A568" s="2">
        <v>34</v>
      </c>
      <c r="B568" s="2">
        <v>5</v>
      </c>
      <c r="C568" t="s">
        <v>9</v>
      </c>
      <c r="D568">
        <v>5</v>
      </c>
      <c r="E568" s="3">
        <f t="shared" ref="E568:E665" si="16">SIN(B568*2*PI()/16)*D568</f>
        <v>4.6193976625564339</v>
      </c>
      <c r="F568" s="3">
        <f t="shared" ref="F568:F665" si="17">COS(B568*2*PI()/16)*((D568))</f>
        <v>-1.9134171618254485</v>
      </c>
    </row>
    <row r="569" spans="1:6" x14ac:dyDescent="0.2">
      <c r="A569" s="2">
        <v>34</v>
      </c>
      <c r="B569" s="2">
        <v>6</v>
      </c>
      <c r="C569" t="s">
        <v>186</v>
      </c>
      <c r="D569">
        <v>1</v>
      </c>
      <c r="E569" s="3">
        <f t="shared" si="16"/>
        <v>0.70710678118654757</v>
      </c>
      <c r="F569" s="3">
        <f t="shared" si="17"/>
        <v>-0.70710678118654746</v>
      </c>
    </row>
    <row r="570" spans="1:6" x14ac:dyDescent="0.2">
      <c r="A570" s="2">
        <v>34</v>
      </c>
      <c r="B570" s="2">
        <v>7</v>
      </c>
      <c r="C570" t="s">
        <v>10</v>
      </c>
      <c r="D570">
        <v>3</v>
      </c>
      <c r="E570" s="3">
        <f t="shared" si="16"/>
        <v>1.1480502970952697</v>
      </c>
      <c r="F570" s="3">
        <f t="shared" si="17"/>
        <v>-2.77163859753386</v>
      </c>
    </row>
    <row r="571" spans="1:6" x14ac:dyDescent="0.2">
      <c r="A571" s="2">
        <v>34</v>
      </c>
      <c r="B571" s="2">
        <v>8</v>
      </c>
      <c r="C571" t="s">
        <v>11</v>
      </c>
      <c r="D571">
        <v>2</v>
      </c>
      <c r="E571" s="3">
        <f t="shared" si="16"/>
        <v>2.45029690981724E-16</v>
      </c>
      <c r="F571" s="3">
        <f t="shared" si="17"/>
        <v>-2</v>
      </c>
    </row>
    <row r="572" spans="1:6" x14ac:dyDescent="0.2">
      <c r="A572" s="2">
        <v>34</v>
      </c>
      <c r="B572" s="2">
        <v>9</v>
      </c>
      <c r="C572" t="s">
        <v>12</v>
      </c>
      <c r="D572">
        <v>1</v>
      </c>
      <c r="E572" s="3">
        <f t="shared" si="16"/>
        <v>-0.38268343236508967</v>
      </c>
      <c r="F572" s="3">
        <f t="shared" si="17"/>
        <v>-0.92387953251128685</v>
      </c>
    </row>
    <row r="573" spans="1:6" x14ac:dyDescent="0.2">
      <c r="A573" s="2">
        <v>34</v>
      </c>
      <c r="B573" s="2">
        <v>10</v>
      </c>
      <c r="C573" t="s">
        <v>13</v>
      </c>
      <c r="D573">
        <v>1</v>
      </c>
      <c r="E573" s="3">
        <f t="shared" si="16"/>
        <v>-0.70710678118654746</v>
      </c>
      <c r="F573" s="3">
        <f t="shared" si="17"/>
        <v>-0.70710678118654768</v>
      </c>
    </row>
    <row r="574" spans="1:6" x14ac:dyDescent="0.2">
      <c r="A574" s="2">
        <v>34</v>
      </c>
      <c r="B574" s="2">
        <v>11</v>
      </c>
      <c r="C574" t="s">
        <v>14</v>
      </c>
      <c r="D574">
        <v>1</v>
      </c>
      <c r="E574" s="3">
        <f t="shared" si="16"/>
        <v>-0.92387953251128652</v>
      </c>
      <c r="F574" s="3">
        <f t="shared" si="17"/>
        <v>-0.38268343236509034</v>
      </c>
    </row>
    <row r="575" spans="1:6" x14ac:dyDescent="0.2">
      <c r="A575" s="2">
        <v>34</v>
      </c>
      <c r="B575" s="2">
        <v>12</v>
      </c>
      <c r="C575" t="s">
        <v>16</v>
      </c>
      <c r="D575">
        <v>2</v>
      </c>
      <c r="E575" s="3">
        <f t="shared" si="16"/>
        <v>-2</v>
      </c>
      <c r="F575" s="3">
        <f t="shared" si="17"/>
        <v>-3.67544536472586E-16</v>
      </c>
    </row>
    <row r="576" spans="1:6" x14ac:dyDescent="0.2">
      <c r="A576" s="2">
        <v>34</v>
      </c>
      <c r="B576" s="2">
        <v>13</v>
      </c>
      <c r="C576" t="s">
        <v>15</v>
      </c>
      <c r="D576">
        <v>2</v>
      </c>
      <c r="E576" s="3">
        <f t="shared" si="16"/>
        <v>-1.8477590650225733</v>
      </c>
      <c r="F576" s="3">
        <f t="shared" si="17"/>
        <v>0.76536686473018001</v>
      </c>
    </row>
    <row r="577" spans="1:6" x14ac:dyDescent="0.2">
      <c r="A577" s="2">
        <v>34</v>
      </c>
      <c r="B577" s="2">
        <v>14</v>
      </c>
      <c r="C577" t="s">
        <v>17</v>
      </c>
      <c r="D577">
        <v>5</v>
      </c>
      <c r="E577" s="3">
        <f t="shared" si="16"/>
        <v>-3.5355339059327386</v>
      </c>
      <c r="F577" s="3">
        <f t="shared" si="17"/>
        <v>3.5355339059327369</v>
      </c>
    </row>
    <row r="578" spans="1:6" x14ac:dyDescent="0.2">
      <c r="A578" s="2">
        <v>34</v>
      </c>
      <c r="B578" s="2">
        <v>15</v>
      </c>
      <c r="C578" t="s">
        <v>18</v>
      </c>
      <c r="D578">
        <v>5</v>
      </c>
      <c r="E578" s="3">
        <f t="shared" si="16"/>
        <v>-1.9134171618254521</v>
      </c>
      <c r="F578" s="3">
        <f t="shared" si="17"/>
        <v>4.6193976625564321</v>
      </c>
    </row>
    <row r="579" spans="1:6" x14ac:dyDescent="0.2">
      <c r="A579" s="2">
        <v>34</v>
      </c>
      <c r="B579" s="2">
        <v>16</v>
      </c>
      <c r="C579" t="s">
        <v>84</v>
      </c>
      <c r="D579">
        <v>4</v>
      </c>
      <c r="E579" s="3">
        <f t="shared" si="16"/>
        <v>-9.8011876392689601E-16</v>
      </c>
      <c r="F579" s="3">
        <f t="shared" si="17"/>
        <v>4</v>
      </c>
    </row>
    <row r="580" spans="1:6" x14ac:dyDescent="0.2">
      <c r="A580" s="2">
        <v>35</v>
      </c>
      <c r="B580" s="2">
        <v>0</v>
      </c>
      <c r="C580" t="s">
        <v>4</v>
      </c>
      <c r="D580">
        <v>3</v>
      </c>
      <c r="E580" s="3">
        <f t="shared" si="16"/>
        <v>0</v>
      </c>
      <c r="F580" s="3">
        <f t="shared" si="17"/>
        <v>3</v>
      </c>
    </row>
    <row r="581" spans="1:6" x14ac:dyDescent="0.2">
      <c r="A581" s="2">
        <v>35</v>
      </c>
      <c r="B581" s="2">
        <v>1</v>
      </c>
      <c r="C581" t="s">
        <v>5</v>
      </c>
      <c r="D581">
        <v>1</v>
      </c>
      <c r="E581" s="3">
        <f t="shared" si="16"/>
        <v>0.38268343236508978</v>
      </c>
      <c r="F581" s="3">
        <f t="shared" si="17"/>
        <v>0.92387953251128674</v>
      </c>
    </row>
    <row r="582" spans="1:6" x14ac:dyDescent="0.2">
      <c r="A582" s="2">
        <v>35</v>
      </c>
      <c r="B582" s="2">
        <v>2</v>
      </c>
      <c r="C582" t="s">
        <v>6</v>
      </c>
      <c r="D582">
        <v>1</v>
      </c>
      <c r="E582" s="3">
        <f t="shared" si="16"/>
        <v>0.70710678118654746</v>
      </c>
      <c r="F582" s="3">
        <f t="shared" si="17"/>
        <v>0.70710678118654757</v>
      </c>
    </row>
    <row r="583" spans="1:6" x14ac:dyDescent="0.2">
      <c r="A583" s="2">
        <v>35</v>
      </c>
      <c r="B583" s="2">
        <v>3</v>
      </c>
      <c r="C583" t="s">
        <v>7</v>
      </c>
      <c r="D583">
        <v>1</v>
      </c>
      <c r="E583" s="3">
        <f t="shared" si="16"/>
        <v>0.92387953251128674</v>
      </c>
      <c r="F583" s="3">
        <f t="shared" si="17"/>
        <v>0.38268343236508984</v>
      </c>
    </row>
    <row r="584" spans="1:6" x14ac:dyDescent="0.2">
      <c r="A584" s="2">
        <v>35</v>
      </c>
      <c r="B584" s="2">
        <v>4</v>
      </c>
      <c r="C584" t="s">
        <v>8</v>
      </c>
      <c r="D584">
        <v>2</v>
      </c>
      <c r="E584" s="3">
        <f t="shared" si="16"/>
        <v>2</v>
      </c>
      <c r="F584" s="3">
        <f t="shared" si="17"/>
        <v>1.22514845490862E-16</v>
      </c>
    </row>
    <row r="585" spans="1:6" x14ac:dyDescent="0.2">
      <c r="A585" s="2">
        <v>35</v>
      </c>
      <c r="B585" s="2">
        <v>5</v>
      </c>
      <c r="C585" t="s">
        <v>9</v>
      </c>
      <c r="D585">
        <v>3</v>
      </c>
      <c r="E585" s="3">
        <f t="shared" si="16"/>
        <v>2.77163859753386</v>
      </c>
      <c r="F585" s="3">
        <f t="shared" si="17"/>
        <v>-1.1480502970952693</v>
      </c>
    </row>
    <row r="586" spans="1:6" x14ac:dyDescent="0.2">
      <c r="A586" s="2">
        <v>35</v>
      </c>
      <c r="B586" s="2">
        <v>6</v>
      </c>
      <c r="C586" t="s">
        <v>186</v>
      </c>
      <c r="D586">
        <v>1</v>
      </c>
      <c r="E586" s="3">
        <f t="shared" si="16"/>
        <v>0.70710678118654757</v>
      </c>
      <c r="F586" s="3">
        <f t="shared" si="17"/>
        <v>-0.70710678118654746</v>
      </c>
    </row>
    <row r="587" spans="1:6" x14ac:dyDescent="0.2">
      <c r="A587" s="2">
        <v>35</v>
      </c>
      <c r="B587" s="2">
        <v>7</v>
      </c>
      <c r="C587" t="s">
        <v>10</v>
      </c>
      <c r="D587">
        <v>5</v>
      </c>
      <c r="E587" s="3">
        <f t="shared" si="16"/>
        <v>1.9134171618254494</v>
      </c>
      <c r="F587" s="3">
        <f t="shared" si="17"/>
        <v>-4.6193976625564339</v>
      </c>
    </row>
    <row r="588" spans="1:6" x14ac:dyDescent="0.2">
      <c r="A588" s="2">
        <v>35</v>
      </c>
      <c r="B588" s="2">
        <v>8</v>
      </c>
      <c r="C588" t="s">
        <v>11</v>
      </c>
      <c r="D588">
        <v>2</v>
      </c>
      <c r="E588" s="3">
        <f t="shared" si="16"/>
        <v>2.45029690981724E-16</v>
      </c>
      <c r="F588" s="3">
        <f t="shared" si="17"/>
        <v>-2</v>
      </c>
    </row>
    <row r="589" spans="1:6" x14ac:dyDescent="0.2">
      <c r="A589" s="2">
        <v>35</v>
      </c>
      <c r="B589" s="2">
        <v>9</v>
      </c>
      <c r="C589" t="s">
        <v>12</v>
      </c>
      <c r="D589">
        <v>3</v>
      </c>
      <c r="E589" s="3">
        <f t="shared" si="16"/>
        <v>-1.1480502970952691</v>
      </c>
      <c r="F589" s="3">
        <f t="shared" si="17"/>
        <v>-2.7716385975338604</v>
      </c>
    </row>
    <row r="590" spans="1:6" x14ac:dyDescent="0.2">
      <c r="A590" s="2">
        <v>35</v>
      </c>
      <c r="B590" s="2">
        <v>10</v>
      </c>
      <c r="C590" t="s">
        <v>13</v>
      </c>
      <c r="D590">
        <v>1</v>
      </c>
      <c r="E590" s="3">
        <f t="shared" si="16"/>
        <v>-0.70710678118654746</v>
      </c>
      <c r="F590" s="3">
        <f t="shared" si="17"/>
        <v>-0.70710678118654768</v>
      </c>
    </row>
    <row r="591" spans="1:6" x14ac:dyDescent="0.2">
      <c r="A591" s="2">
        <v>35</v>
      </c>
      <c r="B591" s="2">
        <v>11</v>
      </c>
      <c r="C591" t="s">
        <v>14</v>
      </c>
      <c r="D591">
        <v>1</v>
      </c>
      <c r="E591" s="3">
        <f t="shared" si="16"/>
        <v>-0.92387953251128652</v>
      </c>
      <c r="F591" s="3">
        <f t="shared" si="17"/>
        <v>-0.38268343236509034</v>
      </c>
    </row>
    <row r="592" spans="1:6" x14ac:dyDescent="0.2">
      <c r="A592" s="2">
        <v>35</v>
      </c>
      <c r="B592" s="2">
        <v>12</v>
      </c>
      <c r="C592" t="s">
        <v>16</v>
      </c>
      <c r="D592">
        <v>4</v>
      </c>
      <c r="E592" s="3">
        <f t="shared" si="16"/>
        <v>-4</v>
      </c>
      <c r="F592" s="3">
        <f t="shared" si="17"/>
        <v>-7.3508907294517201E-16</v>
      </c>
    </row>
    <row r="593" spans="1:6" x14ac:dyDescent="0.2">
      <c r="A593" s="2">
        <v>35</v>
      </c>
      <c r="B593" s="2">
        <v>13</v>
      </c>
      <c r="C593" t="s">
        <v>15</v>
      </c>
      <c r="D593">
        <v>4</v>
      </c>
      <c r="E593" s="3">
        <f t="shared" si="16"/>
        <v>-3.6955181300451465</v>
      </c>
      <c r="F593" s="3">
        <f t="shared" si="17"/>
        <v>1.53073372946036</v>
      </c>
    </row>
    <row r="594" spans="1:6" x14ac:dyDescent="0.2">
      <c r="A594" s="2">
        <v>35</v>
      </c>
      <c r="B594" s="2">
        <v>14</v>
      </c>
      <c r="C594" t="s">
        <v>17</v>
      </c>
      <c r="D594">
        <v>2</v>
      </c>
      <c r="E594" s="3">
        <f t="shared" si="16"/>
        <v>-1.4142135623730954</v>
      </c>
      <c r="F594" s="3">
        <f t="shared" si="17"/>
        <v>1.4142135623730947</v>
      </c>
    </row>
    <row r="595" spans="1:6" x14ac:dyDescent="0.2">
      <c r="A595" s="2">
        <v>35</v>
      </c>
      <c r="B595" s="2">
        <v>15</v>
      </c>
      <c r="C595" t="s">
        <v>18</v>
      </c>
      <c r="D595">
        <v>4</v>
      </c>
      <c r="E595" s="3">
        <f t="shared" si="16"/>
        <v>-1.5307337294603616</v>
      </c>
      <c r="F595" s="3">
        <f t="shared" si="17"/>
        <v>3.6955181300451461</v>
      </c>
    </row>
    <row r="596" spans="1:6" x14ac:dyDescent="0.2">
      <c r="A596" s="2">
        <v>35</v>
      </c>
      <c r="B596" s="2">
        <v>16</v>
      </c>
      <c r="C596" t="s">
        <v>84</v>
      </c>
      <c r="D596">
        <v>3</v>
      </c>
      <c r="E596" s="3">
        <f t="shared" si="16"/>
        <v>-7.3508907294517201E-16</v>
      </c>
      <c r="F596" s="3">
        <f t="shared" si="17"/>
        <v>3</v>
      </c>
    </row>
    <row r="597" spans="1:6" x14ac:dyDescent="0.2">
      <c r="A597" s="2">
        <v>36</v>
      </c>
      <c r="B597" s="2">
        <v>0</v>
      </c>
      <c r="C597" t="s">
        <v>4</v>
      </c>
      <c r="D597">
        <v>3</v>
      </c>
      <c r="E597" s="3">
        <f t="shared" si="16"/>
        <v>0</v>
      </c>
      <c r="F597" s="3">
        <f t="shared" si="17"/>
        <v>3</v>
      </c>
    </row>
    <row r="598" spans="1:6" x14ac:dyDescent="0.2">
      <c r="A598" s="2">
        <v>36</v>
      </c>
      <c r="B598" s="2">
        <v>1</v>
      </c>
      <c r="C598" t="s">
        <v>5</v>
      </c>
      <c r="D598">
        <v>3</v>
      </c>
      <c r="E598" s="3">
        <f t="shared" si="16"/>
        <v>1.1480502970952693</v>
      </c>
      <c r="F598" s="3">
        <f t="shared" si="17"/>
        <v>2.77163859753386</v>
      </c>
    </row>
    <row r="599" spans="1:6" x14ac:dyDescent="0.2">
      <c r="A599" s="2">
        <v>36</v>
      </c>
      <c r="B599" s="2">
        <v>2</v>
      </c>
      <c r="C599" t="s">
        <v>6</v>
      </c>
      <c r="D599">
        <v>2</v>
      </c>
      <c r="E599" s="3">
        <f t="shared" si="16"/>
        <v>1.4142135623730949</v>
      </c>
      <c r="F599" s="3">
        <f t="shared" si="17"/>
        <v>1.4142135623730951</v>
      </c>
    </row>
    <row r="600" spans="1:6" x14ac:dyDescent="0.2">
      <c r="A600" s="2">
        <v>36</v>
      </c>
      <c r="B600" s="2">
        <v>3</v>
      </c>
      <c r="C600" t="s">
        <v>7</v>
      </c>
      <c r="D600">
        <v>1</v>
      </c>
      <c r="E600" s="3">
        <f t="shared" si="16"/>
        <v>0.92387953251128674</v>
      </c>
      <c r="F600" s="3">
        <f t="shared" si="17"/>
        <v>0.38268343236508984</v>
      </c>
    </row>
    <row r="601" spans="1:6" x14ac:dyDescent="0.2">
      <c r="A601" s="2">
        <v>36</v>
      </c>
      <c r="B601" s="2">
        <v>4</v>
      </c>
      <c r="C601" t="s">
        <v>8</v>
      </c>
      <c r="D601">
        <v>2</v>
      </c>
      <c r="E601" s="3">
        <f t="shared" si="16"/>
        <v>2</v>
      </c>
      <c r="F601" s="3">
        <f t="shared" si="17"/>
        <v>1.22514845490862E-16</v>
      </c>
    </row>
    <row r="602" spans="1:6" x14ac:dyDescent="0.2">
      <c r="A602" s="2">
        <v>36</v>
      </c>
      <c r="B602" s="2">
        <v>5</v>
      </c>
      <c r="C602" t="s">
        <v>9</v>
      </c>
      <c r="D602">
        <v>3</v>
      </c>
      <c r="E602" s="3">
        <f t="shared" si="16"/>
        <v>2.77163859753386</v>
      </c>
      <c r="F602" s="3">
        <f t="shared" si="17"/>
        <v>-1.1480502970952693</v>
      </c>
    </row>
    <row r="603" spans="1:6" x14ac:dyDescent="0.2">
      <c r="A603" s="2">
        <v>36</v>
      </c>
      <c r="B603" s="2">
        <v>6</v>
      </c>
      <c r="C603" t="s">
        <v>186</v>
      </c>
      <c r="D603">
        <v>2</v>
      </c>
      <c r="E603" s="3">
        <f t="shared" si="16"/>
        <v>1.4142135623730951</v>
      </c>
      <c r="F603" s="3">
        <f t="shared" si="17"/>
        <v>-1.4142135623730949</v>
      </c>
    </row>
    <row r="604" spans="1:6" x14ac:dyDescent="0.2">
      <c r="A604" s="2">
        <v>36</v>
      </c>
      <c r="B604" s="2">
        <v>7</v>
      </c>
      <c r="C604" t="s">
        <v>10</v>
      </c>
      <c r="D604">
        <v>3</v>
      </c>
      <c r="E604" s="3">
        <f t="shared" si="16"/>
        <v>1.1480502970952697</v>
      </c>
      <c r="F604" s="3">
        <f t="shared" si="17"/>
        <v>-2.77163859753386</v>
      </c>
    </row>
    <row r="605" spans="1:6" x14ac:dyDescent="0.2">
      <c r="A605" s="2">
        <v>36</v>
      </c>
      <c r="B605" s="2">
        <v>8</v>
      </c>
      <c r="C605" t="s">
        <v>11</v>
      </c>
      <c r="D605">
        <v>1</v>
      </c>
      <c r="E605" s="3">
        <f t="shared" si="16"/>
        <v>1.22514845490862E-16</v>
      </c>
      <c r="F605" s="3">
        <f t="shared" si="17"/>
        <v>-1</v>
      </c>
    </row>
    <row r="606" spans="1:6" x14ac:dyDescent="0.2">
      <c r="A606" s="2">
        <v>36</v>
      </c>
      <c r="B606" s="2">
        <v>9</v>
      </c>
      <c r="C606" t="s">
        <v>12</v>
      </c>
      <c r="D606">
        <v>1</v>
      </c>
      <c r="E606" s="3">
        <f t="shared" si="16"/>
        <v>-0.38268343236508967</v>
      </c>
      <c r="F606" s="3">
        <f t="shared" si="17"/>
        <v>-0.92387953251128685</v>
      </c>
    </row>
    <row r="607" spans="1:6" x14ac:dyDescent="0.2">
      <c r="A607" s="2">
        <v>36</v>
      </c>
      <c r="B607" s="2">
        <v>10</v>
      </c>
      <c r="C607" t="s">
        <v>13</v>
      </c>
      <c r="D607">
        <v>1</v>
      </c>
      <c r="E607" s="3">
        <f t="shared" si="16"/>
        <v>-0.70710678118654746</v>
      </c>
      <c r="F607" s="3">
        <f t="shared" si="17"/>
        <v>-0.70710678118654768</v>
      </c>
    </row>
    <row r="608" spans="1:6" x14ac:dyDescent="0.2">
      <c r="A608" s="2">
        <v>36</v>
      </c>
      <c r="B608" s="2">
        <v>11</v>
      </c>
      <c r="C608" t="s">
        <v>14</v>
      </c>
      <c r="D608">
        <v>2</v>
      </c>
      <c r="E608" s="3">
        <f t="shared" si="16"/>
        <v>-1.847759065022573</v>
      </c>
      <c r="F608" s="3">
        <f t="shared" si="17"/>
        <v>-0.76536686473018067</v>
      </c>
    </row>
    <row r="609" spans="1:6" x14ac:dyDescent="0.2">
      <c r="A609" s="2">
        <v>36</v>
      </c>
      <c r="B609" s="2">
        <v>12</v>
      </c>
      <c r="C609" t="s">
        <v>16</v>
      </c>
      <c r="D609">
        <v>2</v>
      </c>
      <c r="E609" s="3">
        <f t="shared" si="16"/>
        <v>-2</v>
      </c>
      <c r="F609" s="3">
        <f t="shared" si="17"/>
        <v>-3.67544536472586E-16</v>
      </c>
    </row>
    <row r="610" spans="1:6" x14ac:dyDescent="0.2">
      <c r="A610" s="2">
        <v>36</v>
      </c>
      <c r="B610" s="2">
        <v>13</v>
      </c>
      <c r="C610" t="s">
        <v>15</v>
      </c>
      <c r="D610">
        <v>2</v>
      </c>
      <c r="E610" s="3">
        <f t="shared" si="16"/>
        <v>-1.8477590650225733</v>
      </c>
      <c r="F610" s="3">
        <f t="shared" si="17"/>
        <v>0.76536686473018001</v>
      </c>
    </row>
    <row r="611" spans="1:6" x14ac:dyDescent="0.2">
      <c r="A611" s="2">
        <v>36</v>
      </c>
      <c r="B611" s="2">
        <v>14</v>
      </c>
      <c r="C611" t="s">
        <v>17</v>
      </c>
      <c r="D611">
        <v>5</v>
      </c>
      <c r="E611" s="3">
        <f t="shared" si="16"/>
        <v>-3.5355339059327386</v>
      </c>
      <c r="F611" s="3">
        <f t="shared" si="17"/>
        <v>3.5355339059327369</v>
      </c>
    </row>
    <row r="612" spans="1:6" x14ac:dyDescent="0.2">
      <c r="A612" s="2">
        <v>36</v>
      </c>
      <c r="B612" s="2">
        <v>15</v>
      </c>
      <c r="C612" t="s">
        <v>18</v>
      </c>
      <c r="D612">
        <v>4</v>
      </c>
      <c r="E612" s="3">
        <f t="shared" si="16"/>
        <v>-1.5307337294603616</v>
      </c>
      <c r="F612" s="3">
        <f t="shared" si="17"/>
        <v>3.6955181300451461</v>
      </c>
    </row>
    <row r="613" spans="1:6" x14ac:dyDescent="0.2">
      <c r="A613" s="2">
        <v>36</v>
      </c>
      <c r="B613" s="2">
        <v>16</v>
      </c>
      <c r="C613" t="s">
        <v>84</v>
      </c>
      <c r="D613">
        <v>3</v>
      </c>
      <c r="E613" s="3">
        <f t="shared" si="16"/>
        <v>-7.3508907294517201E-16</v>
      </c>
      <c r="F613" s="3">
        <f t="shared" si="17"/>
        <v>3</v>
      </c>
    </row>
    <row r="614" spans="1:6" x14ac:dyDescent="0.2">
      <c r="A614" s="2">
        <v>37</v>
      </c>
      <c r="B614" s="2">
        <v>0</v>
      </c>
      <c r="C614" t="s">
        <v>4</v>
      </c>
      <c r="D614">
        <v>3</v>
      </c>
      <c r="E614" s="3">
        <f t="shared" si="16"/>
        <v>0</v>
      </c>
      <c r="F614" s="3">
        <f t="shared" si="17"/>
        <v>3</v>
      </c>
    </row>
    <row r="615" spans="1:6" x14ac:dyDescent="0.2">
      <c r="A615" s="2">
        <v>37</v>
      </c>
      <c r="B615" s="2">
        <v>1</v>
      </c>
      <c r="C615" t="s">
        <v>5</v>
      </c>
      <c r="D615">
        <v>1</v>
      </c>
      <c r="E615" s="3">
        <f t="shared" si="16"/>
        <v>0.38268343236508978</v>
      </c>
      <c r="F615" s="3">
        <f t="shared" si="17"/>
        <v>0.92387953251128674</v>
      </c>
    </row>
    <row r="616" spans="1:6" x14ac:dyDescent="0.2">
      <c r="A616" s="2">
        <v>37</v>
      </c>
      <c r="B616" s="2">
        <v>2</v>
      </c>
      <c r="C616" t="s">
        <v>6</v>
      </c>
      <c r="D616">
        <v>2</v>
      </c>
      <c r="E616" s="3">
        <f t="shared" si="16"/>
        <v>1.4142135623730949</v>
      </c>
      <c r="F616" s="3">
        <f t="shared" si="17"/>
        <v>1.4142135623730951</v>
      </c>
    </row>
    <row r="617" spans="1:6" x14ac:dyDescent="0.2">
      <c r="A617" s="2">
        <v>37</v>
      </c>
      <c r="B617" s="2">
        <v>3</v>
      </c>
      <c r="C617" t="s">
        <v>7</v>
      </c>
      <c r="D617">
        <v>1</v>
      </c>
      <c r="E617" s="3">
        <f t="shared" si="16"/>
        <v>0.92387953251128674</v>
      </c>
      <c r="F617" s="3">
        <f t="shared" si="17"/>
        <v>0.38268343236508984</v>
      </c>
    </row>
    <row r="618" spans="1:6" x14ac:dyDescent="0.2">
      <c r="A618" s="2">
        <v>37</v>
      </c>
      <c r="B618" s="2">
        <v>4</v>
      </c>
      <c r="C618" t="s">
        <v>8</v>
      </c>
      <c r="D618">
        <v>1</v>
      </c>
      <c r="E618" s="3">
        <f t="shared" si="16"/>
        <v>1</v>
      </c>
      <c r="F618" s="3">
        <f t="shared" si="17"/>
        <v>6.1257422745431001E-17</v>
      </c>
    </row>
    <row r="619" spans="1:6" x14ac:dyDescent="0.2">
      <c r="A619" s="2">
        <v>37</v>
      </c>
      <c r="B619" s="2">
        <v>5</v>
      </c>
      <c r="C619" t="s">
        <v>9</v>
      </c>
      <c r="D619">
        <v>4</v>
      </c>
      <c r="E619" s="3">
        <f t="shared" si="16"/>
        <v>3.695518130045147</v>
      </c>
      <c r="F619" s="3">
        <f t="shared" si="17"/>
        <v>-1.5307337294603589</v>
      </c>
    </row>
    <row r="620" spans="1:6" x14ac:dyDescent="0.2">
      <c r="A620" s="2">
        <v>37</v>
      </c>
      <c r="B620" s="2">
        <v>6</v>
      </c>
      <c r="C620" t="s">
        <v>186</v>
      </c>
      <c r="D620">
        <v>1</v>
      </c>
      <c r="E620" s="3">
        <f t="shared" si="16"/>
        <v>0.70710678118654757</v>
      </c>
      <c r="F620" s="3">
        <f t="shared" si="17"/>
        <v>-0.70710678118654746</v>
      </c>
    </row>
    <row r="621" spans="1:6" x14ac:dyDescent="0.2">
      <c r="A621" s="2">
        <v>37</v>
      </c>
      <c r="B621" s="2">
        <v>7</v>
      </c>
      <c r="C621" t="s">
        <v>10</v>
      </c>
      <c r="D621">
        <v>1</v>
      </c>
      <c r="E621" s="3">
        <f t="shared" si="16"/>
        <v>0.38268343236508989</v>
      </c>
      <c r="F621" s="3">
        <f t="shared" si="17"/>
        <v>-0.92387953251128674</v>
      </c>
    </row>
    <row r="622" spans="1:6" x14ac:dyDescent="0.2">
      <c r="A622" s="2">
        <v>37</v>
      </c>
      <c r="B622" s="2">
        <v>8</v>
      </c>
      <c r="C622" t="s">
        <v>11</v>
      </c>
      <c r="D622">
        <v>3</v>
      </c>
      <c r="E622" s="3">
        <f t="shared" si="16"/>
        <v>3.67544536472586E-16</v>
      </c>
      <c r="F622" s="3">
        <f t="shared" si="17"/>
        <v>-3</v>
      </c>
    </row>
    <row r="623" spans="1:6" x14ac:dyDescent="0.2">
      <c r="A623" s="2">
        <v>37</v>
      </c>
      <c r="B623" s="2">
        <v>9</v>
      </c>
      <c r="C623" t="s">
        <v>12</v>
      </c>
      <c r="D623">
        <v>5</v>
      </c>
      <c r="E623" s="3">
        <f t="shared" si="16"/>
        <v>-1.9134171618254483</v>
      </c>
      <c r="F623" s="3">
        <f t="shared" si="17"/>
        <v>-4.6193976625564339</v>
      </c>
    </row>
    <row r="624" spans="1:6" x14ac:dyDescent="0.2">
      <c r="A624" s="2">
        <v>37</v>
      </c>
      <c r="B624" s="2">
        <v>10</v>
      </c>
      <c r="C624" t="s">
        <v>13</v>
      </c>
      <c r="D624">
        <v>1</v>
      </c>
      <c r="E624" s="3">
        <f t="shared" si="16"/>
        <v>-0.70710678118654746</v>
      </c>
      <c r="F624" s="3">
        <f t="shared" si="17"/>
        <v>-0.70710678118654768</v>
      </c>
    </row>
    <row r="625" spans="1:6" x14ac:dyDescent="0.2">
      <c r="A625" s="2">
        <v>37</v>
      </c>
      <c r="B625" s="2">
        <v>11</v>
      </c>
      <c r="C625" t="s">
        <v>14</v>
      </c>
      <c r="D625">
        <v>2</v>
      </c>
      <c r="E625" s="3">
        <f t="shared" si="16"/>
        <v>-1.847759065022573</v>
      </c>
      <c r="F625" s="3">
        <f t="shared" si="17"/>
        <v>-0.76536686473018067</v>
      </c>
    </row>
    <row r="626" spans="1:6" x14ac:dyDescent="0.2">
      <c r="A626" s="2">
        <v>37</v>
      </c>
      <c r="B626" s="2">
        <v>12</v>
      </c>
      <c r="C626" t="s">
        <v>16</v>
      </c>
      <c r="D626">
        <v>3</v>
      </c>
      <c r="E626" s="3">
        <f t="shared" si="16"/>
        <v>-3</v>
      </c>
      <c r="F626" s="3">
        <f t="shared" si="17"/>
        <v>-5.51316804708879E-16</v>
      </c>
    </row>
    <row r="627" spans="1:6" x14ac:dyDescent="0.2">
      <c r="A627" s="2">
        <v>37</v>
      </c>
      <c r="B627" s="2">
        <v>13</v>
      </c>
      <c r="C627" t="s">
        <v>15</v>
      </c>
      <c r="D627">
        <v>1</v>
      </c>
      <c r="E627" s="3">
        <f t="shared" si="16"/>
        <v>-0.92387953251128663</v>
      </c>
      <c r="F627" s="3">
        <f t="shared" si="17"/>
        <v>0.38268343236509</v>
      </c>
    </row>
    <row r="628" spans="1:6" x14ac:dyDescent="0.2">
      <c r="A628" s="2">
        <v>37</v>
      </c>
      <c r="B628" s="2">
        <v>14</v>
      </c>
      <c r="C628" t="s">
        <v>17</v>
      </c>
      <c r="D628">
        <v>3</v>
      </c>
      <c r="E628" s="3">
        <f t="shared" si="16"/>
        <v>-2.1213203435596428</v>
      </c>
      <c r="F628" s="3">
        <f t="shared" si="17"/>
        <v>2.1213203435596419</v>
      </c>
    </row>
    <row r="629" spans="1:6" x14ac:dyDescent="0.2">
      <c r="A629" s="2">
        <v>37</v>
      </c>
      <c r="B629" s="2">
        <v>15</v>
      </c>
      <c r="C629" t="s">
        <v>18</v>
      </c>
      <c r="D629">
        <v>5</v>
      </c>
      <c r="E629" s="3">
        <f t="shared" si="16"/>
        <v>-1.9134171618254521</v>
      </c>
      <c r="F629" s="3">
        <f t="shared" si="17"/>
        <v>4.6193976625564321</v>
      </c>
    </row>
    <row r="630" spans="1:6" x14ac:dyDescent="0.2">
      <c r="A630" s="2">
        <v>37</v>
      </c>
      <c r="B630" s="2">
        <v>16</v>
      </c>
      <c r="C630" t="s">
        <v>84</v>
      </c>
      <c r="D630">
        <v>3</v>
      </c>
      <c r="E630" s="3">
        <f t="shared" si="16"/>
        <v>-7.3508907294517201E-16</v>
      </c>
      <c r="F630" s="3">
        <f t="shared" si="17"/>
        <v>3</v>
      </c>
    </row>
    <row r="631" spans="1:6" x14ac:dyDescent="0.2">
      <c r="A631" s="2">
        <v>38</v>
      </c>
      <c r="B631" s="2">
        <v>0</v>
      </c>
      <c r="C631" t="s">
        <v>4</v>
      </c>
      <c r="D631">
        <v>4</v>
      </c>
      <c r="E631" s="3">
        <f t="shared" si="16"/>
        <v>0</v>
      </c>
      <c r="F631" s="3">
        <f t="shared" si="17"/>
        <v>4</v>
      </c>
    </row>
    <row r="632" spans="1:6" x14ac:dyDescent="0.2">
      <c r="A632" s="2">
        <v>38</v>
      </c>
      <c r="B632" s="2">
        <v>1</v>
      </c>
      <c r="C632" t="s">
        <v>5</v>
      </c>
      <c r="D632">
        <v>5</v>
      </c>
      <c r="E632" s="3">
        <f t="shared" si="16"/>
        <v>1.913417161825449</v>
      </c>
      <c r="F632" s="3">
        <f t="shared" si="17"/>
        <v>4.6193976625564339</v>
      </c>
    </row>
    <row r="633" spans="1:6" x14ac:dyDescent="0.2">
      <c r="A633" s="2">
        <v>38</v>
      </c>
      <c r="B633" s="2">
        <v>2</v>
      </c>
      <c r="C633" t="s">
        <v>6</v>
      </c>
      <c r="D633">
        <v>1</v>
      </c>
      <c r="E633" s="3">
        <f t="shared" si="16"/>
        <v>0.70710678118654746</v>
      </c>
      <c r="F633" s="3">
        <f t="shared" si="17"/>
        <v>0.70710678118654757</v>
      </c>
    </row>
    <row r="634" spans="1:6" x14ac:dyDescent="0.2">
      <c r="A634" s="2">
        <v>38</v>
      </c>
      <c r="B634" s="2">
        <v>3</v>
      </c>
      <c r="C634" t="s">
        <v>7</v>
      </c>
      <c r="D634">
        <v>1</v>
      </c>
      <c r="E634" s="3">
        <f t="shared" si="16"/>
        <v>0.92387953251128674</v>
      </c>
      <c r="F634" s="3">
        <f t="shared" si="17"/>
        <v>0.38268343236508984</v>
      </c>
    </row>
    <row r="635" spans="1:6" x14ac:dyDescent="0.2">
      <c r="A635" s="2">
        <v>38</v>
      </c>
      <c r="B635" s="2">
        <v>4</v>
      </c>
      <c r="C635" t="s">
        <v>8</v>
      </c>
      <c r="D635">
        <v>1</v>
      </c>
      <c r="E635" s="3">
        <f t="shared" si="16"/>
        <v>1</v>
      </c>
      <c r="F635" s="3">
        <f t="shared" si="17"/>
        <v>6.1257422745431001E-17</v>
      </c>
    </row>
    <row r="636" spans="1:6" x14ac:dyDescent="0.2">
      <c r="A636" s="2">
        <v>38</v>
      </c>
      <c r="B636" s="2">
        <v>5</v>
      </c>
      <c r="C636" t="s">
        <v>9</v>
      </c>
      <c r="D636">
        <v>5</v>
      </c>
      <c r="E636" s="3">
        <f t="shared" si="16"/>
        <v>4.6193976625564339</v>
      </c>
      <c r="F636" s="3">
        <f t="shared" si="17"/>
        <v>-1.9134171618254485</v>
      </c>
    </row>
    <row r="637" spans="1:6" x14ac:dyDescent="0.2">
      <c r="A637" s="2">
        <v>38</v>
      </c>
      <c r="B637" s="2">
        <v>6</v>
      </c>
      <c r="C637" t="s">
        <v>186</v>
      </c>
      <c r="D637">
        <v>3</v>
      </c>
      <c r="E637" s="3">
        <f t="shared" si="16"/>
        <v>2.1213203435596428</v>
      </c>
      <c r="F637" s="3">
        <f t="shared" si="17"/>
        <v>-2.1213203435596424</v>
      </c>
    </row>
    <row r="638" spans="1:6" x14ac:dyDescent="0.2">
      <c r="A638" s="2">
        <v>38</v>
      </c>
      <c r="B638" s="2">
        <v>7</v>
      </c>
      <c r="C638" t="s">
        <v>10</v>
      </c>
      <c r="D638">
        <v>1</v>
      </c>
      <c r="E638" s="3">
        <f t="shared" si="16"/>
        <v>0.38268343236508989</v>
      </c>
      <c r="F638" s="3">
        <f t="shared" si="17"/>
        <v>-0.92387953251128674</v>
      </c>
    </row>
    <row r="639" spans="1:6" x14ac:dyDescent="0.2">
      <c r="A639" s="2">
        <v>38</v>
      </c>
      <c r="B639" s="2">
        <v>8</v>
      </c>
      <c r="C639" t="s">
        <v>11</v>
      </c>
      <c r="D639">
        <v>1</v>
      </c>
      <c r="E639" s="3">
        <f t="shared" si="16"/>
        <v>1.22514845490862E-16</v>
      </c>
      <c r="F639" s="3">
        <f t="shared" si="17"/>
        <v>-1</v>
      </c>
    </row>
    <row r="640" spans="1:6" x14ac:dyDescent="0.2">
      <c r="A640" s="2">
        <v>38</v>
      </c>
      <c r="B640" s="2">
        <v>9</v>
      </c>
      <c r="C640" t="s">
        <v>12</v>
      </c>
      <c r="D640">
        <v>4</v>
      </c>
      <c r="E640" s="3">
        <f t="shared" si="16"/>
        <v>-1.5307337294603587</v>
      </c>
      <c r="F640" s="3">
        <f t="shared" si="17"/>
        <v>-3.6955181300451474</v>
      </c>
    </row>
    <row r="641" spans="1:6" x14ac:dyDescent="0.2">
      <c r="A641" s="2">
        <v>38</v>
      </c>
      <c r="B641" s="2">
        <v>10</v>
      </c>
      <c r="C641" t="s">
        <v>13</v>
      </c>
      <c r="D641">
        <v>1</v>
      </c>
      <c r="E641" s="3">
        <f t="shared" si="16"/>
        <v>-0.70710678118654746</v>
      </c>
      <c r="F641" s="3">
        <f t="shared" si="17"/>
        <v>-0.70710678118654768</v>
      </c>
    </row>
    <row r="642" spans="1:6" x14ac:dyDescent="0.2">
      <c r="A642" s="2">
        <v>38</v>
      </c>
      <c r="B642" s="2">
        <v>11</v>
      </c>
      <c r="C642" t="s">
        <v>14</v>
      </c>
      <c r="D642">
        <v>1</v>
      </c>
      <c r="E642" s="3">
        <f t="shared" si="16"/>
        <v>-0.92387953251128652</v>
      </c>
      <c r="F642" s="3">
        <f t="shared" si="17"/>
        <v>-0.38268343236509034</v>
      </c>
    </row>
    <row r="643" spans="1:6" x14ac:dyDescent="0.2">
      <c r="A643" s="2">
        <v>38</v>
      </c>
      <c r="B643" s="2">
        <v>12</v>
      </c>
      <c r="C643" t="s">
        <v>16</v>
      </c>
      <c r="D643">
        <v>2</v>
      </c>
      <c r="E643" s="3">
        <f t="shared" si="16"/>
        <v>-2</v>
      </c>
      <c r="F643" s="3">
        <f t="shared" si="17"/>
        <v>-3.67544536472586E-16</v>
      </c>
    </row>
    <row r="644" spans="1:6" x14ac:dyDescent="0.2">
      <c r="A644" s="2">
        <v>38</v>
      </c>
      <c r="B644" s="2">
        <v>13</v>
      </c>
      <c r="C644" t="s">
        <v>15</v>
      </c>
      <c r="D644">
        <v>2</v>
      </c>
      <c r="E644" s="3">
        <f t="shared" si="16"/>
        <v>-1.8477590650225733</v>
      </c>
      <c r="F644" s="3">
        <f t="shared" si="17"/>
        <v>0.76536686473018001</v>
      </c>
    </row>
    <row r="645" spans="1:6" x14ac:dyDescent="0.2">
      <c r="A645" s="2">
        <v>38</v>
      </c>
      <c r="B645" s="2">
        <v>14</v>
      </c>
      <c r="C645" t="s">
        <v>17</v>
      </c>
      <c r="D645">
        <v>4</v>
      </c>
      <c r="E645" s="3">
        <f t="shared" si="16"/>
        <v>-2.8284271247461907</v>
      </c>
      <c r="F645" s="3">
        <f t="shared" si="17"/>
        <v>2.8284271247461894</v>
      </c>
    </row>
    <row r="646" spans="1:6" x14ac:dyDescent="0.2">
      <c r="A646" s="2">
        <v>38</v>
      </c>
      <c r="B646" s="2">
        <v>15</v>
      </c>
      <c r="C646" t="s">
        <v>18</v>
      </c>
      <c r="D646">
        <v>3</v>
      </c>
      <c r="E646" s="3">
        <f t="shared" si="16"/>
        <v>-1.1480502970952711</v>
      </c>
      <c r="F646" s="3">
        <f t="shared" si="17"/>
        <v>2.7716385975338595</v>
      </c>
    </row>
    <row r="647" spans="1:6" x14ac:dyDescent="0.2">
      <c r="A647" s="2">
        <v>38</v>
      </c>
      <c r="B647" s="2">
        <v>16</v>
      </c>
      <c r="C647" t="s">
        <v>84</v>
      </c>
      <c r="D647">
        <v>4</v>
      </c>
      <c r="E647" s="3">
        <f t="shared" si="16"/>
        <v>-9.8011876392689601E-16</v>
      </c>
      <c r="F647" s="3">
        <f t="shared" si="17"/>
        <v>4</v>
      </c>
    </row>
    <row r="648" spans="1:6" x14ac:dyDescent="0.2">
      <c r="A648" s="2">
        <v>39</v>
      </c>
      <c r="B648" s="2">
        <v>0</v>
      </c>
      <c r="C648" t="s">
        <v>4</v>
      </c>
      <c r="D648">
        <v>3</v>
      </c>
      <c r="E648" s="3">
        <f t="shared" si="16"/>
        <v>0</v>
      </c>
      <c r="F648" s="3">
        <f t="shared" si="17"/>
        <v>3</v>
      </c>
    </row>
    <row r="649" spans="1:6" x14ac:dyDescent="0.2">
      <c r="A649" s="2">
        <v>39</v>
      </c>
      <c r="B649" s="2">
        <v>1</v>
      </c>
      <c r="C649" t="s">
        <v>5</v>
      </c>
      <c r="D649">
        <v>1</v>
      </c>
      <c r="E649" s="3">
        <f t="shared" si="16"/>
        <v>0.38268343236508978</v>
      </c>
      <c r="F649" s="3">
        <f t="shared" si="17"/>
        <v>0.92387953251128674</v>
      </c>
    </row>
    <row r="650" spans="1:6" x14ac:dyDescent="0.2">
      <c r="A650" s="2">
        <v>39</v>
      </c>
      <c r="B650" s="2">
        <v>2</v>
      </c>
      <c r="C650" t="s">
        <v>6</v>
      </c>
      <c r="D650">
        <v>2</v>
      </c>
      <c r="E650" s="3">
        <f t="shared" si="16"/>
        <v>1.4142135623730949</v>
      </c>
      <c r="F650" s="3">
        <f t="shared" si="17"/>
        <v>1.4142135623730951</v>
      </c>
    </row>
    <row r="651" spans="1:6" x14ac:dyDescent="0.2">
      <c r="A651" s="2">
        <v>39</v>
      </c>
      <c r="B651" s="2">
        <v>3</v>
      </c>
      <c r="C651" t="s">
        <v>7</v>
      </c>
      <c r="D651">
        <v>2</v>
      </c>
      <c r="E651" s="3">
        <f t="shared" si="16"/>
        <v>1.8477590650225735</v>
      </c>
      <c r="F651" s="3">
        <f t="shared" si="17"/>
        <v>0.76536686473017967</v>
      </c>
    </row>
    <row r="652" spans="1:6" x14ac:dyDescent="0.2">
      <c r="A652" s="2">
        <v>39</v>
      </c>
      <c r="B652" s="2">
        <v>4</v>
      </c>
      <c r="C652" t="s">
        <v>8</v>
      </c>
      <c r="D652">
        <v>2</v>
      </c>
      <c r="E652" s="3">
        <f t="shared" si="16"/>
        <v>2</v>
      </c>
      <c r="F652" s="3">
        <f t="shared" si="17"/>
        <v>1.22514845490862E-16</v>
      </c>
    </row>
    <row r="653" spans="1:6" x14ac:dyDescent="0.2">
      <c r="A653" s="2">
        <v>39</v>
      </c>
      <c r="B653" s="2">
        <v>5</v>
      </c>
      <c r="C653" t="s">
        <v>9</v>
      </c>
      <c r="D653">
        <v>2</v>
      </c>
      <c r="E653" s="3">
        <f t="shared" si="16"/>
        <v>1.8477590650225735</v>
      </c>
      <c r="F653" s="3">
        <f t="shared" si="17"/>
        <v>-0.76536686473017945</v>
      </c>
    </row>
    <row r="654" spans="1:6" x14ac:dyDescent="0.2">
      <c r="A654" s="2">
        <v>39</v>
      </c>
      <c r="B654" s="2">
        <v>6</v>
      </c>
      <c r="C654" t="s">
        <v>186</v>
      </c>
      <c r="D654">
        <v>1</v>
      </c>
      <c r="E654" s="3">
        <f t="shared" si="16"/>
        <v>0.70710678118654757</v>
      </c>
      <c r="F654" s="3">
        <f t="shared" si="17"/>
        <v>-0.70710678118654746</v>
      </c>
    </row>
    <row r="655" spans="1:6" x14ac:dyDescent="0.2">
      <c r="A655" s="2">
        <v>39</v>
      </c>
      <c r="B655" s="2">
        <v>7</v>
      </c>
      <c r="C655" t="s">
        <v>10</v>
      </c>
      <c r="D655">
        <v>2</v>
      </c>
      <c r="E655" s="3">
        <f t="shared" si="16"/>
        <v>0.76536686473017979</v>
      </c>
      <c r="F655" s="3">
        <f t="shared" si="17"/>
        <v>-1.8477590650225735</v>
      </c>
    </row>
    <row r="656" spans="1:6" x14ac:dyDescent="0.2">
      <c r="A656" s="2">
        <v>39</v>
      </c>
      <c r="B656" s="2">
        <v>8</v>
      </c>
      <c r="C656" t="s">
        <v>11</v>
      </c>
      <c r="D656">
        <v>1</v>
      </c>
      <c r="E656" s="3">
        <f t="shared" si="16"/>
        <v>1.22514845490862E-16</v>
      </c>
      <c r="F656" s="3">
        <f t="shared" si="17"/>
        <v>-1</v>
      </c>
    </row>
    <row r="657" spans="1:6" x14ac:dyDescent="0.2">
      <c r="A657" s="2">
        <v>39</v>
      </c>
      <c r="B657" s="2">
        <v>9</v>
      </c>
      <c r="C657" t="s">
        <v>12</v>
      </c>
      <c r="D657">
        <v>2</v>
      </c>
      <c r="E657" s="3">
        <f t="shared" si="16"/>
        <v>-0.76536686473017934</v>
      </c>
      <c r="F657" s="3">
        <f t="shared" si="17"/>
        <v>-1.8477590650225737</v>
      </c>
    </row>
    <row r="658" spans="1:6" x14ac:dyDescent="0.2">
      <c r="A658" s="2">
        <v>39</v>
      </c>
      <c r="B658" s="2">
        <v>10</v>
      </c>
      <c r="C658" t="s">
        <v>13</v>
      </c>
      <c r="D658">
        <v>2</v>
      </c>
      <c r="E658" s="3">
        <f t="shared" si="16"/>
        <v>-1.4142135623730949</v>
      </c>
      <c r="F658" s="3">
        <f t="shared" si="17"/>
        <v>-1.4142135623730954</v>
      </c>
    </row>
    <row r="659" spans="1:6" x14ac:dyDescent="0.2">
      <c r="A659" s="2">
        <v>39</v>
      </c>
      <c r="B659" s="2">
        <v>11</v>
      </c>
      <c r="C659" t="s">
        <v>14</v>
      </c>
      <c r="D659">
        <v>2</v>
      </c>
      <c r="E659" s="3">
        <f t="shared" si="16"/>
        <v>-1.847759065022573</v>
      </c>
      <c r="F659" s="3">
        <f t="shared" si="17"/>
        <v>-0.76536686473018067</v>
      </c>
    </row>
    <row r="660" spans="1:6" x14ac:dyDescent="0.2">
      <c r="A660" s="2">
        <v>39</v>
      </c>
      <c r="B660" s="2">
        <v>12</v>
      </c>
      <c r="C660" t="s">
        <v>16</v>
      </c>
      <c r="D660">
        <v>3</v>
      </c>
      <c r="E660" s="3">
        <f t="shared" si="16"/>
        <v>-3</v>
      </c>
      <c r="F660" s="3">
        <f t="shared" si="17"/>
        <v>-5.51316804708879E-16</v>
      </c>
    </row>
    <row r="661" spans="1:6" x14ac:dyDescent="0.2">
      <c r="A661" s="2">
        <v>39</v>
      </c>
      <c r="B661" s="2">
        <v>13</v>
      </c>
      <c r="C661" t="s">
        <v>15</v>
      </c>
      <c r="D661">
        <v>4</v>
      </c>
      <c r="E661" s="3">
        <f t="shared" si="16"/>
        <v>-3.6955181300451465</v>
      </c>
      <c r="F661" s="3">
        <f t="shared" si="17"/>
        <v>1.53073372946036</v>
      </c>
    </row>
    <row r="662" spans="1:6" x14ac:dyDescent="0.2">
      <c r="A662" s="2">
        <v>39</v>
      </c>
      <c r="B662" s="2">
        <v>14</v>
      </c>
      <c r="C662" t="s">
        <v>17</v>
      </c>
      <c r="D662">
        <v>5</v>
      </c>
      <c r="E662" s="3">
        <f t="shared" si="16"/>
        <v>-3.5355339059327386</v>
      </c>
      <c r="F662" s="3">
        <f t="shared" si="17"/>
        <v>3.5355339059327369</v>
      </c>
    </row>
    <row r="663" spans="1:6" x14ac:dyDescent="0.2">
      <c r="A663" s="2">
        <v>39</v>
      </c>
      <c r="B663" s="2">
        <v>15</v>
      </c>
      <c r="C663" t="s">
        <v>18</v>
      </c>
      <c r="D663">
        <v>3</v>
      </c>
      <c r="E663" s="3">
        <f t="shared" si="16"/>
        <v>-1.1480502970952711</v>
      </c>
      <c r="F663" s="3">
        <f t="shared" si="17"/>
        <v>2.7716385975338595</v>
      </c>
    </row>
    <row r="664" spans="1:6" x14ac:dyDescent="0.2">
      <c r="A664" s="2">
        <v>39</v>
      </c>
      <c r="B664" s="2">
        <v>16</v>
      </c>
      <c r="C664" t="s">
        <v>84</v>
      </c>
      <c r="D664">
        <v>3</v>
      </c>
      <c r="E664" s="3">
        <f t="shared" si="16"/>
        <v>-7.3508907294517201E-16</v>
      </c>
      <c r="F664" s="3">
        <f t="shared" si="17"/>
        <v>3</v>
      </c>
    </row>
    <row r="665" spans="1:6" x14ac:dyDescent="0.2">
      <c r="A665" s="2">
        <v>40</v>
      </c>
      <c r="B665" s="2">
        <v>0</v>
      </c>
      <c r="C665" t="s">
        <v>4</v>
      </c>
      <c r="D665">
        <v>3</v>
      </c>
      <c r="E665" s="3">
        <f t="shared" si="16"/>
        <v>0</v>
      </c>
      <c r="F665" s="3">
        <f t="shared" si="17"/>
        <v>3</v>
      </c>
    </row>
    <row r="666" spans="1:6" x14ac:dyDescent="0.2">
      <c r="A666" s="2">
        <v>40</v>
      </c>
      <c r="B666" s="2">
        <v>1</v>
      </c>
      <c r="C666" t="s">
        <v>5</v>
      </c>
      <c r="D666">
        <v>1</v>
      </c>
      <c r="E666" s="3">
        <f t="shared" ref="E666:E715" si="18">SIN(B666*2*PI()/16)*D666</f>
        <v>0.38268343236508978</v>
      </c>
      <c r="F666" s="3">
        <f t="shared" ref="F666:F715" si="19">COS(B666*2*PI()/16)*((D666))</f>
        <v>0.92387953251128674</v>
      </c>
    </row>
    <row r="667" spans="1:6" x14ac:dyDescent="0.2">
      <c r="A667" s="2">
        <v>40</v>
      </c>
      <c r="B667" s="2">
        <v>2</v>
      </c>
      <c r="C667" t="s">
        <v>6</v>
      </c>
      <c r="D667">
        <v>3</v>
      </c>
      <c r="E667" s="3">
        <f t="shared" si="18"/>
        <v>2.1213203435596424</v>
      </c>
      <c r="F667" s="3">
        <f t="shared" si="19"/>
        <v>2.1213203435596428</v>
      </c>
    </row>
    <row r="668" spans="1:6" x14ac:dyDescent="0.2">
      <c r="A668" s="2">
        <v>40</v>
      </c>
      <c r="B668" s="2">
        <v>3</v>
      </c>
      <c r="C668" t="s">
        <v>7</v>
      </c>
      <c r="D668">
        <v>1</v>
      </c>
      <c r="E668" s="3">
        <f t="shared" si="18"/>
        <v>0.92387953251128674</v>
      </c>
      <c r="F668" s="3">
        <f t="shared" si="19"/>
        <v>0.38268343236508984</v>
      </c>
    </row>
    <row r="669" spans="1:6" x14ac:dyDescent="0.2">
      <c r="A669" s="2">
        <v>40</v>
      </c>
      <c r="B669" s="2">
        <v>4</v>
      </c>
      <c r="C669" t="s">
        <v>8</v>
      </c>
      <c r="D669">
        <v>1</v>
      </c>
      <c r="E669" s="3">
        <f t="shared" si="18"/>
        <v>1</v>
      </c>
      <c r="F669" s="3">
        <f t="shared" si="19"/>
        <v>6.1257422745431001E-17</v>
      </c>
    </row>
    <row r="670" spans="1:6" x14ac:dyDescent="0.2">
      <c r="A670" s="2">
        <v>40</v>
      </c>
      <c r="B670" s="2">
        <v>5</v>
      </c>
      <c r="C670" t="s">
        <v>9</v>
      </c>
      <c r="D670">
        <v>1</v>
      </c>
      <c r="E670" s="3">
        <f t="shared" si="18"/>
        <v>0.92387953251128674</v>
      </c>
      <c r="F670" s="3">
        <f t="shared" si="19"/>
        <v>-0.38268343236508973</v>
      </c>
    </row>
    <row r="671" spans="1:6" x14ac:dyDescent="0.2">
      <c r="A671" s="2">
        <v>40</v>
      </c>
      <c r="B671" s="2">
        <v>6</v>
      </c>
      <c r="C671" t="s">
        <v>186</v>
      </c>
      <c r="D671">
        <v>2</v>
      </c>
      <c r="E671" s="3">
        <f t="shared" si="18"/>
        <v>1.4142135623730951</v>
      </c>
      <c r="F671" s="3">
        <f t="shared" si="19"/>
        <v>-1.4142135623730949</v>
      </c>
    </row>
    <row r="672" spans="1:6" x14ac:dyDescent="0.2">
      <c r="A672" s="2">
        <v>40</v>
      </c>
      <c r="B672" s="2">
        <v>7</v>
      </c>
      <c r="C672" t="s">
        <v>10</v>
      </c>
      <c r="D672">
        <v>1</v>
      </c>
      <c r="E672" s="3">
        <f t="shared" si="18"/>
        <v>0.38268343236508989</v>
      </c>
      <c r="F672" s="3">
        <f t="shared" si="19"/>
        <v>-0.92387953251128674</v>
      </c>
    </row>
    <row r="673" spans="1:6" x14ac:dyDescent="0.2">
      <c r="A673" s="2">
        <v>40</v>
      </c>
      <c r="B673" s="2">
        <v>8</v>
      </c>
      <c r="C673" t="s">
        <v>11</v>
      </c>
      <c r="D673">
        <v>5</v>
      </c>
      <c r="E673" s="3">
        <f t="shared" si="18"/>
        <v>6.1257422745431001E-16</v>
      </c>
      <c r="F673" s="3">
        <f t="shared" si="19"/>
        <v>-5</v>
      </c>
    </row>
    <row r="674" spans="1:6" x14ac:dyDescent="0.2">
      <c r="A674" s="2">
        <v>40</v>
      </c>
      <c r="B674" s="2">
        <v>9</v>
      </c>
      <c r="C674" t="s">
        <v>12</v>
      </c>
      <c r="D674">
        <v>4</v>
      </c>
      <c r="E674" s="3">
        <f t="shared" si="18"/>
        <v>-1.5307337294603587</v>
      </c>
      <c r="F674" s="3">
        <f t="shared" si="19"/>
        <v>-3.6955181300451474</v>
      </c>
    </row>
    <row r="675" spans="1:6" x14ac:dyDescent="0.2">
      <c r="A675" s="2">
        <v>40</v>
      </c>
      <c r="B675" s="2">
        <v>10</v>
      </c>
      <c r="C675" t="s">
        <v>13</v>
      </c>
      <c r="D675">
        <v>3</v>
      </c>
      <c r="E675" s="3">
        <f t="shared" si="18"/>
        <v>-2.1213203435596424</v>
      </c>
      <c r="F675" s="3">
        <f t="shared" si="19"/>
        <v>-2.1213203435596428</v>
      </c>
    </row>
    <row r="676" spans="1:6" x14ac:dyDescent="0.2">
      <c r="A676" s="2">
        <v>40</v>
      </c>
      <c r="B676" s="2">
        <v>11</v>
      </c>
      <c r="C676" t="s">
        <v>14</v>
      </c>
      <c r="D676">
        <v>3</v>
      </c>
      <c r="E676" s="3">
        <f t="shared" si="18"/>
        <v>-2.7716385975338595</v>
      </c>
      <c r="F676" s="3">
        <f t="shared" si="19"/>
        <v>-1.1480502970952711</v>
      </c>
    </row>
    <row r="677" spans="1:6" x14ac:dyDescent="0.2">
      <c r="A677" s="2">
        <v>40</v>
      </c>
      <c r="B677" s="2">
        <v>12</v>
      </c>
      <c r="C677" t="s">
        <v>16</v>
      </c>
      <c r="D677">
        <v>3</v>
      </c>
      <c r="E677" s="3">
        <f t="shared" si="18"/>
        <v>-3</v>
      </c>
      <c r="F677" s="3">
        <f t="shared" si="19"/>
        <v>-5.51316804708879E-16</v>
      </c>
    </row>
    <row r="678" spans="1:6" x14ac:dyDescent="0.2">
      <c r="A678" s="2">
        <v>40</v>
      </c>
      <c r="B678" s="2">
        <v>13</v>
      </c>
      <c r="C678" t="s">
        <v>15</v>
      </c>
      <c r="D678">
        <v>3</v>
      </c>
      <c r="E678" s="3">
        <f t="shared" si="18"/>
        <v>-2.77163859753386</v>
      </c>
      <c r="F678" s="3">
        <f t="shared" si="19"/>
        <v>1.14805029709527</v>
      </c>
    </row>
    <row r="679" spans="1:6" x14ac:dyDescent="0.2">
      <c r="A679" s="2">
        <v>40</v>
      </c>
      <c r="B679" s="2">
        <v>14</v>
      </c>
      <c r="C679" t="s">
        <v>17</v>
      </c>
      <c r="D679">
        <v>2</v>
      </c>
      <c r="E679" s="3">
        <f t="shared" si="18"/>
        <v>-1.4142135623730954</v>
      </c>
      <c r="F679" s="3">
        <f t="shared" si="19"/>
        <v>1.4142135623730947</v>
      </c>
    </row>
    <row r="680" spans="1:6" x14ac:dyDescent="0.2">
      <c r="A680" s="2">
        <v>40</v>
      </c>
      <c r="B680" s="2">
        <v>15</v>
      </c>
      <c r="C680" t="s">
        <v>18</v>
      </c>
      <c r="D680">
        <v>4</v>
      </c>
      <c r="E680" s="3">
        <f t="shared" si="18"/>
        <v>-1.5307337294603616</v>
      </c>
      <c r="F680" s="3">
        <f t="shared" si="19"/>
        <v>3.6955181300451461</v>
      </c>
    </row>
    <row r="681" spans="1:6" x14ac:dyDescent="0.2">
      <c r="A681" s="2">
        <v>40</v>
      </c>
      <c r="B681" s="2">
        <v>16</v>
      </c>
      <c r="C681" t="s">
        <v>84</v>
      </c>
      <c r="D681">
        <v>3</v>
      </c>
      <c r="E681" s="3">
        <f t="shared" si="18"/>
        <v>-7.3508907294517201E-16</v>
      </c>
      <c r="F681" s="3">
        <f t="shared" si="19"/>
        <v>3</v>
      </c>
    </row>
    <row r="682" spans="1:6" x14ac:dyDescent="0.2">
      <c r="A682" s="2">
        <v>41</v>
      </c>
      <c r="B682" s="2">
        <v>0</v>
      </c>
      <c r="C682" t="s">
        <v>4</v>
      </c>
      <c r="D682">
        <v>3</v>
      </c>
      <c r="E682" s="3">
        <f t="shared" si="18"/>
        <v>0</v>
      </c>
      <c r="F682" s="3">
        <f t="shared" si="19"/>
        <v>3</v>
      </c>
    </row>
    <row r="683" spans="1:6" x14ac:dyDescent="0.2">
      <c r="A683" s="2">
        <v>41</v>
      </c>
      <c r="B683" s="2">
        <v>1</v>
      </c>
      <c r="C683" t="s">
        <v>5</v>
      </c>
      <c r="D683">
        <v>1</v>
      </c>
      <c r="E683" s="3">
        <f t="shared" si="18"/>
        <v>0.38268343236508978</v>
      </c>
      <c r="F683" s="3">
        <f t="shared" si="19"/>
        <v>0.92387953251128674</v>
      </c>
    </row>
    <row r="684" spans="1:6" x14ac:dyDescent="0.2">
      <c r="A684" s="2">
        <v>41</v>
      </c>
      <c r="B684" s="2">
        <v>2</v>
      </c>
      <c r="C684" t="s">
        <v>6</v>
      </c>
      <c r="D684">
        <v>1</v>
      </c>
      <c r="E684" s="3">
        <f t="shared" si="18"/>
        <v>0.70710678118654746</v>
      </c>
      <c r="F684" s="3">
        <f t="shared" si="19"/>
        <v>0.70710678118654757</v>
      </c>
    </row>
    <row r="685" spans="1:6" x14ac:dyDescent="0.2">
      <c r="A685" s="2">
        <v>41</v>
      </c>
      <c r="B685" s="2">
        <v>3</v>
      </c>
      <c r="C685" t="s">
        <v>7</v>
      </c>
      <c r="D685">
        <v>3</v>
      </c>
      <c r="E685" s="3">
        <f t="shared" si="18"/>
        <v>2.77163859753386</v>
      </c>
      <c r="F685" s="3">
        <f t="shared" si="19"/>
        <v>1.1480502970952695</v>
      </c>
    </row>
    <row r="686" spans="1:6" x14ac:dyDescent="0.2">
      <c r="A686" s="2">
        <v>41</v>
      </c>
      <c r="B686" s="2">
        <v>4</v>
      </c>
      <c r="C686" t="s">
        <v>8</v>
      </c>
      <c r="D686">
        <v>1</v>
      </c>
      <c r="E686" s="3">
        <f t="shared" si="18"/>
        <v>1</v>
      </c>
      <c r="F686" s="3">
        <f t="shared" si="19"/>
        <v>6.1257422745431001E-17</v>
      </c>
    </row>
    <row r="687" spans="1:6" x14ac:dyDescent="0.2">
      <c r="A687" s="2">
        <v>41</v>
      </c>
      <c r="B687" s="2">
        <v>5</v>
      </c>
      <c r="C687" t="s">
        <v>9</v>
      </c>
      <c r="D687">
        <v>2</v>
      </c>
      <c r="E687" s="3">
        <f t="shared" si="18"/>
        <v>1.8477590650225735</v>
      </c>
      <c r="F687" s="3">
        <f t="shared" si="19"/>
        <v>-0.76536686473017945</v>
      </c>
    </row>
    <row r="688" spans="1:6" x14ac:dyDescent="0.2">
      <c r="A688" s="2">
        <v>41</v>
      </c>
      <c r="B688" s="2">
        <v>6</v>
      </c>
      <c r="C688" t="s">
        <v>186</v>
      </c>
      <c r="D688">
        <v>3</v>
      </c>
      <c r="E688" s="3">
        <f t="shared" si="18"/>
        <v>2.1213203435596428</v>
      </c>
      <c r="F688" s="3">
        <f t="shared" si="19"/>
        <v>-2.1213203435596424</v>
      </c>
    </row>
    <row r="689" spans="1:6" x14ac:dyDescent="0.2">
      <c r="A689" s="2">
        <v>41</v>
      </c>
      <c r="B689" s="2">
        <v>7</v>
      </c>
      <c r="C689" t="s">
        <v>10</v>
      </c>
      <c r="D689">
        <v>5</v>
      </c>
      <c r="E689" s="3">
        <f t="shared" si="18"/>
        <v>1.9134171618254494</v>
      </c>
      <c r="F689" s="3">
        <f t="shared" si="19"/>
        <v>-4.6193976625564339</v>
      </c>
    </row>
    <row r="690" spans="1:6" x14ac:dyDescent="0.2">
      <c r="A690" s="2">
        <v>41</v>
      </c>
      <c r="B690" s="2">
        <v>8</v>
      </c>
      <c r="C690" t="s">
        <v>11</v>
      </c>
      <c r="D690">
        <v>3</v>
      </c>
      <c r="E690" s="3">
        <f t="shared" si="18"/>
        <v>3.67544536472586E-16</v>
      </c>
      <c r="F690" s="3">
        <f t="shared" si="19"/>
        <v>-3</v>
      </c>
    </row>
    <row r="691" spans="1:6" x14ac:dyDescent="0.2">
      <c r="A691" s="2">
        <v>41</v>
      </c>
      <c r="B691" s="2">
        <v>9</v>
      </c>
      <c r="C691" t="s">
        <v>12</v>
      </c>
      <c r="D691">
        <v>1</v>
      </c>
      <c r="E691" s="3">
        <f t="shared" si="18"/>
        <v>-0.38268343236508967</v>
      </c>
      <c r="F691" s="3">
        <f t="shared" si="19"/>
        <v>-0.92387953251128685</v>
      </c>
    </row>
    <row r="692" spans="1:6" x14ac:dyDescent="0.2">
      <c r="A692" s="2">
        <v>41</v>
      </c>
      <c r="B692" s="2">
        <v>10</v>
      </c>
      <c r="C692" t="s">
        <v>13</v>
      </c>
      <c r="D692">
        <v>1</v>
      </c>
      <c r="E692" s="3">
        <f t="shared" si="18"/>
        <v>-0.70710678118654746</v>
      </c>
      <c r="F692" s="3">
        <f t="shared" si="19"/>
        <v>-0.70710678118654768</v>
      </c>
    </row>
    <row r="693" spans="1:6" x14ac:dyDescent="0.2">
      <c r="A693" s="2">
        <v>41</v>
      </c>
      <c r="B693" s="2">
        <v>11</v>
      </c>
      <c r="C693" t="s">
        <v>14</v>
      </c>
      <c r="D693">
        <v>1</v>
      </c>
      <c r="E693" s="3">
        <f t="shared" si="18"/>
        <v>-0.92387953251128652</v>
      </c>
      <c r="F693" s="3">
        <f t="shared" si="19"/>
        <v>-0.38268343236509034</v>
      </c>
    </row>
    <row r="694" spans="1:6" x14ac:dyDescent="0.2">
      <c r="A694" s="2">
        <v>41</v>
      </c>
      <c r="B694" s="2">
        <v>12</v>
      </c>
      <c r="C694" t="s">
        <v>16</v>
      </c>
      <c r="D694">
        <v>2</v>
      </c>
      <c r="E694" s="3">
        <f t="shared" si="18"/>
        <v>-2</v>
      </c>
      <c r="F694" s="3">
        <f t="shared" si="19"/>
        <v>-3.67544536472586E-16</v>
      </c>
    </row>
    <row r="695" spans="1:6" x14ac:dyDescent="0.2">
      <c r="A695" s="2">
        <v>41</v>
      </c>
      <c r="B695" s="2">
        <v>13</v>
      </c>
      <c r="C695" t="s">
        <v>15</v>
      </c>
      <c r="D695">
        <v>3</v>
      </c>
      <c r="E695" s="3">
        <f t="shared" si="18"/>
        <v>-2.77163859753386</v>
      </c>
      <c r="F695" s="3">
        <f t="shared" si="19"/>
        <v>1.14805029709527</v>
      </c>
    </row>
    <row r="696" spans="1:6" x14ac:dyDescent="0.2">
      <c r="A696" s="2">
        <v>41</v>
      </c>
      <c r="B696" s="2">
        <v>14</v>
      </c>
      <c r="C696" t="s">
        <v>17</v>
      </c>
      <c r="D696">
        <v>4</v>
      </c>
      <c r="E696" s="3">
        <f t="shared" si="18"/>
        <v>-2.8284271247461907</v>
      </c>
      <c r="F696" s="3">
        <f t="shared" si="19"/>
        <v>2.8284271247461894</v>
      </c>
    </row>
    <row r="697" spans="1:6" x14ac:dyDescent="0.2">
      <c r="A697" s="2">
        <v>41</v>
      </c>
      <c r="B697" s="2">
        <v>15</v>
      </c>
      <c r="C697" t="s">
        <v>18</v>
      </c>
      <c r="D697">
        <v>5</v>
      </c>
      <c r="E697" s="3">
        <f t="shared" si="18"/>
        <v>-1.9134171618254521</v>
      </c>
      <c r="F697" s="3">
        <f t="shared" si="19"/>
        <v>4.6193976625564321</v>
      </c>
    </row>
    <row r="698" spans="1:6" x14ac:dyDescent="0.2">
      <c r="A698" s="2">
        <v>41</v>
      </c>
      <c r="B698" s="2">
        <v>16</v>
      </c>
      <c r="C698" t="s">
        <v>84</v>
      </c>
      <c r="D698">
        <v>3</v>
      </c>
      <c r="E698" s="3">
        <f t="shared" si="18"/>
        <v>-7.3508907294517201E-16</v>
      </c>
      <c r="F698" s="3">
        <f t="shared" si="19"/>
        <v>3</v>
      </c>
    </row>
    <row r="699" spans="1:6" x14ac:dyDescent="0.2">
      <c r="A699" s="2">
        <v>42</v>
      </c>
      <c r="B699" s="2">
        <v>0</v>
      </c>
      <c r="C699" s="2" t="s">
        <v>4</v>
      </c>
      <c r="D699">
        <v>2</v>
      </c>
      <c r="E699" s="3">
        <f t="shared" si="18"/>
        <v>0</v>
      </c>
      <c r="F699" s="3">
        <f t="shared" si="19"/>
        <v>2</v>
      </c>
    </row>
    <row r="700" spans="1:6" x14ac:dyDescent="0.2">
      <c r="A700" s="2">
        <v>42</v>
      </c>
      <c r="B700" s="2">
        <v>1</v>
      </c>
      <c r="C700" s="2" t="s">
        <v>5</v>
      </c>
      <c r="D700">
        <v>1</v>
      </c>
      <c r="E700" s="3">
        <f t="shared" si="18"/>
        <v>0.38268343236508978</v>
      </c>
      <c r="F700" s="3">
        <f t="shared" si="19"/>
        <v>0.92387953251128674</v>
      </c>
    </row>
    <row r="701" spans="1:6" x14ac:dyDescent="0.2">
      <c r="A701" s="2">
        <v>42</v>
      </c>
      <c r="B701" s="2">
        <v>2</v>
      </c>
      <c r="C701" s="2" t="s">
        <v>6</v>
      </c>
      <c r="D701">
        <v>1</v>
      </c>
      <c r="E701" s="3">
        <f t="shared" si="18"/>
        <v>0.70710678118654746</v>
      </c>
      <c r="F701" s="3">
        <f t="shared" si="19"/>
        <v>0.70710678118654757</v>
      </c>
    </row>
    <row r="702" spans="1:6" x14ac:dyDescent="0.2">
      <c r="A702" s="2">
        <v>42</v>
      </c>
      <c r="B702" s="2">
        <v>3</v>
      </c>
      <c r="C702" s="2" t="s">
        <v>7</v>
      </c>
      <c r="D702">
        <v>1</v>
      </c>
      <c r="E702" s="3">
        <f t="shared" si="18"/>
        <v>0.92387953251128674</v>
      </c>
      <c r="F702" s="3">
        <f t="shared" si="19"/>
        <v>0.38268343236508984</v>
      </c>
    </row>
    <row r="703" spans="1:6" x14ac:dyDescent="0.2">
      <c r="A703" s="2">
        <v>42</v>
      </c>
      <c r="B703" s="2">
        <v>4</v>
      </c>
      <c r="C703" s="2" t="s">
        <v>8</v>
      </c>
      <c r="D703">
        <v>1</v>
      </c>
      <c r="E703" s="3">
        <f t="shared" si="18"/>
        <v>1</v>
      </c>
      <c r="F703" s="3">
        <f t="shared" si="19"/>
        <v>6.1257422745431001E-17</v>
      </c>
    </row>
    <row r="704" spans="1:6" x14ac:dyDescent="0.2">
      <c r="A704" s="2">
        <v>42</v>
      </c>
      <c r="B704" s="2">
        <v>5</v>
      </c>
      <c r="C704" s="2" t="s">
        <v>9</v>
      </c>
      <c r="D704">
        <v>1</v>
      </c>
      <c r="E704" s="3">
        <f t="shared" si="18"/>
        <v>0.92387953251128674</v>
      </c>
      <c r="F704" s="3">
        <f t="shared" si="19"/>
        <v>-0.38268343236508973</v>
      </c>
    </row>
    <row r="705" spans="1:6" x14ac:dyDescent="0.2">
      <c r="A705" s="2">
        <v>42</v>
      </c>
      <c r="B705" s="2">
        <v>6</v>
      </c>
      <c r="C705" s="2" t="s">
        <v>186</v>
      </c>
      <c r="D705">
        <v>2</v>
      </c>
      <c r="E705" s="3">
        <f t="shared" si="18"/>
        <v>1.4142135623730951</v>
      </c>
      <c r="F705" s="3">
        <f t="shared" si="19"/>
        <v>-1.4142135623730949</v>
      </c>
    </row>
    <row r="706" spans="1:6" x14ac:dyDescent="0.2">
      <c r="A706" s="2">
        <v>42</v>
      </c>
      <c r="B706" s="2">
        <v>7</v>
      </c>
      <c r="C706" s="2" t="s">
        <v>10</v>
      </c>
      <c r="D706">
        <v>1</v>
      </c>
      <c r="E706" s="3">
        <f t="shared" si="18"/>
        <v>0.38268343236508989</v>
      </c>
      <c r="F706" s="3">
        <f t="shared" si="19"/>
        <v>-0.92387953251128674</v>
      </c>
    </row>
    <row r="707" spans="1:6" x14ac:dyDescent="0.2">
      <c r="A707" s="2">
        <v>42</v>
      </c>
      <c r="B707" s="2">
        <v>8</v>
      </c>
      <c r="C707" s="2" t="s">
        <v>11</v>
      </c>
      <c r="D707">
        <v>3</v>
      </c>
      <c r="E707" s="3">
        <f t="shared" si="18"/>
        <v>3.67544536472586E-16</v>
      </c>
      <c r="F707" s="3">
        <f t="shared" si="19"/>
        <v>-3</v>
      </c>
    </row>
    <row r="708" spans="1:6" x14ac:dyDescent="0.2">
      <c r="A708" s="2">
        <v>42</v>
      </c>
      <c r="B708" s="2">
        <v>9</v>
      </c>
      <c r="C708" s="2" t="s">
        <v>12</v>
      </c>
      <c r="D708">
        <v>4</v>
      </c>
      <c r="E708" s="3">
        <f t="shared" si="18"/>
        <v>-1.5307337294603587</v>
      </c>
      <c r="F708" s="3">
        <f t="shared" si="19"/>
        <v>-3.6955181300451474</v>
      </c>
    </row>
    <row r="709" spans="1:6" x14ac:dyDescent="0.2">
      <c r="A709" s="2">
        <v>42</v>
      </c>
      <c r="B709" s="2">
        <v>10</v>
      </c>
      <c r="C709" s="2" t="s">
        <v>13</v>
      </c>
      <c r="D709">
        <v>2</v>
      </c>
      <c r="E709" s="3">
        <f t="shared" si="18"/>
        <v>-1.4142135623730949</v>
      </c>
      <c r="F709" s="3">
        <f t="shared" si="19"/>
        <v>-1.4142135623730954</v>
      </c>
    </row>
    <row r="710" spans="1:6" x14ac:dyDescent="0.2">
      <c r="A710" s="2">
        <v>42</v>
      </c>
      <c r="B710" s="2">
        <v>11</v>
      </c>
      <c r="C710" s="2" t="s">
        <v>14</v>
      </c>
      <c r="D710">
        <v>4</v>
      </c>
      <c r="E710" s="3">
        <f t="shared" si="18"/>
        <v>-3.6955181300451461</v>
      </c>
      <c r="F710" s="3">
        <f t="shared" si="19"/>
        <v>-1.5307337294603613</v>
      </c>
    </row>
    <row r="711" spans="1:6" x14ac:dyDescent="0.2">
      <c r="A711" s="2">
        <v>42</v>
      </c>
      <c r="B711" s="2">
        <v>12</v>
      </c>
      <c r="C711" s="2" t="s">
        <v>16</v>
      </c>
      <c r="D711">
        <v>3</v>
      </c>
      <c r="E711" s="3">
        <f t="shared" si="18"/>
        <v>-3</v>
      </c>
      <c r="F711" s="3">
        <f t="shared" si="19"/>
        <v>-5.51316804708879E-16</v>
      </c>
    </row>
    <row r="712" spans="1:6" x14ac:dyDescent="0.2">
      <c r="A712" s="2">
        <v>42</v>
      </c>
      <c r="B712" s="2">
        <v>13</v>
      </c>
      <c r="C712" s="2" t="s">
        <v>15</v>
      </c>
      <c r="D712">
        <v>2</v>
      </c>
      <c r="E712" s="3">
        <f t="shared" si="18"/>
        <v>-1.8477590650225733</v>
      </c>
      <c r="F712" s="3">
        <f t="shared" si="19"/>
        <v>0.76536686473018001</v>
      </c>
    </row>
    <row r="713" spans="1:6" x14ac:dyDescent="0.2">
      <c r="A713" s="2">
        <v>42</v>
      </c>
      <c r="B713" s="2">
        <v>14</v>
      </c>
      <c r="C713" s="2" t="s">
        <v>17</v>
      </c>
      <c r="D713">
        <v>4</v>
      </c>
      <c r="E713" s="3">
        <f t="shared" si="18"/>
        <v>-2.8284271247461907</v>
      </c>
      <c r="F713" s="3">
        <f t="shared" si="19"/>
        <v>2.8284271247461894</v>
      </c>
    </row>
    <row r="714" spans="1:6" x14ac:dyDescent="0.2">
      <c r="A714" s="2">
        <v>42</v>
      </c>
      <c r="B714" s="2">
        <v>15</v>
      </c>
      <c r="C714" s="2" t="s">
        <v>18</v>
      </c>
      <c r="D714">
        <v>5</v>
      </c>
      <c r="E714" s="3">
        <f t="shared" si="18"/>
        <v>-1.9134171618254521</v>
      </c>
      <c r="F714" s="3">
        <f t="shared" si="19"/>
        <v>4.6193976625564321</v>
      </c>
    </row>
    <row r="715" spans="1:6" x14ac:dyDescent="0.2">
      <c r="A715" s="2">
        <v>42</v>
      </c>
      <c r="B715" s="2">
        <v>16</v>
      </c>
      <c r="C715" s="2" t="s">
        <v>84</v>
      </c>
      <c r="D715">
        <v>2</v>
      </c>
      <c r="E715" s="3">
        <f t="shared" si="18"/>
        <v>-4.90059381963448E-16</v>
      </c>
      <c r="F715" s="3">
        <f t="shared" si="19"/>
        <v>2</v>
      </c>
    </row>
    <row r="716" spans="1:6" x14ac:dyDescent="0.2">
      <c r="A716">
        <v>43</v>
      </c>
      <c r="B716">
        <v>0</v>
      </c>
      <c r="C716" t="s">
        <v>4</v>
      </c>
    </row>
    <row r="717" spans="1:6" x14ac:dyDescent="0.2">
      <c r="A717">
        <v>43</v>
      </c>
      <c r="B717">
        <v>1</v>
      </c>
      <c r="C717" t="s">
        <v>5</v>
      </c>
    </row>
    <row r="718" spans="1:6" x14ac:dyDescent="0.2">
      <c r="A718">
        <v>43</v>
      </c>
      <c r="B718">
        <v>2</v>
      </c>
      <c r="C718" t="s">
        <v>6</v>
      </c>
    </row>
    <row r="719" spans="1:6" x14ac:dyDescent="0.2">
      <c r="A719">
        <v>43</v>
      </c>
      <c r="B719">
        <v>3</v>
      </c>
      <c r="C719" t="s">
        <v>7</v>
      </c>
    </row>
    <row r="720" spans="1:6" x14ac:dyDescent="0.2">
      <c r="A720">
        <v>43</v>
      </c>
      <c r="B720">
        <v>4</v>
      </c>
      <c r="C720" t="s">
        <v>8</v>
      </c>
    </row>
    <row r="721" spans="1:3" x14ac:dyDescent="0.2">
      <c r="A721">
        <v>43</v>
      </c>
      <c r="B721">
        <v>5</v>
      </c>
      <c r="C721" t="s">
        <v>9</v>
      </c>
    </row>
    <row r="722" spans="1:3" x14ac:dyDescent="0.2">
      <c r="A722">
        <v>43</v>
      </c>
      <c r="B722">
        <v>6</v>
      </c>
      <c r="C722" t="s">
        <v>186</v>
      </c>
    </row>
    <row r="723" spans="1:3" x14ac:dyDescent="0.2">
      <c r="A723">
        <v>43</v>
      </c>
      <c r="B723">
        <v>7</v>
      </c>
      <c r="C723" t="s">
        <v>10</v>
      </c>
    </row>
    <row r="724" spans="1:3" x14ac:dyDescent="0.2">
      <c r="A724">
        <v>43</v>
      </c>
      <c r="B724">
        <v>8</v>
      </c>
      <c r="C724" t="s">
        <v>11</v>
      </c>
    </row>
    <row r="725" spans="1:3" x14ac:dyDescent="0.2">
      <c r="A725">
        <v>43</v>
      </c>
      <c r="B725">
        <v>9</v>
      </c>
      <c r="C725" t="s">
        <v>12</v>
      </c>
    </row>
    <row r="726" spans="1:3" x14ac:dyDescent="0.2">
      <c r="A726">
        <v>43</v>
      </c>
      <c r="B726">
        <v>10</v>
      </c>
      <c r="C726" t="s">
        <v>13</v>
      </c>
    </row>
    <row r="727" spans="1:3" x14ac:dyDescent="0.2">
      <c r="A727">
        <v>43</v>
      </c>
      <c r="B727">
        <v>11</v>
      </c>
      <c r="C727" t="s">
        <v>14</v>
      </c>
    </row>
    <row r="728" spans="1:3" x14ac:dyDescent="0.2">
      <c r="A728">
        <v>43</v>
      </c>
      <c r="B728">
        <v>12</v>
      </c>
      <c r="C728" t="s">
        <v>16</v>
      </c>
    </row>
    <row r="729" spans="1:3" x14ac:dyDescent="0.2">
      <c r="A729">
        <v>43</v>
      </c>
      <c r="B729">
        <v>13</v>
      </c>
      <c r="C729" t="s">
        <v>15</v>
      </c>
    </row>
    <row r="730" spans="1:3" x14ac:dyDescent="0.2">
      <c r="A730">
        <v>43</v>
      </c>
      <c r="B730">
        <v>14</v>
      </c>
      <c r="C730" t="s">
        <v>17</v>
      </c>
    </row>
    <row r="731" spans="1:3" x14ac:dyDescent="0.2">
      <c r="A731">
        <v>43</v>
      </c>
      <c r="B731">
        <v>15</v>
      </c>
      <c r="C731" t="s">
        <v>18</v>
      </c>
    </row>
    <row r="732" spans="1:3" x14ac:dyDescent="0.2">
      <c r="A732">
        <v>43</v>
      </c>
      <c r="B732">
        <v>16</v>
      </c>
      <c r="C732" t="s">
        <v>84</v>
      </c>
    </row>
    <row r="733" spans="1:3" x14ac:dyDescent="0.2">
      <c r="A733">
        <v>44</v>
      </c>
      <c r="B733">
        <v>0</v>
      </c>
      <c r="C733" s="2" t="s">
        <v>4</v>
      </c>
    </row>
    <row r="734" spans="1:3" x14ac:dyDescent="0.2">
      <c r="A734">
        <v>44</v>
      </c>
      <c r="B734">
        <v>1</v>
      </c>
      <c r="C734" s="2" t="s">
        <v>5</v>
      </c>
    </row>
    <row r="735" spans="1:3" x14ac:dyDescent="0.2">
      <c r="A735">
        <v>44</v>
      </c>
      <c r="B735">
        <v>2</v>
      </c>
      <c r="C735" s="2" t="s">
        <v>6</v>
      </c>
    </row>
    <row r="736" spans="1:3" x14ac:dyDescent="0.2">
      <c r="A736">
        <v>44</v>
      </c>
      <c r="B736">
        <v>3</v>
      </c>
      <c r="C736" s="2" t="s">
        <v>7</v>
      </c>
    </row>
    <row r="737" spans="1:3" x14ac:dyDescent="0.2">
      <c r="A737">
        <v>44</v>
      </c>
      <c r="B737">
        <v>4</v>
      </c>
      <c r="C737" s="2" t="s">
        <v>8</v>
      </c>
    </row>
    <row r="738" spans="1:3" x14ac:dyDescent="0.2">
      <c r="A738">
        <v>44</v>
      </c>
      <c r="B738">
        <v>5</v>
      </c>
      <c r="C738" s="2" t="s">
        <v>9</v>
      </c>
    </row>
    <row r="739" spans="1:3" x14ac:dyDescent="0.2">
      <c r="A739">
        <v>44</v>
      </c>
      <c r="B739">
        <v>6</v>
      </c>
      <c r="C739" s="2" t="s">
        <v>186</v>
      </c>
    </row>
    <row r="740" spans="1:3" x14ac:dyDescent="0.2">
      <c r="A740">
        <v>44</v>
      </c>
      <c r="B740">
        <v>7</v>
      </c>
      <c r="C740" s="2" t="s">
        <v>10</v>
      </c>
    </row>
    <row r="741" spans="1:3" x14ac:dyDescent="0.2">
      <c r="A741">
        <v>44</v>
      </c>
      <c r="B741">
        <v>8</v>
      </c>
      <c r="C741" s="2" t="s">
        <v>11</v>
      </c>
    </row>
    <row r="742" spans="1:3" x14ac:dyDescent="0.2">
      <c r="A742">
        <v>44</v>
      </c>
      <c r="B742">
        <v>9</v>
      </c>
      <c r="C742" s="2" t="s">
        <v>12</v>
      </c>
    </row>
    <row r="743" spans="1:3" x14ac:dyDescent="0.2">
      <c r="A743">
        <v>44</v>
      </c>
      <c r="B743">
        <v>10</v>
      </c>
      <c r="C743" s="2" t="s">
        <v>13</v>
      </c>
    </row>
    <row r="744" spans="1:3" x14ac:dyDescent="0.2">
      <c r="A744">
        <v>44</v>
      </c>
      <c r="B744">
        <v>11</v>
      </c>
      <c r="C744" s="2" t="s">
        <v>14</v>
      </c>
    </row>
    <row r="745" spans="1:3" x14ac:dyDescent="0.2">
      <c r="A745">
        <v>44</v>
      </c>
      <c r="B745">
        <v>12</v>
      </c>
      <c r="C745" s="2" t="s">
        <v>16</v>
      </c>
    </row>
    <row r="746" spans="1:3" x14ac:dyDescent="0.2">
      <c r="A746">
        <v>44</v>
      </c>
      <c r="B746">
        <v>13</v>
      </c>
      <c r="C746" s="2" t="s">
        <v>15</v>
      </c>
    </row>
    <row r="747" spans="1:3" x14ac:dyDescent="0.2">
      <c r="A747">
        <v>44</v>
      </c>
      <c r="B747">
        <v>14</v>
      </c>
      <c r="C747" s="2" t="s">
        <v>17</v>
      </c>
    </row>
    <row r="748" spans="1:3" x14ac:dyDescent="0.2">
      <c r="A748">
        <v>44</v>
      </c>
      <c r="B748">
        <v>15</v>
      </c>
      <c r="C748" s="2" t="s">
        <v>18</v>
      </c>
    </row>
    <row r="749" spans="1:3" x14ac:dyDescent="0.2">
      <c r="A749">
        <v>44</v>
      </c>
      <c r="B749">
        <v>16</v>
      </c>
      <c r="C749" t="s">
        <v>84</v>
      </c>
    </row>
    <row r="750" spans="1:3" x14ac:dyDescent="0.2">
      <c r="A750">
        <v>45</v>
      </c>
      <c r="B750">
        <v>0</v>
      </c>
      <c r="C750" t="s">
        <v>4</v>
      </c>
    </row>
    <row r="751" spans="1:3" x14ac:dyDescent="0.2">
      <c r="A751">
        <v>45</v>
      </c>
      <c r="B751">
        <v>1</v>
      </c>
      <c r="C751" t="s">
        <v>5</v>
      </c>
    </row>
    <row r="752" spans="1:3" x14ac:dyDescent="0.2">
      <c r="A752">
        <v>45</v>
      </c>
      <c r="B752">
        <v>2</v>
      </c>
      <c r="C752" t="s">
        <v>6</v>
      </c>
    </row>
    <row r="753" spans="1:3" x14ac:dyDescent="0.2">
      <c r="A753">
        <v>45</v>
      </c>
      <c r="B753">
        <v>3</v>
      </c>
      <c r="C753" t="s">
        <v>7</v>
      </c>
    </row>
    <row r="754" spans="1:3" x14ac:dyDescent="0.2">
      <c r="A754">
        <v>45</v>
      </c>
      <c r="B754">
        <v>4</v>
      </c>
      <c r="C754" t="s">
        <v>8</v>
      </c>
    </row>
    <row r="755" spans="1:3" x14ac:dyDescent="0.2">
      <c r="A755">
        <v>45</v>
      </c>
      <c r="B755">
        <v>5</v>
      </c>
      <c r="C755" t="s">
        <v>9</v>
      </c>
    </row>
    <row r="756" spans="1:3" x14ac:dyDescent="0.2">
      <c r="A756">
        <v>45</v>
      </c>
      <c r="B756">
        <v>6</v>
      </c>
      <c r="C756" t="s">
        <v>186</v>
      </c>
    </row>
    <row r="757" spans="1:3" x14ac:dyDescent="0.2">
      <c r="A757">
        <v>45</v>
      </c>
      <c r="B757">
        <v>7</v>
      </c>
      <c r="C757" t="s">
        <v>10</v>
      </c>
    </row>
    <row r="758" spans="1:3" x14ac:dyDescent="0.2">
      <c r="A758">
        <v>45</v>
      </c>
      <c r="B758">
        <v>8</v>
      </c>
      <c r="C758" t="s">
        <v>11</v>
      </c>
    </row>
    <row r="759" spans="1:3" x14ac:dyDescent="0.2">
      <c r="A759">
        <v>45</v>
      </c>
      <c r="B759">
        <v>9</v>
      </c>
      <c r="C759" t="s">
        <v>12</v>
      </c>
    </row>
    <row r="760" spans="1:3" x14ac:dyDescent="0.2">
      <c r="A760">
        <v>45</v>
      </c>
      <c r="B760">
        <v>10</v>
      </c>
      <c r="C760" t="s">
        <v>13</v>
      </c>
    </row>
    <row r="761" spans="1:3" x14ac:dyDescent="0.2">
      <c r="A761">
        <v>45</v>
      </c>
      <c r="B761">
        <v>11</v>
      </c>
      <c r="C761" t="s">
        <v>14</v>
      </c>
    </row>
    <row r="762" spans="1:3" x14ac:dyDescent="0.2">
      <c r="A762">
        <v>45</v>
      </c>
      <c r="B762">
        <v>12</v>
      </c>
      <c r="C762" t="s">
        <v>16</v>
      </c>
    </row>
    <row r="763" spans="1:3" x14ac:dyDescent="0.2">
      <c r="A763">
        <v>45</v>
      </c>
      <c r="B763">
        <v>13</v>
      </c>
      <c r="C763" t="s">
        <v>15</v>
      </c>
    </row>
    <row r="764" spans="1:3" x14ac:dyDescent="0.2">
      <c r="A764">
        <v>45</v>
      </c>
      <c r="B764">
        <v>14</v>
      </c>
      <c r="C764" t="s">
        <v>17</v>
      </c>
    </row>
    <row r="765" spans="1:3" x14ac:dyDescent="0.2">
      <c r="A765">
        <v>45</v>
      </c>
      <c r="B765">
        <v>15</v>
      </c>
      <c r="C765" t="s">
        <v>18</v>
      </c>
    </row>
    <row r="766" spans="1:3" x14ac:dyDescent="0.2">
      <c r="A766">
        <v>45</v>
      </c>
      <c r="B766">
        <v>16</v>
      </c>
      <c r="C766" t="s">
        <v>84</v>
      </c>
    </row>
    <row r="767" spans="1:3" x14ac:dyDescent="0.2">
      <c r="A767">
        <v>46</v>
      </c>
      <c r="B767">
        <v>0</v>
      </c>
      <c r="C767" s="2" t="s">
        <v>4</v>
      </c>
    </row>
    <row r="768" spans="1:3" x14ac:dyDescent="0.2">
      <c r="A768">
        <v>46</v>
      </c>
      <c r="B768">
        <v>1</v>
      </c>
      <c r="C768" s="2" t="s">
        <v>5</v>
      </c>
    </row>
    <row r="769" spans="1:3" x14ac:dyDescent="0.2">
      <c r="A769">
        <v>46</v>
      </c>
      <c r="B769">
        <v>2</v>
      </c>
      <c r="C769" s="2" t="s">
        <v>6</v>
      </c>
    </row>
    <row r="770" spans="1:3" x14ac:dyDescent="0.2">
      <c r="A770">
        <v>46</v>
      </c>
      <c r="B770">
        <v>3</v>
      </c>
      <c r="C770" s="2" t="s">
        <v>7</v>
      </c>
    </row>
    <row r="771" spans="1:3" x14ac:dyDescent="0.2">
      <c r="A771">
        <v>46</v>
      </c>
      <c r="B771">
        <v>4</v>
      </c>
      <c r="C771" s="2" t="s">
        <v>8</v>
      </c>
    </row>
    <row r="772" spans="1:3" x14ac:dyDescent="0.2">
      <c r="A772">
        <v>46</v>
      </c>
      <c r="B772">
        <v>5</v>
      </c>
      <c r="C772" s="2" t="s">
        <v>9</v>
      </c>
    </row>
    <row r="773" spans="1:3" x14ac:dyDescent="0.2">
      <c r="A773">
        <v>46</v>
      </c>
      <c r="B773">
        <v>6</v>
      </c>
      <c r="C773" s="2" t="s">
        <v>186</v>
      </c>
    </row>
    <row r="774" spans="1:3" x14ac:dyDescent="0.2">
      <c r="A774">
        <v>46</v>
      </c>
      <c r="B774">
        <v>7</v>
      </c>
      <c r="C774" s="2" t="s">
        <v>10</v>
      </c>
    </row>
    <row r="775" spans="1:3" x14ac:dyDescent="0.2">
      <c r="A775">
        <v>46</v>
      </c>
      <c r="B775">
        <v>8</v>
      </c>
      <c r="C775" s="2" t="s">
        <v>11</v>
      </c>
    </row>
    <row r="776" spans="1:3" x14ac:dyDescent="0.2">
      <c r="A776">
        <v>46</v>
      </c>
      <c r="B776">
        <v>9</v>
      </c>
      <c r="C776" s="2" t="s">
        <v>12</v>
      </c>
    </row>
    <row r="777" spans="1:3" x14ac:dyDescent="0.2">
      <c r="A777">
        <v>46</v>
      </c>
      <c r="B777">
        <v>10</v>
      </c>
      <c r="C777" s="2" t="s">
        <v>13</v>
      </c>
    </row>
    <row r="778" spans="1:3" x14ac:dyDescent="0.2">
      <c r="A778">
        <v>46</v>
      </c>
      <c r="B778">
        <v>11</v>
      </c>
      <c r="C778" s="2" t="s">
        <v>14</v>
      </c>
    </row>
    <row r="779" spans="1:3" x14ac:dyDescent="0.2">
      <c r="A779">
        <v>46</v>
      </c>
      <c r="B779">
        <v>12</v>
      </c>
      <c r="C779" s="2" t="s">
        <v>16</v>
      </c>
    </row>
    <row r="780" spans="1:3" x14ac:dyDescent="0.2">
      <c r="A780">
        <v>46</v>
      </c>
      <c r="B780">
        <v>13</v>
      </c>
      <c r="C780" s="2" t="s">
        <v>15</v>
      </c>
    </row>
    <row r="781" spans="1:3" x14ac:dyDescent="0.2">
      <c r="A781">
        <v>46</v>
      </c>
      <c r="B781">
        <v>14</v>
      </c>
      <c r="C781" s="2" t="s">
        <v>17</v>
      </c>
    </row>
    <row r="782" spans="1:3" x14ac:dyDescent="0.2">
      <c r="A782">
        <v>46</v>
      </c>
      <c r="B782">
        <v>15</v>
      </c>
      <c r="C782" s="2" t="s">
        <v>18</v>
      </c>
    </row>
    <row r="783" spans="1:3" x14ac:dyDescent="0.2">
      <c r="A783">
        <v>46</v>
      </c>
      <c r="B783">
        <v>16</v>
      </c>
      <c r="C783" s="2" t="s">
        <v>84</v>
      </c>
    </row>
    <row r="784" spans="1:3" x14ac:dyDescent="0.2">
      <c r="A784">
        <v>47</v>
      </c>
      <c r="B784">
        <v>0</v>
      </c>
      <c r="C784" s="2" t="s">
        <v>4</v>
      </c>
    </row>
    <row r="785" spans="1:3" x14ac:dyDescent="0.2">
      <c r="A785">
        <v>47</v>
      </c>
      <c r="B785">
        <v>1</v>
      </c>
      <c r="C785" s="2" t="s">
        <v>5</v>
      </c>
    </row>
    <row r="786" spans="1:3" x14ac:dyDescent="0.2">
      <c r="A786">
        <v>47</v>
      </c>
      <c r="B786">
        <v>2</v>
      </c>
      <c r="C786" s="2" t="s">
        <v>6</v>
      </c>
    </row>
    <row r="787" spans="1:3" x14ac:dyDescent="0.2">
      <c r="A787">
        <v>47</v>
      </c>
      <c r="B787">
        <v>3</v>
      </c>
      <c r="C787" s="2" t="s">
        <v>7</v>
      </c>
    </row>
    <row r="788" spans="1:3" x14ac:dyDescent="0.2">
      <c r="A788">
        <v>47</v>
      </c>
      <c r="B788">
        <v>4</v>
      </c>
      <c r="C788" s="2" t="s">
        <v>8</v>
      </c>
    </row>
    <row r="789" spans="1:3" x14ac:dyDescent="0.2">
      <c r="A789">
        <v>47</v>
      </c>
      <c r="B789">
        <v>5</v>
      </c>
      <c r="C789" s="2" t="s">
        <v>9</v>
      </c>
    </row>
    <row r="790" spans="1:3" x14ac:dyDescent="0.2">
      <c r="A790">
        <v>47</v>
      </c>
      <c r="B790">
        <v>6</v>
      </c>
      <c r="C790" s="2" t="s">
        <v>186</v>
      </c>
    </row>
    <row r="791" spans="1:3" x14ac:dyDescent="0.2">
      <c r="A791">
        <v>47</v>
      </c>
      <c r="B791">
        <v>7</v>
      </c>
      <c r="C791" s="2" t="s">
        <v>10</v>
      </c>
    </row>
    <row r="792" spans="1:3" x14ac:dyDescent="0.2">
      <c r="A792">
        <v>47</v>
      </c>
      <c r="B792">
        <v>8</v>
      </c>
      <c r="C792" s="2" t="s">
        <v>11</v>
      </c>
    </row>
    <row r="793" spans="1:3" x14ac:dyDescent="0.2">
      <c r="A793">
        <v>47</v>
      </c>
      <c r="B793">
        <v>9</v>
      </c>
      <c r="C793" s="2" t="s">
        <v>12</v>
      </c>
    </row>
    <row r="794" spans="1:3" x14ac:dyDescent="0.2">
      <c r="A794">
        <v>47</v>
      </c>
      <c r="B794">
        <v>10</v>
      </c>
      <c r="C794" s="2" t="s">
        <v>13</v>
      </c>
    </row>
    <row r="795" spans="1:3" x14ac:dyDescent="0.2">
      <c r="A795">
        <v>47</v>
      </c>
      <c r="B795">
        <v>11</v>
      </c>
      <c r="C795" s="2" t="s">
        <v>14</v>
      </c>
    </row>
    <row r="796" spans="1:3" x14ac:dyDescent="0.2">
      <c r="A796">
        <v>47</v>
      </c>
      <c r="B796">
        <v>12</v>
      </c>
      <c r="C796" s="2" t="s">
        <v>16</v>
      </c>
    </row>
    <row r="797" spans="1:3" x14ac:dyDescent="0.2">
      <c r="A797">
        <v>47</v>
      </c>
      <c r="B797">
        <v>13</v>
      </c>
      <c r="C797" s="2" t="s">
        <v>15</v>
      </c>
    </row>
    <row r="798" spans="1:3" x14ac:dyDescent="0.2">
      <c r="A798">
        <v>47</v>
      </c>
      <c r="B798">
        <v>14</v>
      </c>
      <c r="C798" s="2" t="s">
        <v>17</v>
      </c>
    </row>
    <row r="799" spans="1:3" x14ac:dyDescent="0.2">
      <c r="A799">
        <v>47</v>
      </c>
      <c r="B799">
        <v>15</v>
      </c>
      <c r="C799" s="2" t="s">
        <v>18</v>
      </c>
    </row>
    <row r="800" spans="1:3" x14ac:dyDescent="0.2">
      <c r="A800">
        <v>47</v>
      </c>
      <c r="B800">
        <v>16</v>
      </c>
      <c r="C800" s="2" t="s">
        <v>84</v>
      </c>
    </row>
    <row r="801" spans="1:3" x14ac:dyDescent="0.2">
      <c r="A801">
        <v>48</v>
      </c>
      <c r="B801">
        <v>0</v>
      </c>
      <c r="C801" s="2" t="s">
        <v>4</v>
      </c>
    </row>
    <row r="802" spans="1:3" x14ac:dyDescent="0.2">
      <c r="A802">
        <v>48</v>
      </c>
      <c r="B802">
        <v>1</v>
      </c>
      <c r="C802" s="2" t="s">
        <v>5</v>
      </c>
    </row>
    <row r="803" spans="1:3" x14ac:dyDescent="0.2">
      <c r="A803">
        <v>48</v>
      </c>
      <c r="B803">
        <v>2</v>
      </c>
      <c r="C803" s="2" t="s">
        <v>6</v>
      </c>
    </row>
    <row r="804" spans="1:3" x14ac:dyDescent="0.2">
      <c r="A804">
        <v>48</v>
      </c>
      <c r="B804">
        <v>3</v>
      </c>
      <c r="C804" s="2" t="s">
        <v>7</v>
      </c>
    </row>
    <row r="805" spans="1:3" x14ac:dyDescent="0.2">
      <c r="A805">
        <v>48</v>
      </c>
      <c r="B805">
        <v>4</v>
      </c>
      <c r="C805" s="2" t="s">
        <v>8</v>
      </c>
    </row>
    <row r="806" spans="1:3" x14ac:dyDescent="0.2">
      <c r="A806">
        <v>48</v>
      </c>
      <c r="B806">
        <v>5</v>
      </c>
      <c r="C806" s="2" t="s">
        <v>9</v>
      </c>
    </row>
    <row r="807" spans="1:3" x14ac:dyDescent="0.2">
      <c r="A807">
        <v>48</v>
      </c>
      <c r="B807">
        <v>6</v>
      </c>
      <c r="C807" s="2" t="s">
        <v>186</v>
      </c>
    </row>
    <row r="808" spans="1:3" x14ac:dyDescent="0.2">
      <c r="A808">
        <v>48</v>
      </c>
      <c r="B808">
        <v>7</v>
      </c>
      <c r="C808" s="2" t="s">
        <v>10</v>
      </c>
    </row>
    <row r="809" spans="1:3" x14ac:dyDescent="0.2">
      <c r="A809">
        <v>48</v>
      </c>
      <c r="B809">
        <v>8</v>
      </c>
      <c r="C809" s="2" t="s">
        <v>11</v>
      </c>
    </row>
    <row r="810" spans="1:3" x14ac:dyDescent="0.2">
      <c r="A810">
        <v>48</v>
      </c>
      <c r="B810">
        <v>9</v>
      </c>
      <c r="C810" s="2" t="s">
        <v>12</v>
      </c>
    </row>
    <row r="811" spans="1:3" x14ac:dyDescent="0.2">
      <c r="A811">
        <v>48</v>
      </c>
      <c r="B811">
        <v>10</v>
      </c>
      <c r="C811" s="2" t="s">
        <v>13</v>
      </c>
    </row>
    <row r="812" spans="1:3" x14ac:dyDescent="0.2">
      <c r="A812">
        <v>48</v>
      </c>
      <c r="B812">
        <v>11</v>
      </c>
      <c r="C812" s="2" t="s">
        <v>14</v>
      </c>
    </row>
    <row r="813" spans="1:3" x14ac:dyDescent="0.2">
      <c r="A813">
        <v>48</v>
      </c>
      <c r="B813">
        <v>12</v>
      </c>
      <c r="C813" s="2" t="s">
        <v>16</v>
      </c>
    </row>
    <row r="814" spans="1:3" x14ac:dyDescent="0.2">
      <c r="A814">
        <v>48</v>
      </c>
      <c r="B814">
        <v>13</v>
      </c>
      <c r="C814" s="2" t="s">
        <v>15</v>
      </c>
    </row>
    <row r="815" spans="1:3" x14ac:dyDescent="0.2">
      <c r="A815">
        <v>48</v>
      </c>
      <c r="B815">
        <v>14</v>
      </c>
      <c r="C815" s="2" t="s">
        <v>17</v>
      </c>
    </row>
    <row r="816" spans="1:3" x14ac:dyDescent="0.2">
      <c r="A816">
        <v>48</v>
      </c>
      <c r="B816">
        <v>15</v>
      </c>
      <c r="C816" s="2" t="s">
        <v>18</v>
      </c>
    </row>
    <row r="817" spans="1:3" x14ac:dyDescent="0.2">
      <c r="A817">
        <v>48</v>
      </c>
      <c r="B817">
        <v>16</v>
      </c>
      <c r="C817" s="2" t="s">
        <v>84</v>
      </c>
    </row>
    <row r="818" spans="1:3" x14ac:dyDescent="0.2">
      <c r="A818">
        <v>49</v>
      </c>
      <c r="B818">
        <v>0</v>
      </c>
      <c r="C818" s="2" t="s">
        <v>4</v>
      </c>
    </row>
    <row r="819" spans="1:3" x14ac:dyDescent="0.2">
      <c r="A819">
        <v>49</v>
      </c>
      <c r="B819">
        <v>1</v>
      </c>
      <c r="C819" s="2" t="s">
        <v>5</v>
      </c>
    </row>
    <row r="820" spans="1:3" x14ac:dyDescent="0.2">
      <c r="A820">
        <v>49</v>
      </c>
      <c r="B820">
        <v>2</v>
      </c>
      <c r="C820" s="2" t="s">
        <v>6</v>
      </c>
    </row>
    <row r="821" spans="1:3" x14ac:dyDescent="0.2">
      <c r="A821">
        <v>49</v>
      </c>
      <c r="B821">
        <v>3</v>
      </c>
      <c r="C821" s="2" t="s">
        <v>7</v>
      </c>
    </row>
    <row r="822" spans="1:3" x14ac:dyDescent="0.2">
      <c r="A822">
        <v>49</v>
      </c>
      <c r="B822">
        <v>4</v>
      </c>
      <c r="C822" s="2" t="s">
        <v>8</v>
      </c>
    </row>
    <row r="823" spans="1:3" x14ac:dyDescent="0.2">
      <c r="A823">
        <v>49</v>
      </c>
      <c r="B823">
        <v>5</v>
      </c>
      <c r="C823" s="2" t="s">
        <v>9</v>
      </c>
    </row>
    <row r="824" spans="1:3" x14ac:dyDescent="0.2">
      <c r="A824">
        <v>49</v>
      </c>
      <c r="B824">
        <v>6</v>
      </c>
      <c r="C824" s="2" t="s">
        <v>186</v>
      </c>
    </row>
    <row r="825" spans="1:3" x14ac:dyDescent="0.2">
      <c r="A825">
        <v>49</v>
      </c>
      <c r="B825">
        <v>7</v>
      </c>
      <c r="C825" s="2" t="s">
        <v>10</v>
      </c>
    </row>
    <row r="826" spans="1:3" x14ac:dyDescent="0.2">
      <c r="A826">
        <v>49</v>
      </c>
      <c r="B826">
        <v>8</v>
      </c>
      <c r="C826" s="2" t="s">
        <v>11</v>
      </c>
    </row>
    <row r="827" spans="1:3" x14ac:dyDescent="0.2">
      <c r="A827">
        <v>49</v>
      </c>
      <c r="B827">
        <v>9</v>
      </c>
      <c r="C827" s="2" t="s">
        <v>12</v>
      </c>
    </row>
    <row r="828" spans="1:3" x14ac:dyDescent="0.2">
      <c r="A828">
        <v>49</v>
      </c>
      <c r="B828">
        <v>10</v>
      </c>
      <c r="C828" s="2" t="s">
        <v>13</v>
      </c>
    </row>
    <row r="829" spans="1:3" x14ac:dyDescent="0.2">
      <c r="A829">
        <v>49</v>
      </c>
      <c r="B829">
        <v>11</v>
      </c>
      <c r="C829" s="2" t="s">
        <v>14</v>
      </c>
    </row>
    <row r="830" spans="1:3" x14ac:dyDescent="0.2">
      <c r="A830">
        <v>49</v>
      </c>
      <c r="B830">
        <v>12</v>
      </c>
      <c r="C830" s="2" t="s">
        <v>16</v>
      </c>
    </row>
    <row r="831" spans="1:3" x14ac:dyDescent="0.2">
      <c r="A831">
        <v>49</v>
      </c>
      <c r="B831">
        <v>13</v>
      </c>
      <c r="C831" s="2" t="s">
        <v>15</v>
      </c>
    </row>
    <row r="832" spans="1:3" x14ac:dyDescent="0.2">
      <c r="A832">
        <v>49</v>
      </c>
      <c r="B832">
        <v>14</v>
      </c>
      <c r="C832" s="2" t="s">
        <v>17</v>
      </c>
    </row>
    <row r="833" spans="1:3" x14ac:dyDescent="0.2">
      <c r="A833">
        <v>49</v>
      </c>
      <c r="B833">
        <v>15</v>
      </c>
      <c r="C833" s="2" t="s">
        <v>18</v>
      </c>
    </row>
    <row r="834" spans="1:3" x14ac:dyDescent="0.2">
      <c r="A834">
        <v>49</v>
      </c>
      <c r="B834">
        <v>16</v>
      </c>
      <c r="C834" s="2" t="s">
        <v>84</v>
      </c>
    </row>
    <row r="835" spans="1:3" x14ac:dyDescent="0.2">
      <c r="A835">
        <v>50</v>
      </c>
      <c r="B835">
        <v>0</v>
      </c>
      <c r="C835" s="2" t="s">
        <v>4</v>
      </c>
    </row>
    <row r="836" spans="1:3" x14ac:dyDescent="0.2">
      <c r="A836">
        <v>50</v>
      </c>
      <c r="B836">
        <v>1</v>
      </c>
      <c r="C836" s="2" t="s">
        <v>5</v>
      </c>
    </row>
    <row r="837" spans="1:3" x14ac:dyDescent="0.2">
      <c r="A837">
        <v>50</v>
      </c>
      <c r="B837">
        <v>2</v>
      </c>
      <c r="C837" s="2" t="s">
        <v>6</v>
      </c>
    </row>
    <row r="838" spans="1:3" x14ac:dyDescent="0.2">
      <c r="A838">
        <v>50</v>
      </c>
      <c r="B838">
        <v>3</v>
      </c>
      <c r="C838" s="2" t="s">
        <v>7</v>
      </c>
    </row>
    <row r="839" spans="1:3" x14ac:dyDescent="0.2">
      <c r="A839">
        <v>50</v>
      </c>
      <c r="B839">
        <v>4</v>
      </c>
      <c r="C839" s="2" t="s">
        <v>8</v>
      </c>
    </row>
    <row r="840" spans="1:3" x14ac:dyDescent="0.2">
      <c r="A840">
        <v>50</v>
      </c>
      <c r="B840">
        <v>5</v>
      </c>
      <c r="C840" s="2" t="s">
        <v>9</v>
      </c>
    </row>
    <row r="841" spans="1:3" x14ac:dyDescent="0.2">
      <c r="A841">
        <v>50</v>
      </c>
      <c r="B841">
        <v>6</v>
      </c>
      <c r="C841" s="2" t="s">
        <v>186</v>
      </c>
    </row>
    <row r="842" spans="1:3" x14ac:dyDescent="0.2">
      <c r="A842">
        <v>50</v>
      </c>
      <c r="B842">
        <v>7</v>
      </c>
      <c r="C842" s="2" t="s">
        <v>10</v>
      </c>
    </row>
    <row r="843" spans="1:3" x14ac:dyDescent="0.2">
      <c r="A843">
        <v>50</v>
      </c>
      <c r="B843">
        <v>8</v>
      </c>
      <c r="C843" s="2" t="s">
        <v>11</v>
      </c>
    </row>
    <row r="844" spans="1:3" x14ac:dyDescent="0.2">
      <c r="A844">
        <v>50</v>
      </c>
      <c r="B844">
        <v>9</v>
      </c>
      <c r="C844" s="2" t="s">
        <v>12</v>
      </c>
    </row>
    <row r="845" spans="1:3" x14ac:dyDescent="0.2">
      <c r="A845">
        <v>50</v>
      </c>
      <c r="B845">
        <v>10</v>
      </c>
      <c r="C845" s="2" t="s">
        <v>13</v>
      </c>
    </row>
    <row r="846" spans="1:3" x14ac:dyDescent="0.2">
      <c r="A846">
        <v>50</v>
      </c>
      <c r="B846">
        <v>11</v>
      </c>
      <c r="C846" s="2" t="s">
        <v>14</v>
      </c>
    </row>
    <row r="847" spans="1:3" x14ac:dyDescent="0.2">
      <c r="A847">
        <v>50</v>
      </c>
      <c r="B847">
        <v>12</v>
      </c>
      <c r="C847" s="2" t="s">
        <v>16</v>
      </c>
    </row>
    <row r="848" spans="1:3" x14ac:dyDescent="0.2">
      <c r="A848">
        <v>50</v>
      </c>
      <c r="B848">
        <v>13</v>
      </c>
      <c r="C848" s="2" t="s">
        <v>15</v>
      </c>
    </row>
    <row r="849" spans="1:3" x14ac:dyDescent="0.2">
      <c r="A849">
        <v>50</v>
      </c>
      <c r="B849">
        <v>14</v>
      </c>
      <c r="C849" s="2" t="s">
        <v>17</v>
      </c>
    </row>
    <row r="850" spans="1:3" x14ac:dyDescent="0.2">
      <c r="A850">
        <v>50</v>
      </c>
      <c r="B850">
        <v>15</v>
      </c>
      <c r="C850" s="2" t="s">
        <v>18</v>
      </c>
    </row>
    <row r="851" spans="1:3" x14ac:dyDescent="0.2">
      <c r="A851">
        <v>50</v>
      </c>
      <c r="B851">
        <v>16</v>
      </c>
      <c r="C851" s="2" t="s">
        <v>84</v>
      </c>
    </row>
    <row r="852" spans="1:3" x14ac:dyDescent="0.2">
      <c r="A852">
        <v>51</v>
      </c>
      <c r="B852">
        <v>0</v>
      </c>
      <c r="C852" s="2" t="s">
        <v>4</v>
      </c>
    </row>
    <row r="853" spans="1:3" x14ac:dyDescent="0.2">
      <c r="A853">
        <v>51</v>
      </c>
      <c r="B853">
        <v>1</v>
      </c>
      <c r="C853" s="2" t="s">
        <v>5</v>
      </c>
    </row>
    <row r="854" spans="1:3" x14ac:dyDescent="0.2">
      <c r="A854">
        <v>51</v>
      </c>
      <c r="B854">
        <v>2</v>
      </c>
      <c r="C854" s="2" t="s">
        <v>6</v>
      </c>
    </row>
    <row r="855" spans="1:3" x14ac:dyDescent="0.2">
      <c r="A855">
        <v>51</v>
      </c>
      <c r="B855">
        <v>3</v>
      </c>
      <c r="C855" s="2" t="s">
        <v>7</v>
      </c>
    </row>
    <row r="856" spans="1:3" x14ac:dyDescent="0.2">
      <c r="A856">
        <v>51</v>
      </c>
      <c r="B856">
        <v>4</v>
      </c>
      <c r="C856" s="2" t="s">
        <v>8</v>
      </c>
    </row>
    <row r="857" spans="1:3" x14ac:dyDescent="0.2">
      <c r="A857">
        <v>51</v>
      </c>
      <c r="B857">
        <v>5</v>
      </c>
      <c r="C857" s="2" t="s">
        <v>9</v>
      </c>
    </row>
    <row r="858" spans="1:3" x14ac:dyDescent="0.2">
      <c r="A858">
        <v>51</v>
      </c>
      <c r="B858">
        <v>6</v>
      </c>
      <c r="C858" s="2" t="s">
        <v>186</v>
      </c>
    </row>
    <row r="859" spans="1:3" x14ac:dyDescent="0.2">
      <c r="A859">
        <v>51</v>
      </c>
      <c r="B859">
        <v>7</v>
      </c>
      <c r="C859" s="2" t="s">
        <v>10</v>
      </c>
    </row>
    <row r="860" spans="1:3" x14ac:dyDescent="0.2">
      <c r="A860">
        <v>51</v>
      </c>
      <c r="B860">
        <v>8</v>
      </c>
      <c r="C860" s="2" t="s">
        <v>11</v>
      </c>
    </row>
    <row r="861" spans="1:3" x14ac:dyDescent="0.2">
      <c r="A861">
        <v>51</v>
      </c>
      <c r="B861">
        <v>9</v>
      </c>
      <c r="C861" s="2" t="s">
        <v>12</v>
      </c>
    </row>
    <row r="862" spans="1:3" x14ac:dyDescent="0.2">
      <c r="A862">
        <v>51</v>
      </c>
      <c r="B862">
        <v>10</v>
      </c>
      <c r="C862" s="2" t="s">
        <v>13</v>
      </c>
    </row>
    <row r="863" spans="1:3" x14ac:dyDescent="0.2">
      <c r="A863">
        <v>51</v>
      </c>
      <c r="B863">
        <v>11</v>
      </c>
      <c r="C863" s="2" t="s">
        <v>14</v>
      </c>
    </row>
    <row r="864" spans="1:3" x14ac:dyDescent="0.2">
      <c r="A864">
        <v>51</v>
      </c>
      <c r="B864">
        <v>12</v>
      </c>
      <c r="C864" s="2" t="s">
        <v>16</v>
      </c>
    </row>
    <row r="865" spans="1:3" x14ac:dyDescent="0.2">
      <c r="A865">
        <v>51</v>
      </c>
      <c r="B865">
        <v>13</v>
      </c>
      <c r="C865" s="2" t="s">
        <v>15</v>
      </c>
    </row>
    <row r="866" spans="1:3" x14ac:dyDescent="0.2">
      <c r="A866">
        <v>51</v>
      </c>
      <c r="B866">
        <v>14</v>
      </c>
      <c r="C866" s="2" t="s">
        <v>17</v>
      </c>
    </row>
    <row r="867" spans="1:3" x14ac:dyDescent="0.2">
      <c r="A867">
        <v>51</v>
      </c>
      <c r="B867">
        <v>15</v>
      </c>
      <c r="C867" s="2" t="s">
        <v>18</v>
      </c>
    </row>
    <row r="868" spans="1:3" x14ac:dyDescent="0.2">
      <c r="A868">
        <v>51</v>
      </c>
      <c r="B868">
        <v>16</v>
      </c>
      <c r="C868" s="2" t="s">
        <v>84</v>
      </c>
    </row>
    <row r="869" spans="1:3" x14ac:dyDescent="0.2">
      <c r="A869">
        <v>52</v>
      </c>
      <c r="B869">
        <v>0</v>
      </c>
      <c r="C869" s="2" t="s">
        <v>4</v>
      </c>
    </row>
    <row r="870" spans="1:3" x14ac:dyDescent="0.2">
      <c r="A870">
        <v>52</v>
      </c>
      <c r="B870">
        <v>1</v>
      </c>
      <c r="C870" s="2" t="s">
        <v>5</v>
      </c>
    </row>
    <row r="871" spans="1:3" x14ac:dyDescent="0.2">
      <c r="A871">
        <v>52</v>
      </c>
      <c r="B871">
        <v>2</v>
      </c>
      <c r="C871" s="2" t="s">
        <v>6</v>
      </c>
    </row>
    <row r="872" spans="1:3" x14ac:dyDescent="0.2">
      <c r="A872">
        <v>52</v>
      </c>
      <c r="B872">
        <v>3</v>
      </c>
      <c r="C872" s="2" t="s">
        <v>7</v>
      </c>
    </row>
    <row r="873" spans="1:3" x14ac:dyDescent="0.2">
      <c r="A873">
        <v>52</v>
      </c>
      <c r="B873">
        <v>4</v>
      </c>
      <c r="C873" s="2" t="s">
        <v>8</v>
      </c>
    </row>
    <row r="874" spans="1:3" x14ac:dyDescent="0.2">
      <c r="A874">
        <v>52</v>
      </c>
      <c r="B874">
        <v>5</v>
      </c>
      <c r="C874" s="2" t="s">
        <v>9</v>
      </c>
    </row>
    <row r="875" spans="1:3" x14ac:dyDescent="0.2">
      <c r="A875">
        <v>52</v>
      </c>
      <c r="B875">
        <v>6</v>
      </c>
      <c r="C875" s="2" t="s">
        <v>186</v>
      </c>
    </row>
    <row r="876" spans="1:3" x14ac:dyDescent="0.2">
      <c r="A876">
        <v>52</v>
      </c>
      <c r="B876">
        <v>7</v>
      </c>
      <c r="C876" s="2" t="s">
        <v>10</v>
      </c>
    </row>
    <row r="877" spans="1:3" x14ac:dyDescent="0.2">
      <c r="A877">
        <v>52</v>
      </c>
      <c r="B877">
        <v>8</v>
      </c>
      <c r="C877" s="2" t="s">
        <v>11</v>
      </c>
    </row>
    <row r="878" spans="1:3" x14ac:dyDescent="0.2">
      <c r="A878">
        <v>52</v>
      </c>
      <c r="B878">
        <v>9</v>
      </c>
      <c r="C878" s="2" t="s">
        <v>12</v>
      </c>
    </row>
    <row r="879" spans="1:3" x14ac:dyDescent="0.2">
      <c r="A879">
        <v>52</v>
      </c>
      <c r="B879">
        <v>10</v>
      </c>
      <c r="C879" s="2" t="s">
        <v>13</v>
      </c>
    </row>
    <row r="880" spans="1:3" x14ac:dyDescent="0.2">
      <c r="A880">
        <v>52</v>
      </c>
      <c r="B880">
        <v>11</v>
      </c>
      <c r="C880" s="2" t="s">
        <v>14</v>
      </c>
    </row>
    <row r="881" spans="1:3" x14ac:dyDescent="0.2">
      <c r="A881">
        <v>52</v>
      </c>
      <c r="B881">
        <v>12</v>
      </c>
      <c r="C881" s="2" t="s">
        <v>16</v>
      </c>
    </row>
    <row r="882" spans="1:3" x14ac:dyDescent="0.2">
      <c r="A882">
        <v>52</v>
      </c>
      <c r="B882">
        <v>13</v>
      </c>
      <c r="C882" s="2" t="s">
        <v>15</v>
      </c>
    </row>
    <row r="883" spans="1:3" x14ac:dyDescent="0.2">
      <c r="A883">
        <v>52</v>
      </c>
      <c r="B883">
        <v>14</v>
      </c>
      <c r="C883" s="2" t="s">
        <v>17</v>
      </c>
    </row>
    <row r="884" spans="1:3" x14ac:dyDescent="0.2">
      <c r="A884">
        <v>52</v>
      </c>
      <c r="B884">
        <v>15</v>
      </c>
      <c r="C884" s="2" t="s">
        <v>18</v>
      </c>
    </row>
    <row r="885" spans="1:3" x14ac:dyDescent="0.2">
      <c r="A885">
        <v>52</v>
      </c>
      <c r="B885">
        <v>16</v>
      </c>
      <c r="C885" s="2" t="s">
        <v>84</v>
      </c>
    </row>
    <row r="886" spans="1:3" x14ac:dyDescent="0.2">
      <c r="A886">
        <v>53</v>
      </c>
      <c r="B886">
        <v>0</v>
      </c>
      <c r="C886" s="2" t="s">
        <v>4</v>
      </c>
    </row>
    <row r="887" spans="1:3" x14ac:dyDescent="0.2">
      <c r="A887">
        <v>53</v>
      </c>
      <c r="B887">
        <v>1</v>
      </c>
      <c r="C887" s="2" t="s">
        <v>5</v>
      </c>
    </row>
    <row r="888" spans="1:3" x14ac:dyDescent="0.2">
      <c r="A888">
        <v>53</v>
      </c>
      <c r="B888">
        <v>2</v>
      </c>
      <c r="C888" s="2" t="s">
        <v>6</v>
      </c>
    </row>
    <row r="889" spans="1:3" x14ac:dyDescent="0.2">
      <c r="A889">
        <v>53</v>
      </c>
      <c r="B889">
        <v>3</v>
      </c>
      <c r="C889" s="2" t="s">
        <v>7</v>
      </c>
    </row>
    <row r="890" spans="1:3" x14ac:dyDescent="0.2">
      <c r="A890">
        <v>53</v>
      </c>
      <c r="B890">
        <v>4</v>
      </c>
      <c r="C890" s="2" t="s">
        <v>8</v>
      </c>
    </row>
    <row r="891" spans="1:3" x14ac:dyDescent="0.2">
      <c r="A891">
        <v>53</v>
      </c>
      <c r="B891">
        <v>5</v>
      </c>
      <c r="C891" s="2" t="s">
        <v>9</v>
      </c>
    </row>
    <row r="892" spans="1:3" x14ac:dyDescent="0.2">
      <c r="A892">
        <v>53</v>
      </c>
      <c r="B892">
        <v>6</v>
      </c>
      <c r="C892" s="2" t="s">
        <v>186</v>
      </c>
    </row>
    <row r="893" spans="1:3" x14ac:dyDescent="0.2">
      <c r="A893">
        <v>53</v>
      </c>
      <c r="B893">
        <v>7</v>
      </c>
      <c r="C893" s="2" t="s">
        <v>10</v>
      </c>
    </row>
    <row r="894" spans="1:3" x14ac:dyDescent="0.2">
      <c r="A894">
        <v>53</v>
      </c>
      <c r="B894">
        <v>8</v>
      </c>
      <c r="C894" s="2" t="s">
        <v>11</v>
      </c>
    </row>
    <row r="895" spans="1:3" x14ac:dyDescent="0.2">
      <c r="A895">
        <v>53</v>
      </c>
      <c r="B895">
        <v>9</v>
      </c>
      <c r="C895" s="2" t="s">
        <v>12</v>
      </c>
    </row>
    <row r="896" spans="1:3" x14ac:dyDescent="0.2">
      <c r="A896">
        <v>53</v>
      </c>
      <c r="B896">
        <v>10</v>
      </c>
      <c r="C896" s="2" t="s">
        <v>13</v>
      </c>
    </row>
    <row r="897" spans="1:3" x14ac:dyDescent="0.2">
      <c r="A897">
        <v>53</v>
      </c>
      <c r="B897">
        <v>11</v>
      </c>
      <c r="C897" s="2" t="s">
        <v>14</v>
      </c>
    </row>
    <row r="898" spans="1:3" x14ac:dyDescent="0.2">
      <c r="A898">
        <v>53</v>
      </c>
      <c r="B898">
        <v>12</v>
      </c>
      <c r="C898" s="2" t="s">
        <v>16</v>
      </c>
    </row>
    <row r="899" spans="1:3" x14ac:dyDescent="0.2">
      <c r="A899">
        <v>53</v>
      </c>
      <c r="B899">
        <v>13</v>
      </c>
      <c r="C899" s="2" t="s">
        <v>15</v>
      </c>
    </row>
    <row r="900" spans="1:3" x14ac:dyDescent="0.2">
      <c r="A900">
        <v>53</v>
      </c>
      <c r="B900">
        <v>14</v>
      </c>
      <c r="C900" s="2" t="s">
        <v>17</v>
      </c>
    </row>
    <row r="901" spans="1:3" x14ac:dyDescent="0.2">
      <c r="A901">
        <v>53</v>
      </c>
      <c r="B901">
        <v>15</v>
      </c>
      <c r="C901" s="2" t="s">
        <v>18</v>
      </c>
    </row>
    <row r="902" spans="1:3" x14ac:dyDescent="0.2">
      <c r="A902">
        <v>53</v>
      </c>
      <c r="B902">
        <v>16</v>
      </c>
      <c r="C902" s="2" t="s">
        <v>84</v>
      </c>
    </row>
    <row r="903" spans="1:3" x14ac:dyDescent="0.2">
      <c r="A903">
        <v>54</v>
      </c>
      <c r="B903">
        <v>0</v>
      </c>
      <c r="C903" s="2" t="s">
        <v>4</v>
      </c>
    </row>
    <row r="904" spans="1:3" x14ac:dyDescent="0.2">
      <c r="A904">
        <v>54</v>
      </c>
      <c r="B904">
        <v>1</v>
      </c>
      <c r="C904" s="2" t="s">
        <v>5</v>
      </c>
    </row>
    <row r="905" spans="1:3" x14ac:dyDescent="0.2">
      <c r="A905">
        <v>54</v>
      </c>
      <c r="B905">
        <v>2</v>
      </c>
      <c r="C905" s="2" t="s">
        <v>6</v>
      </c>
    </row>
    <row r="906" spans="1:3" x14ac:dyDescent="0.2">
      <c r="A906">
        <v>54</v>
      </c>
      <c r="B906">
        <v>3</v>
      </c>
      <c r="C906" s="2" t="s">
        <v>7</v>
      </c>
    </row>
    <row r="907" spans="1:3" x14ac:dyDescent="0.2">
      <c r="A907">
        <v>54</v>
      </c>
      <c r="B907">
        <v>4</v>
      </c>
      <c r="C907" s="2" t="s">
        <v>8</v>
      </c>
    </row>
    <row r="908" spans="1:3" x14ac:dyDescent="0.2">
      <c r="A908">
        <v>54</v>
      </c>
      <c r="B908">
        <v>5</v>
      </c>
      <c r="C908" s="2" t="s">
        <v>9</v>
      </c>
    </row>
    <row r="909" spans="1:3" x14ac:dyDescent="0.2">
      <c r="A909">
        <v>54</v>
      </c>
      <c r="B909">
        <v>6</v>
      </c>
      <c r="C909" s="2" t="s">
        <v>186</v>
      </c>
    </row>
    <row r="910" spans="1:3" x14ac:dyDescent="0.2">
      <c r="A910">
        <v>54</v>
      </c>
      <c r="B910">
        <v>7</v>
      </c>
      <c r="C910" s="2" t="s">
        <v>10</v>
      </c>
    </row>
    <row r="911" spans="1:3" x14ac:dyDescent="0.2">
      <c r="A911">
        <v>54</v>
      </c>
      <c r="B911">
        <v>8</v>
      </c>
      <c r="C911" s="2" t="s">
        <v>11</v>
      </c>
    </row>
    <row r="912" spans="1:3" x14ac:dyDescent="0.2">
      <c r="A912">
        <v>54</v>
      </c>
      <c r="B912">
        <v>9</v>
      </c>
      <c r="C912" s="2" t="s">
        <v>12</v>
      </c>
    </row>
    <row r="913" spans="1:3" x14ac:dyDescent="0.2">
      <c r="A913">
        <v>54</v>
      </c>
      <c r="B913">
        <v>10</v>
      </c>
      <c r="C913" s="2" t="s">
        <v>13</v>
      </c>
    </row>
    <row r="914" spans="1:3" x14ac:dyDescent="0.2">
      <c r="A914">
        <v>54</v>
      </c>
      <c r="B914">
        <v>11</v>
      </c>
      <c r="C914" s="2" t="s">
        <v>14</v>
      </c>
    </row>
    <row r="915" spans="1:3" x14ac:dyDescent="0.2">
      <c r="A915">
        <v>54</v>
      </c>
      <c r="B915">
        <v>12</v>
      </c>
      <c r="C915" s="2" t="s">
        <v>16</v>
      </c>
    </row>
    <row r="916" spans="1:3" x14ac:dyDescent="0.2">
      <c r="A916">
        <v>54</v>
      </c>
      <c r="B916">
        <v>13</v>
      </c>
      <c r="C916" s="2" t="s">
        <v>15</v>
      </c>
    </row>
    <row r="917" spans="1:3" x14ac:dyDescent="0.2">
      <c r="A917">
        <v>54</v>
      </c>
      <c r="B917">
        <v>14</v>
      </c>
      <c r="C917" s="2" t="s">
        <v>17</v>
      </c>
    </row>
    <row r="918" spans="1:3" x14ac:dyDescent="0.2">
      <c r="A918">
        <v>54</v>
      </c>
      <c r="B918">
        <v>15</v>
      </c>
      <c r="C918" s="2" t="s">
        <v>18</v>
      </c>
    </row>
    <row r="919" spans="1:3" x14ac:dyDescent="0.2">
      <c r="A919">
        <v>54</v>
      </c>
      <c r="B919">
        <v>16</v>
      </c>
      <c r="C919" s="2" t="s">
        <v>84</v>
      </c>
    </row>
    <row r="920" spans="1:3" x14ac:dyDescent="0.2">
      <c r="A920">
        <v>55</v>
      </c>
      <c r="B920">
        <v>0</v>
      </c>
      <c r="C920" s="2" t="s">
        <v>4</v>
      </c>
    </row>
    <row r="921" spans="1:3" x14ac:dyDescent="0.2">
      <c r="A921">
        <v>55</v>
      </c>
      <c r="B921">
        <v>1</v>
      </c>
      <c r="C921" s="2" t="s">
        <v>5</v>
      </c>
    </row>
    <row r="922" spans="1:3" x14ac:dyDescent="0.2">
      <c r="A922">
        <v>55</v>
      </c>
      <c r="B922">
        <v>2</v>
      </c>
      <c r="C922" s="2" t="s">
        <v>6</v>
      </c>
    </row>
    <row r="923" spans="1:3" x14ac:dyDescent="0.2">
      <c r="A923">
        <v>55</v>
      </c>
      <c r="B923">
        <v>3</v>
      </c>
      <c r="C923" s="2" t="s">
        <v>7</v>
      </c>
    </row>
    <row r="924" spans="1:3" x14ac:dyDescent="0.2">
      <c r="A924">
        <v>55</v>
      </c>
      <c r="B924">
        <v>4</v>
      </c>
      <c r="C924" s="2" t="s">
        <v>8</v>
      </c>
    </row>
    <row r="925" spans="1:3" x14ac:dyDescent="0.2">
      <c r="A925">
        <v>55</v>
      </c>
      <c r="B925">
        <v>5</v>
      </c>
      <c r="C925" s="2" t="s">
        <v>9</v>
      </c>
    </row>
    <row r="926" spans="1:3" x14ac:dyDescent="0.2">
      <c r="A926">
        <v>55</v>
      </c>
      <c r="B926">
        <v>6</v>
      </c>
      <c r="C926" s="2" t="s">
        <v>186</v>
      </c>
    </row>
    <row r="927" spans="1:3" x14ac:dyDescent="0.2">
      <c r="A927">
        <v>55</v>
      </c>
      <c r="B927">
        <v>7</v>
      </c>
      <c r="C927" s="2" t="s">
        <v>10</v>
      </c>
    </row>
    <row r="928" spans="1:3" x14ac:dyDescent="0.2">
      <c r="A928">
        <v>55</v>
      </c>
      <c r="B928">
        <v>8</v>
      </c>
      <c r="C928" s="2" t="s">
        <v>11</v>
      </c>
    </row>
    <row r="929" spans="1:3" x14ac:dyDescent="0.2">
      <c r="A929">
        <v>55</v>
      </c>
      <c r="B929">
        <v>9</v>
      </c>
      <c r="C929" s="2" t="s">
        <v>12</v>
      </c>
    </row>
    <row r="930" spans="1:3" x14ac:dyDescent="0.2">
      <c r="A930">
        <v>55</v>
      </c>
      <c r="B930">
        <v>10</v>
      </c>
      <c r="C930" s="2" t="s">
        <v>13</v>
      </c>
    </row>
    <row r="931" spans="1:3" x14ac:dyDescent="0.2">
      <c r="A931">
        <v>55</v>
      </c>
      <c r="B931">
        <v>11</v>
      </c>
      <c r="C931" s="2" t="s">
        <v>14</v>
      </c>
    </row>
    <row r="932" spans="1:3" x14ac:dyDescent="0.2">
      <c r="A932">
        <v>55</v>
      </c>
      <c r="B932">
        <v>12</v>
      </c>
      <c r="C932" s="2" t="s">
        <v>16</v>
      </c>
    </row>
    <row r="933" spans="1:3" x14ac:dyDescent="0.2">
      <c r="A933">
        <v>55</v>
      </c>
      <c r="B933">
        <v>13</v>
      </c>
      <c r="C933" s="2" t="s">
        <v>15</v>
      </c>
    </row>
    <row r="934" spans="1:3" x14ac:dyDescent="0.2">
      <c r="A934">
        <v>55</v>
      </c>
      <c r="B934">
        <v>14</v>
      </c>
      <c r="C934" s="2" t="s">
        <v>17</v>
      </c>
    </row>
    <row r="935" spans="1:3" x14ac:dyDescent="0.2">
      <c r="A935">
        <v>55</v>
      </c>
      <c r="B935">
        <v>15</v>
      </c>
      <c r="C935" s="2" t="s">
        <v>18</v>
      </c>
    </row>
    <row r="936" spans="1:3" x14ac:dyDescent="0.2">
      <c r="A936">
        <v>55</v>
      </c>
      <c r="B936">
        <v>16</v>
      </c>
      <c r="C936" s="2" t="s">
        <v>84</v>
      </c>
    </row>
    <row r="937" spans="1:3" x14ac:dyDescent="0.2">
      <c r="A937">
        <v>56</v>
      </c>
      <c r="B937">
        <v>0</v>
      </c>
      <c r="C937" s="2" t="s">
        <v>4</v>
      </c>
    </row>
    <row r="938" spans="1:3" x14ac:dyDescent="0.2">
      <c r="A938">
        <v>56</v>
      </c>
      <c r="B938">
        <v>1</v>
      </c>
      <c r="C938" s="2" t="s">
        <v>5</v>
      </c>
    </row>
    <row r="939" spans="1:3" x14ac:dyDescent="0.2">
      <c r="A939">
        <v>56</v>
      </c>
      <c r="B939">
        <v>2</v>
      </c>
      <c r="C939" s="2" t="s">
        <v>6</v>
      </c>
    </row>
    <row r="940" spans="1:3" x14ac:dyDescent="0.2">
      <c r="A940">
        <v>56</v>
      </c>
      <c r="B940">
        <v>3</v>
      </c>
      <c r="C940" s="2" t="s">
        <v>7</v>
      </c>
    </row>
    <row r="941" spans="1:3" x14ac:dyDescent="0.2">
      <c r="A941">
        <v>56</v>
      </c>
      <c r="B941">
        <v>4</v>
      </c>
      <c r="C941" s="2" t="s">
        <v>8</v>
      </c>
    </row>
    <row r="942" spans="1:3" x14ac:dyDescent="0.2">
      <c r="A942">
        <v>56</v>
      </c>
      <c r="B942">
        <v>5</v>
      </c>
      <c r="C942" s="2" t="s">
        <v>9</v>
      </c>
    </row>
    <row r="943" spans="1:3" x14ac:dyDescent="0.2">
      <c r="A943">
        <v>56</v>
      </c>
      <c r="B943">
        <v>6</v>
      </c>
      <c r="C943" s="2" t="s">
        <v>186</v>
      </c>
    </row>
    <row r="944" spans="1:3" x14ac:dyDescent="0.2">
      <c r="A944">
        <v>56</v>
      </c>
      <c r="B944">
        <v>7</v>
      </c>
      <c r="C944" s="2" t="s">
        <v>10</v>
      </c>
    </row>
    <row r="945" spans="1:3" x14ac:dyDescent="0.2">
      <c r="A945">
        <v>56</v>
      </c>
      <c r="B945">
        <v>8</v>
      </c>
      <c r="C945" s="2" t="s">
        <v>11</v>
      </c>
    </row>
    <row r="946" spans="1:3" x14ac:dyDescent="0.2">
      <c r="A946">
        <v>56</v>
      </c>
      <c r="B946">
        <v>9</v>
      </c>
      <c r="C946" s="2" t="s">
        <v>12</v>
      </c>
    </row>
    <row r="947" spans="1:3" x14ac:dyDescent="0.2">
      <c r="A947">
        <v>56</v>
      </c>
      <c r="B947">
        <v>10</v>
      </c>
      <c r="C947" s="2" t="s">
        <v>13</v>
      </c>
    </row>
    <row r="948" spans="1:3" x14ac:dyDescent="0.2">
      <c r="A948">
        <v>56</v>
      </c>
      <c r="B948">
        <v>11</v>
      </c>
      <c r="C948" s="2" t="s">
        <v>14</v>
      </c>
    </row>
    <row r="949" spans="1:3" x14ac:dyDescent="0.2">
      <c r="A949">
        <v>56</v>
      </c>
      <c r="B949">
        <v>12</v>
      </c>
      <c r="C949" s="2" t="s">
        <v>16</v>
      </c>
    </row>
    <row r="950" spans="1:3" x14ac:dyDescent="0.2">
      <c r="A950">
        <v>56</v>
      </c>
      <c r="B950">
        <v>13</v>
      </c>
      <c r="C950" s="2" t="s">
        <v>15</v>
      </c>
    </row>
    <row r="951" spans="1:3" x14ac:dyDescent="0.2">
      <c r="A951">
        <v>56</v>
      </c>
      <c r="B951">
        <v>14</v>
      </c>
      <c r="C951" s="2" t="s">
        <v>17</v>
      </c>
    </row>
    <row r="952" spans="1:3" x14ac:dyDescent="0.2">
      <c r="A952">
        <v>56</v>
      </c>
      <c r="B952">
        <v>15</v>
      </c>
      <c r="C952" s="2" t="s">
        <v>18</v>
      </c>
    </row>
    <row r="953" spans="1:3" x14ac:dyDescent="0.2">
      <c r="A953">
        <v>56</v>
      </c>
      <c r="B953">
        <v>16</v>
      </c>
      <c r="C953" s="2" t="s">
        <v>84</v>
      </c>
    </row>
    <row r="954" spans="1:3" x14ac:dyDescent="0.2">
      <c r="A954">
        <v>57</v>
      </c>
      <c r="B954">
        <v>0</v>
      </c>
      <c r="C954" s="2" t="s">
        <v>4</v>
      </c>
    </row>
    <row r="955" spans="1:3" x14ac:dyDescent="0.2">
      <c r="A955">
        <v>57</v>
      </c>
      <c r="B955">
        <v>1</v>
      </c>
      <c r="C955" s="2" t="s">
        <v>5</v>
      </c>
    </row>
    <row r="956" spans="1:3" x14ac:dyDescent="0.2">
      <c r="A956">
        <v>57</v>
      </c>
      <c r="B956">
        <v>2</v>
      </c>
      <c r="C956" s="2" t="s">
        <v>6</v>
      </c>
    </row>
    <row r="957" spans="1:3" x14ac:dyDescent="0.2">
      <c r="A957">
        <v>57</v>
      </c>
      <c r="B957">
        <v>3</v>
      </c>
      <c r="C957" s="2" t="s">
        <v>7</v>
      </c>
    </row>
    <row r="958" spans="1:3" x14ac:dyDescent="0.2">
      <c r="A958">
        <v>57</v>
      </c>
      <c r="B958">
        <v>4</v>
      </c>
      <c r="C958" s="2" t="s">
        <v>8</v>
      </c>
    </row>
    <row r="959" spans="1:3" x14ac:dyDescent="0.2">
      <c r="A959">
        <v>57</v>
      </c>
      <c r="B959">
        <v>5</v>
      </c>
      <c r="C959" s="2" t="s">
        <v>9</v>
      </c>
    </row>
    <row r="960" spans="1:3" x14ac:dyDescent="0.2">
      <c r="A960">
        <v>57</v>
      </c>
      <c r="B960">
        <v>6</v>
      </c>
      <c r="C960" s="2" t="s">
        <v>186</v>
      </c>
    </row>
    <row r="961" spans="1:3" x14ac:dyDescent="0.2">
      <c r="A961">
        <v>57</v>
      </c>
      <c r="B961">
        <v>7</v>
      </c>
      <c r="C961" s="2" t="s">
        <v>10</v>
      </c>
    </row>
    <row r="962" spans="1:3" x14ac:dyDescent="0.2">
      <c r="A962">
        <v>57</v>
      </c>
      <c r="B962">
        <v>8</v>
      </c>
      <c r="C962" s="2" t="s">
        <v>11</v>
      </c>
    </row>
    <row r="963" spans="1:3" x14ac:dyDescent="0.2">
      <c r="A963">
        <v>57</v>
      </c>
      <c r="B963">
        <v>9</v>
      </c>
      <c r="C963" s="2" t="s">
        <v>12</v>
      </c>
    </row>
    <row r="964" spans="1:3" x14ac:dyDescent="0.2">
      <c r="A964">
        <v>57</v>
      </c>
      <c r="B964">
        <v>10</v>
      </c>
      <c r="C964" s="2" t="s">
        <v>13</v>
      </c>
    </row>
    <row r="965" spans="1:3" x14ac:dyDescent="0.2">
      <c r="A965">
        <v>57</v>
      </c>
      <c r="B965">
        <v>11</v>
      </c>
      <c r="C965" s="2" t="s">
        <v>14</v>
      </c>
    </row>
    <row r="966" spans="1:3" x14ac:dyDescent="0.2">
      <c r="A966">
        <v>57</v>
      </c>
      <c r="B966">
        <v>12</v>
      </c>
      <c r="C966" s="2" t="s">
        <v>16</v>
      </c>
    </row>
    <row r="967" spans="1:3" x14ac:dyDescent="0.2">
      <c r="A967">
        <v>57</v>
      </c>
      <c r="B967">
        <v>13</v>
      </c>
      <c r="C967" s="2" t="s">
        <v>15</v>
      </c>
    </row>
    <row r="968" spans="1:3" x14ac:dyDescent="0.2">
      <c r="A968">
        <v>57</v>
      </c>
      <c r="B968">
        <v>14</v>
      </c>
      <c r="C968" s="2" t="s">
        <v>17</v>
      </c>
    </row>
    <row r="969" spans="1:3" x14ac:dyDescent="0.2">
      <c r="A969">
        <v>57</v>
      </c>
      <c r="B969">
        <v>15</v>
      </c>
      <c r="C969" s="2" t="s">
        <v>18</v>
      </c>
    </row>
    <row r="970" spans="1:3" x14ac:dyDescent="0.2">
      <c r="A970">
        <v>57</v>
      </c>
      <c r="B970">
        <v>16</v>
      </c>
      <c r="C970" s="2" t="s">
        <v>84</v>
      </c>
    </row>
    <row r="971" spans="1:3" x14ac:dyDescent="0.2">
      <c r="A971">
        <v>58</v>
      </c>
      <c r="B971">
        <v>0</v>
      </c>
      <c r="C971" s="2" t="s">
        <v>4</v>
      </c>
    </row>
    <row r="972" spans="1:3" x14ac:dyDescent="0.2">
      <c r="A972">
        <v>58</v>
      </c>
      <c r="B972">
        <v>1</v>
      </c>
      <c r="C972" s="2" t="s">
        <v>5</v>
      </c>
    </row>
    <row r="973" spans="1:3" x14ac:dyDescent="0.2">
      <c r="A973">
        <v>58</v>
      </c>
      <c r="B973">
        <v>2</v>
      </c>
      <c r="C973" s="2" t="s">
        <v>6</v>
      </c>
    </row>
    <row r="974" spans="1:3" x14ac:dyDescent="0.2">
      <c r="A974">
        <v>58</v>
      </c>
      <c r="B974">
        <v>3</v>
      </c>
      <c r="C974" s="2" t="s">
        <v>7</v>
      </c>
    </row>
    <row r="975" spans="1:3" x14ac:dyDescent="0.2">
      <c r="A975">
        <v>58</v>
      </c>
      <c r="B975">
        <v>4</v>
      </c>
      <c r="C975" s="2" t="s">
        <v>8</v>
      </c>
    </row>
    <row r="976" spans="1:3" x14ac:dyDescent="0.2">
      <c r="A976">
        <v>58</v>
      </c>
      <c r="B976">
        <v>5</v>
      </c>
      <c r="C976" s="2" t="s">
        <v>9</v>
      </c>
    </row>
    <row r="977" spans="1:3" x14ac:dyDescent="0.2">
      <c r="A977">
        <v>58</v>
      </c>
      <c r="B977">
        <v>6</v>
      </c>
      <c r="C977" s="2" t="s">
        <v>186</v>
      </c>
    </row>
    <row r="978" spans="1:3" x14ac:dyDescent="0.2">
      <c r="A978">
        <v>58</v>
      </c>
      <c r="B978">
        <v>7</v>
      </c>
      <c r="C978" s="2" t="s">
        <v>10</v>
      </c>
    </row>
    <row r="979" spans="1:3" x14ac:dyDescent="0.2">
      <c r="A979">
        <v>58</v>
      </c>
      <c r="B979">
        <v>8</v>
      </c>
      <c r="C979" s="2" t="s">
        <v>11</v>
      </c>
    </row>
    <row r="980" spans="1:3" x14ac:dyDescent="0.2">
      <c r="A980">
        <v>58</v>
      </c>
      <c r="B980">
        <v>9</v>
      </c>
      <c r="C980" s="2" t="s">
        <v>12</v>
      </c>
    </row>
    <row r="981" spans="1:3" x14ac:dyDescent="0.2">
      <c r="A981">
        <v>58</v>
      </c>
      <c r="B981">
        <v>10</v>
      </c>
      <c r="C981" s="2" t="s">
        <v>13</v>
      </c>
    </row>
    <row r="982" spans="1:3" x14ac:dyDescent="0.2">
      <c r="A982">
        <v>58</v>
      </c>
      <c r="B982">
        <v>11</v>
      </c>
      <c r="C982" s="2" t="s">
        <v>14</v>
      </c>
    </row>
    <row r="983" spans="1:3" x14ac:dyDescent="0.2">
      <c r="A983">
        <v>58</v>
      </c>
      <c r="B983">
        <v>12</v>
      </c>
      <c r="C983" s="2" t="s">
        <v>16</v>
      </c>
    </row>
    <row r="984" spans="1:3" x14ac:dyDescent="0.2">
      <c r="A984">
        <v>58</v>
      </c>
      <c r="B984">
        <v>13</v>
      </c>
      <c r="C984" s="2" t="s">
        <v>15</v>
      </c>
    </row>
    <row r="985" spans="1:3" x14ac:dyDescent="0.2">
      <c r="A985">
        <v>58</v>
      </c>
      <c r="B985">
        <v>14</v>
      </c>
      <c r="C985" s="2" t="s">
        <v>17</v>
      </c>
    </row>
    <row r="986" spans="1:3" x14ac:dyDescent="0.2">
      <c r="A986">
        <v>58</v>
      </c>
      <c r="B986">
        <v>15</v>
      </c>
      <c r="C986" s="2" t="s">
        <v>18</v>
      </c>
    </row>
    <row r="987" spans="1:3" x14ac:dyDescent="0.2">
      <c r="A987">
        <v>58</v>
      </c>
      <c r="B987">
        <v>16</v>
      </c>
      <c r="C987" s="2" t="s">
        <v>84</v>
      </c>
    </row>
    <row r="988" spans="1:3" x14ac:dyDescent="0.2">
      <c r="A988">
        <v>59</v>
      </c>
      <c r="B988">
        <v>0</v>
      </c>
      <c r="C988" s="2" t="s">
        <v>4</v>
      </c>
    </row>
    <row r="989" spans="1:3" x14ac:dyDescent="0.2">
      <c r="A989">
        <v>59</v>
      </c>
      <c r="B989">
        <v>1</v>
      </c>
      <c r="C989" s="2" t="s">
        <v>5</v>
      </c>
    </row>
    <row r="990" spans="1:3" x14ac:dyDescent="0.2">
      <c r="A990">
        <v>59</v>
      </c>
      <c r="B990">
        <v>2</v>
      </c>
      <c r="C990" s="2" t="s">
        <v>6</v>
      </c>
    </row>
    <row r="991" spans="1:3" x14ac:dyDescent="0.2">
      <c r="A991">
        <v>59</v>
      </c>
      <c r="B991">
        <v>3</v>
      </c>
      <c r="C991" s="2" t="s">
        <v>7</v>
      </c>
    </row>
    <row r="992" spans="1:3" x14ac:dyDescent="0.2">
      <c r="A992">
        <v>59</v>
      </c>
      <c r="B992">
        <v>4</v>
      </c>
      <c r="C992" s="2" t="s">
        <v>8</v>
      </c>
    </row>
    <row r="993" spans="1:3" x14ac:dyDescent="0.2">
      <c r="A993">
        <v>59</v>
      </c>
      <c r="B993">
        <v>5</v>
      </c>
      <c r="C993" s="2" t="s">
        <v>9</v>
      </c>
    </row>
    <row r="994" spans="1:3" x14ac:dyDescent="0.2">
      <c r="A994">
        <v>59</v>
      </c>
      <c r="B994">
        <v>6</v>
      </c>
      <c r="C994" s="2" t="s">
        <v>186</v>
      </c>
    </row>
    <row r="995" spans="1:3" x14ac:dyDescent="0.2">
      <c r="A995">
        <v>59</v>
      </c>
      <c r="B995">
        <v>7</v>
      </c>
      <c r="C995" s="2" t="s">
        <v>10</v>
      </c>
    </row>
    <row r="996" spans="1:3" x14ac:dyDescent="0.2">
      <c r="A996">
        <v>59</v>
      </c>
      <c r="B996">
        <v>8</v>
      </c>
      <c r="C996" s="2" t="s">
        <v>11</v>
      </c>
    </row>
    <row r="997" spans="1:3" x14ac:dyDescent="0.2">
      <c r="A997">
        <v>59</v>
      </c>
      <c r="B997">
        <v>9</v>
      </c>
      <c r="C997" s="2" t="s">
        <v>12</v>
      </c>
    </row>
    <row r="998" spans="1:3" x14ac:dyDescent="0.2">
      <c r="A998">
        <v>59</v>
      </c>
      <c r="B998">
        <v>10</v>
      </c>
      <c r="C998" s="2" t="s">
        <v>13</v>
      </c>
    </row>
    <row r="999" spans="1:3" x14ac:dyDescent="0.2">
      <c r="A999">
        <v>59</v>
      </c>
      <c r="B999">
        <v>11</v>
      </c>
      <c r="C999" s="2" t="s">
        <v>14</v>
      </c>
    </row>
    <row r="1000" spans="1:3" x14ac:dyDescent="0.2">
      <c r="A1000">
        <v>59</v>
      </c>
      <c r="B1000">
        <v>12</v>
      </c>
      <c r="C1000" s="2" t="s">
        <v>16</v>
      </c>
    </row>
    <row r="1001" spans="1:3" x14ac:dyDescent="0.2">
      <c r="A1001">
        <v>59</v>
      </c>
      <c r="B1001">
        <v>13</v>
      </c>
      <c r="C1001" s="2" t="s">
        <v>15</v>
      </c>
    </row>
    <row r="1002" spans="1:3" x14ac:dyDescent="0.2">
      <c r="A1002">
        <v>59</v>
      </c>
      <c r="B1002">
        <v>14</v>
      </c>
      <c r="C1002" s="2" t="s">
        <v>17</v>
      </c>
    </row>
    <row r="1003" spans="1:3" x14ac:dyDescent="0.2">
      <c r="A1003">
        <v>59</v>
      </c>
      <c r="B1003">
        <v>15</v>
      </c>
      <c r="C1003" s="2" t="s">
        <v>18</v>
      </c>
    </row>
    <row r="1004" spans="1:3" x14ac:dyDescent="0.2">
      <c r="A1004">
        <v>59</v>
      </c>
      <c r="B1004">
        <v>16</v>
      </c>
      <c r="C1004" s="2" t="s">
        <v>84</v>
      </c>
    </row>
    <row r="1005" spans="1:3" x14ac:dyDescent="0.2">
      <c r="A1005">
        <v>60</v>
      </c>
      <c r="B1005">
        <v>0</v>
      </c>
      <c r="C1005" s="2" t="s">
        <v>4</v>
      </c>
    </row>
    <row r="1006" spans="1:3" x14ac:dyDescent="0.2">
      <c r="A1006">
        <v>60</v>
      </c>
      <c r="B1006">
        <v>1</v>
      </c>
      <c r="C1006" s="2" t="s">
        <v>5</v>
      </c>
    </row>
    <row r="1007" spans="1:3" x14ac:dyDescent="0.2">
      <c r="A1007">
        <v>60</v>
      </c>
      <c r="B1007">
        <v>2</v>
      </c>
      <c r="C1007" s="2" t="s">
        <v>6</v>
      </c>
    </row>
    <row r="1008" spans="1:3" x14ac:dyDescent="0.2">
      <c r="A1008">
        <v>60</v>
      </c>
      <c r="B1008">
        <v>3</v>
      </c>
      <c r="C1008" s="2" t="s">
        <v>7</v>
      </c>
    </row>
    <row r="1009" spans="1:3" x14ac:dyDescent="0.2">
      <c r="A1009">
        <v>60</v>
      </c>
      <c r="B1009">
        <v>4</v>
      </c>
      <c r="C1009" s="2" t="s">
        <v>8</v>
      </c>
    </row>
    <row r="1010" spans="1:3" x14ac:dyDescent="0.2">
      <c r="A1010">
        <v>60</v>
      </c>
      <c r="B1010">
        <v>5</v>
      </c>
      <c r="C1010" s="2" t="s">
        <v>9</v>
      </c>
    </row>
    <row r="1011" spans="1:3" x14ac:dyDescent="0.2">
      <c r="A1011">
        <v>60</v>
      </c>
      <c r="B1011">
        <v>6</v>
      </c>
      <c r="C1011" s="2" t="s">
        <v>186</v>
      </c>
    </row>
    <row r="1012" spans="1:3" x14ac:dyDescent="0.2">
      <c r="A1012">
        <v>60</v>
      </c>
      <c r="B1012">
        <v>7</v>
      </c>
      <c r="C1012" s="2" t="s">
        <v>10</v>
      </c>
    </row>
    <row r="1013" spans="1:3" x14ac:dyDescent="0.2">
      <c r="A1013">
        <v>60</v>
      </c>
      <c r="B1013">
        <v>8</v>
      </c>
      <c r="C1013" s="2" t="s">
        <v>11</v>
      </c>
    </row>
    <row r="1014" spans="1:3" x14ac:dyDescent="0.2">
      <c r="A1014">
        <v>60</v>
      </c>
      <c r="B1014">
        <v>9</v>
      </c>
      <c r="C1014" s="2" t="s">
        <v>12</v>
      </c>
    </row>
    <row r="1015" spans="1:3" x14ac:dyDescent="0.2">
      <c r="A1015">
        <v>60</v>
      </c>
      <c r="B1015">
        <v>10</v>
      </c>
      <c r="C1015" s="2" t="s">
        <v>13</v>
      </c>
    </row>
    <row r="1016" spans="1:3" x14ac:dyDescent="0.2">
      <c r="A1016">
        <v>60</v>
      </c>
      <c r="B1016">
        <v>11</v>
      </c>
      <c r="C1016" s="2" t="s">
        <v>14</v>
      </c>
    </row>
    <row r="1017" spans="1:3" x14ac:dyDescent="0.2">
      <c r="A1017">
        <v>60</v>
      </c>
      <c r="B1017">
        <v>12</v>
      </c>
      <c r="C1017" s="2" t="s">
        <v>16</v>
      </c>
    </row>
    <row r="1018" spans="1:3" x14ac:dyDescent="0.2">
      <c r="A1018">
        <v>60</v>
      </c>
      <c r="B1018">
        <v>13</v>
      </c>
      <c r="C1018" s="2" t="s">
        <v>15</v>
      </c>
    </row>
    <row r="1019" spans="1:3" x14ac:dyDescent="0.2">
      <c r="A1019">
        <v>60</v>
      </c>
      <c r="B1019">
        <v>14</v>
      </c>
      <c r="C1019" s="2" t="s">
        <v>17</v>
      </c>
    </row>
    <row r="1020" spans="1:3" x14ac:dyDescent="0.2">
      <c r="A1020">
        <v>60</v>
      </c>
      <c r="B1020">
        <v>15</v>
      </c>
      <c r="C1020" s="2" t="s">
        <v>18</v>
      </c>
    </row>
    <row r="1021" spans="1:3" x14ac:dyDescent="0.2">
      <c r="A1021">
        <v>60</v>
      </c>
      <c r="B1021">
        <v>16</v>
      </c>
      <c r="C1021" s="2" t="s">
        <v>84</v>
      </c>
    </row>
    <row r="1022" spans="1:3" x14ac:dyDescent="0.2">
      <c r="A1022">
        <v>61</v>
      </c>
      <c r="B1022" s="2">
        <v>0</v>
      </c>
      <c r="C1022" s="2" t="s">
        <v>4</v>
      </c>
    </row>
    <row r="1023" spans="1:3" x14ac:dyDescent="0.2">
      <c r="A1023">
        <v>61</v>
      </c>
      <c r="B1023" s="2">
        <v>1</v>
      </c>
      <c r="C1023" s="2" t="s">
        <v>5</v>
      </c>
    </row>
    <row r="1024" spans="1:3" x14ac:dyDescent="0.2">
      <c r="A1024">
        <v>61</v>
      </c>
      <c r="B1024" s="2">
        <v>2</v>
      </c>
      <c r="C1024" s="2" t="s">
        <v>6</v>
      </c>
    </row>
    <row r="1025" spans="1:3" x14ac:dyDescent="0.2">
      <c r="A1025">
        <v>61</v>
      </c>
      <c r="B1025" s="2">
        <v>3</v>
      </c>
      <c r="C1025" s="2" t="s">
        <v>7</v>
      </c>
    </row>
    <row r="1026" spans="1:3" x14ac:dyDescent="0.2">
      <c r="A1026">
        <v>61</v>
      </c>
      <c r="B1026" s="2">
        <v>4</v>
      </c>
      <c r="C1026" s="2" t="s">
        <v>8</v>
      </c>
    </row>
    <row r="1027" spans="1:3" x14ac:dyDescent="0.2">
      <c r="A1027">
        <v>61</v>
      </c>
      <c r="B1027" s="2">
        <v>5</v>
      </c>
      <c r="C1027" s="2" t="s">
        <v>9</v>
      </c>
    </row>
    <row r="1028" spans="1:3" x14ac:dyDescent="0.2">
      <c r="A1028">
        <v>61</v>
      </c>
      <c r="B1028" s="2">
        <v>6</v>
      </c>
      <c r="C1028" s="2" t="s">
        <v>186</v>
      </c>
    </row>
    <row r="1029" spans="1:3" x14ac:dyDescent="0.2">
      <c r="A1029">
        <v>61</v>
      </c>
      <c r="B1029" s="2">
        <v>7</v>
      </c>
      <c r="C1029" s="2" t="s">
        <v>10</v>
      </c>
    </row>
    <row r="1030" spans="1:3" x14ac:dyDescent="0.2">
      <c r="A1030">
        <v>61</v>
      </c>
      <c r="B1030" s="2">
        <v>8</v>
      </c>
      <c r="C1030" s="2" t="s">
        <v>11</v>
      </c>
    </row>
    <row r="1031" spans="1:3" x14ac:dyDescent="0.2">
      <c r="A1031">
        <v>61</v>
      </c>
      <c r="B1031" s="2">
        <v>9</v>
      </c>
      <c r="C1031" s="2" t="s">
        <v>12</v>
      </c>
    </row>
    <row r="1032" spans="1:3" x14ac:dyDescent="0.2">
      <c r="A1032">
        <v>61</v>
      </c>
      <c r="B1032" s="2">
        <v>10</v>
      </c>
      <c r="C1032" s="2" t="s">
        <v>13</v>
      </c>
    </row>
    <row r="1033" spans="1:3" x14ac:dyDescent="0.2">
      <c r="A1033">
        <v>61</v>
      </c>
      <c r="B1033" s="2">
        <v>11</v>
      </c>
      <c r="C1033" s="2" t="s">
        <v>14</v>
      </c>
    </row>
    <row r="1034" spans="1:3" x14ac:dyDescent="0.2">
      <c r="A1034">
        <v>61</v>
      </c>
      <c r="B1034" s="2">
        <v>12</v>
      </c>
      <c r="C1034" s="2" t="s">
        <v>16</v>
      </c>
    </row>
    <row r="1035" spans="1:3" x14ac:dyDescent="0.2">
      <c r="A1035">
        <v>61</v>
      </c>
      <c r="B1035" s="2">
        <v>13</v>
      </c>
      <c r="C1035" s="2" t="s">
        <v>15</v>
      </c>
    </row>
    <row r="1036" spans="1:3" x14ac:dyDescent="0.2">
      <c r="A1036">
        <v>61</v>
      </c>
      <c r="B1036" s="2">
        <v>14</v>
      </c>
      <c r="C1036" s="2" t="s">
        <v>17</v>
      </c>
    </row>
    <row r="1037" spans="1:3" x14ac:dyDescent="0.2">
      <c r="A1037">
        <v>61</v>
      </c>
      <c r="B1037" s="2">
        <v>15</v>
      </c>
      <c r="C1037" s="2" t="s">
        <v>18</v>
      </c>
    </row>
    <row r="1038" spans="1:3" x14ac:dyDescent="0.2">
      <c r="A1038">
        <v>61</v>
      </c>
      <c r="B1038" s="2">
        <v>16</v>
      </c>
      <c r="C1038" s="2" t="s">
        <v>84</v>
      </c>
    </row>
    <row r="1039" spans="1:3" x14ac:dyDescent="0.2">
      <c r="A1039">
        <v>62</v>
      </c>
      <c r="B1039" s="2">
        <v>0</v>
      </c>
      <c r="C1039" s="2" t="s">
        <v>4</v>
      </c>
    </row>
    <row r="1040" spans="1:3" x14ac:dyDescent="0.2">
      <c r="A1040">
        <v>62</v>
      </c>
      <c r="B1040" s="2">
        <v>1</v>
      </c>
      <c r="C1040" s="2" t="s">
        <v>5</v>
      </c>
    </row>
    <row r="1041" spans="1:3" x14ac:dyDescent="0.2">
      <c r="A1041">
        <v>62</v>
      </c>
      <c r="B1041" s="2">
        <v>2</v>
      </c>
      <c r="C1041" s="2" t="s">
        <v>6</v>
      </c>
    </row>
    <row r="1042" spans="1:3" x14ac:dyDescent="0.2">
      <c r="A1042">
        <v>62</v>
      </c>
      <c r="B1042" s="2">
        <v>3</v>
      </c>
      <c r="C1042" s="2" t="s">
        <v>7</v>
      </c>
    </row>
    <row r="1043" spans="1:3" x14ac:dyDescent="0.2">
      <c r="A1043">
        <v>62</v>
      </c>
      <c r="B1043" s="2">
        <v>4</v>
      </c>
      <c r="C1043" s="2" t="s">
        <v>8</v>
      </c>
    </row>
    <row r="1044" spans="1:3" x14ac:dyDescent="0.2">
      <c r="A1044">
        <v>62</v>
      </c>
      <c r="B1044" s="2">
        <v>5</v>
      </c>
      <c r="C1044" s="2" t="s">
        <v>9</v>
      </c>
    </row>
    <row r="1045" spans="1:3" x14ac:dyDescent="0.2">
      <c r="A1045">
        <v>62</v>
      </c>
      <c r="B1045" s="2">
        <v>6</v>
      </c>
      <c r="C1045" s="2" t="s">
        <v>186</v>
      </c>
    </row>
    <row r="1046" spans="1:3" x14ac:dyDescent="0.2">
      <c r="A1046">
        <v>62</v>
      </c>
      <c r="B1046" s="2">
        <v>7</v>
      </c>
      <c r="C1046" s="2" t="s">
        <v>10</v>
      </c>
    </row>
    <row r="1047" spans="1:3" x14ac:dyDescent="0.2">
      <c r="A1047">
        <v>62</v>
      </c>
      <c r="B1047" s="2">
        <v>8</v>
      </c>
      <c r="C1047" s="2" t="s">
        <v>11</v>
      </c>
    </row>
    <row r="1048" spans="1:3" x14ac:dyDescent="0.2">
      <c r="A1048">
        <v>62</v>
      </c>
      <c r="B1048" s="2">
        <v>9</v>
      </c>
      <c r="C1048" s="2" t="s">
        <v>12</v>
      </c>
    </row>
    <row r="1049" spans="1:3" x14ac:dyDescent="0.2">
      <c r="A1049">
        <v>62</v>
      </c>
      <c r="B1049" s="2">
        <v>10</v>
      </c>
      <c r="C1049" s="2" t="s">
        <v>13</v>
      </c>
    </row>
    <row r="1050" spans="1:3" x14ac:dyDescent="0.2">
      <c r="A1050">
        <v>62</v>
      </c>
      <c r="B1050" s="2">
        <v>11</v>
      </c>
      <c r="C1050" s="2" t="s">
        <v>14</v>
      </c>
    </row>
    <row r="1051" spans="1:3" x14ac:dyDescent="0.2">
      <c r="A1051">
        <v>62</v>
      </c>
      <c r="B1051" s="2">
        <v>12</v>
      </c>
      <c r="C1051" s="2" t="s">
        <v>16</v>
      </c>
    </row>
    <row r="1052" spans="1:3" x14ac:dyDescent="0.2">
      <c r="A1052">
        <v>62</v>
      </c>
      <c r="B1052" s="2">
        <v>13</v>
      </c>
      <c r="C1052" s="2" t="s">
        <v>15</v>
      </c>
    </row>
    <row r="1053" spans="1:3" x14ac:dyDescent="0.2">
      <c r="A1053">
        <v>62</v>
      </c>
      <c r="B1053" s="2">
        <v>14</v>
      </c>
      <c r="C1053" s="2" t="s">
        <v>17</v>
      </c>
    </row>
    <row r="1054" spans="1:3" x14ac:dyDescent="0.2">
      <c r="A1054">
        <v>62</v>
      </c>
      <c r="B1054" s="2">
        <v>15</v>
      </c>
      <c r="C1054" s="2" t="s">
        <v>18</v>
      </c>
    </row>
    <row r="1055" spans="1:3" x14ac:dyDescent="0.2">
      <c r="A1055">
        <v>62</v>
      </c>
      <c r="B1055" s="2">
        <v>16</v>
      </c>
      <c r="C1055" s="2" t="s">
        <v>84</v>
      </c>
    </row>
    <row r="1056" spans="1:3" x14ac:dyDescent="0.2">
      <c r="A1056">
        <v>63</v>
      </c>
      <c r="B1056" s="2">
        <v>0</v>
      </c>
      <c r="C1056" s="2" t="s">
        <v>4</v>
      </c>
    </row>
    <row r="1057" spans="1:3" x14ac:dyDescent="0.2">
      <c r="A1057">
        <v>63</v>
      </c>
      <c r="B1057" s="2">
        <v>1</v>
      </c>
      <c r="C1057" s="2" t="s">
        <v>5</v>
      </c>
    </row>
    <row r="1058" spans="1:3" x14ac:dyDescent="0.2">
      <c r="A1058">
        <v>63</v>
      </c>
      <c r="B1058" s="2">
        <v>2</v>
      </c>
      <c r="C1058" s="2" t="s">
        <v>6</v>
      </c>
    </row>
    <row r="1059" spans="1:3" x14ac:dyDescent="0.2">
      <c r="A1059">
        <v>63</v>
      </c>
      <c r="B1059" s="2">
        <v>3</v>
      </c>
      <c r="C1059" s="2" t="s">
        <v>7</v>
      </c>
    </row>
    <row r="1060" spans="1:3" x14ac:dyDescent="0.2">
      <c r="A1060">
        <v>63</v>
      </c>
      <c r="B1060" s="2">
        <v>4</v>
      </c>
      <c r="C1060" s="2" t="s">
        <v>8</v>
      </c>
    </row>
    <row r="1061" spans="1:3" x14ac:dyDescent="0.2">
      <c r="A1061">
        <v>63</v>
      </c>
      <c r="B1061" s="2">
        <v>5</v>
      </c>
      <c r="C1061" s="2" t="s">
        <v>9</v>
      </c>
    </row>
    <row r="1062" spans="1:3" x14ac:dyDescent="0.2">
      <c r="A1062">
        <v>63</v>
      </c>
      <c r="B1062" s="2">
        <v>6</v>
      </c>
      <c r="C1062" s="2" t="s">
        <v>186</v>
      </c>
    </row>
    <row r="1063" spans="1:3" x14ac:dyDescent="0.2">
      <c r="A1063">
        <v>63</v>
      </c>
      <c r="B1063" s="2">
        <v>7</v>
      </c>
      <c r="C1063" s="2" t="s">
        <v>10</v>
      </c>
    </row>
    <row r="1064" spans="1:3" x14ac:dyDescent="0.2">
      <c r="A1064">
        <v>63</v>
      </c>
      <c r="B1064" s="2">
        <v>8</v>
      </c>
      <c r="C1064" s="2" t="s">
        <v>11</v>
      </c>
    </row>
    <row r="1065" spans="1:3" x14ac:dyDescent="0.2">
      <c r="A1065">
        <v>63</v>
      </c>
      <c r="B1065" s="2">
        <v>9</v>
      </c>
      <c r="C1065" s="2" t="s">
        <v>12</v>
      </c>
    </row>
    <row r="1066" spans="1:3" x14ac:dyDescent="0.2">
      <c r="A1066">
        <v>63</v>
      </c>
      <c r="B1066" s="2">
        <v>10</v>
      </c>
      <c r="C1066" s="2" t="s">
        <v>13</v>
      </c>
    </row>
    <row r="1067" spans="1:3" x14ac:dyDescent="0.2">
      <c r="A1067">
        <v>63</v>
      </c>
      <c r="B1067" s="2">
        <v>11</v>
      </c>
      <c r="C1067" s="2" t="s">
        <v>14</v>
      </c>
    </row>
    <row r="1068" spans="1:3" x14ac:dyDescent="0.2">
      <c r="A1068">
        <v>63</v>
      </c>
      <c r="B1068" s="2">
        <v>12</v>
      </c>
      <c r="C1068" s="2" t="s">
        <v>16</v>
      </c>
    </row>
    <row r="1069" spans="1:3" x14ac:dyDescent="0.2">
      <c r="A1069">
        <v>63</v>
      </c>
      <c r="B1069" s="2">
        <v>13</v>
      </c>
      <c r="C1069" s="2" t="s">
        <v>15</v>
      </c>
    </row>
    <row r="1070" spans="1:3" x14ac:dyDescent="0.2">
      <c r="A1070">
        <v>63</v>
      </c>
      <c r="B1070" s="2">
        <v>14</v>
      </c>
      <c r="C1070" s="2" t="s">
        <v>17</v>
      </c>
    </row>
    <row r="1071" spans="1:3" x14ac:dyDescent="0.2">
      <c r="A1071">
        <v>63</v>
      </c>
      <c r="B1071" s="2">
        <v>15</v>
      </c>
      <c r="C1071" s="2" t="s">
        <v>18</v>
      </c>
    </row>
    <row r="1072" spans="1:3" x14ac:dyDescent="0.2">
      <c r="A1072">
        <v>63</v>
      </c>
      <c r="B1072" s="2">
        <v>16</v>
      </c>
      <c r="C1072" s="2" t="s">
        <v>84</v>
      </c>
    </row>
    <row r="1073" spans="1:3" x14ac:dyDescent="0.2">
      <c r="A1073">
        <v>64</v>
      </c>
      <c r="B1073" s="2">
        <v>0</v>
      </c>
      <c r="C1073" s="2" t="s">
        <v>4</v>
      </c>
    </row>
    <row r="1074" spans="1:3" x14ac:dyDescent="0.2">
      <c r="A1074">
        <v>64</v>
      </c>
      <c r="B1074" s="2">
        <v>1</v>
      </c>
      <c r="C1074" s="2" t="s">
        <v>5</v>
      </c>
    </row>
    <row r="1075" spans="1:3" x14ac:dyDescent="0.2">
      <c r="A1075">
        <v>64</v>
      </c>
      <c r="B1075" s="2">
        <v>2</v>
      </c>
      <c r="C1075" s="2" t="s">
        <v>6</v>
      </c>
    </row>
    <row r="1076" spans="1:3" x14ac:dyDescent="0.2">
      <c r="A1076">
        <v>64</v>
      </c>
      <c r="B1076" s="2">
        <v>3</v>
      </c>
      <c r="C1076" s="2" t="s">
        <v>7</v>
      </c>
    </row>
    <row r="1077" spans="1:3" x14ac:dyDescent="0.2">
      <c r="A1077">
        <v>64</v>
      </c>
      <c r="B1077" s="2">
        <v>4</v>
      </c>
      <c r="C1077" s="2" t="s">
        <v>8</v>
      </c>
    </row>
    <row r="1078" spans="1:3" x14ac:dyDescent="0.2">
      <c r="A1078">
        <v>64</v>
      </c>
      <c r="B1078" s="2">
        <v>5</v>
      </c>
      <c r="C1078" s="2" t="s">
        <v>9</v>
      </c>
    </row>
    <row r="1079" spans="1:3" x14ac:dyDescent="0.2">
      <c r="A1079">
        <v>64</v>
      </c>
      <c r="B1079" s="2">
        <v>6</v>
      </c>
      <c r="C1079" s="2" t="s">
        <v>186</v>
      </c>
    </row>
    <row r="1080" spans="1:3" x14ac:dyDescent="0.2">
      <c r="A1080">
        <v>64</v>
      </c>
      <c r="B1080" s="2">
        <v>7</v>
      </c>
      <c r="C1080" s="2" t="s">
        <v>10</v>
      </c>
    </row>
    <row r="1081" spans="1:3" x14ac:dyDescent="0.2">
      <c r="A1081">
        <v>64</v>
      </c>
      <c r="B1081" s="2">
        <v>8</v>
      </c>
      <c r="C1081" s="2" t="s">
        <v>11</v>
      </c>
    </row>
    <row r="1082" spans="1:3" x14ac:dyDescent="0.2">
      <c r="A1082">
        <v>64</v>
      </c>
      <c r="B1082" s="2">
        <v>9</v>
      </c>
      <c r="C1082" s="2" t="s">
        <v>12</v>
      </c>
    </row>
    <row r="1083" spans="1:3" x14ac:dyDescent="0.2">
      <c r="A1083">
        <v>64</v>
      </c>
      <c r="B1083" s="2">
        <v>10</v>
      </c>
      <c r="C1083" s="2" t="s">
        <v>13</v>
      </c>
    </row>
    <row r="1084" spans="1:3" x14ac:dyDescent="0.2">
      <c r="A1084">
        <v>64</v>
      </c>
      <c r="B1084" s="2">
        <v>11</v>
      </c>
      <c r="C1084" s="2" t="s">
        <v>14</v>
      </c>
    </row>
    <row r="1085" spans="1:3" x14ac:dyDescent="0.2">
      <c r="A1085">
        <v>64</v>
      </c>
      <c r="B1085" s="2">
        <v>12</v>
      </c>
      <c r="C1085" s="2" t="s">
        <v>16</v>
      </c>
    </row>
    <row r="1086" spans="1:3" x14ac:dyDescent="0.2">
      <c r="A1086">
        <v>64</v>
      </c>
      <c r="B1086" s="2">
        <v>13</v>
      </c>
      <c r="C1086" s="2" t="s">
        <v>15</v>
      </c>
    </row>
    <row r="1087" spans="1:3" x14ac:dyDescent="0.2">
      <c r="A1087">
        <v>64</v>
      </c>
      <c r="B1087" s="2">
        <v>14</v>
      </c>
      <c r="C1087" s="2" t="s">
        <v>17</v>
      </c>
    </row>
    <row r="1088" spans="1:3" x14ac:dyDescent="0.2">
      <c r="A1088">
        <v>64</v>
      </c>
      <c r="B1088" s="2">
        <v>15</v>
      </c>
      <c r="C1088" s="2" t="s">
        <v>18</v>
      </c>
    </row>
    <row r="1089" spans="1:3" x14ac:dyDescent="0.2">
      <c r="A1089">
        <v>64</v>
      </c>
      <c r="B1089" s="2">
        <v>16</v>
      </c>
      <c r="C1089" s="2" t="s">
        <v>84</v>
      </c>
    </row>
    <row r="1090" spans="1:3" x14ac:dyDescent="0.2">
      <c r="A1090">
        <v>65</v>
      </c>
      <c r="B1090" s="2">
        <v>0</v>
      </c>
      <c r="C1090" t="s">
        <v>4</v>
      </c>
    </row>
    <row r="1091" spans="1:3" x14ac:dyDescent="0.2">
      <c r="A1091">
        <v>65</v>
      </c>
      <c r="B1091" s="2">
        <v>1</v>
      </c>
      <c r="C1091" t="s">
        <v>5</v>
      </c>
    </row>
    <row r="1092" spans="1:3" x14ac:dyDescent="0.2">
      <c r="A1092">
        <v>65</v>
      </c>
      <c r="B1092" s="2">
        <v>2</v>
      </c>
      <c r="C1092" t="s">
        <v>6</v>
      </c>
    </row>
    <row r="1093" spans="1:3" x14ac:dyDescent="0.2">
      <c r="A1093">
        <v>65</v>
      </c>
      <c r="B1093" s="2">
        <v>3</v>
      </c>
      <c r="C1093" t="s">
        <v>7</v>
      </c>
    </row>
    <row r="1094" spans="1:3" x14ac:dyDescent="0.2">
      <c r="A1094">
        <v>65</v>
      </c>
      <c r="B1094" s="2">
        <v>4</v>
      </c>
      <c r="C1094" t="s">
        <v>8</v>
      </c>
    </row>
    <row r="1095" spans="1:3" x14ac:dyDescent="0.2">
      <c r="A1095">
        <v>65</v>
      </c>
      <c r="B1095" s="2">
        <v>5</v>
      </c>
      <c r="C1095" t="s">
        <v>9</v>
      </c>
    </row>
    <row r="1096" spans="1:3" x14ac:dyDescent="0.2">
      <c r="A1096">
        <v>65</v>
      </c>
      <c r="B1096" s="2">
        <v>6</v>
      </c>
      <c r="C1096" t="s">
        <v>186</v>
      </c>
    </row>
    <row r="1097" spans="1:3" x14ac:dyDescent="0.2">
      <c r="A1097">
        <v>65</v>
      </c>
      <c r="B1097" s="2">
        <v>7</v>
      </c>
      <c r="C1097" t="s">
        <v>10</v>
      </c>
    </row>
    <row r="1098" spans="1:3" x14ac:dyDescent="0.2">
      <c r="A1098">
        <v>65</v>
      </c>
      <c r="B1098" s="2">
        <v>8</v>
      </c>
      <c r="C1098" t="s">
        <v>11</v>
      </c>
    </row>
    <row r="1099" spans="1:3" x14ac:dyDescent="0.2">
      <c r="A1099">
        <v>65</v>
      </c>
      <c r="B1099" s="2">
        <v>9</v>
      </c>
      <c r="C1099" t="s">
        <v>12</v>
      </c>
    </row>
    <row r="1100" spans="1:3" x14ac:dyDescent="0.2">
      <c r="A1100">
        <v>65</v>
      </c>
      <c r="B1100" s="2">
        <v>10</v>
      </c>
      <c r="C1100" t="s">
        <v>13</v>
      </c>
    </row>
    <row r="1101" spans="1:3" x14ac:dyDescent="0.2">
      <c r="A1101">
        <v>65</v>
      </c>
      <c r="B1101" s="2">
        <v>11</v>
      </c>
      <c r="C1101" t="s">
        <v>14</v>
      </c>
    </row>
    <row r="1102" spans="1:3" x14ac:dyDescent="0.2">
      <c r="A1102">
        <v>65</v>
      </c>
      <c r="B1102" s="2">
        <v>12</v>
      </c>
      <c r="C1102" t="s">
        <v>16</v>
      </c>
    </row>
    <row r="1103" spans="1:3" x14ac:dyDescent="0.2">
      <c r="A1103">
        <v>65</v>
      </c>
      <c r="B1103" s="2">
        <v>13</v>
      </c>
      <c r="C1103" t="s">
        <v>15</v>
      </c>
    </row>
    <row r="1104" spans="1:3" x14ac:dyDescent="0.2">
      <c r="A1104">
        <v>65</v>
      </c>
      <c r="B1104" s="2">
        <v>14</v>
      </c>
      <c r="C1104" t="s">
        <v>17</v>
      </c>
    </row>
    <row r="1105" spans="1:3" x14ac:dyDescent="0.2">
      <c r="A1105">
        <v>65</v>
      </c>
      <c r="B1105" s="2">
        <v>15</v>
      </c>
      <c r="C1105" t="s">
        <v>18</v>
      </c>
    </row>
    <row r="1106" spans="1:3" x14ac:dyDescent="0.2">
      <c r="A1106">
        <v>65</v>
      </c>
      <c r="B1106" s="2">
        <v>16</v>
      </c>
      <c r="C1106" t="s">
        <v>84</v>
      </c>
    </row>
    <row r="1107" spans="1:3" x14ac:dyDescent="0.2">
      <c r="A1107">
        <v>66</v>
      </c>
      <c r="B1107" s="2">
        <v>0</v>
      </c>
      <c r="C1107" t="s">
        <v>4</v>
      </c>
    </row>
    <row r="1108" spans="1:3" x14ac:dyDescent="0.2">
      <c r="A1108">
        <v>66</v>
      </c>
      <c r="B1108" s="2">
        <v>1</v>
      </c>
      <c r="C1108" t="s">
        <v>5</v>
      </c>
    </row>
    <row r="1109" spans="1:3" x14ac:dyDescent="0.2">
      <c r="A1109">
        <v>66</v>
      </c>
      <c r="B1109" s="2">
        <v>2</v>
      </c>
      <c r="C1109" t="s">
        <v>6</v>
      </c>
    </row>
    <row r="1110" spans="1:3" x14ac:dyDescent="0.2">
      <c r="A1110">
        <v>66</v>
      </c>
      <c r="B1110" s="2">
        <v>3</v>
      </c>
      <c r="C1110" t="s">
        <v>7</v>
      </c>
    </row>
    <row r="1111" spans="1:3" x14ac:dyDescent="0.2">
      <c r="A1111">
        <v>66</v>
      </c>
      <c r="B1111" s="2">
        <v>4</v>
      </c>
      <c r="C1111" t="s">
        <v>8</v>
      </c>
    </row>
    <row r="1112" spans="1:3" x14ac:dyDescent="0.2">
      <c r="A1112">
        <v>66</v>
      </c>
      <c r="B1112" s="2">
        <v>5</v>
      </c>
      <c r="C1112" t="s">
        <v>9</v>
      </c>
    </row>
    <row r="1113" spans="1:3" x14ac:dyDescent="0.2">
      <c r="A1113">
        <v>66</v>
      </c>
      <c r="B1113" s="2">
        <v>6</v>
      </c>
      <c r="C1113" t="s">
        <v>186</v>
      </c>
    </row>
    <row r="1114" spans="1:3" x14ac:dyDescent="0.2">
      <c r="A1114">
        <v>66</v>
      </c>
      <c r="B1114" s="2">
        <v>7</v>
      </c>
      <c r="C1114" t="s">
        <v>10</v>
      </c>
    </row>
    <row r="1115" spans="1:3" x14ac:dyDescent="0.2">
      <c r="A1115">
        <v>66</v>
      </c>
      <c r="B1115" s="2">
        <v>8</v>
      </c>
      <c r="C1115" t="s">
        <v>11</v>
      </c>
    </row>
    <row r="1116" spans="1:3" x14ac:dyDescent="0.2">
      <c r="A1116">
        <v>66</v>
      </c>
      <c r="B1116" s="2">
        <v>9</v>
      </c>
      <c r="C1116" t="s">
        <v>12</v>
      </c>
    </row>
    <row r="1117" spans="1:3" x14ac:dyDescent="0.2">
      <c r="A1117">
        <v>66</v>
      </c>
      <c r="B1117" s="2">
        <v>10</v>
      </c>
      <c r="C1117" t="s">
        <v>13</v>
      </c>
    </row>
    <row r="1118" spans="1:3" x14ac:dyDescent="0.2">
      <c r="A1118">
        <v>66</v>
      </c>
      <c r="B1118" s="2">
        <v>11</v>
      </c>
      <c r="C1118" t="s">
        <v>14</v>
      </c>
    </row>
    <row r="1119" spans="1:3" x14ac:dyDescent="0.2">
      <c r="A1119">
        <v>66</v>
      </c>
      <c r="B1119" s="2">
        <v>12</v>
      </c>
      <c r="C1119" t="s">
        <v>16</v>
      </c>
    </row>
    <row r="1120" spans="1:3" x14ac:dyDescent="0.2">
      <c r="A1120">
        <v>66</v>
      </c>
      <c r="B1120" s="2">
        <v>13</v>
      </c>
      <c r="C1120" t="s">
        <v>15</v>
      </c>
    </row>
    <row r="1121" spans="1:3" x14ac:dyDescent="0.2">
      <c r="A1121">
        <v>66</v>
      </c>
      <c r="B1121" s="2">
        <v>14</v>
      </c>
      <c r="C1121" t="s">
        <v>17</v>
      </c>
    </row>
    <row r="1122" spans="1:3" x14ac:dyDescent="0.2">
      <c r="A1122">
        <v>66</v>
      </c>
      <c r="B1122" s="2">
        <v>15</v>
      </c>
      <c r="C1122" t="s">
        <v>18</v>
      </c>
    </row>
    <row r="1123" spans="1:3" x14ac:dyDescent="0.2">
      <c r="A1123">
        <v>66</v>
      </c>
      <c r="B1123" s="2">
        <v>16</v>
      </c>
      <c r="C1123" t="s">
        <v>84</v>
      </c>
    </row>
    <row r="1124" spans="1:3" x14ac:dyDescent="0.2">
      <c r="A1124">
        <v>67</v>
      </c>
      <c r="B1124" s="2">
        <v>0</v>
      </c>
      <c r="C1124" t="s">
        <v>4</v>
      </c>
    </row>
    <row r="1125" spans="1:3" x14ac:dyDescent="0.2">
      <c r="A1125">
        <v>67</v>
      </c>
      <c r="B1125" s="2">
        <v>1</v>
      </c>
      <c r="C1125" t="s">
        <v>5</v>
      </c>
    </row>
    <row r="1126" spans="1:3" x14ac:dyDescent="0.2">
      <c r="A1126">
        <v>67</v>
      </c>
      <c r="B1126" s="2">
        <v>2</v>
      </c>
      <c r="C1126" t="s">
        <v>6</v>
      </c>
    </row>
    <row r="1127" spans="1:3" x14ac:dyDescent="0.2">
      <c r="A1127">
        <v>67</v>
      </c>
      <c r="B1127" s="2">
        <v>3</v>
      </c>
      <c r="C1127" t="s">
        <v>7</v>
      </c>
    </row>
    <row r="1128" spans="1:3" x14ac:dyDescent="0.2">
      <c r="A1128">
        <v>67</v>
      </c>
      <c r="B1128" s="2">
        <v>4</v>
      </c>
      <c r="C1128" t="s">
        <v>8</v>
      </c>
    </row>
    <row r="1129" spans="1:3" x14ac:dyDescent="0.2">
      <c r="A1129">
        <v>67</v>
      </c>
      <c r="B1129" s="2">
        <v>5</v>
      </c>
      <c r="C1129" t="s">
        <v>9</v>
      </c>
    </row>
    <row r="1130" spans="1:3" x14ac:dyDescent="0.2">
      <c r="A1130">
        <v>67</v>
      </c>
      <c r="B1130" s="2">
        <v>6</v>
      </c>
      <c r="C1130" t="s">
        <v>186</v>
      </c>
    </row>
    <row r="1131" spans="1:3" x14ac:dyDescent="0.2">
      <c r="A1131">
        <v>67</v>
      </c>
      <c r="B1131" s="2">
        <v>7</v>
      </c>
      <c r="C1131" t="s">
        <v>10</v>
      </c>
    </row>
    <row r="1132" spans="1:3" x14ac:dyDescent="0.2">
      <c r="A1132">
        <v>67</v>
      </c>
      <c r="B1132" s="2">
        <v>8</v>
      </c>
      <c r="C1132" t="s">
        <v>11</v>
      </c>
    </row>
    <row r="1133" spans="1:3" x14ac:dyDescent="0.2">
      <c r="A1133">
        <v>67</v>
      </c>
      <c r="B1133" s="2">
        <v>9</v>
      </c>
      <c r="C1133" t="s">
        <v>12</v>
      </c>
    </row>
    <row r="1134" spans="1:3" x14ac:dyDescent="0.2">
      <c r="A1134">
        <v>67</v>
      </c>
      <c r="B1134" s="2">
        <v>10</v>
      </c>
      <c r="C1134" t="s">
        <v>13</v>
      </c>
    </row>
    <row r="1135" spans="1:3" x14ac:dyDescent="0.2">
      <c r="A1135">
        <v>67</v>
      </c>
      <c r="B1135" s="2">
        <v>11</v>
      </c>
      <c r="C1135" t="s">
        <v>14</v>
      </c>
    </row>
    <row r="1136" spans="1:3" x14ac:dyDescent="0.2">
      <c r="A1136">
        <v>67</v>
      </c>
      <c r="B1136" s="2">
        <v>12</v>
      </c>
      <c r="C1136" t="s">
        <v>16</v>
      </c>
    </row>
    <row r="1137" spans="1:3" x14ac:dyDescent="0.2">
      <c r="A1137">
        <v>67</v>
      </c>
      <c r="B1137" s="2">
        <v>13</v>
      </c>
      <c r="C1137" t="s">
        <v>15</v>
      </c>
    </row>
    <row r="1138" spans="1:3" x14ac:dyDescent="0.2">
      <c r="A1138">
        <v>67</v>
      </c>
      <c r="B1138" s="2">
        <v>14</v>
      </c>
      <c r="C1138" t="s">
        <v>17</v>
      </c>
    </row>
    <row r="1139" spans="1:3" x14ac:dyDescent="0.2">
      <c r="A1139">
        <v>67</v>
      </c>
      <c r="B1139" s="2">
        <v>15</v>
      </c>
      <c r="C1139" t="s">
        <v>18</v>
      </c>
    </row>
    <row r="1140" spans="1:3" x14ac:dyDescent="0.2">
      <c r="A1140">
        <v>67</v>
      </c>
      <c r="B1140" s="2">
        <v>16</v>
      </c>
      <c r="C1140" t="s">
        <v>84</v>
      </c>
    </row>
    <row r="1141" spans="1:3" x14ac:dyDescent="0.2">
      <c r="A1141">
        <v>68</v>
      </c>
      <c r="B1141" s="2">
        <v>0</v>
      </c>
      <c r="C1141" t="s">
        <v>4</v>
      </c>
    </row>
    <row r="1142" spans="1:3" x14ac:dyDescent="0.2">
      <c r="A1142">
        <v>68</v>
      </c>
      <c r="B1142" s="2">
        <v>1</v>
      </c>
      <c r="C1142" t="s">
        <v>5</v>
      </c>
    </row>
    <row r="1143" spans="1:3" x14ac:dyDescent="0.2">
      <c r="A1143">
        <v>68</v>
      </c>
      <c r="B1143" s="2">
        <v>2</v>
      </c>
      <c r="C1143" t="s">
        <v>6</v>
      </c>
    </row>
    <row r="1144" spans="1:3" x14ac:dyDescent="0.2">
      <c r="A1144">
        <v>68</v>
      </c>
      <c r="B1144" s="2">
        <v>3</v>
      </c>
      <c r="C1144" t="s">
        <v>7</v>
      </c>
    </row>
    <row r="1145" spans="1:3" x14ac:dyDescent="0.2">
      <c r="A1145">
        <v>68</v>
      </c>
      <c r="B1145" s="2">
        <v>4</v>
      </c>
      <c r="C1145" t="s">
        <v>8</v>
      </c>
    </row>
    <row r="1146" spans="1:3" x14ac:dyDescent="0.2">
      <c r="A1146">
        <v>68</v>
      </c>
      <c r="B1146" s="2">
        <v>5</v>
      </c>
      <c r="C1146" t="s">
        <v>9</v>
      </c>
    </row>
    <row r="1147" spans="1:3" x14ac:dyDescent="0.2">
      <c r="A1147">
        <v>68</v>
      </c>
      <c r="B1147" s="2">
        <v>6</v>
      </c>
      <c r="C1147" t="s">
        <v>186</v>
      </c>
    </row>
    <row r="1148" spans="1:3" x14ac:dyDescent="0.2">
      <c r="A1148">
        <v>68</v>
      </c>
      <c r="B1148" s="2">
        <v>7</v>
      </c>
      <c r="C1148" t="s">
        <v>10</v>
      </c>
    </row>
    <row r="1149" spans="1:3" x14ac:dyDescent="0.2">
      <c r="A1149">
        <v>68</v>
      </c>
      <c r="B1149" s="2">
        <v>8</v>
      </c>
      <c r="C1149" t="s">
        <v>11</v>
      </c>
    </row>
    <row r="1150" spans="1:3" x14ac:dyDescent="0.2">
      <c r="A1150">
        <v>68</v>
      </c>
      <c r="B1150" s="2">
        <v>9</v>
      </c>
      <c r="C1150" t="s">
        <v>12</v>
      </c>
    </row>
    <row r="1151" spans="1:3" x14ac:dyDescent="0.2">
      <c r="A1151">
        <v>68</v>
      </c>
      <c r="B1151" s="2">
        <v>10</v>
      </c>
      <c r="C1151" t="s">
        <v>13</v>
      </c>
    </row>
    <row r="1152" spans="1:3" x14ac:dyDescent="0.2">
      <c r="A1152">
        <v>68</v>
      </c>
      <c r="B1152" s="2">
        <v>11</v>
      </c>
      <c r="C1152" t="s">
        <v>14</v>
      </c>
    </row>
    <row r="1153" spans="1:3" x14ac:dyDescent="0.2">
      <c r="A1153">
        <v>68</v>
      </c>
      <c r="B1153" s="2">
        <v>12</v>
      </c>
      <c r="C1153" t="s">
        <v>16</v>
      </c>
    </row>
    <row r="1154" spans="1:3" x14ac:dyDescent="0.2">
      <c r="A1154">
        <v>68</v>
      </c>
      <c r="B1154" s="2">
        <v>13</v>
      </c>
      <c r="C1154" t="s">
        <v>15</v>
      </c>
    </row>
    <row r="1155" spans="1:3" x14ac:dyDescent="0.2">
      <c r="A1155">
        <v>68</v>
      </c>
      <c r="B1155" s="2">
        <v>14</v>
      </c>
      <c r="C1155" t="s">
        <v>17</v>
      </c>
    </row>
    <row r="1156" spans="1:3" x14ac:dyDescent="0.2">
      <c r="A1156">
        <v>68</v>
      </c>
      <c r="B1156" s="2">
        <v>15</v>
      </c>
      <c r="C1156" t="s">
        <v>18</v>
      </c>
    </row>
    <row r="1157" spans="1:3" x14ac:dyDescent="0.2">
      <c r="A1157">
        <v>68</v>
      </c>
      <c r="B1157" s="2">
        <v>16</v>
      </c>
      <c r="C1157" t="s">
        <v>84</v>
      </c>
    </row>
    <row r="1158" spans="1:3" x14ac:dyDescent="0.2">
      <c r="A1158">
        <v>69</v>
      </c>
      <c r="B1158" s="2">
        <v>0</v>
      </c>
      <c r="C1158" t="s">
        <v>4</v>
      </c>
    </row>
    <row r="1159" spans="1:3" x14ac:dyDescent="0.2">
      <c r="A1159">
        <v>69</v>
      </c>
      <c r="B1159" s="2">
        <v>1</v>
      </c>
      <c r="C1159" t="s">
        <v>5</v>
      </c>
    </row>
    <row r="1160" spans="1:3" x14ac:dyDescent="0.2">
      <c r="A1160">
        <v>69</v>
      </c>
      <c r="B1160" s="2">
        <v>2</v>
      </c>
      <c r="C1160" t="s">
        <v>6</v>
      </c>
    </row>
    <row r="1161" spans="1:3" x14ac:dyDescent="0.2">
      <c r="A1161">
        <v>69</v>
      </c>
      <c r="B1161" s="2">
        <v>3</v>
      </c>
      <c r="C1161" t="s">
        <v>7</v>
      </c>
    </row>
    <row r="1162" spans="1:3" x14ac:dyDescent="0.2">
      <c r="A1162">
        <v>69</v>
      </c>
      <c r="B1162" s="2">
        <v>4</v>
      </c>
      <c r="C1162" t="s">
        <v>8</v>
      </c>
    </row>
    <row r="1163" spans="1:3" x14ac:dyDescent="0.2">
      <c r="A1163">
        <v>69</v>
      </c>
      <c r="B1163" s="2">
        <v>5</v>
      </c>
      <c r="C1163" t="s">
        <v>9</v>
      </c>
    </row>
    <row r="1164" spans="1:3" x14ac:dyDescent="0.2">
      <c r="A1164">
        <v>69</v>
      </c>
      <c r="B1164" s="2">
        <v>6</v>
      </c>
      <c r="C1164" t="s">
        <v>186</v>
      </c>
    </row>
    <row r="1165" spans="1:3" x14ac:dyDescent="0.2">
      <c r="A1165">
        <v>69</v>
      </c>
      <c r="B1165" s="2">
        <v>7</v>
      </c>
      <c r="C1165" t="s">
        <v>10</v>
      </c>
    </row>
    <row r="1166" spans="1:3" x14ac:dyDescent="0.2">
      <c r="A1166">
        <v>69</v>
      </c>
      <c r="B1166" s="2">
        <v>8</v>
      </c>
      <c r="C1166" t="s">
        <v>11</v>
      </c>
    </row>
    <row r="1167" spans="1:3" x14ac:dyDescent="0.2">
      <c r="A1167">
        <v>69</v>
      </c>
      <c r="B1167" s="2">
        <v>9</v>
      </c>
      <c r="C1167" t="s">
        <v>12</v>
      </c>
    </row>
    <row r="1168" spans="1:3" x14ac:dyDescent="0.2">
      <c r="A1168">
        <v>69</v>
      </c>
      <c r="B1168" s="2">
        <v>10</v>
      </c>
      <c r="C1168" t="s">
        <v>13</v>
      </c>
    </row>
    <row r="1169" spans="1:3" x14ac:dyDescent="0.2">
      <c r="A1169">
        <v>69</v>
      </c>
      <c r="B1169" s="2">
        <v>11</v>
      </c>
      <c r="C1169" t="s">
        <v>14</v>
      </c>
    </row>
    <row r="1170" spans="1:3" x14ac:dyDescent="0.2">
      <c r="A1170">
        <v>69</v>
      </c>
      <c r="B1170" s="2">
        <v>12</v>
      </c>
      <c r="C1170" t="s">
        <v>16</v>
      </c>
    </row>
    <row r="1171" spans="1:3" x14ac:dyDescent="0.2">
      <c r="A1171">
        <v>69</v>
      </c>
      <c r="B1171" s="2">
        <v>13</v>
      </c>
      <c r="C1171" t="s">
        <v>15</v>
      </c>
    </row>
    <row r="1172" spans="1:3" x14ac:dyDescent="0.2">
      <c r="A1172">
        <v>69</v>
      </c>
      <c r="B1172" s="2">
        <v>14</v>
      </c>
      <c r="C1172" t="s">
        <v>17</v>
      </c>
    </row>
    <row r="1173" spans="1:3" x14ac:dyDescent="0.2">
      <c r="A1173">
        <v>69</v>
      </c>
      <c r="B1173" s="2">
        <v>15</v>
      </c>
      <c r="C1173" t="s">
        <v>18</v>
      </c>
    </row>
    <row r="1174" spans="1:3" x14ac:dyDescent="0.2">
      <c r="A1174">
        <v>69</v>
      </c>
      <c r="B1174" s="2">
        <v>16</v>
      </c>
      <c r="C1174" t="s">
        <v>84</v>
      </c>
    </row>
    <row r="1175" spans="1:3" x14ac:dyDescent="0.2">
      <c r="A1175">
        <v>70</v>
      </c>
      <c r="B1175" s="2">
        <v>0</v>
      </c>
      <c r="C1175" t="s">
        <v>4</v>
      </c>
    </row>
    <row r="1176" spans="1:3" x14ac:dyDescent="0.2">
      <c r="A1176">
        <v>70</v>
      </c>
      <c r="B1176" s="2">
        <v>1</v>
      </c>
      <c r="C1176" t="s">
        <v>5</v>
      </c>
    </row>
    <row r="1177" spans="1:3" x14ac:dyDescent="0.2">
      <c r="A1177">
        <v>70</v>
      </c>
      <c r="B1177" s="2">
        <v>2</v>
      </c>
      <c r="C1177" t="s">
        <v>6</v>
      </c>
    </row>
    <row r="1178" spans="1:3" x14ac:dyDescent="0.2">
      <c r="A1178">
        <v>70</v>
      </c>
      <c r="B1178" s="2">
        <v>3</v>
      </c>
      <c r="C1178" t="s">
        <v>7</v>
      </c>
    </row>
    <row r="1179" spans="1:3" x14ac:dyDescent="0.2">
      <c r="A1179">
        <v>70</v>
      </c>
      <c r="B1179" s="2">
        <v>4</v>
      </c>
      <c r="C1179" t="s">
        <v>8</v>
      </c>
    </row>
    <row r="1180" spans="1:3" x14ac:dyDescent="0.2">
      <c r="A1180">
        <v>70</v>
      </c>
      <c r="B1180" s="2">
        <v>5</v>
      </c>
      <c r="C1180" t="s">
        <v>9</v>
      </c>
    </row>
    <row r="1181" spans="1:3" x14ac:dyDescent="0.2">
      <c r="A1181">
        <v>70</v>
      </c>
      <c r="B1181" s="2">
        <v>6</v>
      </c>
      <c r="C1181" t="s">
        <v>186</v>
      </c>
    </row>
    <row r="1182" spans="1:3" x14ac:dyDescent="0.2">
      <c r="A1182">
        <v>70</v>
      </c>
      <c r="B1182" s="2">
        <v>7</v>
      </c>
      <c r="C1182" t="s">
        <v>10</v>
      </c>
    </row>
    <row r="1183" spans="1:3" x14ac:dyDescent="0.2">
      <c r="A1183">
        <v>70</v>
      </c>
      <c r="B1183" s="2">
        <v>8</v>
      </c>
      <c r="C1183" t="s">
        <v>11</v>
      </c>
    </row>
    <row r="1184" spans="1:3" x14ac:dyDescent="0.2">
      <c r="A1184">
        <v>70</v>
      </c>
      <c r="B1184" s="2">
        <v>9</v>
      </c>
      <c r="C1184" t="s">
        <v>12</v>
      </c>
    </row>
    <row r="1185" spans="1:3" x14ac:dyDescent="0.2">
      <c r="A1185">
        <v>70</v>
      </c>
      <c r="B1185" s="2">
        <v>10</v>
      </c>
      <c r="C1185" t="s">
        <v>13</v>
      </c>
    </row>
    <row r="1186" spans="1:3" x14ac:dyDescent="0.2">
      <c r="A1186">
        <v>70</v>
      </c>
      <c r="B1186" s="2">
        <v>11</v>
      </c>
      <c r="C1186" t="s">
        <v>14</v>
      </c>
    </row>
    <row r="1187" spans="1:3" x14ac:dyDescent="0.2">
      <c r="A1187">
        <v>70</v>
      </c>
      <c r="B1187" s="2">
        <v>12</v>
      </c>
      <c r="C1187" t="s">
        <v>16</v>
      </c>
    </row>
    <row r="1188" spans="1:3" x14ac:dyDescent="0.2">
      <c r="A1188">
        <v>70</v>
      </c>
      <c r="B1188" s="2">
        <v>13</v>
      </c>
      <c r="C1188" t="s">
        <v>15</v>
      </c>
    </row>
    <row r="1189" spans="1:3" x14ac:dyDescent="0.2">
      <c r="A1189">
        <v>70</v>
      </c>
      <c r="B1189" s="2">
        <v>14</v>
      </c>
      <c r="C1189" t="s">
        <v>17</v>
      </c>
    </row>
    <row r="1190" spans="1:3" x14ac:dyDescent="0.2">
      <c r="A1190">
        <v>70</v>
      </c>
      <c r="B1190" s="2">
        <v>15</v>
      </c>
      <c r="C1190" t="s">
        <v>18</v>
      </c>
    </row>
    <row r="1191" spans="1:3" x14ac:dyDescent="0.2">
      <c r="A1191">
        <v>70</v>
      </c>
      <c r="B1191" s="2">
        <v>16</v>
      </c>
      <c r="C1191" t="s">
        <v>84</v>
      </c>
    </row>
    <row r="1192" spans="1:3" x14ac:dyDescent="0.2">
      <c r="A1192">
        <v>71</v>
      </c>
      <c r="B1192" s="2">
        <v>0</v>
      </c>
      <c r="C1192" t="s">
        <v>4</v>
      </c>
    </row>
    <row r="1193" spans="1:3" x14ac:dyDescent="0.2">
      <c r="A1193">
        <v>71</v>
      </c>
      <c r="B1193" s="2">
        <v>1</v>
      </c>
      <c r="C1193" t="s">
        <v>5</v>
      </c>
    </row>
    <row r="1194" spans="1:3" x14ac:dyDescent="0.2">
      <c r="A1194">
        <v>71</v>
      </c>
      <c r="B1194" s="2">
        <v>2</v>
      </c>
      <c r="C1194" t="s">
        <v>6</v>
      </c>
    </row>
    <row r="1195" spans="1:3" x14ac:dyDescent="0.2">
      <c r="A1195">
        <v>71</v>
      </c>
      <c r="B1195" s="2">
        <v>3</v>
      </c>
      <c r="C1195" t="s">
        <v>7</v>
      </c>
    </row>
    <row r="1196" spans="1:3" x14ac:dyDescent="0.2">
      <c r="A1196">
        <v>71</v>
      </c>
      <c r="B1196" s="2">
        <v>4</v>
      </c>
      <c r="C1196" t="s">
        <v>8</v>
      </c>
    </row>
    <row r="1197" spans="1:3" x14ac:dyDescent="0.2">
      <c r="A1197">
        <v>71</v>
      </c>
      <c r="B1197" s="2">
        <v>5</v>
      </c>
      <c r="C1197" t="s">
        <v>9</v>
      </c>
    </row>
    <row r="1198" spans="1:3" x14ac:dyDescent="0.2">
      <c r="A1198">
        <v>71</v>
      </c>
      <c r="B1198" s="2">
        <v>6</v>
      </c>
      <c r="C1198" t="s">
        <v>186</v>
      </c>
    </row>
    <row r="1199" spans="1:3" x14ac:dyDescent="0.2">
      <c r="A1199">
        <v>71</v>
      </c>
      <c r="B1199" s="2">
        <v>7</v>
      </c>
      <c r="C1199" t="s">
        <v>10</v>
      </c>
    </row>
    <row r="1200" spans="1:3" x14ac:dyDescent="0.2">
      <c r="A1200">
        <v>71</v>
      </c>
      <c r="B1200" s="2">
        <v>8</v>
      </c>
      <c r="C1200" t="s">
        <v>11</v>
      </c>
    </row>
    <row r="1201" spans="1:3" x14ac:dyDescent="0.2">
      <c r="A1201">
        <v>71</v>
      </c>
      <c r="B1201" s="2">
        <v>9</v>
      </c>
      <c r="C1201" t="s">
        <v>12</v>
      </c>
    </row>
    <row r="1202" spans="1:3" x14ac:dyDescent="0.2">
      <c r="A1202">
        <v>71</v>
      </c>
      <c r="B1202" s="2">
        <v>10</v>
      </c>
      <c r="C1202" t="s">
        <v>13</v>
      </c>
    </row>
    <row r="1203" spans="1:3" x14ac:dyDescent="0.2">
      <c r="A1203">
        <v>71</v>
      </c>
      <c r="B1203" s="2">
        <v>11</v>
      </c>
      <c r="C1203" t="s">
        <v>14</v>
      </c>
    </row>
    <row r="1204" spans="1:3" x14ac:dyDescent="0.2">
      <c r="A1204">
        <v>71</v>
      </c>
      <c r="B1204" s="2">
        <v>12</v>
      </c>
      <c r="C1204" t="s">
        <v>16</v>
      </c>
    </row>
    <row r="1205" spans="1:3" x14ac:dyDescent="0.2">
      <c r="A1205">
        <v>71</v>
      </c>
      <c r="B1205" s="2">
        <v>13</v>
      </c>
      <c r="C1205" t="s">
        <v>15</v>
      </c>
    </row>
    <row r="1206" spans="1:3" x14ac:dyDescent="0.2">
      <c r="A1206">
        <v>71</v>
      </c>
      <c r="B1206" s="2">
        <v>14</v>
      </c>
      <c r="C1206" t="s">
        <v>17</v>
      </c>
    </row>
    <row r="1207" spans="1:3" x14ac:dyDescent="0.2">
      <c r="A1207">
        <v>71</v>
      </c>
      <c r="B1207" s="2">
        <v>15</v>
      </c>
      <c r="C1207" t="s">
        <v>18</v>
      </c>
    </row>
    <row r="1208" spans="1:3" x14ac:dyDescent="0.2">
      <c r="A1208">
        <v>71</v>
      </c>
      <c r="B1208" s="2">
        <v>16</v>
      </c>
      <c r="C1208" t="s">
        <v>84</v>
      </c>
    </row>
    <row r="1209" spans="1:3" x14ac:dyDescent="0.2">
      <c r="A1209">
        <v>72</v>
      </c>
      <c r="B1209" s="2">
        <v>0</v>
      </c>
      <c r="C1209" t="s">
        <v>4</v>
      </c>
    </row>
    <row r="1210" spans="1:3" x14ac:dyDescent="0.2">
      <c r="A1210">
        <v>72</v>
      </c>
      <c r="B1210" s="2">
        <v>1</v>
      </c>
      <c r="C1210" t="s">
        <v>5</v>
      </c>
    </row>
    <row r="1211" spans="1:3" x14ac:dyDescent="0.2">
      <c r="A1211">
        <v>72</v>
      </c>
      <c r="B1211" s="2">
        <v>2</v>
      </c>
      <c r="C1211" t="s">
        <v>6</v>
      </c>
    </row>
    <row r="1212" spans="1:3" x14ac:dyDescent="0.2">
      <c r="A1212">
        <v>72</v>
      </c>
      <c r="B1212" s="2">
        <v>3</v>
      </c>
      <c r="C1212" t="s">
        <v>7</v>
      </c>
    </row>
    <row r="1213" spans="1:3" x14ac:dyDescent="0.2">
      <c r="A1213">
        <v>72</v>
      </c>
      <c r="B1213" s="2">
        <v>4</v>
      </c>
      <c r="C1213" t="s">
        <v>8</v>
      </c>
    </row>
    <row r="1214" spans="1:3" x14ac:dyDescent="0.2">
      <c r="A1214">
        <v>72</v>
      </c>
      <c r="B1214" s="2">
        <v>5</v>
      </c>
      <c r="C1214" t="s">
        <v>9</v>
      </c>
    </row>
    <row r="1215" spans="1:3" x14ac:dyDescent="0.2">
      <c r="A1215">
        <v>72</v>
      </c>
      <c r="B1215" s="2">
        <v>6</v>
      </c>
      <c r="C1215" t="s">
        <v>186</v>
      </c>
    </row>
    <row r="1216" spans="1:3" x14ac:dyDescent="0.2">
      <c r="A1216">
        <v>72</v>
      </c>
      <c r="B1216" s="2">
        <v>7</v>
      </c>
      <c r="C1216" t="s">
        <v>10</v>
      </c>
    </row>
    <row r="1217" spans="1:3" x14ac:dyDescent="0.2">
      <c r="A1217">
        <v>72</v>
      </c>
      <c r="B1217" s="2">
        <v>8</v>
      </c>
      <c r="C1217" t="s">
        <v>11</v>
      </c>
    </row>
    <row r="1218" spans="1:3" x14ac:dyDescent="0.2">
      <c r="A1218">
        <v>72</v>
      </c>
      <c r="B1218" s="2">
        <v>9</v>
      </c>
      <c r="C1218" t="s">
        <v>12</v>
      </c>
    </row>
    <row r="1219" spans="1:3" x14ac:dyDescent="0.2">
      <c r="A1219">
        <v>72</v>
      </c>
      <c r="B1219" s="2">
        <v>10</v>
      </c>
      <c r="C1219" t="s">
        <v>13</v>
      </c>
    </row>
    <row r="1220" spans="1:3" x14ac:dyDescent="0.2">
      <c r="A1220">
        <v>72</v>
      </c>
      <c r="B1220" s="2">
        <v>11</v>
      </c>
      <c r="C1220" t="s">
        <v>14</v>
      </c>
    </row>
    <row r="1221" spans="1:3" x14ac:dyDescent="0.2">
      <c r="A1221">
        <v>72</v>
      </c>
      <c r="B1221" s="2">
        <v>12</v>
      </c>
      <c r="C1221" t="s">
        <v>16</v>
      </c>
    </row>
    <row r="1222" spans="1:3" x14ac:dyDescent="0.2">
      <c r="A1222">
        <v>72</v>
      </c>
      <c r="B1222" s="2">
        <v>13</v>
      </c>
      <c r="C1222" t="s">
        <v>15</v>
      </c>
    </row>
    <row r="1223" spans="1:3" x14ac:dyDescent="0.2">
      <c r="A1223">
        <v>72</v>
      </c>
      <c r="B1223" s="2">
        <v>14</v>
      </c>
      <c r="C1223" t="s">
        <v>17</v>
      </c>
    </row>
    <row r="1224" spans="1:3" x14ac:dyDescent="0.2">
      <c r="A1224">
        <v>72</v>
      </c>
      <c r="B1224" s="2">
        <v>15</v>
      </c>
      <c r="C1224" t="s">
        <v>18</v>
      </c>
    </row>
    <row r="1225" spans="1:3" x14ac:dyDescent="0.2">
      <c r="A1225">
        <v>72</v>
      </c>
      <c r="B1225" s="2">
        <v>16</v>
      </c>
      <c r="C1225" t="s">
        <v>84</v>
      </c>
    </row>
    <row r="1226" spans="1:3" x14ac:dyDescent="0.2">
      <c r="A1226">
        <v>73</v>
      </c>
      <c r="B1226" s="2">
        <v>0</v>
      </c>
      <c r="C1226" t="s">
        <v>4</v>
      </c>
    </row>
    <row r="1227" spans="1:3" x14ac:dyDescent="0.2">
      <c r="A1227">
        <v>73</v>
      </c>
      <c r="B1227" s="2">
        <v>1</v>
      </c>
      <c r="C1227" t="s">
        <v>5</v>
      </c>
    </row>
    <row r="1228" spans="1:3" x14ac:dyDescent="0.2">
      <c r="A1228">
        <v>73</v>
      </c>
      <c r="B1228" s="2">
        <v>2</v>
      </c>
      <c r="C1228" t="s">
        <v>6</v>
      </c>
    </row>
    <row r="1229" spans="1:3" x14ac:dyDescent="0.2">
      <c r="A1229">
        <v>73</v>
      </c>
      <c r="B1229" s="2">
        <v>3</v>
      </c>
      <c r="C1229" t="s">
        <v>7</v>
      </c>
    </row>
    <row r="1230" spans="1:3" x14ac:dyDescent="0.2">
      <c r="A1230">
        <v>73</v>
      </c>
      <c r="B1230" s="2">
        <v>4</v>
      </c>
      <c r="C1230" t="s">
        <v>8</v>
      </c>
    </row>
    <row r="1231" spans="1:3" x14ac:dyDescent="0.2">
      <c r="A1231">
        <v>73</v>
      </c>
      <c r="B1231" s="2">
        <v>5</v>
      </c>
      <c r="C1231" t="s">
        <v>9</v>
      </c>
    </row>
    <row r="1232" spans="1:3" x14ac:dyDescent="0.2">
      <c r="A1232">
        <v>73</v>
      </c>
      <c r="B1232" s="2">
        <v>6</v>
      </c>
      <c r="C1232" t="s">
        <v>186</v>
      </c>
    </row>
    <row r="1233" spans="1:3" x14ac:dyDescent="0.2">
      <c r="A1233">
        <v>73</v>
      </c>
      <c r="B1233" s="2">
        <v>7</v>
      </c>
      <c r="C1233" t="s">
        <v>10</v>
      </c>
    </row>
    <row r="1234" spans="1:3" x14ac:dyDescent="0.2">
      <c r="A1234">
        <v>73</v>
      </c>
      <c r="B1234" s="2">
        <v>8</v>
      </c>
      <c r="C1234" t="s">
        <v>11</v>
      </c>
    </row>
    <row r="1235" spans="1:3" x14ac:dyDescent="0.2">
      <c r="A1235">
        <v>73</v>
      </c>
      <c r="B1235" s="2">
        <v>9</v>
      </c>
      <c r="C1235" t="s">
        <v>12</v>
      </c>
    </row>
    <row r="1236" spans="1:3" x14ac:dyDescent="0.2">
      <c r="A1236">
        <v>73</v>
      </c>
      <c r="B1236" s="2">
        <v>10</v>
      </c>
      <c r="C1236" t="s">
        <v>13</v>
      </c>
    </row>
    <row r="1237" spans="1:3" x14ac:dyDescent="0.2">
      <c r="A1237">
        <v>73</v>
      </c>
      <c r="B1237" s="2">
        <v>11</v>
      </c>
      <c r="C1237" t="s">
        <v>14</v>
      </c>
    </row>
    <row r="1238" spans="1:3" x14ac:dyDescent="0.2">
      <c r="A1238">
        <v>73</v>
      </c>
      <c r="B1238" s="2">
        <v>12</v>
      </c>
      <c r="C1238" t="s">
        <v>16</v>
      </c>
    </row>
    <row r="1239" spans="1:3" x14ac:dyDescent="0.2">
      <c r="A1239">
        <v>73</v>
      </c>
      <c r="B1239" s="2">
        <v>13</v>
      </c>
      <c r="C1239" t="s">
        <v>15</v>
      </c>
    </row>
    <row r="1240" spans="1:3" x14ac:dyDescent="0.2">
      <c r="A1240">
        <v>73</v>
      </c>
      <c r="B1240" s="2">
        <v>14</v>
      </c>
      <c r="C1240" t="s">
        <v>17</v>
      </c>
    </row>
    <row r="1241" spans="1:3" x14ac:dyDescent="0.2">
      <c r="A1241">
        <v>73</v>
      </c>
      <c r="B1241" s="2">
        <v>15</v>
      </c>
      <c r="C1241" t="s">
        <v>18</v>
      </c>
    </row>
    <row r="1242" spans="1:3" x14ac:dyDescent="0.2">
      <c r="A1242">
        <v>73</v>
      </c>
      <c r="B1242" s="2">
        <v>16</v>
      </c>
      <c r="C1242" t="s">
        <v>84</v>
      </c>
    </row>
    <row r="1243" spans="1:3" x14ac:dyDescent="0.2">
      <c r="A1243" s="2">
        <v>74</v>
      </c>
      <c r="B1243" s="2">
        <v>0</v>
      </c>
      <c r="C1243" t="s">
        <v>4</v>
      </c>
    </row>
    <row r="1244" spans="1:3" x14ac:dyDescent="0.2">
      <c r="A1244" s="2">
        <v>74</v>
      </c>
      <c r="B1244" s="2">
        <v>1</v>
      </c>
      <c r="C1244" t="s">
        <v>5</v>
      </c>
    </row>
    <row r="1245" spans="1:3" x14ac:dyDescent="0.2">
      <c r="A1245" s="2">
        <v>74</v>
      </c>
      <c r="B1245" s="2">
        <v>2</v>
      </c>
      <c r="C1245" t="s">
        <v>6</v>
      </c>
    </row>
    <row r="1246" spans="1:3" x14ac:dyDescent="0.2">
      <c r="A1246" s="2">
        <v>74</v>
      </c>
      <c r="B1246" s="2">
        <v>3</v>
      </c>
      <c r="C1246" t="s">
        <v>7</v>
      </c>
    </row>
    <row r="1247" spans="1:3" x14ac:dyDescent="0.2">
      <c r="A1247" s="2">
        <v>74</v>
      </c>
      <c r="B1247" s="2">
        <v>4</v>
      </c>
      <c r="C1247" t="s">
        <v>8</v>
      </c>
    </row>
    <row r="1248" spans="1:3" x14ac:dyDescent="0.2">
      <c r="A1248" s="2">
        <v>74</v>
      </c>
      <c r="B1248" s="2">
        <v>5</v>
      </c>
      <c r="C1248" t="s">
        <v>9</v>
      </c>
    </row>
    <row r="1249" spans="1:3" x14ac:dyDescent="0.2">
      <c r="A1249" s="2">
        <v>74</v>
      </c>
      <c r="B1249" s="2">
        <v>6</v>
      </c>
      <c r="C1249" t="s">
        <v>186</v>
      </c>
    </row>
    <row r="1250" spans="1:3" x14ac:dyDescent="0.2">
      <c r="A1250" s="2">
        <v>74</v>
      </c>
      <c r="B1250" s="2">
        <v>7</v>
      </c>
      <c r="C1250" t="s">
        <v>10</v>
      </c>
    </row>
    <row r="1251" spans="1:3" x14ac:dyDescent="0.2">
      <c r="A1251" s="2">
        <v>74</v>
      </c>
      <c r="B1251" s="2">
        <v>8</v>
      </c>
      <c r="C1251" t="s">
        <v>11</v>
      </c>
    </row>
    <row r="1252" spans="1:3" x14ac:dyDescent="0.2">
      <c r="A1252" s="2">
        <v>74</v>
      </c>
      <c r="B1252" s="2">
        <v>9</v>
      </c>
      <c r="C1252" t="s">
        <v>12</v>
      </c>
    </row>
    <row r="1253" spans="1:3" x14ac:dyDescent="0.2">
      <c r="A1253" s="2">
        <v>74</v>
      </c>
      <c r="B1253" s="2">
        <v>10</v>
      </c>
      <c r="C1253" t="s">
        <v>13</v>
      </c>
    </row>
    <row r="1254" spans="1:3" x14ac:dyDescent="0.2">
      <c r="A1254" s="2">
        <v>74</v>
      </c>
      <c r="B1254" s="2">
        <v>11</v>
      </c>
      <c r="C1254" t="s">
        <v>14</v>
      </c>
    </row>
    <row r="1255" spans="1:3" x14ac:dyDescent="0.2">
      <c r="A1255" s="2">
        <v>74</v>
      </c>
      <c r="B1255" s="2">
        <v>12</v>
      </c>
      <c r="C1255" t="s">
        <v>16</v>
      </c>
    </row>
    <row r="1256" spans="1:3" x14ac:dyDescent="0.2">
      <c r="A1256" s="2">
        <v>74</v>
      </c>
      <c r="B1256" s="2">
        <v>13</v>
      </c>
      <c r="C1256" t="s">
        <v>15</v>
      </c>
    </row>
    <row r="1257" spans="1:3" x14ac:dyDescent="0.2">
      <c r="A1257" s="2">
        <v>74</v>
      </c>
      <c r="B1257" s="2">
        <v>14</v>
      </c>
      <c r="C1257" t="s">
        <v>17</v>
      </c>
    </row>
    <row r="1258" spans="1:3" x14ac:dyDescent="0.2">
      <c r="A1258" s="2">
        <v>74</v>
      </c>
      <c r="B1258" s="2">
        <v>15</v>
      </c>
      <c r="C1258" t="s">
        <v>18</v>
      </c>
    </row>
    <row r="1259" spans="1:3" x14ac:dyDescent="0.2">
      <c r="A1259" s="2">
        <v>74</v>
      </c>
      <c r="B1259" s="2">
        <v>16</v>
      </c>
      <c r="C1259" t="s">
        <v>84</v>
      </c>
    </row>
    <row r="1260" spans="1:3" x14ac:dyDescent="0.2">
      <c r="A1260" s="2">
        <v>75</v>
      </c>
      <c r="B1260" s="2">
        <v>0</v>
      </c>
      <c r="C1260" t="s">
        <v>4</v>
      </c>
    </row>
    <row r="1261" spans="1:3" x14ac:dyDescent="0.2">
      <c r="A1261" s="2">
        <v>75</v>
      </c>
      <c r="B1261" s="2">
        <v>1</v>
      </c>
      <c r="C1261" t="s">
        <v>5</v>
      </c>
    </row>
    <row r="1262" spans="1:3" x14ac:dyDescent="0.2">
      <c r="A1262" s="2">
        <v>75</v>
      </c>
      <c r="B1262" s="2">
        <v>2</v>
      </c>
      <c r="C1262" t="s">
        <v>6</v>
      </c>
    </row>
    <row r="1263" spans="1:3" x14ac:dyDescent="0.2">
      <c r="A1263" s="2">
        <v>75</v>
      </c>
      <c r="B1263" s="2">
        <v>3</v>
      </c>
      <c r="C1263" t="s">
        <v>7</v>
      </c>
    </row>
    <row r="1264" spans="1:3" x14ac:dyDescent="0.2">
      <c r="A1264" s="2">
        <v>75</v>
      </c>
      <c r="B1264" s="2">
        <v>4</v>
      </c>
      <c r="C1264" t="s">
        <v>8</v>
      </c>
    </row>
    <row r="1265" spans="1:3" x14ac:dyDescent="0.2">
      <c r="A1265" s="2">
        <v>75</v>
      </c>
      <c r="B1265" s="2">
        <v>5</v>
      </c>
      <c r="C1265" t="s">
        <v>9</v>
      </c>
    </row>
    <row r="1266" spans="1:3" x14ac:dyDescent="0.2">
      <c r="A1266" s="2">
        <v>75</v>
      </c>
      <c r="B1266" s="2">
        <v>6</v>
      </c>
      <c r="C1266" t="s">
        <v>186</v>
      </c>
    </row>
    <row r="1267" spans="1:3" x14ac:dyDescent="0.2">
      <c r="A1267" s="2">
        <v>75</v>
      </c>
      <c r="B1267" s="2">
        <v>7</v>
      </c>
      <c r="C1267" t="s">
        <v>10</v>
      </c>
    </row>
    <row r="1268" spans="1:3" x14ac:dyDescent="0.2">
      <c r="A1268" s="2">
        <v>75</v>
      </c>
      <c r="B1268" s="2">
        <v>8</v>
      </c>
      <c r="C1268" t="s">
        <v>11</v>
      </c>
    </row>
    <row r="1269" spans="1:3" x14ac:dyDescent="0.2">
      <c r="A1269" s="2">
        <v>75</v>
      </c>
      <c r="B1269" s="2">
        <v>9</v>
      </c>
      <c r="C1269" t="s">
        <v>12</v>
      </c>
    </row>
    <row r="1270" spans="1:3" x14ac:dyDescent="0.2">
      <c r="A1270" s="2">
        <v>75</v>
      </c>
      <c r="B1270" s="2">
        <v>10</v>
      </c>
      <c r="C1270" t="s">
        <v>13</v>
      </c>
    </row>
    <row r="1271" spans="1:3" x14ac:dyDescent="0.2">
      <c r="A1271" s="2">
        <v>75</v>
      </c>
      <c r="B1271" s="2">
        <v>11</v>
      </c>
      <c r="C1271" t="s">
        <v>14</v>
      </c>
    </row>
    <row r="1272" spans="1:3" x14ac:dyDescent="0.2">
      <c r="A1272" s="2">
        <v>75</v>
      </c>
      <c r="B1272" s="2">
        <v>12</v>
      </c>
      <c r="C1272" t="s">
        <v>16</v>
      </c>
    </row>
    <row r="1273" spans="1:3" x14ac:dyDescent="0.2">
      <c r="A1273" s="2">
        <v>75</v>
      </c>
      <c r="B1273" s="2">
        <v>13</v>
      </c>
      <c r="C1273" t="s">
        <v>15</v>
      </c>
    </row>
    <row r="1274" spans="1:3" x14ac:dyDescent="0.2">
      <c r="A1274" s="2">
        <v>75</v>
      </c>
      <c r="B1274" s="2">
        <v>14</v>
      </c>
      <c r="C1274" t="s">
        <v>17</v>
      </c>
    </row>
    <row r="1275" spans="1:3" x14ac:dyDescent="0.2">
      <c r="A1275" s="2">
        <v>75</v>
      </c>
      <c r="B1275" s="2">
        <v>15</v>
      </c>
      <c r="C1275" t="s">
        <v>18</v>
      </c>
    </row>
    <row r="1276" spans="1:3" x14ac:dyDescent="0.2">
      <c r="A1276" s="2">
        <v>75</v>
      </c>
      <c r="B1276" s="2">
        <v>16</v>
      </c>
      <c r="C1276" t="s">
        <v>84</v>
      </c>
    </row>
    <row r="1277" spans="1:3" x14ac:dyDescent="0.2">
      <c r="A1277" s="2">
        <v>76</v>
      </c>
      <c r="B1277" s="2">
        <v>0</v>
      </c>
      <c r="C1277" t="s">
        <v>4</v>
      </c>
    </row>
    <row r="1278" spans="1:3" x14ac:dyDescent="0.2">
      <c r="A1278" s="2">
        <v>76</v>
      </c>
      <c r="B1278" s="2">
        <v>1</v>
      </c>
      <c r="C1278" t="s">
        <v>5</v>
      </c>
    </row>
    <row r="1279" spans="1:3" x14ac:dyDescent="0.2">
      <c r="A1279" s="2">
        <v>76</v>
      </c>
      <c r="B1279" s="2">
        <v>2</v>
      </c>
      <c r="C1279" t="s">
        <v>6</v>
      </c>
    </row>
    <row r="1280" spans="1:3" x14ac:dyDescent="0.2">
      <c r="A1280" s="2">
        <v>76</v>
      </c>
      <c r="B1280" s="2">
        <v>3</v>
      </c>
      <c r="C1280" t="s">
        <v>7</v>
      </c>
    </row>
    <row r="1281" spans="1:3" x14ac:dyDescent="0.2">
      <c r="A1281" s="2">
        <v>76</v>
      </c>
      <c r="B1281" s="2">
        <v>4</v>
      </c>
      <c r="C1281" t="s">
        <v>8</v>
      </c>
    </row>
    <row r="1282" spans="1:3" x14ac:dyDescent="0.2">
      <c r="A1282" s="2">
        <v>76</v>
      </c>
      <c r="B1282" s="2">
        <v>5</v>
      </c>
      <c r="C1282" t="s">
        <v>9</v>
      </c>
    </row>
    <row r="1283" spans="1:3" x14ac:dyDescent="0.2">
      <c r="A1283" s="2">
        <v>76</v>
      </c>
      <c r="B1283" s="2">
        <v>6</v>
      </c>
      <c r="C1283" t="s">
        <v>186</v>
      </c>
    </row>
    <row r="1284" spans="1:3" x14ac:dyDescent="0.2">
      <c r="A1284" s="2">
        <v>76</v>
      </c>
      <c r="B1284" s="2">
        <v>7</v>
      </c>
      <c r="C1284" t="s">
        <v>10</v>
      </c>
    </row>
    <row r="1285" spans="1:3" x14ac:dyDescent="0.2">
      <c r="A1285" s="2">
        <v>76</v>
      </c>
      <c r="B1285" s="2">
        <v>8</v>
      </c>
      <c r="C1285" t="s">
        <v>11</v>
      </c>
    </row>
    <row r="1286" spans="1:3" x14ac:dyDescent="0.2">
      <c r="A1286" s="2">
        <v>76</v>
      </c>
      <c r="B1286" s="2">
        <v>9</v>
      </c>
      <c r="C1286" t="s">
        <v>12</v>
      </c>
    </row>
    <row r="1287" spans="1:3" x14ac:dyDescent="0.2">
      <c r="A1287" s="2">
        <v>76</v>
      </c>
      <c r="B1287" s="2">
        <v>10</v>
      </c>
      <c r="C1287" t="s">
        <v>13</v>
      </c>
    </row>
    <row r="1288" spans="1:3" x14ac:dyDescent="0.2">
      <c r="A1288" s="2">
        <v>76</v>
      </c>
      <c r="B1288" s="2">
        <v>11</v>
      </c>
      <c r="C1288" t="s">
        <v>14</v>
      </c>
    </row>
    <row r="1289" spans="1:3" x14ac:dyDescent="0.2">
      <c r="A1289" s="2">
        <v>76</v>
      </c>
      <c r="B1289" s="2">
        <v>12</v>
      </c>
      <c r="C1289" t="s">
        <v>16</v>
      </c>
    </row>
    <row r="1290" spans="1:3" x14ac:dyDescent="0.2">
      <c r="A1290" s="2">
        <v>76</v>
      </c>
      <c r="B1290" s="2">
        <v>13</v>
      </c>
      <c r="C1290" t="s">
        <v>15</v>
      </c>
    </row>
    <row r="1291" spans="1:3" x14ac:dyDescent="0.2">
      <c r="A1291" s="2">
        <v>76</v>
      </c>
      <c r="B1291" s="2">
        <v>14</v>
      </c>
      <c r="C1291" t="s">
        <v>17</v>
      </c>
    </row>
    <row r="1292" spans="1:3" x14ac:dyDescent="0.2">
      <c r="A1292" s="2">
        <v>76</v>
      </c>
      <c r="B1292" s="2">
        <v>15</v>
      </c>
      <c r="C1292" t="s">
        <v>18</v>
      </c>
    </row>
    <row r="1293" spans="1:3" x14ac:dyDescent="0.2">
      <c r="A1293" s="2">
        <v>76</v>
      </c>
      <c r="B1293" s="2">
        <v>16</v>
      </c>
      <c r="C1293" t="s">
        <v>84</v>
      </c>
    </row>
    <row r="1294" spans="1:3" x14ac:dyDescent="0.2">
      <c r="A1294" s="2">
        <v>77</v>
      </c>
      <c r="B1294" s="2">
        <v>0</v>
      </c>
      <c r="C1294" t="s">
        <v>4</v>
      </c>
    </row>
    <row r="1295" spans="1:3" x14ac:dyDescent="0.2">
      <c r="A1295" s="2">
        <v>77</v>
      </c>
      <c r="B1295" s="2">
        <v>1</v>
      </c>
      <c r="C1295" t="s">
        <v>5</v>
      </c>
    </row>
    <row r="1296" spans="1:3" x14ac:dyDescent="0.2">
      <c r="A1296" s="2">
        <v>77</v>
      </c>
      <c r="B1296" s="2">
        <v>2</v>
      </c>
      <c r="C1296" t="s">
        <v>6</v>
      </c>
    </row>
    <row r="1297" spans="1:3" x14ac:dyDescent="0.2">
      <c r="A1297" s="2">
        <v>77</v>
      </c>
      <c r="B1297" s="2">
        <v>3</v>
      </c>
      <c r="C1297" t="s">
        <v>7</v>
      </c>
    </row>
    <row r="1298" spans="1:3" x14ac:dyDescent="0.2">
      <c r="A1298" s="2">
        <v>77</v>
      </c>
      <c r="B1298" s="2">
        <v>4</v>
      </c>
      <c r="C1298" t="s">
        <v>8</v>
      </c>
    </row>
    <row r="1299" spans="1:3" x14ac:dyDescent="0.2">
      <c r="A1299" s="2">
        <v>77</v>
      </c>
      <c r="B1299" s="2">
        <v>5</v>
      </c>
      <c r="C1299" t="s">
        <v>9</v>
      </c>
    </row>
    <row r="1300" spans="1:3" x14ac:dyDescent="0.2">
      <c r="A1300" s="2">
        <v>77</v>
      </c>
      <c r="B1300" s="2">
        <v>6</v>
      </c>
      <c r="C1300" t="s">
        <v>186</v>
      </c>
    </row>
    <row r="1301" spans="1:3" x14ac:dyDescent="0.2">
      <c r="A1301" s="2">
        <v>77</v>
      </c>
      <c r="B1301" s="2">
        <v>7</v>
      </c>
      <c r="C1301" t="s">
        <v>10</v>
      </c>
    </row>
    <row r="1302" spans="1:3" x14ac:dyDescent="0.2">
      <c r="A1302" s="2">
        <v>77</v>
      </c>
      <c r="B1302" s="2">
        <v>8</v>
      </c>
      <c r="C1302" t="s">
        <v>11</v>
      </c>
    </row>
    <row r="1303" spans="1:3" x14ac:dyDescent="0.2">
      <c r="A1303" s="2">
        <v>77</v>
      </c>
      <c r="B1303" s="2">
        <v>9</v>
      </c>
      <c r="C1303" t="s">
        <v>12</v>
      </c>
    </row>
    <row r="1304" spans="1:3" x14ac:dyDescent="0.2">
      <c r="A1304" s="2">
        <v>77</v>
      </c>
      <c r="B1304" s="2">
        <v>10</v>
      </c>
      <c r="C1304" t="s">
        <v>13</v>
      </c>
    </row>
    <row r="1305" spans="1:3" x14ac:dyDescent="0.2">
      <c r="A1305" s="2">
        <v>77</v>
      </c>
      <c r="B1305" s="2">
        <v>11</v>
      </c>
      <c r="C1305" t="s">
        <v>14</v>
      </c>
    </row>
    <row r="1306" spans="1:3" x14ac:dyDescent="0.2">
      <c r="A1306" s="2">
        <v>77</v>
      </c>
      <c r="B1306" s="2">
        <v>12</v>
      </c>
      <c r="C1306" t="s">
        <v>16</v>
      </c>
    </row>
    <row r="1307" spans="1:3" x14ac:dyDescent="0.2">
      <c r="A1307" s="2">
        <v>77</v>
      </c>
      <c r="B1307" s="2">
        <v>13</v>
      </c>
      <c r="C1307" t="s">
        <v>15</v>
      </c>
    </row>
    <row r="1308" spans="1:3" x14ac:dyDescent="0.2">
      <c r="A1308" s="2">
        <v>77</v>
      </c>
      <c r="B1308" s="2">
        <v>14</v>
      </c>
      <c r="C1308" t="s">
        <v>17</v>
      </c>
    </row>
    <row r="1309" spans="1:3" x14ac:dyDescent="0.2">
      <c r="A1309" s="2">
        <v>77</v>
      </c>
      <c r="B1309" s="2">
        <v>15</v>
      </c>
      <c r="C1309" t="s">
        <v>18</v>
      </c>
    </row>
    <row r="1310" spans="1:3" x14ac:dyDescent="0.2">
      <c r="A1310" s="2">
        <v>77</v>
      </c>
      <c r="B1310" s="2">
        <v>16</v>
      </c>
      <c r="C1310" t="s">
        <v>84</v>
      </c>
    </row>
    <row r="1311" spans="1:3" x14ac:dyDescent="0.2">
      <c r="A1311" s="2">
        <v>78</v>
      </c>
      <c r="B1311" s="2">
        <v>0</v>
      </c>
      <c r="C1311" t="s">
        <v>4</v>
      </c>
    </row>
    <row r="1312" spans="1:3" x14ac:dyDescent="0.2">
      <c r="A1312" s="2">
        <v>78</v>
      </c>
      <c r="B1312" s="2">
        <v>1</v>
      </c>
      <c r="C1312" t="s">
        <v>5</v>
      </c>
    </row>
    <row r="1313" spans="1:3" x14ac:dyDescent="0.2">
      <c r="A1313" s="2">
        <v>78</v>
      </c>
      <c r="B1313" s="2">
        <v>2</v>
      </c>
      <c r="C1313" t="s">
        <v>6</v>
      </c>
    </row>
    <row r="1314" spans="1:3" x14ac:dyDescent="0.2">
      <c r="A1314" s="2">
        <v>78</v>
      </c>
      <c r="B1314" s="2">
        <v>3</v>
      </c>
      <c r="C1314" t="s">
        <v>7</v>
      </c>
    </row>
    <row r="1315" spans="1:3" x14ac:dyDescent="0.2">
      <c r="A1315" s="2">
        <v>78</v>
      </c>
      <c r="B1315" s="2">
        <v>4</v>
      </c>
      <c r="C1315" t="s">
        <v>8</v>
      </c>
    </row>
    <row r="1316" spans="1:3" x14ac:dyDescent="0.2">
      <c r="A1316" s="2">
        <v>78</v>
      </c>
      <c r="B1316" s="2">
        <v>5</v>
      </c>
      <c r="C1316" t="s">
        <v>9</v>
      </c>
    </row>
    <row r="1317" spans="1:3" x14ac:dyDescent="0.2">
      <c r="A1317" s="2">
        <v>78</v>
      </c>
      <c r="B1317" s="2">
        <v>6</v>
      </c>
      <c r="C1317" t="s">
        <v>186</v>
      </c>
    </row>
    <row r="1318" spans="1:3" x14ac:dyDescent="0.2">
      <c r="A1318" s="2">
        <v>78</v>
      </c>
      <c r="B1318" s="2">
        <v>7</v>
      </c>
      <c r="C1318" t="s">
        <v>10</v>
      </c>
    </row>
    <row r="1319" spans="1:3" x14ac:dyDescent="0.2">
      <c r="A1319" s="2">
        <v>78</v>
      </c>
      <c r="B1319" s="2">
        <v>8</v>
      </c>
      <c r="C1319" t="s">
        <v>11</v>
      </c>
    </row>
    <row r="1320" spans="1:3" x14ac:dyDescent="0.2">
      <c r="A1320" s="2">
        <v>78</v>
      </c>
      <c r="B1320" s="2">
        <v>9</v>
      </c>
      <c r="C1320" t="s">
        <v>12</v>
      </c>
    </row>
    <row r="1321" spans="1:3" x14ac:dyDescent="0.2">
      <c r="A1321" s="2">
        <v>78</v>
      </c>
      <c r="B1321" s="2">
        <v>10</v>
      </c>
      <c r="C1321" t="s">
        <v>13</v>
      </c>
    </row>
    <row r="1322" spans="1:3" x14ac:dyDescent="0.2">
      <c r="A1322" s="2">
        <v>78</v>
      </c>
      <c r="B1322" s="2">
        <v>11</v>
      </c>
      <c r="C1322" t="s">
        <v>14</v>
      </c>
    </row>
    <row r="1323" spans="1:3" x14ac:dyDescent="0.2">
      <c r="A1323" s="2">
        <v>78</v>
      </c>
      <c r="B1323" s="2">
        <v>12</v>
      </c>
      <c r="C1323" t="s">
        <v>16</v>
      </c>
    </row>
    <row r="1324" spans="1:3" x14ac:dyDescent="0.2">
      <c r="A1324" s="2">
        <v>78</v>
      </c>
      <c r="B1324" s="2">
        <v>13</v>
      </c>
      <c r="C1324" t="s">
        <v>15</v>
      </c>
    </row>
    <row r="1325" spans="1:3" x14ac:dyDescent="0.2">
      <c r="A1325" s="2">
        <v>78</v>
      </c>
      <c r="B1325" s="2">
        <v>14</v>
      </c>
      <c r="C1325" t="s">
        <v>17</v>
      </c>
    </row>
    <row r="1326" spans="1:3" x14ac:dyDescent="0.2">
      <c r="A1326" s="2">
        <v>78</v>
      </c>
      <c r="B1326" s="2">
        <v>15</v>
      </c>
      <c r="C1326" t="s">
        <v>18</v>
      </c>
    </row>
    <row r="1327" spans="1:3" x14ac:dyDescent="0.2">
      <c r="A1327" s="2">
        <v>78</v>
      </c>
      <c r="B1327" s="2">
        <v>16</v>
      </c>
      <c r="C1327" t="s">
        <v>84</v>
      </c>
    </row>
    <row r="1328" spans="1:3" x14ac:dyDescent="0.2">
      <c r="A1328" s="2">
        <v>79</v>
      </c>
      <c r="B1328" s="2">
        <v>0</v>
      </c>
      <c r="C1328" t="s">
        <v>4</v>
      </c>
    </row>
    <row r="1329" spans="1:3" x14ac:dyDescent="0.2">
      <c r="A1329" s="2">
        <v>79</v>
      </c>
      <c r="B1329" s="2">
        <v>1</v>
      </c>
      <c r="C1329" t="s">
        <v>5</v>
      </c>
    </row>
    <row r="1330" spans="1:3" x14ac:dyDescent="0.2">
      <c r="A1330" s="2">
        <v>79</v>
      </c>
      <c r="B1330" s="2">
        <v>2</v>
      </c>
      <c r="C1330" t="s">
        <v>6</v>
      </c>
    </row>
    <row r="1331" spans="1:3" x14ac:dyDescent="0.2">
      <c r="A1331" s="2">
        <v>79</v>
      </c>
      <c r="B1331" s="2">
        <v>3</v>
      </c>
      <c r="C1331" t="s">
        <v>7</v>
      </c>
    </row>
    <row r="1332" spans="1:3" x14ac:dyDescent="0.2">
      <c r="A1332" s="2">
        <v>79</v>
      </c>
      <c r="B1332" s="2">
        <v>4</v>
      </c>
      <c r="C1332" t="s">
        <v>8</v>
      </c>
    </row>
    <row r="1333" spans="1:3" x14ac:dyDescent="0.2">
      <c r="A1333" s="2">
        <v>79</v>
      </c>
      <c r="B1333" s="2">
        <v>5</v>
      </c>
      <c r="C1333" t="s">
        <v>9</v>
      </c>
    </row>
    <row r="1334" spans="1:3" x14ac:dyDescent="0.2">
      <c r="A1334" s="2">
        <v>79</v>
      </c>
      <c r="B1334" s="2">
        <v>6</v>
      </c>
      <c r="C1334" t="s">
        <v>186</v>
      </c>
    </row>
    <row r="1335" spans="1:3" x14ac:dyDescent="0.2">
      <c r="A1335" s="2">
        <v>79</v>
      </c>
      <c r="B1335" s="2">
        <v>7</v>
      </c>
      <c r="C1335" t="s">
        <v>10</v>
      </c>
    </row>
    <row r="1336" spans="1:3" x14ac:dyDescent="0.2">
      <c r="A1336" s="2">
        <v>79</v>
      </c>
      <c r="B1336" s="2">
        <v>8</v>
      </c>
      <c r="C1336" t="s">
        <v>11</v>
      </c>
    </row>
    <row r="1337" spans="1:3" x14ac:dyDescent="0.2">
      <c r="A1337" s="2">
        <v>79</v>
      </c>
      <c r="B1337" s="2">
        <v>9</v>
      </c>
      <c r="C1337" t="s">
        <v>12</v>
      </c>
    </row>
    <row r="1338" spans="1:3" x14ac:dyDescent="0.2">
      <c r="A1338" s="2">
        <v>79</v>
      </c>
      <c r="B1338" s="2">
        <v>10</v>
      </c>
      <c r="C1338" t="s">
        <v>13</v>
      </c>
    </row>
    <row r="1339" spans="1:3" x14ac:dyDescent="0.2">
      <c r="A1339" s="2">
        <v>79</v>
      </c>
      <c r="B1339" s="2">
        <v>11</v>
      </c>
      <c r="C1339" t="s">
        <v>14</v>
      </c>
    </row>
    <row r="1340" spans="1:3" x14ac:dyDescent="0.2">
      <c r="A1340" s="2">
        <v>79</v>
      </c>
      <c r="B1340" s="2">
        <v>12</v>
      </c>
      <c r="C1340" t="s">
        <v>16</v>
      </c>
    </row>
    <row r="1341" spans="1:3" x14ac:dyDescent="0.2">
      <c r="A1341" s="2">
        <v>79</v>
      </c>
      <c r="B1341" s="2">
        <v>13</v>
      </c>
      <c r="C1341" t="s">
        <v>15</v>
      </c>
    </row>
    <row r="1342" spans="1:3" x14ac:dyDescent="0.2">
      <c r="A1342" s="2">
        <v>79</v>
      </c>
      <c r="B1342" s="2">
        <v>14</v>
      </c>
      <c r="C1342" t="s">
        <v>17</v>
      </c>
    </row>
    <row r="1343" spans="1:3" x14ac:dyDescent="0.2">
      <c r="A1343" s="2">
        <v>79</v>
      </c>
      <c r="B1343" s="2">
        <v>15</v>
      </c>
      <c r="C1343" t="s">
        <v>18</v>
      </c>
    </row>
    <row r="1344" spans="1:3" x14ac:dyDescent="0.2">
      <c r="A1344" s="2">
        <v>79</v>
      </c>
      <c r="B1344" s="2">
        <v>16</v>
      </c>
      <c r="C1344" t="s">
        <v>84</v>
      </c>
    </row>
    <row r="1345" spans="1:3" x14ac:dyDescent="0.2">
      <c r="A1345" s="2">
        <v>80</v>
      </c>
      <c r="B1345" s="2">
        <v>0</v>
      </c>
      <c r="C1345" t="s">
        <v>4</v>
      </c>
    </row>
    <row r="1346" spans="1:3" x14ac:dyDescent="0.2">
      <c r="A1346" s="2">
        <v>80</v>
      </c>
      <c r="B1346" s="2">
        <v>1</v>
      </c>
      <c r="C1346" t="s">
        <v>5</v>
      </c>
    </row>
    <row r="1347" spans="1:3" x14ac:dyDescent="0.2">
      <c r="A1347" s="2">
        <v>80</v>
      </c>
      <c r="B1347" s="2">
        <v>2</v>
      </c>
      <c r="C1347" t="s">
        <v>6</v>
      </c>
    </row>
    <row r="1348" spans="1:3" x14ac:dyDescent="0.2">
      <c r="A1348" s="2">
        <v>80</v>
      </c>
      <c r="B1348" s="2">
        <v>3</v>
      </c>
      <c r="C1348" t="s">
        <v>7</v>
      </c>
    </row>
    <row r="1349" spans="1:3" x14ac:dyDescent="0.2">
      <c r="A1349" s="2">
        <v>80</v>
      </c>
      <c r="B1349" s="2">
        <v>4</v>
      </c>
      <c r="C1349" t="s">
        <v>8</v>
      </c>
    </row>
    <row r="1350" spans="1:3" x14ac:dyDescent="0.2">
      <c r="A1350" s="2">
        <v>80</v>
      </c>
      <c r="B1350" s="2">
        <v>5</v>
      </c>
      <c r="C1350" t="s">
        <v>9</v>
      </c>
    </row>
    <row r="1351" spans="1:3" x14ac:dyDescent="0.2">
      <c r="A1351" s="2">
        <v>80</v>
      </c>
      <c r="B1351" s="2">
        <v>6</v>
      </c>
      <c r="C1351" t="s">
        <v>186</v>
      </c>
    </row>
    <row r="1352" spans="1:3" x14ac:dyDescent="0.2">
      <c r="A1352" s="2">
        <v>80</v>
      </c>
      <c r="B1352" s="2">
        <v>7</v>
      </c>
      <c r="C1352" t="s">
        <v>10</v>
      </c>
    </row>
    <row r="1353" spans="1:3" x14ac:dyDescent="0.2">
      <c r="A1353" s="2">
        <v>80</v>
      </c>
      <c r="B1353" s="2">
        <v>8</v>
      </c>
      <c r="C1353" t="s">
        <v>11</v>
      </c>
    </row>
    <row r="1354" spans="1:3" x14ac:dyDescent="0.2">
      <c r="A1354" s="2">
        <v>80</v>
      </c>
      <c r="B1354" s="2">
        <v>9</v>
      </c>
      <c r="C1354" t="s">
        <v>12</v>
      </c>
    </row>
    <row r="1355" spans="1:3" x14ac:dyDescent="0.2">
      <c r="A1355" s="2">
        <v>80</v>
      </c>
      <c r="B1355" s="2">
        <v>10</v>
      </c>
      <c r="C1355" t="s">
        <v>13</v>
      </c>
    </row>
    <row r="1356" spans="1:3" x14ac:dyDescent="0.2">
      <c r="A1356" s="2">
        <v>80</v>
      </c>
      <c r="B1356" s="2">
        <v>11</v>
      </c>
      <c r="C1356" t="s">
        <v>14</v>
      </c>
    </row>
    <row r="1357" spans="1:3" x14ac:dyDescent="0.2">
      <c r="A1357" s="2">
        <v>80</v>
      </c>
      <c r="B1357" s="2">
        <v>12</v>
      </c>
      <c r="C1357" t="s">
        <v>16</v>
      </c>
    </row>
    <row r="1358" spans="1:3" x14ac:dyDescent="0.2">
      <c r="A1358" s="2">
        <v>80</v>
      </c>
      <c r="B1358" s="2">
        <v>13</v>
      </c>
      <c r="C1358" t="s">
        <v>15</v>
      </c>
    </row>
    <row r="1359" spans="1:3" x14ac:dyDescent="0.2">
      <c r="A1359" s="2">
        <v>80</v>
      </c>
      <c r="B1359" s="2">
        <v>14</v>
      </c>
      <c r="C1359" t="s">
        <v>17</v>
      </c>
    </row>
    <row r="1360" spans="1:3" x14ac:dyDescent="0.2">
      <c r="A1360" s="2">
        <v>80</v>
      </c>
      <c r="B1360" s="2">
        <v>15</v>
      </c>
      <c r="C1360" t="s">
        <v>18</v>
      </c>
    </row>
    <row r="1361" spans="1:3" x14ac:dyDescent="0.2">
      <c r="A1361" s="2">
        <v>80</v>
      </c>
      <c r="B1361" s="2">
        <v>16</v>
      </c>
      <c r="C1361" t="s">
        <v>84</v>
      </c>
    </row>
    <row r="1362" spans="1:3" x14ac:dyDescent="0.2">
      <c r="A1362" s="2">
        <v>81</v>
      </c>
      <c r="B1362" s="2">
        <v>0</v>
      </c>
      <c r="C1362" t="s">
        <v>4</v>
      </c>
    </row>
    <row r="1363" spans="1:3" x14ac:dyDescent="0.2">
      <c r="A1363" s="2">
        <v>81</v>
      </c>
      <c r="B1363" s="2">
        <v>1</v>
      </c>
      <c r="C1363" t="s">
        <v>5</v>
      </c>
    </row>
    <row r="1364" spans="1:3" x14ac:dyDescent="0.2">
      <c r="A1364" s="2">
        <v>81</v>
      </c>
      <c r="B1364" s="2">
        <v>2</v>
      </c>
      <c r="C1364" t="s">
        <v>6</v>
      </c>
    </row>
    <row r="1365" spans="1:3" x14ac:dyDescent="0.2">
      <c r="A1365" s="2">
        <v>81</v>
      </c>
      <c r="B1365" s="2">
        <v>3</v>
      </c>
      <c r="C1365" t="s">
        <v>7</v>
      </c>
    </row>
    <row r="1366" spans="1:3" x14ac:dyDescent="0.2">
      <c r="A1366" s="2">
        <v>81</v>
      </c>
      <c r="B1366" s="2">
        <v>4</v>
      </c>
      <c r="C1366" t="s">
        <v>8</v>
      </c>
    </row>
    <row r="1367" spans="1:3" x14ac:dyDescent="0.2">
      <c r="A1367" s="2">
        <v>81</v>
      </c>
      <c r="B1367" s="2">
        <v>5</v>
      </c>
      <c r="C1367" t="s">
        <v>9</v>
      </c>
    </row>
    <row r="1368" spans="1:3" x14ac:dyDescent="0.2">
      <c r="A1368" s="2">
        <v>81</v>
      </c>
      <c r="B1368" s="2">
        <v>6</v>
      </c>
      <c r="C1368" t="s">
        <v>186</v>
      </c>
    </row>
    <row r="1369" spans="1:3" x14ac:dyDescent="0.2">
      <c r="A1369" s="2">
        <v>81</v>
      </c>
      <c r="B1369" s="2">
        <v>7</v>
      </c>
      <c r="C1369" t="s">
        <v>10</v>
      </c>
    </row>
    <row r="1370" spans="1:3" x14ac:dyDescent="0.2">
      <c r="A1370" s="2">
        <v>81</v>
      </c>
      <c r="B1370" s="2">
        <v>8</v>
      </c>
      <c r="C1370" t="s">
        <v>11</v>
      </c>
    </row>
    <row r="1371" spans="1:3" x14ac:dyDescent="0.2">
      <c r="A1371" s="2">
        <v>81</v>
      </c>
      <c r="B1371" s="2">
        <v>9</v>
      </c>
      <c r="C1371" t="s">
        <v>12</v>
      </c>
    </row>
    <row r="1372" spans="1:3" x14ac:dyDescent="0.2">
      <c r="A1372" s="2">
        <v>81</v>
      </c>
      <c r="B1372" s="2">
        <v>10</v>
      </c>
      <c r="C1372" t="s">
        <v>13</v>
      </c>
    </row>
    <row r="1373" spans="1:3" x14ac:dyDescent="0.2">
      <c r="A1373" s="2">
        <v>81</v>
      </c>
      <c r="B1373" s="2">
        <v>11</v>
      </c>
      <c r="C1373" t="s">
        <v>14</v>
      </c>
    </row>
    <row r="1374" spans="1:3" x14ac:dyDescent="0.2">
      <c r="A1374" s="2">
        <v>81</v>
      </c>
      <c r="B1374" s="2">
        <v>12</v>
      </c>
      <c r="C1374" t="s">
        <v>16</v>
      </c>
    </row>
    <row r="1375" spans="1:3" x14ac:dyDescent="0.2">
      <c r="A1375" s="2">
        <v>81</v>
      </c>
      <c r="B1375" s="2">
        <v>13</v>
      </c>
      <c r="C1375" t="s">
        <v>15</v>
      </c>
    </row>
    <row r="1376" spans="1:3" x14ac:dyDescent="0.2">
      <c r="A1376" s="2">
        <v>81</v>
      </c>
      <c r="B1376" s="2">
        <v>14</v>
      </c>
      <c r="C1376" t="s">
        <v>17</v>
      </c>
    </row>
    <row r="1377" spans="1:3" x14ac:dyDescent="0.2">
      <c r="A1377" s="2">
        <v>81</v>
      </c>
      <c r="B1377" s="2">
        <v>15</v>
      </c>
      <c r="C1377" t="s">
        <v>18</v>
      </c>
    </row>
    <row r="1378" spans="1:3" x14ac:dyDescent="0.2">
      <c r="A1378" s="2">
        <v>81</v>
      </c>
      <c r="B1378" s="2">
        <v>16</v>
      </c>
      <c r="C1378" t="s">
        <v>84</v>
      </c>
    </row>
    <row r="1379" spans="1:3" x14ac:dyDescent="0.2">
      <c r="A1379" s="2">
        <v>82</v>
      </c>
      <c r="B1379" s="2">
        <v>0</v>
      </c>
      <c r="C1379" t="s">
        <v>4</v>
      </c>
    </row>
    <row r="1380" spans="1:3" x14ac:dyDescent="0.2">
      <c r="A1380" s="2">
        <v>82</v>
      </c>
      <c r="B1380" s="2">
        <v>1</v>
      </c>
      <c r="C1380" t="s">
        <v>5</v>
      </c>
    </row>
    <row r="1381" spans="1:3" x14ac:dyDescent="0.2">
      <c r="A1381" s="2">
        <v>82</v>
      </c>
      <c r="B1381" s="2">
        <v>2</v>
      </c>
      <c r="C1381" t="s">
        <v>6</v>
      </c>
    </row>
    <row r="1382" spans="1:3" x14ac:dyDescent="0.2">
      <c r="A1382" s="2">
        <v>82</v>
      </c>
      <c r="B1382" s="2">
        <v>3</v>
      </c>
      <c r="C1382" t="s">
        <v>7</v>
      </c>
    </row>
    <row r="1383" spans="1:3" x14ac:dyDescent="0.2">
      <c r="A1383" s="2">
        <v>82</v>
      </c>
      <c r="B1383" s="2">
        <v>4</v>
      </c>
      <c r="C1383" t="s">
        <v>8</v>
      </c>
    </row>
    <row r="1384" spans="1:3" x14ac:dyDescent="0.2">
      <c r="A1384" s="2">
        <v>82</v>
      </c>
      <c r="B1384" s="2">
        <v>5</v>
      </c>
      <c r="C1384" t="s">
        <v>9</v>
      </c>
    </row>
    <row r="1385" spans="1:3" x14ac:dyDescent="0.2">
      <c r="A1385" s="2">
        <v>82</v>
      </c>
      <c r="B1385" s="2">
        <v>6</v>
      </c>
      <c r="C1385" t="s">
        <v>186</v>
      </c>
    </row>
    <row r="1386" spans="1:3" x14ac:dyDescent="0.2">
      <c r="A1386" s="2">
        <v>82</v>
      </c>
      <c r="B1386" s="2">
        <v>7</v>
      </c>
      <c r="C1386" t="s">
        <v>10</v>
      </c>
    </row>
    <row r="1387" spans="1:3" x14ac:dyDescent="0.2">
      <c r="A1387" s="2">
        <v>82</v>
      </c>
      <c r="B1387" s="2">
        <v>8</v>
      </c>
      <c r="C1387" t="s">
        <v>11</v>
      </c>
    </row>
    <row r="1388" spans="1:3" x14ac:dyDescent="0.2">
      <c r="A1388" s="2">
        <v>82</v>
      </c>
      <c r="B1388" s="2">
        <v>9</v>
      </c>
      <c r="C1388" t="s">
        <v>12</v>
      </c>
    </row>
    <row r="1389" spans="1:3" x14ac:dyDescent="0.2">
      <c r="A1389" s="2">
        <v>82</v>
      </c>
      <c r="B1389" s="2">
        <v>10</v>
      </c>
      <c r="C1389" t="s">
        <v>13</v>
      </c>
    </row>
    <row r="1390" spans="1:3" x14ac:dyDescent="0.2">
      <c r="A1390" s="2">
        <v>82</v>
      </c>
      <c r="B1390" s="2">
        <v>11</v>
      </c>
      <c r="C1390" t="s">
        <v>14</v>
      </c>
    </row>
    <row r="1391" spans="1:3" x14ac:dyDescent="0.2">
      <c r="A1391" s="2">
        <v>82</v>
      </c>
      <c r="B1391" s="2">
        <v>12</v>
      </c>
      <c r="C1391" t="s">
        <v>16</v>
      </c>
    </row>
    <row r="1392" spans="1:3" x14ac:dyDescent="0.2">
      <c r="A1392" s="2">
        <v>82</v>
      </c>
      <c r="B1392" s="2">
        <v>13</v>
      </c>
      <c r="C1392" t="s">
        <v>15</v>
      </c>
    </row>
    <row r="1393" spans="1:3" x14ac:dyDescent="0.2">
      <c r="A1393" s="2">
        <v>82</v>
      </c>
      <c r="B1393" s="2">
        <v>14</v>
      </c>
      <c r="C1393" t="s">
        <v>17</v>
      </c>
    </row>
    <row r="1394" spans="1:3" x14ac:dyDescent="0.2">
      <c r="A1394" s="2">
        <v>82</v>
      </c>
      <c r="B1394" s="2">
        <v>15</v>
      </c>
      <c r="C1394" t="s">
        <v>18</v>
      </c>
    </row>
    <row r="1395" spans="1:3" x14ac:dyDescent="0.2">
      <c r="A1395" s="2">
        <v>82</v>
      </c>
      <c r="B1395" s="2">
        <v>16</v>
      </c>
      <c r="C1395" t="s">
        <v>84</v>
      </c>
    </row>
    <row r="1396" spans="1:3" x14ac:dyDescent="0.2">
      <c r="A1396" s="2">
        <v>83</v>
      </c>
      <c r="B1396" s="2">
        <v>0</v>
      </c>
      <c r="C1396" t="s">
        <v>4</v>
      </c>
    </row>
    <row r="1397" spans="1:3" x14ac:dyDescent="0.2">
      <c r="A1397" s="2">
        <v>83</v>
      </c>
      <c r="B1397" s="2">
        <v>1</v>
      </c>
      <c r="C1397" t="s">
        <v>5</v>
      </c>
    </row>
    <row r="1398" spans="1:3" x14ac:dyDescent="0.2">
      <c r="A1398" s="2">
        <v>83</v>
      </c>
      <c r="B1398" s="2">
        <v>2</v>
      </c>
      <c r="C1398" t="s">
        <v>6</v>
      </c>
    </row>
    <row r="1399" spans="1:3" x14ac:dyDescent="0.2">
      <c r="A1399" s="2">
        <v>83</v>
      </c>
      <c r="B1399" s="2">
        <v>3</v>
      </c>
      <c r="C1399" t="s">
        <v>7</v>
      </c>
    </row>
    <row r="1400" spans="1:3" x14ac:dyDescent="0.2">
      <c r="A1400" s="2">
        <v>83</v>
      </c>
      <c r="B1400" s="2">
        <v>4</v>
      </c>
      <c r="C1400" t="s">
        <v>8</v>
      </c>
    </row>
    <row r="1401" spans="1:3" x14ac:dyDescent="0.2">
      <c r="A1401" s="2">
        <v>83</v>
      </c>
      <c r="B1401" s="2">
        <v>5</v>
      </c>
      <c r="C1401" t="s">
        <v>9</v>
      </c>
    </row>
    <row r="1402" spans="1:3" x14ac:dyDescent="0.2">
      <c r="A1402" s="2">
        <v>83</v>
      </c>
      <c r="B1402" s="2">
        <v>6</v>
      </c>
      <c r="C1402" t="s">
        <v>186</v>
      </c>
    </row>
    <row r="1403" spans="1:3" x14ac:dyDescent="0.2">
      <c r="A1403" s="2">
        <v>83</v>
      </c>
      <c r="B1403" s="2">
        <v>7</v>
      </c>
      <c r="C1403" t="s">
        <v>10</v>
      </c>
    </row>
    <row r="1404" spans="1:3" x14ac:dyDescent="0.2">
      <c r="A1404" s="2">
        <v>83</v>
      </c>
      <c r="B1404" s="2">
        <v>8</v>
      </c>
      <c r="C1404" t="s">
        <v>11</v>
      </c>
    </row>
    <row r="1405" spans="1:3" x14ac:dyDescent="0.2">
      <c r="A1405" s="2">
        <v>83</v>
      </c>
      <c r="B1405" s="2">
        <v>9</v>
      </c>
      <c r="C1405" t="s">
        <v>12</v>
      </c>
    </row>
    <row r="1406" spans="1:3" x14ac:dyDescent="0.2">
      <c r="A1406" s="2">
        <v>83</v>
      </c>
      <c r="B1406" s="2">
        <v>10</v>
      </c>
      <c r="C1406" t="s">
        <v>13</v>
      </c>
    </row>
    <row r="1407" spans="1:3" x14ac:dyDescent="0.2">
      <c r="A1407" s="2">
        <v>83</v>
      </c>
      <c r="B1407" s="2">
        <v>11</v>
      </c>
      <c r="C1407" t="s">
        <v>14</v>
      </c>
    </row>
    <row r="1408" spans="1:3" x14ac:dyDescent="0.2">
      <c r="A1408" s="2">
        <v>83</v>
      </c>
      <c r="B1408" s="2">
        <v>12</v>
      </c>
      <c r="C1408" t="s">
        <v>16</v>
      </c>
    </row>
    <row r="1409" spans="1:3" x14ac:dyDescent="0.2">
      <c r="A1409" s="2">
        <v>83</v>
      </c>
      <c r="B1409" s="2">
        <v>13</v>
      </c>
      <c r="C1409" t="s">
        <v>15</v>
      </c>
    </row>
    <row r="1410" spans="1:3" x14ac:dyDescent="0.2">
      <c r="A1410" s="2">
        <v>83</v>
      </c>
      <c r="B1410" s="2">
        <v>14</v>
      </c>
      <c r="C1410" t="s">
        <v>17</v>
      </c>
    </row>
    <row r="1411" spans="1:3" x14ac:dyDescent="0.2">
      <c r="A1411" s="2">
        <v>83</v>
      </c>
      <c r="B1411" s="2">
        <v>15</v>
      </c>
      <c r="C1411" t="s">
        <v>18</v>
      </c>
    </row>
    <row r="1412" spans="1:3" x14ac:dyDescent="0.2">
      <c r="A1412" s="2">
        <v>83</v>
      </c>
      <c r="B1412" s="2">
        <v>16</v>
      </c>
      <c r="C1412" t="s">
        <v>84</v>
      </c>
    </row>
    <row r="1413" spans="1:3" x14ac:dyDescent="0.2">
      <c r="A1413" s="2">
        <v>84</v>
      </c>
      <c r="B1413" s="2">
        <v>0</v>
      </c>
      <c r="C1413" s="2" t="s">
        <v>4</v>
      </c>
    </row>
    <row r="1414" spans="1:3" x14ac:dyDescent="0.2">
      <c r="A1414" s="2">
        <v>84</v>
      </c>
      <c r="B1414" s="2">
        <v>1</v>
      </c>
      <c r="C1414" s="2" t="s">
        <v>5</v>
      </c>
    </row>
    <row r="1415" spans="1:3" x14ac:dyDescent="0.2">
      <c r="A1415" s="2">
        <v>84</v>
      </c>
      <c r="B1415" s="2">
        <v>2</v>
      </c>
      <c r="C1415" s="2" t="s">
        <v>6</v>
      </c>
    </row>
    <row r="1416" spans="1:3" x14ac:dyDescent="0.2">
      <c r="A1416" s="2">
        <v>84</v>
      </c>
      <c r="B1416" s="2">
        <v>3</v>
      </c>
      <c r="C1416" s="2" t="s">
        <v>7</v>
      </c>
    </row>
    <row r="1417" spans="1:3" x14ac:dyDescent="0.2">
      <c r="A1417" s="2">
        <v>84</v>
      </c>
      <c r="B1417" s="2">
        <v>4</v>
      </c>
      <c r="C1417" s="2" t="s">
        <v>8</v>
      </c>
    </row>
    <row r="1418" spans="1:3" x14ac:dyDescent="0.2">
      <c r="A1418" s="2">
        <v>84</v>
      </c>
      <c r="B1418" s="2">
        <v>5</v>
      </c>
      <c r="C1418" s="2" t="s">
        <v>9</v>
      </c>
    </row>
    <row r="1419" spans="1:3" x14ac:dyDescent="0.2">
      <c r="A1419" s="2">
        <v>84</v>
      </c>
      <c r="B1419" s="2">
        <v>6</v>
      </c>
      <c r="C1419" s="2" t="s">
        <v>186</v>
      </c>
    </row>
    <row r="1420" spans="1:3" x14ac:dyDescent="0.2">
      <c r="A1420" s="2">
        <v>84</v>
      </c>
      <c r="B1420" s="2">
        <v>7</v>
      </c>
      <c r="C1420" s="2" t="s">
        <v>10</v>
      </c>
    </row>
    <row r="1421" spans="1:3" x14ac:dyDescent="0.2">
      <c r="A1421" s="2">
        <v>84</v>
      </c>
      <c r="B1421" s="2">
        <v>8</v>
      </c>
      <c r="C1421" s="2" t="s">
        <v>11</v>
      </c>
    </row>
    <row r="1422" spans="1:3" x14ac:dyDescent="0.2">
      <c r="A1422" s="2">
        <v>84</v>
      </c>
      <c r="B1422" s="2">
        <v>9</v>
      </c>
      <c r="C1422" s="2" t="s">
        <v>12</v>
      </c>
    </row>
    <row r="1423" spans="1:3" x14ac:dyDescent="0.2">
      <c r="A1423" s="2">
        <v>84</v>
      </c>
      <c r="B1423" s="2">
        <v>10</v>
      </c>
      <c r="C1423" s="2" t="s">
        <v>13</v>
      </c>
    </row>
    <row r="1424" spans="1:3" x14ac:dyDescent="0.2">
      <c r="A1424" s="2">
        <v>84</v>
      </c>
      <c r="B1424" s="2">
        <v>11</v>
      </c>
      <c r="C1424" s="2" t="s">
        <v>14</v>
      </c>
    </row>
    <row r="1425" spans="1:3" x14ac:dyDescent="0.2">
      <c r="A1425" s="2">
        <v>84</v>
      </c>
      <c r="B1425" s="2">
        <v>12</v>
      </c>
      <c r="C1425" s="2" t="s">
        <v>16</v>
      </c>
    </row>
    <row r="1426" spans="1:3" x14ac:dyDescent="0.2">
      <c r="A1426" s="2">
        <v>84</v>
      </c>
      <c r="B1426" s="2">
        <v>13</v>
      </c>
      <c r="C1426" s="2" t="s">
        <v>15</v>
      </c>
    </row>
    <row r="1427" spans="1:3" x14ac:dyDescent="0.2">
      <c r="A1427" s="2">
        <v>84</v>
      </c>
      <c r="B1427" s="2">
        <v>14</v>
      </c>
      <c r="C1427" s="2" t="s">
        <v>17</v>
      </c>
    </row>
    <row r="1428" spans="1:3" x14ac:dyDescent="0.2">
      <c r="A1428" s="2">
        <v>84</v>
      </c>
      <c r="B1428" s="2">
        <v>15</v>
      </c>
      <c r="C1428" s="2" t="s">
        <v>18</v>
      </c>
    </row>
    <row r="1429" spans="1:3" x14ac:dyDescent="0.2">
      <c r="A1429" s="2">
        <v>84</v>
      </c>
      <c r="B1429" s="2">
        <v>16</v>
      </c>
      <c r="C1429" s="2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workbookViewId="0">
      <pane ySplit="1" topLeftCell="A2" activePane="bottomLeft" state="frozen"/>
      <selection pane="bottomLeft" activeCell="A2" sqref="A2:A50"/>
    </sheetView>
  </sheetViews>
  <sheetFormatPr baseColWidth="10" defaultRowHeight="16" x14ac:dyDescent="0.2"/>
  <cols>
    <col min="2" max="2" width="17.33203125" bestFit="1" customWidth="1"/>
    <col min="3" max="3" width="17" bestFit="1" customWidth="1"/>
    <col min="4" max="4" width="12.83203125" bestFit="1" customWidth="1"/>
    <col min="5" max="5" width="28.83203125" bestFit="1" customWidth="1"/>
    <col min="6" max="6" width="8.5" bestFit="1" customWidth="1"/>
    <col min="7" max="7" width="21.83203125" bestFit="1" customWidth="1"/>
    <col min="8" max="8" width="19.33203125" bestFit="1" customWidth="1"/>
    <col min="9" max="9" width="39.6640625" bestFit="1" customWidth="1"/>
    <col min="11" max="11" width="23.5" customWidth="1"/>
  </cols>
  <sheetData>
    <row r="1" spans="1:12" x14ac:dyDescent="0.2">
      <c r="A1" t="s">
        <v>78</v>
      </c>
      <c r="B1" t="s">
        <v>20</v>
      </c>
      <c r="C1" t="s">
        <v>0</v>
      </c>
      <c r="D1" t="s">
        <v>239</v>
      </c>
      <c r="E1" t="s">
        <v>1</v>
      </c>
      <c r="F1" t="s">
        <v>231</v>
      </c>
      <c r="G1" t="s">
        <v>21</v>
      </c>
      <c r="H1" t="s">
        <v>19</v>
      </c>
      <c r="I1" t="s">
        <v>240</v>
      </c>
      <c r="J1" t="s">
        <v>87</v>
      </c>
      <c r="K1" t="s">
        <v>255</v>
      </c>
      <c r="L1" t="s">
        <v>259</v>
      </c>
    </row>
    <row r="2" spans="1:12" x14ac:dyDescent="0.2">
      <c r="A2">
        <v>101</v>
      </c>
      <c r="B2" t="s">
        <v>101</v>
      </c>
      <c r="C2" t="s">
        <v>95</v>
      </c>
      <c r="E2" t="s">
        <v>96</v>
      </c>
    </row>
    <row r="3" spans="1:12" x14ac:dyDescent="0.2">
      <c r="A3">
        <v>102</v>
      </c>
      <c r="B3" t="s">
        <v>23</v>
      </c>
      <c r="C3" t="s">
        <v>98</v>
      </c>
      <c r="D3" t="s">
        <v>270</v>
      </c>
      <c r="E3" t="s">
        <v>104</v>
      </c>
      <c r="G3" t="s">
        <v>99</v>
      </c>
      <c r="H3" t="s">
        <v>26</v>
      </c>
      <c r="I3" t="s">
        <v>269</v>
      </c>
      <c r="J3" t="s">
        <v>100</v>
      </c>
    </row>
    <row r="4" spans="1:12" x14ac:dyDescent="0.2">
      <c r="A4">
        <v>103</v>
      </c>
      <c r="B4" t="s">
        <v>101</v>
      </c>
      <c r="C4" t="s">
        <v>102</v>
      </c>
      <c r="E4" t="s">
        <v>103</v>
      </c>
    </row>
    <row r="5" spans="1:12" x14ac:dyDescent="0.2">
      <c r="A5">
        <v>104</v>
      </c>
      <c r="B5" t="s">
        <v>23</v>
      </c>
      <c r="C5" t="s">
        <v>47</v>
      </c>
      <c r="D5" t="s">
        <v>105</v>
      </c>
      <c r="E5" t="s">
        <v>105</v>
      </c>
      <c r="F5" t="s">
        <v>233</v>
      </c>
      <c r="G5" t="s">
        <v>35</v>
      </c>
      <c r="H5" t="s">
        <v>30</v>
      </c>
      <c r="I5" t="s">
        <v>280</v>
      </c>
      <c r="J5" t="s">
        <v>106</v>
      </c>
      <c r="K5" t="s">
        <v>281</v>
      </c>
    </row>
    <row r="6" spans="1:12" x14ac:dyDescent="0.2">
      <c r="A6">
        <v>105</v>
      </c>
      <c r="B6" t="s">
        <v>23</v>
      </c>
      <c r="C6" t="s">
        <v>52</v>
      </c>
      <c r="D6" t="s">
        <v>282</v>
      </c>
      <c r="E6" t="s">
        <v>107</v>
      </c>
      <c r="F6" t="s">
        <v>232</v>
      </c>
      <c r="G6" t="s">
        <v>35</v>
      </c>
      <c r="H6" t="s">
        <v>30</v>
      </c>
      <c r="I6" t="s">
        <v>284</v>
      </c>
      <c r="J6" t="s">
        <v>106</v>
      </c>
      <c r="K6" t="s">
        <v>283</v>
      </c>
    </row>
    <row r="7" spans="1:12" x14ac:dyDescent="0.2">
      <c r="A7">
        <v>106</v>
      </c>
      <c r="B7" t="s">
        <v>108</v>
      </c>
      <c r="C7" t="s">
        <v>28</v>
      </c>
      <c r="E7" t="s">
        <v>109</v>
      </c>
      <c r="F7" t="s">
        <v>233</v>
      </c>
      <c r="G7" t="s">
        <v>250</v>
      </c>
      <c r="H7" t="s">
        <v>30</v>
      </c>
      <c r="J7" t="s">
        <v>110</v>
      </c>
    </row>
    <row r="8" spans="1:12" x14ac:dyDescent="0.2">
      <c r="A8">
        <v>107</v>
      </c>
      <c r="B8" t="s">
        <v>101</v>
      </c>
      <c r="C8" t="s">
        <v>56</v>
      </c>
      <c r="E8" t="s">
        <v>111</v>
      </c>
    </row>
    <row r="9" spans="1:12" x14ac:dyDescent="0.2">
      <c r="A9">
        <v>108</v>
      </c>
      <c r="B9" t="s">
        <v>101</v>
      </c>
      <c r="C9" t="s">
        <v>112</v>
      </c>
      <c r="E9" t="s">
        <v>113</v>
      </c>
    </row>
    <row r="10" spans="1:12" x14ac:dyDescent="0.2">
      <c r="A10">
        <v>109</v>
      </c>
      <c r="B10" t="s">
        <v>94</v>
      </c>
      <c r="C10" t="s">
        <v>47</v>
      </c>
      <c r="D10" t="s">
        <v>241</v>
      </c>
      <c r="E10" t="s">
        <v>114</v>
      </c>
      <c r="I10" t="s">
        <v>242</v>
      </c>
    </row>
    <row r="11" spans="1:12" x14ac:dyDescent="0.2">
      <c r="A11">
        <v>110</v>
      </c>
      <c r="B11" t="s">
        <v>32</v>
      </c>
      <c r="C11" t="s">
        <v>48</v>
      </c>
      <c r="D11" t="s">
        <v>398</v>
      </c>
      <c r="E11" t="s">
        <v>115</v>
      </c>
      <c r="F11" t="s">
        <v>233</v>
      </c>
      <c r="G11" t="s">
        <v>248</v>
      </c>
      <c r="H11" t="s">
        <v>66</v>
      </c>
      <c r="I11" t="s">
        <v>400</v>
      </c>
      <c r="J11" t="s">
        <v>90</v>
      </c>
      <c r="K11" t="s">
        <v>399</v>
      </c>
      <c r="L11" t="s">
        <v>260</v>
      </c>
    </row>
    <row r="12" spans="1:12" x14ac:dyDescent="0.2">
      <c r="A12">
        <v>111</v>
      </c>
      <c r="B12" t="s">
        <v>101</v>
      </c>
      <c r="C12" t="s">
        <v>117</v>
      </c>
      <c r="E12" t="s">
        <v>116</v>
      </c>
    </row>
    <row r="13" spans="1:12" x14ac:dyDescent="0.2">
      <c r="A13">
        <v>112</v>
      </c>
      <c r="B13" t="s">
        <v>101</v>
      </c>
      <c r="C13" t="s">
        <v>118</v>
      </c>
      <c r="E13" t="s">
        <v>119</v>
      </c>
    </row>
    <row r="14" spans="1:12" x14ac:dyDescent="0.2">
      <c r="A14">
        <v>113</v>
      </c>
      <c r="B14" s="2" t="s">
        <v>101</v>
      </c>
      <c r="C14" t="s">
        <v>85</v>
      </c>
      <c r="E14" t="s">
        <v>120</v>
      </c>
    </row>
    <row r="15" spans="1:12" x14ac:dyDescent="0.2">
      <c r="A15">
        <v>114</v>
      </c>
      <c r="B15" t="s">
        <v>23</v>
      </c>
      <c r="C15" t="s">
        <v>98</v>
      </c>
      <c r="D15" t="s">
        <v>271</v>
      </c>
      <c r="E15" t="s">
        <v>121</v>
      </c>
      <c r="G15" t="s">
        <v>122</v>
      </c>
      <c r="H15" t="s">
        <v>26</v>
      </c>
      <c r="I15" t="s">
        <v>273</v>
      </c>
      <c r="J15" t="s">
        <v>123</v>
      </c>
      <c r="K15" t="s">
        <v>272</v>
      </c>
    </row>
    <row r="16" spans="1:12" x14ac:dyDescent="0.2">
      <c r="A16">
        <v>115</v>
      </c>
      <c r="B16" t="s">
        <v>23</v>
      </c>
      <c r="C16" t="s">
        <v>85</v>
      </c>
      <c r="D16" t="s">
        <v>276</v>
      </c>
      <c r="E16" t="s">
        <v>125</v>
      </c>
      <c r="G16" t="s">
        <v>35</v>
      </c>
      <c r="H16" t="s">
        <v>124</v>
      </c>
      <c r="I16" t="s">
        <v>285</v>
      </c>
      <c r="K16" t="s">
        <v>286</v>
      </c>
    </row>
    <row r="17" spans="1:12" x14ac:dyDescent="0.2">
      <c r="A17">
        <v>116</v>
      </c>
      <c r="B17" s="2" t="s">
        <v>101</v>
      </c>
      <c r="C17" t="s">
        <v>85</v>
      </c>
      <c r="E17" t="s">
        <v>126</v>
      </c>
    </row>
    <row r="18" spans="1:12" x14ac:dyDescent="0.2">
      <c r="A18">
        <v>117</v>
      </c>
      <c r="B18" t="s">
        <v>23</v>
      </c>
      <c r="C18" t="s">
        <v>85</v>
      </c>
      <c r="D18" t="s">
        <v>276</v>
      </c>
      <c r="E18" t="s">
        <v>127</v>
      </c>
      <c r="G18" t="s">
        <v>128</v>
      </c>
      <c r="H18" t="s">
        <v>129</v>
      </c>
      <c r="I18" t="s">
        <v>274</v>
      </c>
      <c r="J18" t="s">
        <v>91</v>
      </c>
      <c r="K18" t="s">
        <v>275</v>
      </c>
    </row>
    <row r="19" spans="1:12" x14ac:dyDescent="0.2">
      <c r="A19">
        <v>118</v>
      </c>
      <c r="B19" t="s">
        <v>23</v>
      </c>
      <c r="C19" t="s">
        <v>98</v>
      </c>
      <c r="D19" t="s">
        <v>291</v>
      </c>
      <c r="E19" t="s">
        <v>130</v>
      </c>
      <c r="G19" t="s">
        <v>99</v>
      </c>
      <c r="H19" t="s">
        <v>66</v>
      </c>
      <c r="I19" t="s">
        <v>292</v>
      </c>
      <c r="K19" t="s">
        <v>272</v>
      </c>
    </row>
    <row r="20" spans="1:12" x14ac:dyDescent="0.2">
      <c r="A20">
        <v>119</v>
      </c>
      <c r="B20" t="s">
        <v>23</v>
      </c>
      <c r="C20" t="s">
        <v>28</v>
      </c>
      <c r="D20" t="s">
        <v>279</v>
      </c>
      <c r="E20" t="s">
        <v>131</v>
      </c>
      <c r="F20" t="s">
        <v>232</v>
      </c>
      <c r="G20" t="s">
        <v>128</v>
      </c>
      <c r="H20" t="s">
        <v>30</v>
      </c>
      <c r="I20" t="s">
        <v>277</v>
      </c>
      <c r="J20" t="s">
        <v>110</v>
      </c>
      <c r="K20" t="s">
        <v>278</v>
      </c>
    </row>
    <row r="21" spans="1:12" x14ac:dyDescent="0.2">
      <c r="A21">
        <v>120</v>
      </c>
      <c r="B21" t="s">
        <v>23</v>
      </c>
      <c r="C21" t="s">
        <v>28</v>
      </c>
      <c r="D21" s="5" t="s">
        <v>266</v>
      </c>
      <c r="E21" t="s">
        <v>132</v>
      </c>
      <c r="F21" t="s">
        <v>246</v>
      </c>
      <c r="G21" t="s">
        <v>247</v>
      </c>
      <c r="H21" t="s">
        <v>30</v>
      </c>
      <c r="I21" t="s">
        <v>267</v>
      </c>
      <c r="J21" t="s">
        <v>133</v>
      </c>
      <c r="K21" t="s">
        <v>268</v>
      </c>
    </row>
    <row r="22" spans="1:12" x14ac:dyDescent="0.2">
      <c r="A22">
        <v>121</v>
      </c>
      <c r="B22" t="s">
        <v>101</v>
      </c>
      <c r="C22" t="s">
        <v>134</v>
      </c>
      <c r="E22" t="s">
        <v>135</v>
      </c>
      <c r="I22" t="s">
        <v>245</v>
      </c>
      <c r="K22" t="s">
        <v>256</v>
      </c>
    </row>
    <row r="23" spans="1:12" x14ac:dyDescent="0.2">
      <c r="A23">
        <v>122</v>
      </c>
      <c r="B23" t="s">
        <v>101</v>
      </c>
      <c r="C23" t="s">
        <v>98</v>
      </c>
      <c r="D23" s="5" t="s">
        <v>244</v>
      </c>
      <c r="E23" t="s">
        <v>136</v>
      </c>
      <c r="H23" t="s">
        <v>66</v>
      </c>
      <c r="I23" t="s">
        <v>243</v>
      </c>
    </row>
    <row r="24" spans="1:12" x14ac:dyDescent="0.2">
      <c r="A24">
        <v>123</v>
      </c>
      <c r="B24" s="2" t="s">
        <v>101</v>
      </c>
      <c r="C24" t="s">
        <v>52</v>
      </c>
      <c r="D24" s="5" t="s">
        <v>263</v>
      </c>
      <c r="E24" t="s">
        <v>137</v>
      </c>
      <c r="H24" t="s">
        <v>26</v>
      </c>
      <c r="I24" t="s">
        <v>262</v>
      </c>
    </row>
    <row r="25" spans="1:12" x14ac:dyDescent="0.2">
      <c r="A25">
        <v>124</v>
      </c>
      <c r="B25" s="2" t="s">
        <v>101</v>
      </c>
      <c r="C25" t="s">
        <v>95</v>
      </c>
      <c r="E25" t="s">
        <v>138</v>
      </c>
      <c r="I25" t="s">
        <v>261</v>
      </c>
      <c r="L25" t="s">
        <v>260</v>
      </c>
    </row>
    <row r="26" spans="1:12" x14ac:dyDescent="0.2">
      <c r="A26">
        <v>125</v>
      </c>
      <c r="B26" s="2" t="s">
        <v>101</v>
      </c>
      <c r="C26" t="s">
        <v>95</v>
      </c>
      <c r="E26" t="s">
        <v>139</v>
      </c>
      <c r="I26" t="s">
        <v>249</v>
      </c>
    </row>
    <row r="27" spans="1:12" x14ac:dyDescent="0.2">
      <c r="A27">
        <v>126</v>
      </c>
      <c r="B27" s="2" t="s">
        <v>140</v>
      </c>
      <c r="C27" t="s">
        <v>98</v>
      </c>
      <c r="E27" t="s">
        <v>141</v>
      </c>
      <c r="G27" t="s">
        <v>99</v>
      </c>
      <c r="H27" t="s">
        <v>26</v>
      </c>
      <c r="J27" t="s">
        <v>110</v>
      </c>
    </row>
    <row r="28" spans="1:12" x14ac:dyDescent="0.2">
      <c r="A28">
        <v>127</v>
      </c>
      <c r="B28" s="2" t="s">
        <v>101</v>
      </c>
      <c r="C28" t="s">
        <v>142</v>
      </c>
      <c r="E28" t="s">
        <v>143</v>
      </c>
      <c r="L28" t="s">
        <v>260</v>
      </c>
    </row>
    <row r="29" spans="1:12" x14ac:dyDescent="0.2">
      <c r="A29">
        <v>128</v>
      </c>
      <c r="B29" s="2" t="s">
        <v>101</v>
      </c>
      <c r="C29" t="s">
        <v>95</v>
      </c>
      <c r="E29" t="s">
        <v>144</v>
      </c>
    </row>
    <row r="30" spans="1:12" x14ac:dyDescent="0.2">
      <c r="A30">
        <v>129</v>
      </c>
      <c r="B30" s="2" t="s">
        <v>101</v>
      </c>
      <c r="C30" t="s">
        <v>48</v>
      </c>
      <c r="E30" t="s">
        <v>145</v>
      </c>
    </row>
    <row r="31" spans="1:12" x14ac:dyDescent="0.2">
      <c r="A31">
        <v>130</v>
      </c>
      <c r="B31" s="2" t="s">
        <v>101</v>
      </c>
      <c r="C31" t="s">
        <v>33</v>
      </c>
      <c r="E31" t="s">
        <v>146</v>
      </c>
    </row>
    <row r="32" spans="1:12" x14ac:dyDescent="0.2">
      <c r="A32">
        <v>131</v>
      </c>
      <c r="B32" s="2" t="s">
        <v>101</v>
      </c>
      <c r="C32" t="s">
        <v>147</v>
      </c>
      <c r="E32" t="s">
        <v>148</v>
      </c>
      <c r="H32" t="s">
        <v>252</v>
      </c>
      <c r="I32" t="s">
        <v>251</v>
      </c>
    </row>
    <row r="33" spans="1:12" x14ac:dyDescent="0.2">
      <c r="A33">
        <v>132</v>
      </c>
      <c r="B33" s="2" t="s">
        <v>101</v>
      </c>
      <c r="C33" t="s">
        <v>98</v>
      </c>
      <c r="E33" t="s">
        <v>149</v>
      </c>
    </row>
    <row r="34" spans="1:12" x14ac:dyDescent="0.2">
      <c r="A34">
        <v>133</v>
      </c>
      <c r="B34" s="2" t="s">
        <v>101</v>
      </c>
      <c r="C34" t="s">
        <v>28</v>
      </c>
      <c r="E34" t="s">
        <v>150</v>
      </c>
    </row>
    <row r="35" spans="1:12" x14ac:dyDescent="0.2">
      <c r="A35">
        <v>134</v>
      </c>
      <c r="B35" s="2" t="s">
        <v>101</v>
      </c>
      <c r="C35" t="s">
        <v>48</v>
      </c>
      <c r="E35" t="s">
        <v>151</v>
      </c>
    </row>
    <row r="36" spans="1:12" x14ac:dyDescent="0.2">
      <c r="A36">
        <v>135</v>
      </c>
      <c r="B36" s="2" t="s">
        <v>101</v>
      </c>
      <c r="C36" t="s">
        <v>48</v>
      </c>
      <c r="E36" t="s">
        <v>152</v>
      </c>
    </row>
    <row r="37" spans="1:12" x14ac:dyDescent="0.2">
      <c r="A37">
        <v>136</v>
      </c>
      <c r="B37" s="2" t="s">
        <v>101</v>
      </c>
      <c r="C37" t="s">
        <v>33</v>
      </c>
      <c r="E37" t="s">
        <v>153</v>
      </c>
    </row>
    <row r="38" spans="1:12" x14ac:dyDescent="0.2">
      <c r="A38">
        <v>137</v>
      </c>
      <c r="B38" s="2" t="s">
        <v>101</v>
      </c>
      <c r="C38" t="s">
        <v>102</v>
      </c>
      <c r="E38" t="s">
        <v>154</v>
      </c>
    </row>
    <row r="39" spans="1:12" x14ac:dyDescent="0.2">
      <c r="A39">
        <v>138</v>
      </c>
      <c r="B39" s="2" t="s">
        <v>101</v>
      </c>
      <c r="C39" t="s">
        <v>155</v>
      </c>
      <c r="E39" t="s">
        <v>156</v>
      </c>
    </row>
    <row r="40" spans="1:12" x14ac:dyDescent="0.2">
      <c r="A40">
        <v>139</v>
      </c>
      <c r="B40" s="2" t="s">
        <v>101</v>
      </c>
      <c r="C40" t="s">
        <v>85</v>
      </c>
      <c r="D40" s="5" t="s">
        <v>265</v>
      </c>
      <c r="E40" t="s">
        <v>120</v>
      </c>
      <c r="I40" t="s">
        <v>264</v>
      </c>
    </row>
    <row r="41" spans="1:12" x14ac:dyDescent="0.2">
      <c r="A41">
        <v>140</v>
      </c>
      <c r="B41" s="2" t="s">
        <v>101</v>
      </c>
      <c r="C41" t="s">
        <v>48</v>
      </c>
      <c r="E41" t="s">
        <v>157</v>
      </c>
    </row>
    <row r="42" spans="1:12" x14ac:dyDescent="0.2">
      <c r="A42">
        <v>141</v>
      </c>
      <c r="B42" s="2" t="s">
        <v>101</v>
      </c>
      <c r="C42" t="s">
        <v>48</v>
      </c>
      <c r="E42" t="s">
        <v>158</v>
      </c>
      <c r="I42" t="s">
        <v>253</v>
      </c>
      <c r="K42" t="s">
        <v>257</v>
      </c>
    </row>
    <row r="43" spans="1:12" x14ac:dyDescent="0.2">
      <c r="A43">
        <v>142</v>
      </c>
      <c r="B43" s="2" t="s">
        <v>101</v>
      </c>
      <c r="C43" t="s">
        <v>85</v>
      </c>
      <c r="E43" t="s">
        <v>159</v>
      </c>
      <c r="I43" t="s">
        <v>258</v>
      </c>
    </row>
    <row r="44" spans="1:12" x14ac:dyDescent="0.2">
      <c r="A44">
        <v>143</v>
      </c>
      <c r="B44" s="2" t="s">
        <v>108</v>
      </c>
      <c r="C44" t="s">
        <v>86</v>
      </c>
      <c r="D44" t="s">
        <v>417</v>
      </c>
      <c r="E44" t="s">
        <v>416</v>
      </c>
      <c r="G44" t="s">
        <v>160</v>
      </c>
      <c r="H44" t="s">
        <v>26</v>
      </c>
      <c r="I44" t="s">
        <v>418</v>
      </c>
      <c r="J44" t="s">
        <v>91</v>
      </c>
      <c r="L44" t="s">
        <v>401</v>
      </c>
    </row>
    <row r="45" spans="1:12" x14ac:dyDescent="0.2">
      <c r="A45">
        <v>144</v>
      </c>
      <c r="B45" s="2" t="s">
        <v>161</v>
      </c>
      <c r="C45" t="s">
        <v>162</v>
      </c>
      <c r="D45" t="s">
        <v>427</v>
      </c>
      <c r="E45" t="s">
        <v>423</v>
      </c>
      <c r="G45" t="s">
        <v>425</v>
      </c>
      <c r="H45" t="s">
        <v>26</v>
      </c>
      <c r="I45" t="s">
        <v>426</v>
      </c>
      <c r="J45" t="s">
        <v>88</v>
      </c>
      <c r="K45" t="s">
        <v>424</v>
      </c>
    </row>
    <row r="46" spans="1:12" x14ac:dyDescent="0.2">
      <c r="A46">
        <v>145</v>
      </c>
      <c r="B46" s="2" t="s">
        <v>101</v>
      </c>
      <c r="C46" t="s">
        <v>52</v>
      </c>
      <c r="E46" t="s">
        <v>163</v>
      </c>
    </row>
    <row r="47" spans="1:12" x14ac:dyDescent="0.2">
      <c r="A47">
        <v>146</v>
      </c>
      <c r="B47" s="2" t="s">
        <v>101</v>
      </c>
      <c r="C47" t="s">
        <v>98</v>
      </c>
      <c r="E47" t="s">
        <v>164</v>
      </c>
    </row>
    <row r="48" spans="1:12" x14ac:dyDescent="0.2">
      <c r="A48">
        <v>147</v>
      </c>
      <c r="B48" s="2" t="s">
        <v>23</v>
      </c>
      <c r="C48" t="s">
        <v>28</v>
      </c>
      <c r="D48" t="s">
        <v>279</v>
      </c>
      <c r="E48" t="s">
        <v>165</v>
      </c>
      <c r="G48" t="s">
        <v>166</v>
      </c>
      <c r="H48" t="s">
        <v>26</v>
      </c>
      <c r="I48" t="s">
        <v>290</v>
      </c>
      <c r="K48" t="s">
        <v>289</v>
      </c>
    </row>
    <row r="49" spans="1:11" x14ac:dyDescent="0.2">
      <c r="A49">
        <v>148</v>
      </c>
      <c r="B49" s="2" t="s">
        <v>23</v>
      </c>
      <c r="C49" t="s">
        <v>98</v>
      </c>
      <c r="D49" t="s">
        <v>295</v>
      </c>
      <c r="E49" t="s">
        <v>167</v>
      </c>
      <c r="G49" t="s">
        <v>99</v>
      </c>
      <c r="H49" t="s">
        <v>26</v>
      </c>
      <c r="I49" t="s">
        <v>269</v>
      </c>
      <c r="K49" t="s">
        <v>296</v>
      </c>
    </row>
    <row r="50" spans="1:11" x14ac:dyDescent="0.2">
      <c r="A50">
        <v>149</v>
      </c>
      <c r="B50" s="2" t="s">
        <v>23</v>
      </c>
      <c r="C50" t="s">
        <v>85</v>
      </c>
      <c r="D50" t="s">
        <v>265</v>
      </c>
      <c r="E50" t="s">
        <v>168</v>
      </c>
      <c r="G50" t="s">
        <v>169</v>
      </c>
      <c r="H50" t="s">
        <v>170</v>
      </c>
      <c r="I50" t="s">
        <v>294</v>
      </c>
      <c r="K50" t="s">
        <v>293</v>
      </c>
    </row>
  </sheetData>
  <sortState xmlns:xlrd2="http://schemas.microsoft.com/office/spreadsheetml/2017/richdata2" ref="A2:L50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T_Notes</vt:lpstr>
      <vt:lpstr>Historic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Rosenthal</cp:lastModifiedBy>
  <dcterms:created xsi:type="dcterms:W3CDTF">2018-06-02T19:28:27Z</dcterms:created>
  <dcterms:modified xsi:type="dcterms:W3CDTF">2021-02-12T23:38:40Z</dcterms:modified>
</cp:coreProperties>
</file>